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sharedStrings.xml" ContentType="application/vnd.openxmlformats-officedocument.spreadsheetml.sharedStrings+xml"/>
  <Override PartName="/xl/styles.xml" ContentType="application/vnd.openxmlformats-officedocument.spreadsheetml.styles+xml"/>
  <Override PartName="/xl/tables/table1.xml" ContentType="application/vnd.openxmlformats-officedocument.spreadsheetml.table+xml"/>
  <Override PartName="/xl/tables/table2.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20" tabRatio="858"/>
  </bookViews>
  <sheets>
    <sheet name="公示表" sheetId="12" r:id="rId1"/>
    <sheet name="企业资助统计表（待核准379）" sheetId="5" state="hidden" r:id="rId2"/>
    <sheet name="商务局项目数据汇总" sheetId="6" state="hidden" r:id="rId3"/>
    <sheet name="最后一次龙哥调整的核减具体情况" sheetId="7" state="hidden" r:id="rId4"/>
    <sheet name="商务局项目数据汇总--新" sheetId="10" state="hidden" r:id="rId5"/>
    <sheet name="参加展会企业数据量统计" sheetId="2" state="hidden" r:id="rId6"/>
    <sheet name="参加展会企业明细" sheetId="3" state="hidden" r:id="rId7"/>
  </sheets>
  <definedNames>
    <definedName name="_xlnm._FilterDatabase" localSheetId="0" hidden="1">公示表!$A$4:$H$7796</definedName>
    <definedName name="_xlnm._FilterDatabase" localSheetId="1" hidden="1">'企业资助统计表（待核准379）'!$A$4:$Y$2239</definedName>
    <definedName name="_xlnm._FilterDatabase" localSheetId="3" hidden="1">最后一次龙哥调整的核减具体情况!$A$1:$AC$34</definedName>
    <definedName name="_xlnm._FilterDatabase" localSheetId="6" hidden="1">参加展会企业明细!$A$2:$L$5876</definedName>
    <definedName name="_xlnm._FilterDatabase" localSheetId="5" hidden="1">参加展会企业数据量统计!$B$2:$C$230</definedName>
    <definedName name="_xlnm.Print_Area" localSheetId="0">公示表!$A$1:$H$7796</definedName>
    <definedName name="_xlnm.Print_Area" localSheetId="1">'企业资助统计表（待核准379）'!$A$1:$X$2239</definedName>
    <definedName name="_xlnm.Print_Titles" localSheetId="5">参加展会企业数据量统计!$1:$2</definedName>
    <definedName name="_xlnm.Print_Titles" localSheetId="0">公示表!$1:$4</definedName>
    <definedName name="_xlnm.Print_Titles" localSheetId="1">'企业资助统计表（待核准379）'!$1:$4</definedName>
  </definedNames>
  <calcPr calcId="144525"/>
</workbook>
</file>

<file path=xl/comments1.xml><?xml version="1.0" encoding="utf-8"?>
<comments xmlns="http://schemas.openxmlformats.org/spreadsheetml/2006/main">
  <authors>
    <author>51280</author>
  </authors>
  <commentList>
    <comment ref="D26" authorId="0">
      <text>
        <r>
          <rPr>
            <b/>
            <sz val="9"/>
            <rFont val="宋体"/>
            <charset val="134"/>
          </rPr>
          <t>51280:</t>
        </r>
        <r>
          <rPr>
            <sz val="9"/>
            <rFont val="宋体"/>
            <charset val="134"/>
          </rPr>
          <t xml:space="preserve">
含23个单位</t>
        </r>
      </text>
    </comment>
  </commentList>
</comments>
</file>

<file path=xl/sharedStrings.xml><?xml version="1.0" encoding="utf-8"?>
<sst xmlns="http://schemas.openxmlformats.org/spreadsheetml/2006/main" count="78710" uniqueCount="10516">
  <si>
    <t>附件</t>
  </si>
  <si>
    <t>2019年度中央外经贸发展专项资金（支持外贸中小企业开拓市场资助事项）拟资助情况公示表</t>
  </si>
  <si>
    <t>单位：元</t>
  </si>
  <si>
    <t>序号</t>
  </si>
  <si>
    <t>申报单位名称</t>
  </si>
  <si>
    <t>项目类别</t>
  </si>
  <si>
    <t>项目名称</t>
  </si>
  <si>
    <t>申报金额</t>
  </si>
  <si>
    <t>拟资助金额</t>
  </si>
  <si>
    <t>拟资助金额合计</t>
  </si>
  <si>
    <t>核减原因</t>
  </si>
  <si>
    <t>深圳市金富来饮水设备有限公司</t>
  </si>
  <si>
    <t>境外展览会项目</t>
  </si>
  <si>
    <t>2018年第九届中国（阿联酋）贸易博览会</t>
  </si>
  <si>
    <t>按预算实际调整</t>
  </si>
  <si>
    <t>2018年中国（肯尼亚）贸易博览会</t>
  </si>
  <si>
    <t>深圳市凯博科技有限公司</t>
  </si>
  <si>
    <t>2018年秋季环球资源移动电子展</t>
  </si>
  <si>
    <t>2019年美国拉斯维加斯消费电子展</t>
  </si>
  <si>
    <t>2019年香港贸发局春季电子展</t>
  </si>
  <si>
    <t>深圳市瑞信玻璃制品有限公司</t>
  </si>
  <si>
    <t>2018年秋季香港礼品展一期（MEGA SHOW Part 1)</t>
  </si>
  <si>
    <t>深圳市赛尔瑞科技有限公司</t>
  </si>
  <si>
    <t>2018法国智能卡暨信任技术、信息安全展览会</t>
  </si>
  <si>
    <t>深圳市澳拓普电子有限公司</t>
  </si>
  <si>
    <t>2018年香港环球资源秋季采购交易会</t>
  </si>
  <si>
    <t>2018年德国法兰克福国际汽车零配件及售后服务展览会</t>
  </si>
  <si>
    <t>慧灵科技（深圳）有限公司</t>
  </si>
  <si>
    <t>2019年德国汉诺威工业博览会展位费</t>
  </si>
  <si>
    <t>深圳市华正达科技有限公司</t>
  </si>
  <si>
    <t>2018年香港国际秋季灯饰展</t>
  </si>
  <si>
    <t>深圳市恒泰尔科技有限公司</t>
  </si>
  <si>
    <t>管理体系认证项目</t>
  </si>
  <si>
    <t>2019年质量管理体系认证费</t>
  </si>
  <si>
    <t>审计核减、按预算实际调整</t>
  </si>
  <si>
    <t>2019年香港春季电子产品展</t>
  </si>
  <si>
    <t>2019年土耳其国际贸易展暨光学产品及照明博览会</t>
  </si>
  <si>
    <t>2019CES</t>
  </si>
  <si>
    <t>2019年中国(墨西哥)贸易博览会</t>
  </si>
  <si>
    <t>2018年环球资源香港秋季移动电子展</t>
  </si>
  <si>
    <t>深圳市赛通实业有限公司</t>
  </si>
  <si>
    <t>2018年香港环球资源移动电子展览会展位费</t>
  </si>
  <si>
    <t>深圳市泽恩电子有限公司</t>
  </si>
  <si>
    <t>2018年香港环球资源秋季采购交易会展位费</t>
  </si>
  <si>
    <t>深圳市亿华玻璃制品有限公司</t>
  </si>
  <si>
    <t>2018年10月香港国际家居礼品及玩具展展位费</t>
  </si>
  <si>
    <t>深圳市易想达科技有限公司</t>
  </si>
  <si>
    <t>2018年香港国际秋季电子产品展展位费</t>
  </si>
  <si>
    <t>深圳市易通自动化设备有限公司</t>
  </si>
  <si>
    <t>2018年土耳其国际品牌照明展览会展位费</t>
  </si>
  <si>
    <t>深圳市利霖欣科技有限公司</t>
  </si>
  <si>
    <t>2018香港环球资源秋季采购交易会展位费</t>
  </si>
  <si>
    <t>深圳市信美通新技术有限公司</t>
  </si>
  <si>
    <t>2018年香港亚洲国际展览馆环球资源移动电子产品展</t>
  </si>
  <si>
    <t>2018年香港亚洲国际展览馆环球资源消费电子展</t>
  </si>
  <si>
    <t>深圳市汉唐福发展有限公司</t>
  </si>
  <si>
    <t>2019年美国拉斯维加斯消费电子展CES</t>
  </si>
  <si>
    <t>不符合资助条件</t>
  </si>
  <si>
    <t>2018年德国柏林国际消费类电子&amp;家电产品展IFA</t>
  </si>
  <si>
    <t>深圳市立思光电科技有限公司</t>
  </si>
  <si>
    <t>2019年香港国际春季灯饰展</t>
  </si>
  <si>
    <t>深圳市华视威视科技有限公司</t>
  </si>
  <si>
    <t>2019年 SECUTECH 台北国际安全博览会展会费</t>
  </si>
  <si>
    <t>2018年第12届印度国际安全科技专业大展</t>
  </si>
  <si>
    <t>深圳市施菲尔科技有限公司</t>
  </si>
  <si>
    <t>2019年美国拉斯维加斯美国西部国际安防展ISC WEST 2019展览会展位费</t>
  </si>
  <si>
    <t>深圳市乐美科技有限公司</t>
  </si>
  <si>
    <t>2019年意大利博洛尼亚综合美容展览会展位费</t>
  </si>
  <si>
    <t>2019年北美拉斯维加斯国际美容美发展览会展位费</t>
  </si>
  <si>
    <t>审计核减</t>
  </si>
  <si>
    <t>深圳市比克科技有限公司</t>
  </si>
  <si>
    <t>2018年中国香港环球资源秋季消费电子展展位费</t>
  </si>
  <si>
    <t>德国慕尼黑电子展销会展位费</t>
  </si>
  <si>
    <t>深圳市赛康德生物科技有限公司</t>
  </si>
  <si>
    <t>2018西班牙马德里国际医药原料（欧洲）展会展位费</t>
  </si>
  <si>
    <t>深圳市友德祥科技有限公司</t>
  </si>
  <si>
    <t>2019年迪拜CABSAT广播电视科技展览会展位费</t>
  </si>
  <si>
    <t>深圳市盈尔通科技有限公司</t>
  </si>
  <si>
    <t>2018年香港环球资源秋季展览会展会费</t>
  </si>
  <si>
    <t>深圳市易博斯特科技有限公司</t>
  </si>
  <si>
    <t>2018年香港贸发局秋季电子产品展</t>
  </si>
  <si>
    <t>深圳市非兔健康科技有限公司</t>
  </si>
  <si>
    <t>2018年香港秋季电子产品展</t>
  </si>
  <si>
    <t>2019年美国拉斯维加斯消费类电子展（CES）</t>
  </si>
  <si>
    <t>深圳鼎诺天成科技有限公司</t>
  </si>
  <si>
    <t>2018年10月香港环球资源秋季采购交易会展位费</t>
  </si>
  <si>
    <t>深圳市日跃电子有限公司</t>
  </si>
  <si>
    <t>2018年10月香港贸发局秋季电子产品展、国际电子组件及生产技术展展位费</t>
  </si>
  <si>
    <t>深圳市三纳电子有限公司</t>
  </si>
  <si>
    <t>2019年4月香港贸发局春季电子产品展、国际资讯科技博览展展位费</t>
  </si>
  <si>
    <t>2019年4月香港国际礼品及赠品展览会展位费</t>
  </si>
  <si>
    <t>深圳市芭乐电子有限公司</t>
  </si>
  <si>
    <t>ICEES 2018南非国际消费类电子展</t>
  </si>
  <si>
    <t>ICEEI 2018印尼国际消费类电子展</t>
  </si>
  <si>
    <t>2019香港春季电子产品展</t>
  </si>
  <si>
    <t>环球资源香港秋季移动电子展</t>
  </si>
  <si>
    <t>深圳市研硕达科技有限公司</t>
  </si>
  <si>
    <t>2018年莫斯科国际照明展览会</t>
  </si>
  <si>
    <t>深圳铂呈科技有限公司</t>
  </si>
  <si>
    <t>2018年香港环球资源秋季采购交易会展览费展位费</t>
  </si>
  <si>
    <t>深圳市音煌电子科技有限公司</t>
  </si>
  <si>
    <t>2018年香港香港环球资源秋季采购交易会</t>
  </si>
  <si>
    <t>深圳市方维达科技有限公司</t>
  </si>
  <si>
    <t>2018年香港环球资源消费电子展览会展位费</t>
  </si>
  <si>
    <t>深圳市明宇照明有限公司</t>
  </si>
  <si>
    <t>2018年香港国际秋季灯饰展览会展位费</t>
  </si>
  <si>
    <t>2019年香港国际春季灯饰展览会展位费</t>
  </si>
  <si>
    <t>深圳市凯歌创展电子科技有限公司</t>
  </si>
  <si>
    <t>2019年俄罗斯莫斯科国际电力电子展览会展位费</t>
  </si>
  <si>
    <t>深圳市拓迪电子有限公司</t>
  </si>
  <si>
    <t>深圳市奥科斯数码有限公司</t>
  </si>
  <si>
    <t>深圳宏安通信科技有限公司</t>
  </si>
  <si>
    <t>2019年俄罗斯莫斯科通信展</t>
  </si>
  <si>
    <t>2019年波兰国际家电电子展</t>
  </si>
  <si>
    <t>深圳市昱森机电有限公司</t>
  </si>
  <si>
    <t>2019年德国国际家具辅料配件及木工机械展展位费</t>
  </si>
  <si>
    <t>深圳美诺迪科技有限公司</t>
  </si>
  <si>
    <t>2018南非国际消费电子展</t>
  </si>
  <si>
    <t>2018印度尼西亚消费电子展</t>
  </si>
  <si>
    <t>2018泰国消费电子展</t>
  </si>
  <si>
    <t>深圳市维和泰进出口有限公司</t>
  </si>
  <si>
    <t>2018年巴西电子展EletrolarShow</t>
  </si>
  <si>
    <t>2018年环球资源消费电子展</t>
  </si>
  <si>
    <t>深圳思迈拓电子有限公司</t>
  </si>
  <si>
    <t>2018年香港国际秋季电子产品展览会展位费</t>
  </si>
  <si>
    <t>深圳市大阳实业发展有限公司</t>
  </si>
  <si>
    <t>2019年美国拉斯维加斯国际冬季消费类电子产品展览会展位费</t>
  </si>
  <si>
    <t>2019年波兰国际家电电子及通信展览会展位费</t>
  </si>
  <si>
    <t>2018年越南国际贸易博览会展位费</t>
  </si>
  <si>
    <t>2018年德国柏林国际电子消费品展览会展位费</t>
  </si>
  <si>
    <t>深圳市贸人科技有限公司</t>
  </si>
  <si>
    <t>香港2018年10月的环球资源移动电子展</t>
  </si>
  <si>
    <t>2019年CES美国拉斯维加斯消费类电子展</t>
  </si>
  <si>
    <t>深圳市爱坤电子科技有限公司</t>
  </si>
  <si>
    <t>环球资源消费电子展</t>
  </si>
  <si>
    <t>环球资源移动电子展</t>
  </si>
  <si>
    <t>深圳市优洋科技有限公司</t>
  </si>
  <si>
    <t>2018年香港贸发局秋季电子产品展、国际电子组件及生产技术展展位费</t>
  </si>
  <si>
    <t>2019香港贸发局春季电子产品展、国际资讯科技博览展展位费</t>
  </si>
  <si>
    <t>深圳市森电电子有限公司</t>
  </si>
  <si>
    <t>2018年香港秋季电子展展位费</t>
  </si>
  <si>
    <t>深圳市米阳科技有限公司</t>
  </si>
  <si>
    <t>2018年香港秋季电子产品展暨国际电子组件及生产技术展展位费</t>
  </si>
  <si>
    <t>2019年德国慕尼黑国际太阳能技术博览会展位费</t>
  </si>
  <si>
    <t>2019香港春季电子产品展展位费</t>
  </si>
  <si>
    <t>深圳市美尔俊箱包有限公司</t>
  </si>
  <si>
    <t>2019年意大利博洛尼亚国际美容展COSMOPROF</t>
  </si>
  <si>
    <t>深圳市诺明光电有限公司</t>
  </si>
  <si>
    <t>2018年香港国际秋季灯饰展展位费</t>
  </si>
  <si>
    <t>深圳市超频三科技股份有限公司</t>
  </si>
  <si>
    <t>2019年亚洲其他地区香港国际秋季灯饰展览会展费</t>
  </si>
  <si>
    <t>2018年东欧俄罗斯莫斯科国际照明展览会展位费</t>
  </si>
  <si>
    <t>2019年中东沙特（利雅得）国际电力照明展览会展位费</t>
  </si>
  <si>
    <t>2019年欧洲德国（慕尼黑）国际太阳能技术展览会展位费</t>
  </si>
  <si>
    <t>2019年亚洲其他地区香港国际春季灯饰展</t>
  </si>
  <si>
    <t>深圳格力浦电子有限公司</t>
  </si>
  <si>
    <t>2018年印度元器件及设备展</t>
  </si>
  <si>
    <t>2019年越南河内国际贸易展览会</t>
  </si>
  <si>
    <t>深圳市祥福林化工技术有限公司</t>
  </si>
  <si>
    <t>2018年西班牙马德里(欧洲)CPHI医药原料药展览会展位费</t>
  </si>
  <si>
    <t>深圳市和利达电子有限公司</t>
  </si>
  <si>
    <t>2019香港贸发局春季电子产品展、国际资讯科技博览展</t>
  </si>
  <si>
    <t>中科伟创智能科技（深圳）有限公司</t>
  </si>
  <si>
    <t>2018年美国世界移动通信大会展览会展位费</t>
  </si>
  <si>
    <t>深圳市爱特姆科技有限公司</t>
  </si>
  <si>
    <t>香港贸发局秋季电子产品展、国际电子组件及生产技术展</t>
  </si>
  <si>
    <t>2019香港贸发局春季电子产品展、国际资讯科技博览展  2019 Hong Ko</t>
  </si>
  <si>
    <t>2019年印度国际电子元器件及生产设备博览会 electronic and pr</t>
  </si>
  <si>
    <t>深圳欧卓斯医疗有限公司</t>
  </si>
  <si>
    <t>2019年美国国际医疗器械及设备展览会—FIME</t>
  </si>
  <si>
    <t>深圳市嘉万光通信有限公司</t>
  </si>
  <si>
    <t>2018年意大利罗马欧洲光通信巡回展览会展位费</t>
  </si>
  <si>
    <t>2019年美国加利福尼亚圣地亚哥美国光纤通讯博览会及研讨会展位费</t>
  </si>
  <si>
    <t>深圳市亿莱顿科技有限公司</t>
  </si>
  <si>
    <t>2019年环境管理体系认证费</t>
  </si>
  <si>
    <t>2019年职业健康安全管理体系认证费</t>
  </si>
  <si>
    <t>2018年中国香港环球资源秋季采购交易会展位费</t>
  </si>
  <si>
    <t>深圳市大观科技有限公司</t>
  </si>
  <si>
    <t>深圳未名新鹏生物医药有限公司</t>
  </si>
  <si>
    <t>2018年西班牙马德里国际医药原料展览会展位费</t>
  </si>
  <si>
    <t>深圳市维尔迪科技有限公司</t>
  </si>
  <si>
    <t>2018年香港秋季电子展和国际电子组件及生产技术展</t>
  </si>
  <si>
    <t>2018年德国柏林消费电子展览会IFA</t>
  </si>
  <si>
    <t>2019年香港春季电子展</t>
  </si>
  <si>
    <t>深圳市特莱斯光学有限公司</t>
  </si>
  <si>
    <t>2019年4月10-12日美国拉斯维加斯国际保安产品展览会（ISC WEST)</t>
  </si>
  <si>
    <t>深圳华新彩印制版有限公司</t>
  </si>
  <si>
    <t>2019年香港地区国际印刷及包装展览会展位费</t>
  </si>
  <si>
    <t>深圳华亦威电子科技有限公司</t>
  </si>
  <si>
    <t>2018年香港贸发局秋季电子展展位费</t>
  </si>
  <si>
    <t>2019年香港贸发局春季电子展展位费</t>
  </si>
  <si>
    <t>深圳市欧时尚服饰有限公司</t>
  </si>
  <si>
    <t>境外商标注册项目</t>
  </si>
  <si>
    <t>2019年美国BCRTO商标注册费</t>
  </si>
  <si>
    <t>2018年美国MANYAZI商标注册费</t>
  </si>
  <si>
    <t>2018年8月美国拉斯维加斯国际服装展MAGIC展览会展位费</t>
  </si>
  <si>
    <t>深圳市创智成功科技有限公司</t>
  </si>
  <si>
    <t>境外专利申请项目</t>
  </si>
  <si>
    <t>2018年日本实用新型及发明关于电镀装置专利申请费</t>
  </si>
  <si>
    <t>2018年日本实用新型及发明关于供电系统及电镀治具专利申请费</t>
  </si>
  <si>
    <t>2019年日本发明关于电镀装置答辩专利申请费</t>
  </si>
  <si>
    <t>深圳盖亚威视科技发展有限公司</t>
  </si>
  <si>
    <t>2018年中国香港环球资源消费电子展展位费</t>
  </si>
  <si>
    <t>深圳茂城科技有限公司</t>
  </si>
  <si>
    <t>2019年Secutech India印度国际智慧建筑展</t>
  </si>
  <si>
    <t>2019年美国西部国际安防展 ISC WEST 2019</t>
  </si>
  <si>
    <t>2018年第22届俄罗斯（莫斯科）国际安防与军警设备展</t>
  </si>
  <si>
    <t>深圳市光路在线科技有限公司</t>
  </si>
  <si>
    <t>2019年莫斯科国际通信设备展（SVIAZ MOSCOW）</t>
  </si>
  <si>
    <t>深圳市华瑞日钟表有限公司</t>
  </si>
  <si>
    <t>2019瑞士巴塞尔世界钟表珠宝博览会</t>
  </si>
  <si>
    <t>深圳市威通电子有限公司</t>
  </si>
  <si>
    <t>2018年秋季香港环球资源移动电子产品展</t>
  </si>
  <si>
    <t>深圳市康信营养科技有限公司</t>
  </si>
  <si>
    <t>2018年美国中国医药原材料（美国）品牌展展位费</t>
  </si>
  <si>
    <t>深圳市兴源星科技有限公司</t>
  </si>
  <si>
    <t>2018年巴西电子展</t>
  </si>
  <si>
    <t>2019年俄罗斯国际通信展</t>
  </si>
  <si>
    <t>深圳市同乐达数码科技有限公司</t>
  </si>
  <si>
    <t>2018年香港环球资源移动电子产品展览会展位费</t>
  </si>
  <si>
    <t>2018年德国柏林国际消费类电子展览会（IFA）展位费</t>
  </si>
  <si>
    <t>2019年香港礼品及赠品展览会展位费</t>
  </si>
  <si>
    <t>深圳市宏聚电子有限公司</t>
  </si>
  <si>
    <t>2018年慕尼黑（印度）电子元器件及生产设备展览会展位费</t>
  </si>
  <si>
    <t>深圳市铠硕达科技有限公司</t>
  </si>
  <si>
    <t>2018 年 10 月亚洲国际博览馆香港环球资源移动电子展展会费</t>
  </si>
  <si>
    <t>深圳微孚智能信息科技有限公司</t>
  </si>
  <si>
    <t>美国拉斯维加斯国际冬季消费类电子产品展览会</t>
  </si>
  <si>
    <t>香港贸发局春季电子产品展及国际资讯科技博览展</t>
  </si>
  <si>
    <t>深圳市中创照明科技有限公司</t>
  </si>
  <si>
    <t>2019香港国际春季灯饰展览会展位费</t>
  </si>
  <si>
    <t>深圳市盟迪科技有限公司</t>
  </si>
  <si>
    <t>2019年香港春季电子产品展览会展位费</t>
  </si>
  <si>
    <t>深圳欧拓仕实业有限公司</t>
  </si>
  <si>
    <t>2018年香港环球资源秋季移动电子产品展</t>
  </si>
  <si>
    <t>深圳市嘉骏实业有限公司</t>
  </si>
  <si>
    <t>FIME 2019</t>
  </si>
  <si>
    <t>深圳市静宇鑫照明科技有限公司</t>
  </si>
  <si>
    <t>2018年香港国际秋季展览会展位费</t>
  </si>
  <si>
    <t>2019年香港贸发局国际春季灯饰展览会展位费</t>
  </si>
  <si>
    <t>深圳麦博电器有限公司</t>
  </si>
  <si>
    <t>2018年印尼国际电子消费品展</t>
  </si>
  <si>
    <t>深圳市铭特科技有限公司</t>
  </si>
  <si>
    <t>深圳市龙孚翔科技有限公司</t>
  </si>
  <si>
    <t>2018年香港环球资源电子展览会展位费</t>
  </si>
  <si>
    <t>深圳市聚美照明科技有限公司</t>
  </si>
  <si>
    <t>2018年10月香港秋季灯饰展览会展位费</t>
  </si>
  <si>
    <t>深圳市朗思照明有限公司</t>
  </si>
  <si>
    <t>2018年ISO 9001:2015质量管理体系认证费</t>
  </si>
  <si>
    <t>深圳市天美意科技有限公司</t>
  </si>
  <si>
    <t>2018年10月香港国际玩具礼品展暨亚洲赠品及家居用品展览会展位费</t>
  </si>
  <si>
    <t>2018年香港秋季电子产品展览会展位费</t>
  </si>
  <si>
    <t>2019年4月香港礼品及赠品展览会展位费</t>
  </si>
  <si>
    <t>2019年香港春季电子展览会展位费</t>
  </si>
  <si>
    <t>2019年香港国际咨讯科技博览ICT展览会展位费</t>
  </si>
  <si>
    <t>深圳市星空名座贸易有限公司</t>
  </si>
  <si>
    <t>2018年印度元器件及设备展览会展位费</t>
  </si>
  <si>
    <t>深圳市三合成科技有限公司</t>
  </si>
  <si>
    <t>2018年印度国际电子元器件及生产设备博览会展位费</t>
  </si>
  <si>
    <t>2018年第11届越南国际电子生产设备暨微电子工业展览会展位费</t>
  </si>
  <si>
    <t>深圳市顺讯电子有限公司</t>
  </si>
  <si>
    <t>2018年香港环球资源采购交易会</t>
  </si>
  <si>
    <t>深圳市普世达科技有限公司</t>
  </si>
  <si>
    <t>深圳市科利尔照明有限责任公司</t>
  </si>
  <si>
    <t>深圳市际盛通电业制品有限公司</t>
  </si>
  <si>
    <t>2018年印度尼西亚国际消费类电子展展位费</t>
  </si>
  <si>
    <t>深圳市星火光电科技有限公司</t>
  </si>
  <si>
    <t>2018年中国香港国际秋季灯饰展览会展位费</t>
  </si>
  <si>
    <t>2019波兰华沙国际照明设备展览会展位费</t>
  </si>
  <si>
    <t>2019年中国香港春季灯饰展览会展位费</t>
  </si>
  <si>
    <t>深圳市奥普威尔投资发展有限公司</t>
  </si>
  <si>
    <t>深圳市益心达医学新技术有限公司</t>
  </si>
  <si>
    <t>2018年德国杜塞尔多夫医疗世界医疗论坛国际贸易博览会展位费</t>
  </si>
  <si>
    <t>2019年美国迈阿密医疗展会展位费</t>
  </si>
  <si>
    <t>2018年新加坡亚洲医学博览会展位费</t>
  </si>
  <si>
    <t>深圳市克黑照明科技有限公司</t>
  </si>
  <si>
    <t>2018香港国际秋季灯饰展览会展位费</t>
  </si>
  <si>
    <t>深圳市索艾电子科技有限公司</t>
  </si>
  <si>
    <t>2019年北美/美国拉斯维加斯消费类电子展CES</t>
  </si>
  <si>
    <t>深圳市安尼泰科信息技术有限公司</t>
  </si>
  <si>
    <t>2018年香港环球资源消费电子展</t>
  </si>
  <si>
    <t>2019年波兰消费电子展</t>
  </si>
  <si>
    <t>深圳市美阳玻璃制品有限公司</t>
  </si>
  <si>
    <t>2018年秋季香港家居用品展</t>
  </si>
  <si>
    <t>2019年春季香港家庭用品展</t>
  </si>
  <si>
    <t>深圳市宏飞兴业电子科技有限公司</t>
  </si>
  <si>
    <t>2019年香港春季电子展展位费</t>
  </si>
  <si>
    <t>2019年美国拉斯维加斯国际消费电子展展位费</t>
  </si>
  <si>
    <t>深圳市耐拓能源科技有限公司</t>
  </si>
  <si>
    <t>2018年中国（巴西）贸易博览会展位费</t>
  </si>
  <si>
    <t>深圳市华加思电子有限公司</t>
  </si>
  <si>
    <t>2018年印度尼西亚国际消费展类电子展览会展位费</t>
  </si>
  <si>
    <t>途曼电源（深圳）有限公司</t>
  </si>
  <si>
    <t>深圳市水平线照明科技有限公司</t>
  </si>
  <si>
    <t>2018年ISO9001:2015质量管理体系认证费</t>
  </si>
  <si>
    <t>深圳市创源明科技发展有限公司</t>
  </si>
  <si>
    <t>深圳市骅福瑞科技有限公司</t>
  </si>
  <si>
    <t>深圳市瑞德联合科技有限公司</t>
  </si>
  <si>
    <t>2018年10月环球资源消费电子展</t>
  </si>
  <si>
    <t>2018年10月香港秋季电子产品展</t>
  </si>
  <si>
    <t>深圳市科富迪科技有限公司</t>
  </si>
  <si>
    <t>深圳市开源通信有限公司</t>
  </si>
  <si>
    <t>2018中东阿联酋迪拜国际电脑及网络信息技术展览会展位费</t>
  </si>
  <si>
    <t>深圳市聚人科技有限公司</t>
  </si>
  <si>
    <t>2018年秋季香港环球资源移动电子产品展展览会展位费</t>
  </si>
  <si>
    <t>深圳合悦丰科技有限公司</t>
  </si>
  <si>
    <t>2018年法国智能卡展</t>
  </si>
  <si>
    <t>2018年香港秋季电子展</t>
  </si>
  <si>
    <t>深圳市利德日用品有限公司</t>
  </si>
  <si>
    <t>2018年第22届俄罗斯家用电器及家庭用品博览会展位费</t>
  </si>
  <si>
    <t>2019年德国法兰克福春季国际消费品博览会展位费</t>
  </si>
  <si>
    <t>2019年美国拉斯维加斯春季大宗商品采购展展位费</t>
  </si>
  <si>
    <t>深圳市高图先进材料技术有限公司</t>
  </si>
  <si>
    <t>深圳视融达科技有限公司</t>
  </si>
  <si>
    <t>深圳市卓信特通讯科技有限公司</t>
  </si>
  <si>
    <t>2018 年香港环球资源秋季移动电子展览会展位费</t>
  </si>
  <si>
    <t>深圳市经纬华天科技有限公司</t>
  </si>
  <si>
    <t>2018 年香港环球资源秋季消费电子展览会展位费</t>
  </si>
  <si>
    <t>深圳市庚明光电科技有限公司</t>
  </si>
  <si>
    <t>深圳市脉威时代科技有限公司</t>
  </si>
  <si>
    <t>深圳艾比科技有限公司</t>
  </si>
  <si>
    <t>2018年中国香港环球资源秋季采购交易会</t>
  </si>
  <si>
    <t>深圳百生德科技有限公司</t>
  </si>
  <si>
    <t>2018年德国杜塞尔多夫国际医疗器械及设备展展位费</t>
  </si>
  <si>
    <t>深圳市亿道信息股份有限公司</t>
  </si>
  <si>
    <t>2018年10月香港环球资源移动电子产品展展位费</t>
  </si>
  <si>
    <t>2019迪拜Intersec展展位费</t>
  </si>
  <si>
    <t>深圳市亿境虚拟现实技术有限公司</t>
  </si>
  <si>
    <t>CES 2019美国消费品电子展展位费</t>
  </si>
  <si>
    <t>深圳市光纤城通讯有限公司</t>
  </si>
  <si>
    <t>2018年伊朗德黑兰通讯展展位费</t>
  </si>
  <si>
    <t>深圳市信利通电子有限公司</t>
  </si>
  <si>
    <t>2018年印度展展位费</t>
  </si>
  <si>
    <t>2019年俄罗斯安防展</t>
  </si>
  <si>
    <t>2019年第25届南非国际安全科技专业大展</t>
  </si>
  <si>
    <t>深圳市嘉汇诚电子商务有限公司</t>
  </si>
  <si>
    <t>2019年美国MVORVTC商标注册</t>
  </si>
  <si>
    <t>深圳市睿视科技有限公司</t>
  </si>
  <si>
    <t>2019年中国台北国际安全博览会展位费</t>
  </si>
  <si>
    <t>2018年印度新德里第12届印度国际安全科技专业大展展位费</t>
  </si>
  <si>
    <t>深圳市菱微科技有限公司</t>
  </si>
  <si>
    <t>深圳市科信通技术有限公司</t>
  </si>
  <si>
    <t>AFRICACOM2018/第21届非洲国际通信 非洲广播电视展</t>
  </si>
  <si>
    <t>深圳市璋华奥电子有限公司</t>
  </si>
  <si>
    <t>2019年香港贸发局春季电子产品展、国际资讯科技博览展</t>
  </si>
  <si>
    <t>深圳市帝拓电子有限公司</t>
  </si>
  <si>
    <t>2018年中国香港环球资源秋季采购交易会-环球资源消费电子展</t>
  </si>
  <si>
    <t>深圳市中意能源设备有限公司</t>
  </si>
  <si>
    <t>2018年秋季香港环球资源消费电子展览会展位费</t>
  </si>
  <si>
    <t>2018年秋季香港环球资源移动电子展览会展位费</t>
  </si>
  <si>
    <t>深圳沃圣数码科技有限公司</t>
  </si>
  <si>
    <t>深圳胜泰电容器有限公司</t>
  </si>
  <si>
    <t>2018年越南电子元器件、材料及生产设备展览会展位费</t>
  </si>
  <si>
    <t>深圳市精利盛实业有限公司</t>
  </si>
  <si>
    <t>2019年日本东京国际礼品、消费品博览会（春）展位费</t>
  </si>
  <si>
    <t>2019年香港湾仔礼品及赠品展览会展位费</t>
  </si>
  <si>
    <t>深圳市长城瑞达科技有限公司</t>
  </si>
  <si>
    <t>2019年美国拉斯维加斯国际冬季消费类电子展展位费</t>
  </si>
  <si>
    <t>2018年香港环球资源秋季展览会展位费</t>
  </si>
  <si>
    <t>深圳市凌凯威电子科技有限公司</t>
  </si>
  <si>
    <t>2018年10月香港环球资源消费电子展展位费</t>
  </si>
  <si>
    <t>深圳市美佳彩印刷有限公司</t>
  </si>
  <si>
    <t>2019香港国际印刷及包装展览会展位费</t>
  </si>
  <si>
    <t>深圳市力仕达电子有限公司</t>
  </si>
  <si>
    <t>2018年香港秋季环球资源消费电子展</t>
  </si>
  <si>
    <t>深圳市铠盛通光电科技有限公司</t>
  </si>
  <si>
    <t>ECOC 2018 Rome ltaly 欧洲光纤展</t>
  </si>
  <si>
    <t>CONVERGENCE2019展</t>
  </si>
  <si>
    <t>深圳市光澜世纪科技有限公司</t>
  </si>
  <si>
    <t>2019年慕尼黑太阳能展</t>
  </si>
  <si>
    <t>2018巴塞罗那全球智慧城市大会</t>
  </si>
  <si>
    <t>深圳市东升旭日电子科技有限公司</t>
  </si>
  <si>
    <t>2018 年香港环球资源秋季电子展览会展位费</t>
  </si>
  <si>
    <t>深圳市安普康科技有限公司</t>
  </si>
  <si>
    <t>2018年新加坡国际医疗器械展览会</t>
  </si>
  <si>
    <t>2018年德国杜塞尔多夫国际医院设备住哪里会MEDICA</t>
  </si>
  <si>
    <t>2019年乌兹别克斯坦国际医疗医药展-TIHE</t>
  </si>
  <si>
    <t>2019年南非国际医疗器械展览会-Africa Helath</t>
  </si>
  <si>
    <t>2019年美国国际医疗器械及设备展览会-FIME</t>
  </si>
  <si>
    <t>深圳市德能和电子有限公司</t>
  </si>
  <si>
    <t>2018年德国柏林消费类电子展展览会展位费</t>
  </si>
  <si>
    <t>2018年香港环球资源秋季移动电子展览会展位费</t>
  </si>
  <si>
    <t>2019年美国拉斯维加斯消费电子展览会展位费</t>
  </si>
  <si>
    <t>2019年波兰华沙国际家电电子展览会展位费</t>
  </si>
  <si>
    <t>威立达数码科技（深圳）有限公司</t>
  </si>
  <si>
    <t>深圳前海冰寒信息科技有限公司</t>
  </si>
  <si>
    <t>2018年印度尼西亚国际消费类电子展览会展位费</t>
  </si>
  <si>
    <t>2018泰国数字“BIGBANG”展览会展位费</t>
  </si>
  <si>
    <t>2019年美国拉斯维加斯消费类电子展展位费</t>
  </si>
  <si>
    <t>深圳市安泰信科技有限公司</t>
  </si>
  <si>
    <t>2018年越南电子元器件、材料及生产设备展览会</t>
  </si>
  <si>
    <t>2018年香港国际电子组件及生产技术展览会electronic Asia2018</t>
  </si>
  <si>
    <t>2019年4月15-17日俄罗斯莫斯科国际电子元器件和技术设备展览会</t>
  </si>
  <si>
    <t>2019年6月19-22日泰国国际电子元器件、材料及生产设备展览会</t>
  </si>
  <si>
    <t>深圳市嘉音美电子有限公司</t>
  </si>
  <si>
    <t>2018年中国(印度)贸易博览会展位费</t>
  </si>
  <si>
    <t>2019年日本春季信息技术周消费电子博览会展位费</t>
  </si>
  <si>
    <t>深圳市耐仕光电有限公司</t>
  </si>
  <si>
    <t>2019年香港贸发局香港国际春季灯饰展展位费</t>
  </si>
  <si>
    <t>深圳市惠意科技有限公司</t>
  </si>
  <si>
    <t>2018年环球资源移动电子展</t>
  </si>
  <si>
    <t>深圳市博声医疗器械有限公司</t>
  </si>
  <si>
    <t>2018年德国杜塞尔多夫国际医疗展</t>
  </si>
  <si>
    <t>深圳市江升光学眼镜有限公司</t>
  </si>
  <si>
    <t>2019年意大利MIDO国际光学展位费</t>
  </si>
  <si>
    <t>深圳市华丰利科技有限公司</t>
  </si>
  <si>
    <t>2019年法兰克福国际消费品贸易博览会</t>
  </si>
  <si>
    <t>深圳市康尼塑胶有限公司</t>
  </si>
  <si>
    <t>2019年香港包装印刷展览会展位费”</t>
  </si>
  <si>
    <t>深圳市恒强伟业电子科技有限公司</t>
  </si>
  <si>
    <t>2018年美国移动通信世界大会（MWCA2018）</t>
  </si>
  <si>
    <t>2018年香港环球资源秋季电子展</t>
  </si>
  <si>
    <t>深圳市优瑞恩科技有限公司</t>
  </si>
  <si>
    <t>2018年香港贸发局秋季电子产品展、国际电子组件及生产技术展展览会展位费</t>
  </si>
  <si>
    <t>2019香港贸发局春季电子产品展、国际资讯科技博览展展览会展位费</t>
  </si>
  <si>
    <t>2019年香港国际礼品及赠品展览会展位费</t>
  </si>
  <si>
    <t>深圳市久通物联科技股份有限公司</t>
  </si>
  <si>
    <t>2018年阿联酋迪拜 中东电脑及网络信息展览会展位费</t>
  </si>
  <si>
    <t>深圳金鑫世纪实业有限公司</t>
  </si>
  <si>
    <t>2018年香港秋季电子展览会展位费</t>
  </si>
  <si>
    <t>深圳市尚德好电子科技有限公司</t>
  </si>
  <si>
    <t>2018年香港贸发局秋季电子产品展览会展位费</t>
  </si>
  <si>
    <t>2019年香港贸发局春季电子产品展览会展位费</t>
  </si>
  <si>
    <t>深圳市图美电子技术有限公司</t>
  </si>
  <si>
    <t>2018年德国柏林消费电子展览会</t>
  </si>
  <si>
    <t>2019年美国拉斯维加斯消费类电子展览会展位费</t>
  </si>
  <si>
    <t>深圳市合联电子有限公司</t>
  </si>
  <si>
    <t>深圳市瑞伟家居礼品有限公司</t>
  </si>
  <si>
    <t>2019年4月香港贸发局礼品展</t>
  </si>
  <si>
    <t>深圳市龙枫电子有限公司</t>
  </si>
  <si>
    <t>2018年香港环球资源秋季采购交易展览会展位费</t>
  </si>
  <si>
    <t>深圳腾飞展业电子有限公司</t>
  </si>
  <si>
    <t>2018年巴西国际消费类电子展览会展位费</t>
  </si>
  <si>
    <t>深圳市杨氏兄弟电线电缆有限公司</t>
  </si>
  <si>
    <t>2018年世界移动通讯大会美国展览会展位费</t>
  </si>
  <si>
    <t>深圳市百科瑞实业有限公司</t>
  </si>
  <si>
    <t>深圳市美创进出口有限公司</t>
  </si>
  <si>
    <t>2019年2月德国法兰克福春季消费品展览会展位费</t>
  </si>
  <si>
    <t>2019年3月美国芝加哥家庭用品展览会展位费</t>
  </si>
  <si>
    <t>浩晶科技（深圳）有限公司</t>
  </si>
  <si>
    <t>2018年香港国际秋季电子展览会展位费</t>
  </si>
  <si>
    <t>2019年香港国际家庭用品展览会展位费</t>
  </si>
  <si>
    <t>深圳市大而信科技有限公司</t>
  </si>
  <si>
    <t>2018香港贸发局秋季电子产品展</t>
  </si>
  <si>
    <t>越南(河内)国际贸易博览会</t>
  </si>
  <si>
    <t>墨西哥劳保展览会暨墨西哥国际安防及军警展览会EXPOSECURIDADMEXI</t>
  </si>
  <si>
    <t>深圳市立优仕电子有限公司</t>
  </si>
  <si>
    <t>欧盟商标</t>
  </si>
  <si>
    <t>2018年越南国际贸易博览会</t>
  </si>
  <si>
    <t>深圳市拓峰时代科技有限公司</t>
  </si>
  <si>
    <t>2019年俄罗斯国际电子消费品展</t>
  </si>
  <si>
    <t>深圳市迈科捷科技有限公司</t>
  </si>
  <si>
    <t>深圳市乐府丰电子有限公司</t>
  </si>
  <si>
    <t>2018年香港环球资源秋季一期采购交易会</t>
  </si>
  <si>
    <t>2018年香港环球资源秋季二期采购交易会</t>
  </si>
  <si>
    <t>深圳旭泓溢科技有限公司</t>
  </si>
  <si>
    <t>香港环球资源秋季采购交易会一期</t>
  </si>
  <si>
    <t>香港环球资源秋季采购交易会二期</t>
  </si>
  <si>
    <t>宏声实业（深圳）有限公司</t>
  </si>
  <si>
    <t>2019年中国（墨西哥）贸易博览会</t>
  </si>
  <si>
    <t>深圳市予乐信息技术有限公司</t>
  </si>
  <si>
    <t>2019年美国拉斯维加斯国际冬季消费类电子展</t>
  </si>
  <si>
    <t>深圳市七彩光电科技有限公司</t>
  </si>
  <si>
    <t>2018年质量管理体系认证ISO9001：2015认证费</t>
  </si>
  <si>
    <t>2018年10月香港国际秋季灯饰展展位费</t>
  </si>
  <si>
    <t>深圳市兴国威电子有限公司</t>
  </si>
  <si>
    <t>2019年ISO9001体系认证</t>
  </si>
  <si>
    <t>2018年印尼国际通讯、IT及消费电子展</t>
  </si>
  <si>
    <t>深圳爱睿迪数码科技有限公司</t>
  </si>
  <si>
    <t>2019香港贸发局春季国际资讯科技博览展</t>
  </si>
  <si>
    <t>深圳市汇芯线路科技有限公司</t>
  </si>
  <si>
    <t>2018年中国（俄罗斯）电子电器展展位费</t>
  </si>
  <si>
    <t>2019年墨西哥国际电力电工设备及照明展览会展位费</t>
  </si>
  <si>
    <t>深圳市浩霸电池有限公司</t>
  </si>
  <si>
    <t>ISO9001体系认证</t>
  </si>
  <si>
    <t>深圳市奥威尔通信科技有限公司</t>
  </si>
  <si>
    <t>深圳市泰昇实业有限公司</t>
  </si>
  <si>
    <t>2019年香港礼品及赠品展展位费</t>
  </si>
  <si>
    <t>深圳市嘉亿翔科技有限公司</t>
  </si>
  <si>
    <t>2018年印度国际消费类电子及家电展览会</t>
  </si>
  <si>
    <t>深圳市通航科技有限公司</t>
  </si>
  <si>
    <t>深圳特普威科技有限公司</t>
  </si>
  <si>
    <t>2018年香港秋季电子产品展展位费</t>
  </si>
  <si>
    <t>2019年香港国际玩具展展位费</t>
  </si>
  <si>
    <t>深圳市爱保护科技有限公司</t>
  </si>
  <si>
    <t>深圳市比方创展科技有限公司</t>
  </si>
  <si>
    <t>2018年香港秋季环球资源消费电子展览会展位费</t>
  </si>
  <si>
    <t>深圳市昌红科技股份有限公司</t>
  </si>
  <si>
    <t>2018年ISO 14001:2015环境管理体系认证费(认证审核费）</t>
  </si>
  <si>
    <t>2018年ISO 13485:2016质量管理体系认证费</t>
  </si>
  <si>
    <t>深圳市泰尔斯五金塑胶制品有限公司</t>
  </si>
  <si>
    <t>2018环球资源移动电子产品展</t>
  </si>
  <si>
    <t>深圳市雍邑科技有限公司</t>
  </si>
  <si>
    <t>2019年俄罗斯莫斯科 俄罗斯国际通信展SVIAZ2019</t>
  </si>
  <si>
    <t>2018年阿联酋迪拜中东电脑及网络信息展</t>
  </si>
  <si>
    <t>2019年印度新德里国际通讯博览会（Convergence India）</t>
  </si>
  <si>
    <t>2019年美国第43届光纤通讯博览会及研讨会</t>
  </si>
  <si>
    <t>深圳市海曼科技股份有限公司</t>
  </si>
  <si>
    <t>深圳市拓思创新科技有限公司</t>
  </si>
  <si>
    <t>2018年中国香港环球资源消费电子展览会展位费</t>
  </si>
  <si>
    <t>友贸电机（深圳）有限公司</t>
  </si>
  <si>
    <t>深圳亿鼎顺进出口贸易有限公司</t>
  </si>
  <si>
    <t>2018年印度尼西亚国际消费类电子展</t>
  </si>
  <si>
    <t>深圳市迈乐星云科技有限公司</t>
  </si>
  <si>
    <t>深圳市迈乐技术有限公司</t>
  </si>
  <si>
    <t>2019 年美国拉斯维加斯国际冬季消费类电子展</t>
  </si>
  <si>
    <t>北极光电（深圳）有限公司</t>
  </si>
  <si>
    <t>2019年美国光纤通讯博览会及研讨会展位费</t>
  </si>
  <si>
    <t>2018年欧洲光通信巡回展览会展位费</t>
  </si>
  <si>
    <t>深圳市华电照明有限公司</t>
  </si>
  <si>
    <t>2019年香港国际春季灯饰展展位费</t>
  </si>
  <si>
    <t xml:space="preserve">深圳市润辉恒业光电科技有限公司 </t>
  </si>
  <si>
    <t>2018年香港秋季灯饰展</t>
  </si>
  <si>
    <t>2018年中东迪拜国际城市，建筑和商业照明展会</t>
  </si>
  <si>
    <t>深圳微自然创新科技有限公司</t>
  </si>
  <si>
    <t>2018年德国柏林消费电子展IFA</t>
  </si>
  <si>
    <t>2018年印尼国际通讯及消费类电子展</t>
  </si>
  <si>
    <t>2018年迪拜电子展</t>
  </si>
  <si>
    <t>2019美国拉斯维加斯国际消费电子展览会</t>
  </si>
  <si>
    <t>深圳市众芯能科技有限公司</t>
  </si>
  <si>
    <t>2018年秋季环球资源消费电子展</t>
  </si>
  <si>
    <t>深圳市爱普丰电子有限公司</t>
  </si>
  <si>
    <t>2019年中国消费品（俄罗斯）品牌展</t>
  </si>
  <si>
    <t>深圳市瑞贝特科技有限公司</t>
  </si>
  <si>
    <t>2018年莫斯科国际照明及建筑技术展览会</t>
  </si>
  <si>
    <t>深圳市宝瑞明科技有限公司</t>
  </si>
  <si>
    <t>2019年SECUTECH台北国际安全博览会</t>
  </si>
  <si>
    <t>深圳市曼仕德科技发展有限公司</t>
  </si>
  <si>
    <t>深圳深超换能器有限公司</t>
  </si>
  <si>
    <t>2018德国杜塞尔多夫国际医疗设备展览会MEDICA</t>
  </si>
  <si>
    <t>深圳中聚电池有限公司</t>
  </si>
  <si>
    <t>2018美国旧金山国际电池储能博览会</t>
  </si>
  <si>
    <t>2019年德国国际太阳能技术展</t>
  </si>
  <si>
    <t>深圳市盛祥科技开发有限公司</t>
  </si>
  <si>
    <t>2019年美国拉斯维加斯消费类电子展</t>
  </si>
  <si>
    <t>深圳市安森盛世科技有限公司</t>
  </si>
  <si>
    <t>2019年中东（迪拜）国际安防设备与技术展览会</t>
  </si>
  <si>
    <t>2019年美国西部国际安防展 ISC West</t>
  </si>
  <si>
    <t>2019年 Secutech 台北国际安防展</t>
  </si>
  <si>
    <t>深圳市兰谱芯科技有限公司</t>
  </si>
  <si>
    <t>沃达进出口（深圳）有限公司</t>
  </si>
  <si>
    <t>2019年6月中国纺织精品展览会（南非）暨南非纺织服饰鞋类展览会展位费</t>
  </si>
  <si>
    <t>深圳市信心智能标签技术有限公司</t>
  </si>
  <si>
    <t>2018年南非国际消费类电子展览会展位费</t>
  </si>
  <si>
    <t>深圳市智兴盛电子有限公司</t>
  </si>
  <si>
    <t>2018年香港环球资源展览会展位费</t>
  </si>
  <si>
    <t>深圳市浩瑞实业发展有限公司</t>
  </si>
  <si>
    <t>2018年西班牙马德里世界医药原料展览会</t>
  </si>
  <si>
    <t>深圳市奥斯拓科技有限公司</t>
  </si>
  <si>
    <t>2018年德国杜赛尔多夫国际医院及医疗设备展览会</t>
  </si>
  <si>
    <t>2019年春季香港电子展</t>
  </si>
  <si>
    <t>深圳市中泰盛科技有限公司</t>
  </si>
  <si>
    <t>2019年德国慕尼黑国际太阳能技术展览会展位费</t>
  </si>
  <si>
    <t>2019年5月越南国际汽车、摩托车工业及零配件技术展</t>
  </si>
  <si>
    <t>朗视兴电子（深圳）有限公司</t>
  </si>
  <si>
    <t>（CES 2019)美国拉斯维加斯国际消费类电子产品展览会展位费</t>
  </si>
  <si>
    <t>深圳市金威士得科技有限公司</t>
  </si>
  <si>
    <t>2018年德国柏林国际电子消费品展览会</t>
  </si>
  <si>
    <t>2018年香港国际秋季电子产品展暨国际电子组件及生产技术展览会展位费</t>
  </si>
  <si>
    <t>2019年美国拉斯维加斯国际春季家具展览会</t>
  </si>
  <si>
    <t>2019年荷兰自有品牌商品展展位费</t>
  </si>
  <si>
    <t>深圳中安高科电子有限公司</t>
  </si>
  <si>
    <t>2019年南非国际安全科技专业大展展位费</t>
  </si>
  <si>
    <t>2019年中东（迪拜）国际安防设备与技术展览会展位费</t>
  </si>
  <si>
    <t>深圳市华曦达科技股份有限公司</t>
  </si>
  <si>
    <t>2018年南非开普敦非洲国际通信展览会展位费</t>
  </si>
  <si>
    <t>2019年印度新德里国际通讯博览会（Convergence India）展位费</t>
  </si>
  <si>
    <t>深圳市美臣科科技有限公司</t>
  </si>
  <si>
    <t>2018年秋季香港环球资源消费电子展</t>
  </si>
  <si>
    <t>深圳市蓝晨科技股份有限公司</t>
  </si>
  <si>
    <t>2018年环球资源移动电子产品秋季展览会展位费</t>
  </si>
  <si>
    <t>深圳市爱德泰科技有限公司</t>
  </si>
  <si>
    <t>2019年第44届美国光纤通讯博览会及研讨会(OFC)</t>
  </si>
  <si>
    <t>深圳市顺盟科技有限公司</t>
  </si>
  <si>
    <t>深圳市慧智慧科技有限公司</t>
  </si>
  <si>
    <t>2019年美国拉斯维加斯消费类电子产品博览会</t>
  </si>
  <si>
    <t>深圳市东升塑胶制品有限公司</t>
  </si>
  <si>
    <t>2018年法国戛纳智能卡暨信任技术、信息安全展览会</t>
  </si>
  <si>
    <t>深圳市杰纳瑞医疗仪器股份有限公司</t>
  </si>
  <si>
    <t>2019年美国国际医疗器械展览会FIME展位费</t>
  </si>
  <si>
    <t>深圳市吉隆昌电子有限公司</t>
  </si>
  <si>
    <t>2018年香港秋季展览会展览费</t>
  </si>
  <si>
    <t>深圳市日新隆电子科技有限公司</t>
  </si>
  <si>
    <t>2018年10月香港贸发局秋季电子产品展展位费</t>
  </si>
  <si>
    <t>2019年4月香港贸发局春季电子产品展展位费</t>
  </si>
  <si>
    <t>深圳市优特普科技有限公司</t>
  </si>
  <si>
    <t>2019年美国拉斯维加斯  展览会展位费</t>
  </si>
  <si>
    <t>深圳市国惠照明器材有限公司</t>
  </si>
  <si>
    <t>2018年中东（迪拜）国际城市、建筑和商业照明展览会展位费</t>
  </si>
  <si>
    <t>2018印度尼西亚国际消费电子展览会展位费</t>
  </si>
  <si>
    <t>深圳市科鼎光电有限公司</t>
  </si>
  <si>
    <t>深圳市恒天伟业科技有限公司</t>
  </si>
  <si>
    <t>2018年香港秋季电子展（组件展）展览展位费</t>
  </si>
  <si>
    <t>2019美国拉斯维加斯国际消费电子展览会（CES 2019）展位费</t>
  </si>
  <si>
    <t>深圳市德为智能科技有限公司</t>
  </si>
  <si>
    <t>2019年香港贸发局秋季电子产品展览会展位费</t>
  </si>
  <si>
    <t>深圳市裕丰泰电子有限公司</t>
  </si>
  <si>
    <t>2019年台北国际安全博览会</t>
  </si>
  <si>
    <t>2019年美国西部国际安防展览会</t>
  </si>
  <si>
    <t>深圳博登眼镜有限公司</t>
  </si>
  <si>
    <t>2019年MIDO意大利米兰国际眼镜展</t>
  </si>
  <si>
    <t>深圳市天一泓安防有限公司</t>
  </si>
  <si>
    <t>2018年中国（巴西）贸易博览会</t>
  </si>
  <si>
    <t>蓝玥进出口（深圳）有限公司</t>
  </si>
  <si>
    <t>2018年阿联酋/迪拜五大行业展展位费</t>
  </si>
  <si>
    <t>2019年阿联酋/迪拜2019年中东(迪拜)国际安防设备与技术展览会展位费</t>
  </si>
  <si>
    <t>2019年沙特/吉达五大行业展 The big 5 Saudi 2019 展位费</t>
  </si>
  <si>
    <t>深圳市悦彩缤纷科技有限公司</t>
  </si>
  <si>
    <t>2018年香港环球资源秋季消费电子展览会展位费</t>
  </si>
  <si>
    <t>2019年CES美国拉斯维加斯消费类电子展览会展位费</t>
  </si>
  <si>
    <t>深圳市若盛科技有限公司</t>
  </si>
  <si>
    <t>深圳市协一电子有限公司</t>
  </si>
  <si>
    <t>2018年10月中国香港环球资源移动电子产品展</t>
  </si>
  <si>
    <t>深圳市科威普电子有限公司</t>
  </si>
  <si>
    <t>2019年俄罗斯通信展展位费</t>
  </si>
  <si>
    <t>深圳市颜成科技有限公司</t>
  </si>
  <si>
    <t>2019年泰国曼谷国际LED照明产品及技术展览会</t>
  </si>
  <si>
    <t>深圳倍孚达建材有限公司</t>
  </si>
  <si>
    <t>2018年印度新徳里国际建筑建材展展位费</t>
  </si>
  <si>
    <t>深圳市启鹏天辰科技有限公司</t>
  </si>
  <si>
    <t>2018年香港贸发局秋季电子产品展、国际电子组件及生产技术展</t>
  </si>
  <si>
    <t>2019年美国拉斯维加斯国际冬季消费类电子展 International Con</t>
  </si>
  <si>
    <t>深圳市优特电子有限公司</t>
  </si>
  <si>
    <t>2018年ISO14001:2015标准环境管理体系认证费</t>
  </si>
  <si>
    <t>2018年ISO9001:2015标准质量管理体系认证费</t>
  </si>
  <si>
    <t>2018年印度元器件及设备展展位费</t>
  </si>
  <si>
    <t>深圳市迪海进出口有限公司</t>
  </si>
  <si>
    <t>2019年日本东京时尚展3月春季展览会展位费</t>
  </si>
  <si>
    <t>深圳市佳盈美科技有限公司</t>
  </si>
  <si>
    <t>2018年印尼雅加达国际通讯IT及消费电子展展位费</t>
  </si>
  <si>
    <t>2019年日本IT Week国际技术产品及信息展展位费</t>
  </si>
  <si>
    <t>深圳市泰瑞视科技有限公司</t>
  </si>
  <si>
    <t>2018年香港环球资源秋季电子展览会展位费</t>
  </si>
  <si>
    <t>鸣扬智能科技（深圳）有限公司</t>
  </si>
  <si>
    <t>深圳鑫鸿德实业有限公司</t>
  </si>
  <si>
    <t>2018年迪拜国际酒店用品展展位费</t>
  </si>
  <si>
    <t>2018年中国（阿联酋）贸易博览会展位费</t>
  </si>
  <si>
    <t>深圳市海程建材有限公司</t>
  </si>
  <si>
    <t>2018年迪拜国际建材五大行业展览会</t>
  </si>
  <si>
    <t>深圳亿络科技有限公司</t>
  </si>
  <si>
    <t>2018年第22届俄罗斯（莫斯科）国际安防与军警设备展览会展位费</t>
  </si>
  <si>
    <t>深圳市格尔通信技术有限公司</t>
  </si>
  <si>
    <t>2018年巴拿马国际照明展展位费</t>
  </si>
  <si>
    <t>2018印度尼西亚国际消费类电子展展位费</t>
  </si>
  <si>
    <t>2018伊朗国际消费类电子展展位费</t>
  </si>
  <si>
    <t>2018泰国数字化转型展览会展位费</t>
  </si>
  <si>
    <t>2019俄罗斯国际通信展展位费</t>
  </si>
  <si>
    <t>深圳市金瑞海涛科技有限公司</t>
  </si>
  <si>
    <t>质量管理体系认证2018年度年审费</t>
  </si>
  <si>
    <t>2019年美国拉斯维加斯国际消费性电子展览会展位费</t>
  </si>
  <si>
    <t>深圳市兆丰智能卡有限公司</t>
  </si>
  <si>
    <t>Trustech2018</t>
  </si>
  <si>
    <t>深圳市特瑞通光电技术有限公司</t>
  </si>
  <si>
    <t>2018年南非开普敦AFRICACOM2018展览会展位费</t>
  </si>
  <si>
    <t>2018年欧洲意大利ECOC2018展览会展位费</t>
  </si>
  <si>
    <t>深圳市优优视界科技有限公司</t>
  </si>
  <si>
    <t>深圳市摩普电子科技有限公司</t>
  </si>
  <si>
    <t>移动电源欧盟注册商标</t>
  </si>
  <si>
    <t>2019香港贸发局春季电子产品展</t>
  </si>
  <si>
    <t>第九届中国（阿联酋）贸易博览会</t>
  </si>
  <si>
    <t>深圳市乐得瑞科技有限公司</t>
  </si>
  <si>
    <t>2019年无线充电设备PCT国际专利申请费</t>
  </si>
  <si>
    <t>2019年便携式显示屏PCT国际专利申请费</t>
  </si>
  <si>
    <t>深圳伟斯特科技有限公司</t>
  </si>
  <si>
    <t>深圳市飞鸿光电子有限公司</t>
  </si>
  <si>
    <t>2018年非洲国际通信展览会展位费</t>
  </si>
  <si>
    <t>深圳市美迪声科技有限公司</t>
  </si>
  <si>
    <t>环球资源秋季展（CE)</t>
  </si>
  <si>
    <t>环球资源秋季展（ME)</t>
  </si>
  <si>
    <t>深圳北极之光科技有限公司</t>
  </si>
  <si>
    <t>2018年美国拉斯维加斯国际汽车零配件及售后服务展</t>
  </si>
  <si>
    <t>深圳市博胜电子技术有限公司</t>
  </si>
  <si>
    <t>2018IFA柏林国际电子消费品展览会</t>
  </si>
  <si>
    <t>2018香港秋季电子展览会</t>
  </si>
  <si>
    <t>CES 2019国际消费电子产品展</t>
  </si>
  <si>
    <t>深圳市日升行化工有限公司</t>
  </si>
  <si>
    <t>2019年1月意大利加答国际鞋业展览会</t>
  </si>
  <si>
    <t>2019年3月美国拉斯维加斯消费品展</t>
  </si>
  <si>
    <t>2019年6月中国（南非）纺织精品展</t>
  </si>
  <si>
    <t>深圳市添朗医疗器械有限公司</t>
  </si>
  <si>
    <t>2018年德国杜塞尔多夫医疗及医疗器械展展位费</t>
  </si>
  <si>
    <t>深圳市贝斯得电子有限公司</t>
  </si>
  <si>
    <t>2018年第12届印度国际安全科技专业大展展位费</t>
  </si>
  <si>
    <t>2019印度国际智慧建筑展展位费</t>
  </si>
  <si>
    <t>2019年台北国际安全博览会展位费</t>
  </si>
  <si>
    <t>深圳市维安进出口有限公司</t>
  </si>
  <si>
    <t>深圳市三德大康电子有限公司</t>
  </si>
  <si>
    <t>2018年10月香港的环球资料移动电子展</t>
  </si>
  <si>
    <t>2019年美国拉斯维加斯国际冬季消费类电子产品展览会</t>
  </si>
  <si>
    <t>深圳市科蓬达电子有限公司</t>
  </si>
  <si>
    <t>2018中国(俄罗斯)电子电器展展位费</t>
  </si>
  <si>
    <t>爱视奇科技（深圳）有限公司</t>
  </si>
  <si>
    <t>2018年中东迪拜国际电脑及网络信息技术展览会展位费</t>
  </si>
  <si>
    <t>深圳市凯弦电气自动化有限公司</t>
  </si>
  <si>
    <t>2019年中东迪拜国际电力、照明及新能源展览会展位费</t>
  </si>
  <si>
    <t>2019年土耳其伊斯坦布尔国际工业展览会展位费</t>
  </si>
  <si>
    <t>深圳市欧若拉智能技术有限公司</t>
  </si>
  <si>
    <t>2019 年第十七届日本（东京）国际汽配展展位费</t>
  </si>
  <si>
    <t>深圳市瑞精创实业有限公司</t>
  </si>
  <si>
    <t>2018年德国法兰克福国际汽车零部件及售后服务展览会</t>
  </si>
  <si>
    <t>深圳格恩斯电子科技有限公司</t>
  </si>
  <si>
    <t>2019年中东国际电力、照明及新能源展览会展位费</t>
  </si>
  <si>
    <t>深圳市美谊天科技有限公司</t>
  </si>
  <si>
    <t>2019年意达利博洛尼亚国际美容展览会展位费</t>
  </si>
  <si>
    <t>深圳艺舶电子有限公司</t>
  </si>
  <si>
    <t>2018SCEWC巴塞罗那全球智慧城市大会</t>
  </si>
  <si>
    <t>深圳市悠安科技有限公司</t>
  </si>
  <si>
    <t>2018年法国智能卡展(Trustech2018)</t>
  </si>
  <si>
    <t>2019年美国西部国际安防展(ISC WEST2019)</t>
  </si>
  <si>
    <t>深圳市劲复电子有限公司</t>
  </si>
  <si>
    <t>2019年日本JIMFORL商标注册费</t>
  </si>
  <si>
    <t>深圳市江景照明有限公司</t>
  </si>
  <si>
    <t>深圳市拓普利欧科技有限公司</t>
  </si>
  <si>
    <t>2018 年香港秋季电子展展位费</t>
  </si>
  <si>
    <t>深圳爱民英顿汽车电子有限公司</t>
  </si>
  <si>
    <t>深圳市晶联星科技有限公司</t>
  </si>
  <si>
    <t>2019年意大利米兰眼镜展览会展位费</t>
  </si>
  <si>
    <t>深圳市鸿伟高能科技有限公司</t>
  </si>
  <si>
    <t>2018美国商标注册费</t>
  </si>
  <si>
    <t>2018欧盟商标注册费</t>
  </si>
  <si>
    <t>2018年世界移动通信大会美国展展位费</t>
  </si>
  <si>
    <t>2018年印尼国际通讯及消费类电子展展位费</t>
  </si>
  <si>
    <t>2019美国拉斯维加斯国际冬季消费类电子展展位费</t>
  </si>
  <si>
    <t>2019年德国国际太阳能技术展展位费</t>
  </si>
  <si>
    <t>深圳市华仕杰家居用品有限公司</t>
  </si>
  <si>
    <t>2019年印度孟买国际家具展INDEX展位费</t>
  </si>
  <si>
    <t>深圳市凯尔达科技有限公司</t>
  </si>
  <si>
    <t>深圳市鹏荟科技有限公司</t>
  </si>
  <si>
    <t>2019年第34类（BOMREX）欧盟商标注册费</t>
  </si>
  <si>
    <t>2019俄罗斯莫斯科国际电子展</t>
  </si>
  <si>
    <t>深圳华声医疗技术股份有限公司</t>
  </si>
  <si>
    <t>2018-2019年南非、阿根廷、印度、巴西、俄罗斯、墨西哥、土耳其商标注册费用</t>
  </si>
  <si>
    <t>2018年8月新加坡国际医疗展</t>
  </si>
  <si>
    <t>2018年11月德国杜塞尔多夫医疗及医疗器械展</t>
  </si>
  <si>
    <t>2019年5月南非国际医疗器械展览会Africa Health</t>
  </si>
  <si>
    <t>2019年6月美国国际医疗器械展览会FIME</t>
  </si>
  <si>
    <t>嘉晶电子（深圳）有限公司</t>
  </si>
  <si>
    <t>2018年香港秋季环球资源移动电子产品展</t>
  </si>
  <si>
    <t>深圳市轩威智能科技有限公司</t>
  </si>
  <si>
    <t>2018年德国柏林消费电子展览会展位费</t>
  </si>
  <si>
    <t>2018南非约翰内斯堡国际消费类电子展览会展位费</t>
  </si>
  <si>
    <t>深圳市蓝橙创新科技有限公司</t>
  </si>
  <si>
    <t>2019年美国拉斯维加斯国际冬季消费类电子展览会展位费</t>
  </si>
  <si>
    <t>菠萝蜜电子科技（深圳）有限责任公司</t>
  </si>
  <si>
    <t>2018 年香港环球资源秋季移动电子产品展览会展位费</t>
  </si>
  <si>
    <t>深圳市信必成实业有限公司</t>
  </si>
  <si>
    <t>2019年俄罗斯莫斯科国际通信展（SVIAZ ）</t>
  </si>
  <si>
    <t>深圳市一佰电讯有限公司</t>
  </si>
  <si>
    <t>深圳市三国鼎立技术有限公司</t>
  </si>
  <si>
    <t>深圳市普科达科技有限公司</t>
  </si>
  <si>
    <t>深圳天俊通科技有限公司</t>
  </si>
  <si>
    <t>2019年美国国际消费性电子展会展位费</t>
  </si>
  <si>
    <t>2019年日本春季信息技术周JapanITWeek2019展位费</t>
  </si>
  <si>
    <t>深圳市嘉晟捷科技有限公司</t>
  </si>
  <si>
    <t>2018年环球资源香港秋季电子展展位费</t>
  </si>
  <si>
    <t>深圳市易联科电子有限公司</t>
  </si>
  <si>
    <t>2018年10月香港环球资源消费电子展</t>
  </si>
  <si>
    <t>2018年德国柏林消费电子展览会（IFA 2018）</t>
  </si>
  <si>
    <t>浩利源电子（深圳）有限公司</t>
  </si>
  <si>
    <t>深圳环球安联电子有限公司</t>
  </si>
  <si>
    <t>2019年香港贸发局春季电子产品展、国际资讯科技博览展展位费</t>
  </si>
  <si>
    <t>深圳市金石三维打印科技有限公司</t>
  </si>
  <si>
    <t>2018年伊朗国际工业自动化展览会</t>
  </si>
  <si>
    <t>2019年德国汉诺威工业博览会</t>
  </si>
  <si>
    <t>深圳市利达成科技有限公司</t>
  </si>
  <si>
    <t>深圳市鑫科创塑胶制品有限公司</t>
  </si>
  <si>
    <t>2019年香港贸发局春季电子产品展览展会费</t>
  </si>
  <si>
    <t>2019年美国拉斯维加斯消费类电子产品博览会展会费</t>
  </si>
  <si>
    <t>2018年香港贸发局秋季电子产品展展会费</t>
  </si>
  <si>
    <t>2018年IFA德国柏林国际电子消费品展展位费</t>
  </si>
  <si>
    <t>深圳市多科电子有限公司</t>
  </si>
  <si>
    <t>2018年美国移动通信世界大会MWCA展</t>
  </si>
  <si>
    <t>深圳市利路通科技实业有限公司</t>
  </si>
  <si>
    <t>2019年莫斯科国际公共安全产品展览会</t>
  </si>
  <si>
    <t>2019南非国际安全科技专业大展SECUREX SOURTH AFRICA</t>
  </si>
  <si>
    <t>2019Secutech台北国际安全博览会</t>
  </si>
  <si>
    <t>深圳市远邦医药有限公司</t>
  </si>
  <si>
    <t>2018年西班牙国际医药原料(欧洲）展览会展位费</t>
  </si>
  <si>
    <t>2019年印度孟买国际精细化工展览会展位费</t>
  </si>
  <si>
    <t>深圳吉车达科技有限公司</t>
  </si>
  <si>
    <t>深圳市盛芯佳业科技有限公司</t>
  </si>
  <si>
    <t>深圳市其利顺光电有限公司</t>
  </si>
  <si>
    <t>2018年10月香港国际秋季灯饰展</t>
  </si>
  <si>
    <t>2019年4月香港国际春季灯饰展</t>
  </si>
  <si>
    <t>深圳市魔耳乐器有限公司</t>
  </si>
  <si>
    <t>2019年美国阿纳海姆国际乐器及灯光音响展展位费</t>
  </si>
  <si>
    <t>深圳市森景科技有限公司</t>
  </si>
  <si>
    <t>2018年10月环球资源移动电子产品展</t>
  </si>
  <si>
    <t>2018年印尼国际消费类电子展（ICEE.Indonesia2018）</t>
  </si>
  <si>
    <t>深圳市西骏科技有限公司</t>
  </si>
  <si>
    <t>2018年印度国际安全科技及保安产品展览会（IFSEC INDIA）</t>
  </si>
  <si>
    <t>深圳市腾亚通电子有限公司</t>
  </si>
  <si>
    <t>2018香港环资秋电展会展位费</t>
  </si>
  <si>
    <t>2018印尼消费电子展会展位费</t>
  </si>
  <si>
    <t>2019波兰ES展会展位费</t>
  </si>
  <si>
    <t>深圳市亚略特生物识别科技有限公司</t>
  </si>
  <si>
    <t>2018年法国智能卡展（Trustech2018）</t>
  </si>
  <si>
    <t>深圳市盛莱维科技有限公司</t>
  </si>
  <si>
    <t>深圳市兆力电机有限公司</t>
  </si>
  <si>
    <t>2019年波兰Electronics Show消费电子及家电展览会</t>
  </si>
  <si>
    <t>深圳天诚巨能科技有限公司</t>
  </si>
  <si>
    <t>2018年墨西哥国际五金建材卫浴展览会展位费</t>
  </si>
  <si>
    <t>2018年拉美巴西国际消费类电子及家用电器产品展览会展位费</t>
  </si>
  <si>
    <t>2019年美国西部国际安防展览会展位费</t>
  </si>
  <si>
    <t>2019年德国科隆国际亚太五金展览会展位费</t>
  </si>
  <si>
    <t>深圳市聚茂源科技有限公司</t>
  </si>
  <si>
    <t>2018年秋季电子产品展览会</t>
  </si>
  <si>
    <t>2019年香港春季电了产品展览会</t>
  </si>
  <si>
    <t>2019年德国汉诺威工业展</t>
  </si>
  <si>
    <t>欧盟外观专利</t>
  </si>
  <si>
    <t>深圳市永泰精密组件有限公司</t>
  </si>
  <si>
    <t>深圳市圆周率软件科技有限责任公司</t>
  </si>
  <si>
    <t>2019年美国拉斯维加斯国际消费类电子展 展位费</t>
  </si>
  <si>
    <t>经方精密医疗(深圳)有限公司</t>
  </si>
  <si>
    <t>Innofine2018年马德里国际商标注册申请</t>
  </si>
  <si>
    <t>2018年“腔内超声介入引导装置”PCT国际申请</t>
  </si>
  <si>
    <t>2019年“胶内超声介入引导装置”PCT进日本申请</t>
  </si>
  <si>
    <t>2019年“腔内超声介入引导装置”PCT进美国申请</t>
  </si>
  <si>
    <t>深圳市宝斯鑫科技发展有限公司</t>
  </si>
  <si>
    <t>深圳市简上科技有限公司</t>
  </si>
  <si>
    <t>深圳市普锐高科实业有限公司</t>
  </si>
  <si>
    <t>深圳市柯思电子商务有限公司</t>
  </si>
  <si>
    <t>深圳市纽尚精密电子有限公司</t>
  </si>
  <si>
    <t>深圳市麦迪克家居用品有限公司</t>
  </si>
  <si>
    <t>2019年德国法兰克福办公文具与打印设备耗材展暨采购活动展览会展位费</t>
  </si>
  <si>
    <t>深圳市中科微光医疗器械技术有限公司</t>
  </si>
  <si>
    <t>2018年德国杜塞尔多夫国际医院及医疗设备展览会展位费</t>
  </si>
  <si>
    <t>深圳市新航向进出口有限公司</t>
  </si>
  <si>
    <t>2019年香港贸发局香港礼品及赠品展</t>
  </si>
  <si>
    <t>2019土耳其国际贸易展暨光学产品及照明博览会</t>
  </si>
  <si>
    <t>2018中国（俄罗斯）电子电器展</t>
  </si>
  <si>
    <t>2018印尼国际消费类电子展</t>
  </si>
  <si>
    <t>2018伊朗国际消费类电子展</t>
  </si>
  <si>
    <t>2018泰国数字“BIGBANG"展览会</t>
  </si>
  <si>
    <t>置富科技（深圳）股份有限公司</t>
  </si>
  <si>
    <t>2019年1月美国拉斯维加斯国际冬季消费类电子展</t>
  </si>
  <si>
    <t>2019年6月俄罗斯莫斯科中国消费品（俄罗斯）品牌展展位费</t>
  </si>
  <si>
    <t>深圳市大成海纳科技有限公司</t>
  </si>
  <si>
    <t>2018年香港环球资源消费电子展展位费</t>
  </si>
  <si>
    <t>深圳市摩记电子有限公司</t>
  </si>
  <si>
    <t>深圳市英辉源电子有限公司</t>
  </si>
  <si>
    <t>2019年香港贸发局香港春季电子产品展览会展位费</t>
  </si>
  <si>
    <t>2018年香港环球资源秋季消费电子展</t>
  </si>
  <si>
    <t>深圳六滴科技有限公司</t>
  </si>
  <si>
    <t>2018年10月香港环球资源消费电子展览会展位费</t>
  </si>
  <si>
    <t>2018年10月香港环球资源移动电子产品展览会展位费</t>
  </si>
  <si>
    <t>深圳市浩景丰实业发展有限公司</t>
  </si>
  <si>
    <t>2019年波兰国际家电电子及通信展览会的确认函</t>
  </si>
  <si>
    <t>深圳市欧利博科技有限公司</t>
  </si>
  <si>
    <t>2018年环球资源移动电子展览会展位费</t>
  </si>
  <si>
    <t>深圳市金瓦特光电有限公司</t>
  </si>
  <si>
    <t>2018年中东（迪拜）国际城市、建筑和商业照明展览会</t>
  </si>
  <si>
    <t>深圳市鸿辉家园实业有限公司</t>
  </si>
  <si>
    <t>2018年德国科隆国际体育用品、露营设备及园林生活博览会展位费</t>
  </si>
  <si>
    <t>深圳科创新源新材料股份有限公司</t>
  </si>
  <si>
    <t>2019年4月俄罗斯（莫斯科）国际电力电子展览会（Elektro）展位费</t>
  </si>
  <si>
    <t>深圳市思搏拓实业有限公司</t>
  </si>
  <si>
    <t>深圳海福地电子科技有限公司</t>
  </si>
  <si>
    <t>管理体系认证费</t>
  </si>
  <si>
    <t>2018年环球资源消费电子展览会展位费</t>
  </si>
  <si>
    <t>深圳市海瑞丰企业服务有限公司</t>
  </si>
  <si>
    <t>深圳市魔诺科科技有限公司</t>
  </si>
  <si>
    <t>深圳市正天宇科技有限公司</t>
  </si>
  <si>
    <t>深圳科锐思敦宏电子有限公司</t>
  </si>
  <si>
    <t>2018年香港秋季电子产品展览会/国际电子组件及生产技术展会展位费</t>
  </si>
  <si>
    <t>深圳市前海睿恩克科技有限公司</t>
  </si>
  <si>
    <t>2018巴西圣保罗国际消费类电子展览会展位费</t>
  </si>
  <si>
    <t>深圳市一切科技有限公司</t>
  </si>
  <si>
    <t>2019德国法兰克福国际文具及办公用品展览会展位费</t>
  </si>
  <si>
    <t>2019年香港国际印刷及包装展览会展位费</t>
  </si>
  <si>
    <t>深圳市希格玛特科技有限公司</t>
  </si>
  <si>
    <t>2018年香港礼品及玩具展览会展位费</t>
  </si>
  <si>
    <t>2019年香港贸发礼及赠品展览会展位费</t>
  </si>
  <si>
    <t>深圳多特医疗技术有限公司</t>
  </si>
  <si>
    <t>2018年德国杜塞尔多夫国际医疗展MEDICA展览会展位费</t>
  </si>
  <si>
    <t>深圳市索飞翔科技有限公司</t>
  </si>
  <si>
    <t>深圳市敏杰电子科技有限公司</t>
  </si>
  <si>
    <t>2018中国（俄罗斯）电子电器展展位费</t>
  </si>
  <si>
    <t>2018年PCT专利申请费</t>
  </si>
  <si>
    <t>深圳市新斯宝科技有限公司</t>
  </si>
  <si>
    <t>深圳艾玛威电子有限公司</t>
  </si>
  <si>
    <t>深圳市富迪恪科技有限公司</t>
  </si>
  <si>
    <t>深圳市五洲科麦电子有限公司</t>
  </si>
  <si>
    <t>深圳市科创恩科技发展有限公司</t>
  </si>
  <si>
    <t>深圳市新泽森印刷有限公司</t>
  </si>
  <si>
    <t>2019年俄罗斯国际包装及印刷展览会展位费</t>
  </si>
  <si>
    <t xml:space="preserve">深圳市泽森印刷有限公司  </t>
  </si>
  <si>
    <t>深圳市今星光电源科技有限公司</t>
  </si>
  <si>
    <t>2019年中东国际电力、照明及新能源展览会</t>
  </si>
  <si>
    <t>深圳市凯祥源科技有限公司</t>
  </si>
  <si>
    <t>2019年CES美国拉斯维加斯国际电子展览会展位费</t>
  </si>
  <si>
    <t>深圳市世亮照明有限公司</t>
  </si>
  <si>
    <t>2018年香港国际秋季灯饰展览会展览费</t>
  </si>
  <si>
    <t>深圳市金茂展微电机有限公司</t>
  </si>
  <si>
    <t>2018年德国法兰克福汽配展览会展位费</t>
  </si>
  <si>
    <t>深圳市锦瑞进出口贸易有限公司</t>
  </si>
  <si>
    <t>深圳市文通电子有限公司</t>
  </si>
  <si>
    <t>2018年香港贸发局秋季电子展览会展位费</t>
  </si>
  <si>
    <t>深圳市百为视讯电子有限公司</t>
  </si>
  <si>
    <t>深圳市方大博特塑胶制品有限公司</t>
  </si>
  <si>
    <t>2018年中国香港秋季家居礼品展</t>
  </si>
  <si>
    <t>2019年中国香港家庭用品展</t>
  </si>
  <si>
    <t>2019年德国法兰克福春季消费品展Ambiente</t>
  </si>
  <si>
    <t>深圳市利星彩印刷包装有限公司</t>
  </si>
  <si>
    <t>深圳市库珀科技发展有限公司</t>
  </si>
  <si>
    <t>2018年德国杜塞尔多夫MEDICA展览会展位费</t>
  </si>
  <si>
    <t>深圳市酷思运动科技有限公司</t>
  </si>
  <si>
    <t>2018年英国商标</t>
  </si>
  <si>
    <t>2018香港秋季电子产品展</t>
  </si>
  <si>
    <t>深圳市莎朗科技股份有限公司</t>
  </si>
  <si>
    <t>2018年职业健康安全管理体系认证费</t>
  </si>
  <si>
    <t>2018年质量管理体系认证费</t>
  </si>
  <si>
    <t>2018年香港国际秋季灯饰展览会</t>
  </si>
  <si>
    <t>欧博特贸易（深圳）有限公司</t>
  </si>
  <si>
    <t>2018年香港秋季电子展览会</t>
  </si>
  <si>
    <t>2019年香港春季电子展览会</t>
  </si>
  <si>
    <t>深圳市联鸿泰电子有限公司</t>
  </si>
  <si>
    <t>2018年印度孟买国际消费类电子展览会展位费</t>
  </si>
  <si>
    <t>深圳市美格朗半导体照明有限公司</t>
  </si>
  <si>
    <t>深圳市宇辉极光光电有限公司</t>
  </si>
  <si>
    <t>深圳美利林进出口有限公司</t>
  </si>
  <si>
    <t>2018年香港国际家居礼品及玩具展</t>
  </si>
  <si>
    <t>2019年德国法兰克福春季国际消费品博览会</t>
  </si>
  <si>
    <t>2019年香港国际家庭用品展览会</t>
  </si>
  <si>
    <t>深圳市首航新能源有限公司</t>
  </si>
  <si>
    <t>2019年日本东京国际光伏电力展览会展位费</t>
  </si>
  <si>
    <t>2019年德国慕尼黑国际太阳能展览会展位费</t>
  </si>
  <si>
    <t>深圳市金浩源眼镜制品有限公司</t>
  </si>
  <si>
    <t>2019年意大利米兰国际光学、验光设备及眼镜展览会展位费</t>
  </si>
  <si>
    <t>深圳市和心重典医疗设备有限公司</t>
  </si>
  <si>
    <t>2018年德国杜塞尔多夫医疗设备展览会展费</t>
  </si>
  <si>
    <t>深圳市艾格斯特科技有限公司</t>
  </si>
  <si>
    <t>AGC图形商标 澳大利亚注册</t>
  </si>
  <si>
    <t>AGC图形商标 美国注册</t>
  </si>
  <si>
    <t>AGC图形商标 欧盟注册</t>
  </si>
  <si>
    <t>深圳市思倍生电子科技有限公司</t>
  </si>
  <si>
    <t>2019年香港春季展展览会-万商展览</t>
  </si>
  <si>
    <t>2018年香港秋季电子展览会展览费-万商展览</t>
  </si>
  <si>
    <t>2018年德国柏林消费新电子展览会展位费</t>
  </si>
  <si>
    <t>2018香港秋季电子展览展会-卓誉</t>
  </si>
  <si>
    <t>2019年美国拉斯维加斯消费类电子产品展览会展位费</t>
  </si>
  <si>
    <t>深圳市智博通电子有限公司</t>
  </si>
  <si>
    <t>2018年美国移动通信展展览会</t>
  </si>
  <si>
    <t>2019年莫斯科国际通信设备展展览会</t>
  </si>
  <si>
    <t>深圳市佳瑞尼电子有限公司</t>
  </si>
  <si>
    <t>2019年美国拉斯维加斯消费类电子展览会(CES)</t>
  </si>
  <si>
    <t>深圳市哈里通实业有限公司</t>
  </si>
  <si>
    <t>2018年中东迪拜国际电脑及网络信息技术展览会</t>
  </si>
  <si>
    <t>深圳市佰菲特光电科技有限公司</t>
  </si>
  <si>
    <t>2018俄罗斯莫斯科国际照明及建筑技术展览会展位费</t>
  </si>
  <si>
    <t>深圳市富泓电子有限公司</t>
  </si>
  <si>
    <t>深圳市鼎晟开元科技有限公司</t>
  </si>
  <si>
    <t>2018年10月香港环球资源秋季采购交易会</t>
  </si>
  <si>
    <t>2019年美国西部国际安防展ISC WEST 2019</t>
  </si>
  <si>
    <t>天王电子（深圳）有限公司</t>
  </si>
  <si>
    <t>2019年瑞士巴塞尔世界钟表珠宝展览会展位费</t>
  </si>
  <si>
    <t>深圳市云点科技有限公司</t>
  </si>
  <si>
    <t>2018迪拜国际电脑及网络信息技术展览会（GITEX）</t>
  </si>
  <si>
    <t>深圳市明学光电股份有限公司</t>
  </si>
  <si>
    <t>2018香港国际秋季灯饰展</t>
  </si>
  <si>
    <t>深圳市富士达工业有限公司</t>
  </si>
  <si>
    <t>深圳市敌赞科技有限公司</t>
  </si>
  <si>
    <t>深圳锐爱科技有限公司</t>
  </si>
  <si>
    <t>深圳市奥斯珂科技有限公司</t>
  </si>
  <si>
    <t>深圳市三宝纺织品有限公司</t>
  </si>
  <si>
    <t>2018年法国巴黎秋季面料及服饰展</t>
  </si>
  <si>
    <t>深圳市深越科技有限公司</t>
  </si>
  <si>
    <t>深圳市森树强电子科技有限公司</t>
  </si>
  <si>
    <t>深圳市泰世科技有限公司</t>
  </si>
  <si>
    <t>2018新加坡国际医疗器械设备及用品展览会（Medical Fair Asia）</t>
  </si>
  <si>
    <t>深圳市喜之宝实业有限公司</t>
  </si>
  <si>
    <t>2018年10月香港国际玩具礼品展暨亚洲赠品及家居用品展览会</t>
  </si>
  <si>
    <t>2019年香港玩具展展位费</t>
  </si>
  <si>
    <t>2019年4月香港礼品及赠品参展位费</t>
  </si>
  <si>
    <t>深圳市红莲贸易有限公司</t>
  </si>
  <si>
    <t>2019年香港国际文具展览会</t>
  </si>
  <si>
    <t>2019年德国法兰克福国际纸制品、办公用品展</t>
  </si>
  <si>
    <t>2019年俄罗斯莫斯科国际文具及办公设备展览会</t>
  </si>
  <si>
    <t>2019年香港家庭用品展</t>
  </si>
  <si>
    <t>深圳市沃德贝尔电子有限公司</t>
  </si>
  <si>
    <t>深圳市胜景光电科技有限公司</t>
  </si>
  <si>
    <t>深圳市上美佳品厨具有限公司</t>
  </si>
  <si>
    <t>深圳华拓明通科技有限公司</t>
  </si>
  <si>
    <t>2019年俄罗斯国际通信展览会展位费</t>
  </si>
  <si>
    <t>深圳市辰多星电子科技有限公司</t>
  </si>
  <si>
    <t>深圳市新格林耐特通信技术有限公司</t>
  </si>
  <si>
    <t>018年非洲/南非国际通信展展位费(AFRICACOM 2018)</t>
  </si>
  <si>
    <t>深圳市炬力北方微电子有限公司</t>
  </si>
  <si>
    <t>2019年度ISO9001:2015体系认证费</t>
  </si>
  <si>
    <t>2019年MiraScreen商标注册费</t>
  </si>
  <si>
    <t>2019年Miradisplay商标注册费</t>
  </si>
  <si>
    <t>2019年中国   系统、电子设备及在线升级固件的方法 PCT国际阶段申请费</t>
  </si>
  <si>
    <t>2019年 中国  一种配对系统  PCT国际阶段申请费</t>
  </si>
  <si>
    <t>2019年中国 一种基于云端服务器的渲染方法及系统 PCT国际阶段申请费</t>
  </si>
  <si>
    <t>2019年中国   一种基于移动终端的显示方法及系统  PCT国际阶段申请费</t>
  </si>
  <si>
    <t>2019年中国 USB移动设备、移动设备识别系统及识别方法 PCT国际阶段申请费</t>
  </si>
  <si>
    <t>2019年中国 一种移动设备连接装置及移动设备远距离即插系统PCT国际阶段申请费</t>
  </si>
  <si>
    <t>2019年中国 一种计算机的回控系统及方法  PCT国际阶段申请费</t>
  </si>
  <si>
    <t>深圳市葆丰医疗器械有限公司</t>
  </si>
  <si>
    <t>2019年中亚洲乌兹别克斯坦国际医疗医药展TIHE展览会展位费</t>
  </si>
  <si>
    <t>深圳市柯尼达巨茂医疗设备有限公司</t>
  </si>
  <si>
    <t>2018年德国杜塞尔多夫医疗及医疗器械展览会展位费</t>
  </si>
  <si>
    <t>深圳市创斯佳科技有限公司</t>
  </si>
  <si>
    <t>2019年 SECUTECH INDIA 印度国际智慧建筑展会展位费</t>
  </si>
  <si>
    <t>深圳市永杰霖科技有限公司</t>
  </si>
  <si>
    <t>2018年俄罗斯莫斯科国际照明及建筑技术展览会展位费</t>
  </si>
  <si>
    <t>2019香港国际春季灯饰展</t>
  </si>
  <si>
    <t>深圳市畅飞博科技有限公司</t>
  </si>
  <si>
    <t>2018年欧盟商标ONVIS商标注册费</t>
  </si>
  <si>
    <t>2019年美国商标ONVIS商标注册费</t>
  </si>
  <si>
    <t>2018年中国香港国际秋季电子产品展览会展位费</t>
  </si>
  <si>
    <t>2018年IFA柏林国际电子消费品展览会展位费</t>
  </si>
  <si>
    <t>深圳市翔烁科技有限公司</t>
  </si>
  <si>
    <t>2019年香港贸发局春季电子产品展</t>
  </si>
  <si>
    <t>2019年欧盟夜灯外观专利申请费</t>
  </si>
  <si>
    <t>2018年欧盟书桌灯外观专利申请费</t>
  </si>
  <si>
    <t>2018年欧盟香薰机外观专利申请费</t>
  </si>
  <si>
    <t>2018年欧盟闹钟外观专利申请费</t>
  </si>
  <si>
    <t>深圳市邦贝尔电子有限公司</t>
  </si>
  <si>
    <t>2018年阿联酋迪拜国际城市、建筑和商业展览会展位费</t>
  </si>
  <si>
    <t>2019年波兰华沙国际照明设备展览会展位费</t>
  </si>
  <si>
    <t>深圳市鑫业智能卡有限公司</t>
  </si>
  <si>
    <t>2018法国智能卡暨信任技术、信息安全展览会展位费</t>
  </si>
  <si>
    <t>深圳华唐照明有限公司</t>
  </si>
  <si>
    <t>2019年中国香港国际春季灯饰展展览会展位费</t>
  </si>
  <si>
    <t>2018年中国香港国际秋季灯饰展展览会展位费</t>
  </si>
  <si>
    <t>深圳市欧克伟业科技有限公司</t>
  </si>
  <si>
    <t>2018年第22届俄罗斯（莫斯科）国际安防与军警设备展展位费</t>
  </si>
  <si>
    <t>深圳市强普光电有限公司</t>
  </si>
  <si>
    <t>2019年香港春季电子产品展暨国际资讯科技博览会</t>
  </si>
  <si>
    <t>深圳市柏创新能源实业有限公司</t>
  </si>
  <si>
    <t>深圳市倍特科电子有限公司</t>
  </si>
  <si>
    <t>2018年10月环球资源消费电子展展位费</t>
  </si>
  <si>
    <t>2018年美国拉斯维加斯国际改装展SEMASHOW2018展位费</t>
  </si>
  <si>
    <t>2018印尼国际消费电子展展位费</t>
  </si>
  <si>
    <t>2018年泰国数字BIGBANG 展览会展位费</t>
  </si>
  <si>
    <t>2018年南非国际消费电子展展位费</t>
  </si>
  <si>
    <t>2019年俄罗斯国际通信展展位费</t>
  </si>
  <si>
    <t>深圳市依诺信科技有限公司</t>
  </si>
  <si>
    <t>2019年波兰国际电子展览会展位费</t>
  </si>
  <si>
    <t>2018年10月香港环球资源春季电子展览会展位费</t>
  </si>
  <si>
    <t>2019年4月香港贸发局春季电子产品展览会展位费</t>
  </si>
  <si>
    <t>2019年中国（墨西哥）贸易博览会展位费</t>
  </si>
  <si>
    <t>深圳市永诚创科技有限公司</t>
  </si>
  <si>
    <t>2018年香港贸发局秋季电子展展览会展位费</t>
  </si>
  <si>
    <t>2019年香港贸发局春季电子展展览会展位费</t>
  </si>
  <si>
    <t>深圳市盈旺德电子有限公司</t>
  </si>
  <si>
    <t>2019年香港贸发局春季电子展览会展位费</t>
  </si>
  <si>
    <t>深圳市世牧进出口有限公司</t>
  </si>
  <si>
    <t>2019年6月意大利加达鞋展展位费</t>
  </si>
  <si>
    <t>深圳申辰星科技有限公司</t>
  </si>
  <si>
    <t>2018年香港环球资源秋季采购交易会一期展览会展位费</t>
  </si>
  <si>
    <t>2018年香港环球资源秋季采购交易会二期展览会展位费</t>
  </si>
  <si>
    <t>深圳市昌昊科技有限公司</t>
  </si>
  <si>
    <t>2019年香港贸发局春季礼品及赠品展览会展位费</t>
  </si>
  <si>
    <t>深圳市捷炜亿达电子科技有限公司</t>
  </si>
  <si>
    <t>2018年香港贸发局秋季灯饰展览会展位费</t>
  </si>
  <si>
    <t>2018意大利国际照明展览会展位费</t>
  </si>
  <si>
    <t>2018年波兰华沙国际照明设备展览会展位费</t>
  </si>
  <si>
    <t>2019年香港贸发局春季灯饰展览会展位费</t>
  </si>
  <si>
    <t>2019年泰国国际LED照明产品及技术展览会展位费</t>
  </si>
  <si>
    <t>深圳市致趣科技有限公司</t>
  </si>
  <si>
    <t>2019年美国拉斯维加斯消费性电子展览会展位费</t>
  </si>
  <si>
    <t>深圳市亿维自动化技术有限公司</t>
  </si>
  <si>
    <t>2018年伊朗国际工业自动化展览会展位费</t>
  </si>
  <si>
    <t>深圳市飞通宽带技术有限公司</t>
  </si>
  <si>
    <t>2019年俄罗斯通信展展览会展位费</t>
  </si>
  <si>
    <t>京九电源科技（深圳）有限公司</t>
  </si>
  <si>
    <t>2019德国国际太阳能技术展</t>
  </si>
  <si>
    <t>2018年伊朗工业展</t>
  </si>
  <si>
    <t>深圳市申投供应链管理股份有限公司</t>
  </si>
  <si>
    <t>2018年德国法兰克福国际汽车零配件展览会</t>
  </si>
  <si>
    <t>深圳锐美特电子有限公司</t>
  </si>
  <si>
    <t>2018年莫斯科国际照明及建筑技术展览会展位费</t>
  </si>
  <si>
    <t>中东（迪拜）国际城市、建筑和商业照明展览会展位费</t>
  </si>
  <si>
    <t>深圳民爆光电技术有限公司</t>
  </si>
  <si>
    <t>2019年日本东京国际照明展览会</t>
  </si>
  <si>
    <t>2019年波兰华沙国际照明设备展览会</t>
  </si>
  <si>
    <t>深圳德尚照明有限公司</t>
  </si>
  <si>
    <t>深圳市欣维信科技有限公司</t>
  </si>
  <si>
    <t>深圳市融智兴科技有限公司</t>
  </si>
  <si>
    <t>2018法国智能卡暨信任技术.信息安全展览会展位费</t>
  </si>
  <si>
    <t>深圳市艾森魏尔科技有限公司</t>
  </si>
  <si>
    <t>深圳市阿科奇电子科技有限公司</t>
  </si>
  <si>
    <t>2018年10月香港环球资源电子展览会展位费</t>
  </si>
  <si>
    <t>深圳市飞帆泰科技有限公司</t>
  </si>
  <si>
    <t>2018年8月31日德国柏林国际电子消费品展览会</t>
  </si>
  <si>
    <t>深圳市沃马驰电子科技有限公司</t>
  </si>
  <si>
    <t>2018年10月环球资源移动电子展</t>
  </si>
  <si>
    <t>深圳市新富尔电子有限公司</t>
  </si>
  <si>
    <t>2018年印度班加罗尔电子元器件及生产设备展览会展位费</t>
  </si>
  <si>
    <t>深圳潜行创新科技有限公司</t>
  </si>
  <si>
    <t>2019年美国拉斯维加斯消费类电子展（CES)展位费</t>
  </si>
  <si>
    <t>深圳市战音科技有限公司</t>
  </si>
  <si>
    <t>2018年阿联酋迪拜贸易展览会展位费</t>
  </si>
  <si>
    <t>2018年香港国际家居礼品及玩具展览会展位费</t>
  </si>
  <si>
    <t>2018年法国巴黎亚洲产品展览会展位费</t>
  </si>
  <si>
    <t>2019年香港贸发局国际礼品及赠品展览会展位费</t>
  </si>
  <si>
    <t>深圳市利新联电子有限公司</t>
  </si>
  <si>
    <t>深圳市冠联通信技术有限公司</t>
  </si>
  <si>
    <t>2019俄罗斯莫斯科SVIA展览会展位费</t>
  </si>
  <si>
    <t>深圳市微运动信息科技有限公司</t>
  </si>
  <si>
    <t>2018年亚洲香港环球资源秋季采购交易会展览会展位费</t>
  </si>
  <si>
    <t>忍冬花智能科技（深圳）有限公司</t>
  </si>
  <si>
    <t>深圳市莱福丝黛鞋业有限公司</t>
  </si>
  <si>
    <t>2019年6月意大利加答展览会展位费</t>
  </si>
  <si>
    <t>深圳市新浪漫电子有限公司</t>
  </si>
  <si>
    <t>2018年香港环球资源秋季采购交易会展览会展位费</t>
  </si>
  <si>
    <t>2019中国（波兰）贸易博览会展位费</t>
  </si>
  <si>
    <t>2019中国（墨西哥）贸易博览会展位费</t>
  </si>
  <si>
    <t>深圳市小米家居用品有限公司</t>
  </si>
  <si>
    <t>2019年欧盟商标注册费</t>
  </si>
  <si>
    <t>2019年欧盟外观专利1专利申请费</t>
  </si>
  <si>
    <t>2019年欧盟外观专利2专利申请费</t>
  </si>
  <si>
    <t>2019年欧盟外观专利3专利申请费</t>
  </si>
  <si>
    <t>2019年欧盟外观专利4专利申请费</t>
  </si>
  <si>
    <t>深圳市耕创电子有限公司</t>
  </si>
  <si>
    <t>深圳市斯灯达电子有限公司</t>
  </si>
  <si>
    <t>2018年香港秋季国际照明灯饰展览会展位费</t>
  </si>
  <si>
    <t>2019年香港春季国际照明灯饰展览会展位费</t>
  </si>
  <si>
    <t>深圳市瑞迪迈科技有限公司</t>
  </si>
  <si>
    <t>2018年德国杜塞尔多夫第50届世界医疗论坛国际展览会展位费</t>
  </si>
  <si>
    <t>深圳市嘉岭达科技有限公司</t>
  </si>
  <si>
    <t>2019年欧盟外观专利申请费</t>
  </si>
  <si>
    <t>深圳市网广通讯设备技术有限公司</t>
  </si>
  <si>
    <t>2019年印度新德里国际通讯博览会Convergence India</t>
  </si>
  <si>
    <t>2019印度国际智慧建筑展Secutech Intelligence Build</t>
  </si>
  <si>
    <t>2019台北国际安全博览会Secutech – International Se</t>
  </si>
  <si>
    <t>深圳市德瑞斯电气技术有限公司</t>
  </si>
  <si>
    <t>2018年越南国际工业机械展览会展位费</t>
  </si>
  <si>
    <t>深圳市资江电子有限公司</t>
  </si>
  <si>
    <t>2018年中东电脑及网络信息展</t>
  </si>
  <si>
    <t>深圳市康凯铭科技有限公司</t>
  </si>
  <si>
    <t>深圳柯赛标识工程有限公司</t>
  </si>
  <si>
    <t>2019香港国际印刷及包装展</t>
  </si>
  <si>
    <t>深圳市鑫磊峰科技有限公司</t>
  </si>
  <si>
    <t>2018南非国际消费类电子展览会展位费</t>
  </si>
  <si>
    <t>2018中国（印度）贸易博览会</t>
  </si>
  <si>
    <t>2019年中国（缅甸）电器博览会</t>
  </si>
  <si>
    <t>2019俄罗斯国际电子消费品展</t>
  </si>
  <si>
    <t>深圳兴和瑜创新科技有限公司</t>
  </si>
  <si>
    <t>2019年第73届德国汉诺威工业博览会</t>
  </si>
  <si>
    <t>深圳爱澜克电子有限公司</t>
  </si>
  <si>
    <t>深圳市真龙科技有限公司</t>
  </si>
  <si>
    <t>2018年美国《AOUTNEW》商标注册费</t>
  </si>
  <si>
    <t>2018年欧盟《AOUTNEW》商标注册费</t>
  </si>
  <si>
    <t>深圳市米卡索科技有限公司</t>
  </si>
  <si>
    <t>2018年十月香港贸发局秋季电子产品展、国际电子组件及生产技术展展位费</t>
  </si>
  <si>
    <t>2019年四月香港贸发局春季电子产品展、国际资讯科技博览展展位费</t>
  </si>
  <si>
    <t>深圳市卓越华予电路有限公司</t>
  </si>
  <si>
    <t>深圳市美天臣电子科技有限公司</t>
  </si>
  <si>
    <t>2018年10月香港地区环球资源秋季采购交易会展览会展位费</t>
  </si>
  <si>
    <t>深圳市大别山新能源有限公司</t>
  </si>
  <si>
    <t>深圳市纽莱特实业有限公司</t>
  </si>
  <si>
    <t>深圳市大桔通讯有限公司</t>
  </si>
  <si>
    <t>深圳市美尚照明有限公司</t>
  </si>
  <si>
    <t>2018莫斯科国际照明及建筑技术展览会展位费</t>
  </si>
  <si>
    <t>深圳市随行科技有限公司</t>
  </si>
  <si>
    <t>深圳市高贝电子有限公司</t>
  </si>
  <si>
    <t>2019年4月香港春季电子产品展览会展位费</t>
  </si>
  <si>
    <t>2019年美国拉斯维加斯国际日用消费品及礼品展览会展位费</t>
  </si>
  <si>
    <t>深圳深爱半导体股份有限公司</t>
  </si>
  <si>
    <t>2018中国（俄罗斯）电子电器展览会展位费</t>
  </si>
  <si>
    <t>2018年俄罗斯莫斯科国际照明及建筑技术展览会</t>
  </si>
  <si>
    <t>深圳市亿泰利电子有限公司</t>
  </si>
  <si>
    <t>深圳市中晴亮科技有限公司</t>
  </si>
  <si>
    <t>深圳市华凌安科技有限公司</t>
  </si>
  <si>
    <t>深圳市光脉电子有限公司</t>
  </si>
  <si>
    <t>2018年土耳其国际品牌照明展展位费</t>
  </si>
  <si>
    <t>深圳市昌遂科技有限公司</t>
  </si>
  <si>
    <t>2018年中东电脑及网络信息展展位费</t>
  </si>
  <si>
    <t>深圳市前海优里电子科技有限公司</t>
  </si>
  <si>
    <t>2018年德国柏林消费电子展览会IFA GLOBAL MARKETS</t>
  </si>
  <si>
    <t>2018年香港秋季ASIAN GIFTS &amp; PREMIUMS SHOW</t>
  </si>
  <si>
    <t>深圳市格凯科技有限公司</t>
  </si>
  <si>
    <t>2018年10月香港环球资源移动电子展</t>
  </si>
  <si>
    <t>2019年香港礼品及赠品展</t>
  </si>
  <si>
    <t>深圳市华信图文印务有限公司</t>
  </si>
  <si>
    <t>2019年第十四届香港国际印刷及包装展览会展位费</t>
  </si>
  <si>
    <t>深圳市西林电气技术有限公司</t>
  </si>
  <si>
    <t>2019年ISO9001:2015质量管理体系认证费</t>
  </si>
  <si>
    <t>2019 年德国国际太阳能技术展展位费</t>
  </si>
  <si>
    <t>深圳市圣宏亮科技有限公司</t>
  </si>
  <si>
    <t>2018年秋季国际香港灯饰展览会展位费</t>
  </si>
  <si>
    <t>新月光电(深圳)股份有限公司</t>
  </si>
  <si>
    <t>努比亚技术有限公司</t>
  </si>
  <si>
    <t>2018年环境管理体系及职业健康安全管理体系认证费</t>
  </si>
  <si>
    <t>深圳市埃森斯顿科技有限公司</t>
  </si>
  <si>
    <t>2019年美国拉斯维加斯五金工具展览会展位费</t>
  </si>
  <si>
    <t>深圳市易能翔科技有限公司</t>
  </si>
  <si>
    <t>深圳市安科瑞仪器有限公司</t>
  </si>
  <si>
    <t>2019年美国FIME医疗展</t>
  </si>
  <si>
    <t>2018年德国Medica展览会展位费</t>
  </si>
  <si>
    <t>深圳市泰比特科技有限公司</t>
  </si>
  <si>
    <t>2018年泰国曼谷数字化转型展览会展位费</t>
  </si>
  <si>
    <t>2018年印度孟买国际消费类电子及家电展览会</t>
  </si>
  <si>
    <t>2018年印度尼西亚雅加达国际消费类电子展览会展位费</t>
  </si>
  <si>
    <t>2019年俄罗斯莫斯科国际通信展览会展位费</t>
  </si>
  <si>
    <t>深圳市欧深特信息技术有限公司</t>
  </si>
  <si>
    <t>2019年美国OFC展览会展位费</t>
  </si>
  <si>
    <t>深圳市韦艾氏电子有限公司</t>
  </si>
  <si>
    <t>2019年香港贸发局香港国际春季灯饰展览会展位费</t>
  </si>
  <si>
    <t>深圳市旭安光电有限公司</t>
  </si>
  <si>
    <t>2018年中国香港秋季灯饰展览会展位费</t>
  </si>
  <si>
    <t>深圳微步信息股份有限公司</t>
  </si>
  <si>
    <t>2018年亚洲其他地区香港环球资源秋季采购交易会</t>
  </si>
  <si>
    <t>深圳市友瑞德贸易有限公司</t>
  </si>
  <si>
    <t>2018年第16届越南（胡志明市）国际贸易博览会</t>
  </si>
  <si>
    <t>2019年美国拉斯维加国际冬季消费类电子产品博览会</t>
  </si>
  <si>
    <t>深圳市科乐科技有限公司</t>
  </si>
  <si>
    <t>2018年深圳香港贸发局秋季电子产品展位费</t>
  </si>
  <si>
    <t>2019年CES美国拉斯维加斯消费类电子展位费</t>
  </si>
  <si>
    <t>深圳市迪奥科科技有限公司</t>
  </si>
  <si>
    <t>2019年土耳其商标注册费</t>
  </si>
  <si>
    <t>2018年第九届中国（阿联酋）贸易博览会展位费</t>
  </si>
  <si>
    <t>深圳市执卓科技发展有限公司</t>
  </si>
  <si>
    <t>2018年香港香港环球资源秋季采购交易会展位费</t>
  </si>
  <si>
    <t>奥讯国际发展（深圳）有限公司</t>
  </si>
  <si>
    <t>2018年香港贸发局秋季电子产品展展位费</t>
  </si>
  <si>
    <t>2019年香港贸发局春季电子产品展、国际资讯科技博览展位费</t>
  </si>
  <si>
    <t>深圳市艾鹏网络科技有限公司</t>
  </si>
  <si>
    <t>2018年香港环球资源采购交易会展览会展位费</t>
  </si>
  <si>
    <t>深圳康明半导体照明有限公司</t>
  </si>
  <si>
    <t>深圳市韶音科技有限公司</t>
  </si>
  <si>
    <t>2018年ISO9001:2015体系认证费用</t>
  </si>
  <si>
    <t>2018年中国台湾“韶音”第9类商标注册费</t>
  </si>
  <si>
    <t>2018年中国香港“V图形”第9类商标注册费</t>
  </si>
  <si>
    <t>2018年中国香港“韶音”第10类商标注册费</t>
  </si>
  <si>
    <t>2018年中国台湾“韶音”第10类商标注册费</t>
  </si>
  <si>
    <t>2019年中国澳门“OptiShokz”第9类商标注册费</t>
  </si>
  <si>
    <t>2019年中国澳门“OptiShokz图形”第9类商标注册费</t>
  </si>
  <si>
    <t>2019年中国澳门“Xtrainerz”第9类商标注册费</t>
  </si>
  <si>
    <t>2019年中国澳门“Shokz”第9类商标注册费</t>
  </si>
  <si>
    <t>2019年中国澳门“Shokz”第10类商标注册费</t>
  </si>
  <si>
    <t>2019年中国澳门“REVVEZ”第9类商标注册费</t>
  </si>
  <si>
    <t>2019年厄瓜多尔“AFTERSHOKZ图形”第9类商标注册费</t>
  </si>
  <si>
    <t>2019年厄瓜多尔“AFTERSHOKZ图形”第35类商标注册费</t>
  </si>
  <si>
    <t>2019年厄瓜多尔“AFTERSHOKZ”第9类商标注册费</t>
  </si>
  <si>
    <t>2019年厄瓜多尔“AFTERSHOKZ”第35类商标注册费</t>
  </si>
  <si>
    <t>2018年美国国际安全及劳保用品展览会</t>
  </si>
  <si>
    <t>2018年骨传导发声装置PCT申请费（PCT/CN2018/102360）</t>
  </si>
  <si>
    <t>2018年一种骨传导扬声器PCT申请费（PCT/CN2018/104934）</t>
  </si>
  <si>
    <t>2018年信号处理装置PCT申请费（PCT/CN2018/105161）</t>
  </si>
  <si>
    <t>2019年一种骨传导扬声器及其测试方法PCT申请费（PCT/CN2019/070</t>
  </si>
  <si>
    <t>2019年一种骨传导扬声器及耳机PCT申请费（PCT/CN2019/070548</t>
  </si>
  <si>
    <t>深圳市金斯达工贸有限公司</t>
  </si>
  <si>
    <t>2019年美国拉斯维加斯国际消费类电子展展位费</t>
  </si>
  <si>
    <t>深圳市友亿成智能照明股份有限公司</t>
  </si>
  <si>
    <t>2019年香港贸发局香港国际春季灯饰展</t>
  </si>
  <si>
    <t>深圳市领扩科技有限公司</t>
  </si>
  <si>
    <t>2019年印度新德里国际通讯博览会展位费</t>
  </si>
  <si>
    <t>金森数码产品（深圳）有限公司</t>
  </si>
  <si>
    <t>2019年美国纽约国际零售业展览会（NRF）</t>
  </si>
  <si>
    <t>2019日本春季信息技术周 Japan IT Week2019</t>
  </si>
  <si>
    <t>深圳斯巴达光电有限公司</t>
  </si>
  <si>
    <t>深圳市金地利服装进出口有限公司</t>
  </si>
  <si>
    <t>2018年美国拉斯维加斯消费品展览会展位费</t>
  </si>
  <si>
    <t>2019年德国服装展览会展位费</t>
  </si>
  <si>
    <t>深圳市博裕瀚电子有限公司</t>
  </si>
  <si>
    <t>2018年香港秋季礼品展展位费</t>
  </si>
  <si>
    <t>深圳市多氟多新能源科技有限公司</t>
  </si>
  <si>
    <t>深圳市安立信电子有限公司</t>
  </si>
  <si>
    <t>深圳市鑫汇科股份有限公司</t>
  </si>
  <si>
    <t>2018年土耳其/伊斯坦布尔展览会展位费</t>
  </si>
  <si>
    <t>深圳市君斯达实业有限公司</t>
  </si>
  <si>
    <t>2019年欧盟JUNSD商标注册费</t>
  </si>
  <si>
    <t>2019年澳大利亚JUNSD商标注册费</t>
  </si>
  <si>
    <t>2019年印度JUNSD商标注册费</t>
  </si>
  <si>
    <t>2019年韩国JUNSD商标注册费</t>
  </si>
  <si>
    <t>2019年美国拉斯维加斯国际消费类电子产品展览会展位费</t>
  </si>
  <si>
    <t>深圳市百亿耳电器有限公司</t>
  </si>
  <si>
    <t>深圳市泛海三江电子股份有限公司</t>
  </si>
  <si>
    <t>深圳品质人生科技有限公司</t>
  </si>
  <si>
    <t>深圳市弘毅电池有限公司</t>
  </si>
  <si>
    <t>2018年10月份香港环球资源消费电子展览会展位费</t>
  </si>
  <si>
    <t>2018年10月份香港环球资源移动电子产品展览会展位费</t>
  </si>
  <si>
    <t>深圳市政宇鸿电子科技有限公司</t>
  </si>
  <si>
    <t>2018香港环球资源秋季电子展</t>
  </si>
  <si>
    <t>金元数金融信息系统（深圳）有限公司</t>
  </si>
  <si>
    <t>深圳市爱宝莱照明技术有限公司</t>
  </si>
  <si>
    <t>2019年4月香港贸发局礼品及赠品展览会展位费</t>
  </si>
  <si>
    <t>深圳市拓普鑫光学有限公司</t>
  </si>
  <si>
    <t>2019 年 MIDO 意大利米兰国际光学眼镜展</t>
  </si>
  <si>
    <t>深圳市尚品腾飞科技有限公司</t>
  </si>
  <si>
    <t>深圳市科瑞康实业有限公司</t>
  </si>
  <si>
    <t>2019年南非国际医疗器械展览会展位费</t>
  </si>
  <si>
    <t>2018年第50届德国杜塞尔多夫国际医疗器械及设备展览会展位费</t>
  </si>
  <si>
    <t>深圳百昱达科技有限公司</t>
  </si>
  <si>
    <t>2018年10月香港环球资源移动电子展览会展位费</t>
  </si>
  <si>
    <t>深圳市鼎源物联科技有限公司</t>
  </si>
  <si>
    <t>2019年德国法兰克福国际圣诞礼品展览会</t>
  </si>
  <si>
    <t>深圳市博德康科技有限公司</t>
  </si>
  <si>
    <t>2018年中国香港环球资源消费电子展</t>
  </si>
  <si>
    <t>深圳市正康科技有限公司</t>
  </si>
  <si>
    <t>2019年南非约翰内斯堡国际医疗器械展览会展位费</t>
  </si>
  <si>
    <t>深圳同方信息技术有限公司</t>
  </si>
  <si>
    <t>深圳星界进出口贸易有限公司</t>
  </si>
  <si>
    <t>2018年美国拉斯维加斯国际秋季消费品及礼品展览会展位费</t>
  </si>
  <si>
    <t>2018年意大利米兰国际家居及消费品展（秋季）展会费</t>
  </si>
  <si>
    <t>深圳市宇航光通科技有限公司</t>
  </si>
  <si>
    <t>2019年Secutech印度国际智慧建筑展</t>
  </si>
  <si>
    <t>深圳市惠尔联科科技有限公司</t>
  </si>
  <si>
    <t>2019中东电脑及网络信息展 GITEX2019</t>
  </si>
  <si>
    <t>2019年美国西部国际安防展</t>
  </si>
  <si>
    <t>深圳市光智讯照明科技有限公司</t>
  </si>
  <si>
    <t>深圳市吉兆信息科技有限公司</t>
  </si>
  <si>
    <t>2018年印度尼西亚雅加达国际会议中心展览会展位费</t>
  </si>
  <si>
    <t>深圳市源磊科技有限公司</t>
  </si>
  <si>
    <t>2018年7月拉丁美洲及加勒比海地区（巴拿马）国际照明展展位费</t>
  </si>
  <si>
    <t>2018年9月土耳其（伊斯坦布尔）国际照明电子设备展展位费</t>
  </si>
  <si>
    <t>2019年3月波兰（华沙）国际灯具照明展展位费</t>
  </si>
  <si>
    <t>深圳市晖耀电线电缆有限公司</t>
  </si>
  <si>
    <t>2018年秋季香港环球资源消费电子展览会展位会</t>
  </si>
  <si>
    <t>深圳市科泰利科技有限公司</t>
  </si>
  <si>
    <t xml:space="preserve">深圳市欣博跃电子有限公司 </t>
  </si>
  <si>
    <t>2018年香港环球资源秋季电子展展位费</t>
  </si>
  <si>
    <t>2019年美国拉斯维加斯消费电子展展位费</t>
  </si>
  <si>
    <t>深圳市视迈威电子有限公司</t>
  </si>
  <si>
    <t>2019 年美国西部国际安防展展位费</t>
  </si>
  <si>
    <t>深圳市利仕特建材有限公司</t>
  </si>
  <si>
    <t>深圳市迈奇数码有限公司</t>
  </si>
  <si>
    <t>2019年香港国际资讯科技博览会（ICT）展</t>
  </si>
  <si>
    <t>深圳市嘉佑科技有限公司</t>
  </si>
  <si>
    <t>2018年印度国际电子元器件及生产设备展览会</t>
  </si>
  <si>
    <t>2018年11月伊朗家电及家庭用品展</t>
  </si>
  <si>
    <t>深圳市三科新能源有限公司</t>
  </si>
  <si>
    <t>2018年质量环境职业健康管理体系认证费</t>
  </si>
  <si>
    <t>2019年德国慕尼黑太阳能技术展览会展位费</t>
  </si>
  <si>
    <t>深圳市金三科电子有限公司</t>
  </si>
  <si>
    <t>深圳市威德亮实业有限公司</t>
  </si>
  <si>
    <t>深圳市鑫精诚科技有限公司</t>
  </si>
  <si>
    <t>深圳振华富电子有限公司</t>
  </si>
  <si>
    <t>中国（马来西亚）商品展览会展位费</t>
  </si>
  <si>
    <t>2018年印尼国际通讯及消费类电子展览会展位费</t>
  </si>
  <si>
    <t>深圳市小秋家电有限公司</t>
  </si>
  <si>
    <t>“2018年中国 (阿联酋》贸易博览会</t>
  </si>
  <si>
    <t>深圳市牧人电器五金制品有限公司</t>
  </si>
  <si>
    <t>2018年中国 (南非)贸易博览会</t>
  </si>
  <si>
    <t>2019 年美国拉斯维加斯国际冬季  消费类电子产品展览会（CES）</t>
  </si>
  <si>
    <t>深圳捷渡科技有限公司</t>
  </si>
  <si>
    <t>2018年泰国JADO商标注册费</t>
  </si>
  <si>
    <t>2019年巴基斯坦JADO商标注册费</t>
  </si>
  <si>
    <t>2018年南非JADO商标注册费</t>
  </si>
  <si>
    <t>2019年香港环球资源春季电子展览会展位费</t>
  </si>
  <si>
    <t>2019年香港环球资源秋季电子展览会展位费</t>
  </si>
  <si>
    <t>深圳市皇族通信技术有限公司</t>
  </si>
  <si>
    <t>深圳雷杰斯科技有限公司</t>
  </si>
  <si>
    <t>深圳铮铭科技有限公司</t>
  </si>
  <si>
    <t>2019年3月美国拉斯维加斯春季消费品展</t>
  </si>
  <si>
    <t>深圳市美顺和电子有限公司</t>
  </si>
  <si>
    <t>2018年环球资源电子消费展香港亚洲国际博览馆</t>
  </si>
  <si>
    <t>深圳市易达顺科技有限公司</t>
  </si>
  <si>
    <t>2019年英国YIDASHUN商标注册费</t>
  </si>
  <si>
    <t>2018年香港环球资源秋季移动电子产品展览会展位费</t>
  </si>
  <si>
    <t>2019年俄罗斯国际电子消费品展览会展位费</t>
  </si>
  <si>
    <t>深圳市高特威实业有限公司</t>
  </si>
  <si>
    <t>2019年德国法兰克福春季消费品展览会展位费</t>
  </si>
  <si>
    <t>深圳市华巨源科技有限公司</t>
  </si>
  <si>
    <t>方通实业（深圳）有限公司</t>
  </si>
  <si>
    <t>深圳市三稳光电科技有限公司</t>
  </si>
  <si>
    <t>深圳市诚思品科技有限公司</t>
  </si>
  <si>
    <t>2018年10月中国香港环球资源消费电子展</t>
  </si>
  <si>
    <t>2018年10月中国香港秋季电子产品展览会</t>
  </si>
  <si>
    <t>2019年04月中国香港春季电子产品展览会</t>
  </si>
  <si>
    <t>2018年11月德国慕尼黑国际电子元器件博览会</t>
  </si>
  <si>
    <t>2019年01月美国拉斯维加斯消费类电子展（CES)</t>
  </si>
  <si>
    <t>2019年01月印度新德里国际通讯博览会（Convergence India）</t>
  </si>
  <si>
    <t>深圳泓泰鼎业电子有限公司</t>
  </si>
  <si>
    <t>深圳市金雅源电气技术有限公司</t>
  </si>
  <si>
    <t>深圳派立通科技有限公司</t>
  </si>
  <si>
    <t>深圳博纳精密给药系统股份有限公司</t>
  </si>
  <si>
    <t>2018年西班牙马德里国际医药原料(欧洲）展览会展位费用</t>
  </si>
  <si>
    <t>深圳市欧度利方科技有限公司</t>
  </si>
  <si>
    <t>2018年香港环球资源秋季移动电子展展位费</t>
  </si>
  <si>
    <t>2018年伊朗国际消费类电子展览会展位费</t>
  </si>
  <si>
    <t>深圳市普渡科技有限公司</t>
  </si>
  <si>
    <t>2019年美国拉斯维加斯国际冬季消费类电子展（CES）展位费</t>
  </si>
  <si>
    <t>深圳纳瑞互联电子股份有限公司</t>
  </si>
  <si>
    <t>2018年香港贸发局春季电子展览会展位费</t>
  </si>
  <si>
    <t>2019年波兰电子家电展览会展位费</t>
  </si>
  <si>
    <t>深圳市维盛泰光电有限公司</t>
  </si>
  <si>
    <t>2018年11月俄罗斯莫斯科国际照明及照明技术展展位费</t>
  </si>
  <si>
    <t>深圳凯瑞科技有限公司</t>
  </si>
  <si>
    <t>2018年环境管理体系认证费</t>
  </si>
  <si>
    <t>2019年6月泰国（曼谷）国际LED灯照明展览会展位费</t>
  </si>
  <si>
    <t>深圳市华义泰科技有限公司</t>
  </si>
  <si>
    <t>2018年中国(阿联酋）贸易博览会暨电子消费品博览会</t>
  </si>
  <si>
    <t>环球资源10月展会</t>
  </si>
  <si>
    <t>深圳市品为科技有限公司</t>
  </si>
  <si>
    <t>深圳阿比特实业有限公司</t>
  </si>
  <si>
    <t>2018年环球资源秋季消费电子展览会展位费</t>
  </si>
  <si>
    <t>深圳市亿星华科技有限公司</t>
  </si>
  <si>
    <t>深圳市百酷新能源有限公司</t>
  </si>
  <si>
    <t>深圳迈拓数码科技有限公司</t>
  </si>
  <si>
    <t>2019年美国拉斯维加斯国际冬季消费类电子产品展</t>
  </si>
  <si>
    <t>2018年环球资源秋季电子展</t>
  </si>
  <si>
    <t>2018年德国柏林消费电子展</t>
  </si>
  <si>
    <t>2019香港贸发局春季电子展</t>
  </si>
  <si>
    <t>深圳市志腾永盛科技有限公司</t>
  </si>
  <si>
    <t>深圳市星华包装制品有限公司</t>
  </si>
  <si>
    <t>深圳市好克医疗仪器股份有限公司</t>
  </si>
  <si>
    <t>2018年第五十届德国杜塞尔多夫国际医疗设备展览会展位费</t>
  </si>
  <si>
    <t>深圳市麦沃电子科技有限公司</t>
  </si>
  <si>
    <t>深圳市科睿特医疗器械有限公司</t>
  </si>
  <si>
    <t>2018年德国杜塞尔多夫国际医疗器械及设备展览会展位费</t>
  </si>
  <si>
    <t>2019年巴西国际医疗器械博览会展位费</t>
  </si>
  <si>
    <t>深圳市伊昂电子有限公司</t>
  </si>
  <si>
    <t>2018年10月环球资源移动电子产品展展位费</t>
  </si>
  <si>
    <t>深圳市晶金视电子有限公司</t>
  </si>
  <si>
    <t>深圳市米神科技有限公司</t>
  </si>
  <si>
    <t>2018年中东电脑及网络信息展（GITEX）</t>
  </si>
  <si>
    <t>深圳万拓科技创新有限公司</t>
  </si>
  <si>
    <t>深圳圣诺医疗设备股份有限公司</t>
  </si>
  <si>
    <t>2018年 ISO9001:2015体系认证费</t>
  </si>
  <si>
    <t>2019年ISO13485：2016体系认证费</t>
  </si>
  <si>
    <t>2018年德国杜塞尔多夫医疗及医疗器械展费</t>
  </si>
  <si>
    <t>2019年乌兹别克斯坦国际医疗医药展费</t>
  </si>
  <si>
    <t>2019年美国国际医疗器械展览会费</t>
  </si>
  <si>
    <t>深圳市欣佳业电子科技有限公司</t>
  </si>
  <si>
    <t>2018年印度国际电子元器件展</t>
  </si>
  <si>
    <t>2018年越南电子元器件。材料及生产设备展</t>
  </si>
  <si>
    <t>深圳市宇威衡器有限公司</t>
  </si>
  <si>
    <t>2019年1月美国拉斯维加斯国际冬季消费类电子展展位费</t>
  </si>
  <si>
    <t>2019年4月香港国际家庭用品展览会展位费</t>
  </si>
  <si>
    <t>深圳市拓也科技有限公司</t>
  </si>
  <si>
    <t>2019年美国拉斯维加斯国际消费类电子展览</t>
  </si>
  <si>
    <t>深圳市蓝实力科技有限公司</t>
  </si>
  <si>
    <t>2018年环球消费电子展览会展位费</t>
  </si>
  <si>
    <t>2019年中国（波兰）贸易展览会展位费</t>
  </si>
  <si>
    <t>2019年中国（土耳其）贸易展览会展位费</t>
  </si>
  <si>
    <t>2019年中国（墨西哥）贸易展览会展位费</t>
  </si>
  <si>
    <t>深圳优色专显科技有限公司</t>
  </si>
  <si>
    <t>2018年南非国际消费电子展ICEE.South Asvica展位费</t>
  </si>
  <si>
    <t>2018年印度尼西亚国际消费类电子展ICEE.Indonesia展位费</t>
  </si>
  <si>
    <t>深圳市哈博森科技有限公司</t>
  </si>
  <si>
    <t>2019年台湾商标注册费</t>
  </si>
  <si>
    <t>2019年美国商标注册费</t>
  </si>
  <si>
    <t>2019年美国商标费用</t>
  </si>
  <si>
    <t>2019年香港玩具展及婴儿用品展</t>
  </si>
  <si>
    <t>2018年美国专利申请费</t>
  </si>
  <si>
    <t>深圳市凯卓光电有限公司</t>
  </si>
  <si>
    <t>深圳市爱游智能有限公司</t>
  </si>
  <si>
    <t>深圳市达创威视科技有限公司</t>
  </si>
  <si>
    <t>2019年美国拉斯维加斯消费电子展览</t>
  </si>
  <si>
    <t>深圳市创盈达电子有限公司</t>
  </si>
  <si>
    <t>2018年10月香港环球资源秋季采购交易会一期展位费</t>
  </si>
  <si>
    <t>2018年10月香港环球资源秋季采购交易会二期展位费</t>
  </si>
  <si>
    <t>深圳市莱可照明科技有限公司</t>
  </si>
  <si>
    <t>2018年秋香港国际秋季灯饰展览会展位费</t>
  </si>
  <si>
    <t xml:space="preserve">深圳市海美迪科技股份有限公司 </t>
  </si>
  <si>
    <t>深圳市金雷格科技有限公司</t>
  </si>
  <si>
    <t>2018年中国（阿联酋）贸易博览会</t>
  </si>
  <si>
    <t>深圳市创荣发电子有限公司</t>
  </si>
  <si>
    <t>2019年美国拉斯维加斯国际冬季消费类电子展(CES)</t>
  </si>
  <si>
    <t>深圳美凯帝科技有限公司</t>
  </si>
  <si>
    <t>质量管理体系认证ISO9001：2016认证费</t>
  </si>
  <si>
    <t>深圳市矿鑫发展有限公司</t>
  </si>
  <si>
    <t>2018年EES NORTH AMERICA 美国旧金山国际电池储能博览会</t>
  </si>
  <si>
    <t>2018印度CEI国际消费类电子展会</t>
  </si>
  <si>
    <t>2018泰国数字“BIGBANG”展览会</t>
  </si>
  <si>
    <t>2018ICEE.South Africa南非国际消费类电子展</t>
  </si>
  <si>
    <t>2018ICEE.Indonesia 印尼国际消费类电子展</t>
  </si>
  <si>
    <t>2018ICEE.Iran 伊朗国际消费类电子展</t>
  </si>
  <si>
    <t>深圳市新都禾光电有限公司</t>
  </si>
  <si>
    <t>2018年香港秋灯展</t>
  </si>
  <si>
    <t>深圳市鸿陆技术有限公司</t>
  </si>
  <si>
    <t>2018年中东电脑及网络信息展览会展位费</t>
  </si>
  <si>
    <t>深圳市汇恩电子有限公司</t>
  </si>
  <si>
    <t>深圳市联声科技有限公司</t>
  </si>
  <si>
    <t>2018年环球资源香港秋季电子展览会展位费</t>
  </si>
  <si>
    <t>深圳市喜尔美科技有限公司</t>
  </si>
  <si>
    <t>深圳市同乐安防设备有限公司</t>
  </si>
  <si>
    <t>深圳市威可特电子科技有限公司</t>
  </si>
  <si>
    <t>2019年德国汉诺威国际工业博览会展位费</t>
  </si>
  <si>
    <t>深圳市随拍科技有限公司</t>
  </si>
  <si>
    <t>深圳奇屏科技有限公司</t>
  </si>
  <si>
    <t>美国拉斯维加斯国际冬季消费类电子展</t>
  </si>
  <si>
    <t>卧安科技（深圳）有限公司</t>
  </si>
  <si>
    <t>2019韩国SWITCHBOT商标注册费</t>
  </si>
  <si>
    <t>2018年日本SWITCHBOT商标注册费</t>
  </si>
  <si>
    <t>2019日本春季信息技术周 Japan IT Week展览会展位费</t>
  </si>
  <si>
    <t>2018年秋环球资源移动电子产品展览会展位费</t>
  </si>
  <si>
    <t>深圳科雷照明科技有限公司</t>
  </si>
  <si>
    <t>2018年土耳其照明展览会展位费</t>
  </si>
  <si>
    <t>深圳鑫悦兴科技有限公司</t>
  </si>
  <si>
    <t>2018年南非国际消费类电子展展位费</t>
  </si>
  <si>
    <t>2019俄罗斯国际通信展SVIAZ展位费</t>
  </si>
  <si>
    <t>2019年中国（波兰）贸易博览会展位费</t>
  </si>
  <si>
    <t>深圳市鑫芝华石材有限公司</t>
  </si>
  <si>
    <t>2018年迪拜国际建材五大行业展览会展位费</t>
  </si>
  <si>
    <t>深圳市木欣科技有限公司</t>
  </si>
  <si>
    <t>2018年迪拜国际酒店用品展</t>
  </si>
  <si>
    <t>深圳市罗优精密电子有限公司</t>
  </si>
  <si>
    <t>2018年俄罗斯莫斯科国际照明及照明技术展览会展位费</t>
  </si>
  <si>
    <t>深圳市中科慧达电子科技有限公司</t>
  </si>
  <si>
    <t>2018年10月香港环球资源秋季采购交易会二期</t>
  </si>
  <si>
    <t>深圳市新群力机械有限公司</t>
  </si>
  <si>
    <t>2019年越南国别/地区胡志明市展览会展位费</t>
  </si>
  <si>
    <t>2019年德国国别/地区科隆展览会展位费</t>
  </si>
  <si>
    <t>深圳市天音电子有限公司</t>
  </si>
  <si>
    <t>深圳市源拓光电技术有限公司</t>
  </si>
  <si>
    <t>2019年美国光纤通讯博览会及研讨会</t>
  </si>
  <si>
    <t>2018年欧洲光通信巡回展</t>
  </si>
  <si>
    <t>深圳市晶科鑫实业有限公司</t>
  </si>
  <si>
    <t>第11届越南国际电子生产设备暨微电子工业展</t>
  </si>
  <si>
    <t>2018中国(俄罗斯)电子电器展</t>
  </si>
  <si>
    <t>深圳丽岑照明科技有限公司</t>
  </si>
  <si>
    <t>质量管理体系认证ISO9001：2016认证费”</t>
  </si>
  <si>
    <t>2019年4月香港春季灯饰展展位费</t>
  </si>
  <si>
    <t>深圳市环茂数码科技有限公司</t>
  </si>
  <si>
    <t>深圳市安特医疗器械有限公司</t>
  </si>
  <si>
    <t>2018年德国展览会展位费</t>
  </si>
  <si>
    <t>2019年美国FIME展览会展位费</t>
  </si>
  <si>
    <t>深圳市三研照明有限公司</t>
  </si>
  <si>
    <t>深圳市赛恩光电有限公司</t>
  </si>
  <si>
    <t>2019年4月印尼国际专业照明展</t>
  </si>
  <si>
    <t>2019年3月波兰国际照明及设备展</t>
  </si>
  <si>
    <t>深圳市大智创新科技股份有限公司</t>
  </si>
  <si>
    <t>深圳市康奈特新能源有限公司</t>
  </si>
  <si>
    <t>深圳市三源医药包装用品有限公司</t>
  </si>
  <si>
    <t>2019年中东（迪拜）国际美容美发世界展览</t>
  </si>
  <si>
    <t>深圳市八达晟电子有限公司</t>
  </si>
  <si>
    <t>2018年质量管理体系认证</t>
  </si>
  <si>
    <t>2018巴西国际消费类电子及家电展览会</t>
  </si>
  <si>
    <t>深圳市台裕伟业电子有限公司</t>
  </si>
  <si>
    <t>深圳市倍嘉科技有限公司</t>
  </si>
  <si>
    <t>深圳市新缔科技有限公司</t>
  </si>
  <si>
    <t>2018年管理体系认证费</t>
  </si>
  <si>
    <t>2018年德国柏林电子展览会（IFA)展位费</t>
  </si>
  <si>
    <t>2019年波兰通讯及电子展览会展位费</t>
  </si>
  <si>
    <t>2019年PCT专利申请费</t>
  </si>
  <si>
    <t>深圳市雷凌显示技术有限公司</t>
  </si>
  <si>
    <t>2019德国法兰克福乐器及灯光音响展览会</t>
  </si>
  <si>
    <t>深圳利明光电有限公司</t>
  </si>
  <si>
    <t>深圳市联顺为科技有限公司</t>
  </si>
  <si>
    <t>深圳市博贝特科技发展有限公司</t>
  </si>
  <si>
    <t>2019年香港贸发局春委电子展</t>
  </si>
  <si>
    <t>2018中东电脑及网络信息展</t>
  </si>
  <si>
    <t>深圳市欧凌克光电科技有限公司</t>
  </si>
  <si>
    <t>欧洲光通信巡回展</t>
  </si>
  <si>
    <t>第43届美国光纤通讯博览会及研讨会</t>
  </si>
  <si>
    <t>深圳市优睿创意科技有限公司</t>
  </si>
  <si>
    <t>深圳影领汽车电子有限公司</t>
  </si>
  <si>
    <t>2018俄罗斯国际汽车配件、售后服务及设备展览会</t>
  </si>
  <si>
    <t>深圳市联合同创科技股份有限公司</t>
  </si>
  <si>
    <t>2018年泰国数字化转型展</t>
  </si>
  <si>
    <t>深圳市苏源实业有限公司</t>
  </si>
  <si>
    <t>深圳市零一零一科技有限公司</t>
  </si>
  <si>
    <t>2018年10月香港展览会展位费</t>
  </si>
  <si>
    <t>深圳市八方通达科技有限公司</t>
  </si>
  <si>
    <t>2019年ISO9001体系认证费</t>
  </si>
  <si>
    <t>2019年ISO14001体系认证费</t>
  </si>
  <si>
    <t>2019年OHSAS18001体系认证费</t>
  </si>
  <si>
    <t>深圳市旭耀翔辰电子有限公司</t>
  </si>
  <si>
    <t>深圳市钥富进出口有限公司</t>
  </si>
  <si>
    <t>深圳市伟辰星科技有限公司</t>
  </si>
  <si>
    <t>深圳劲创生物技术有限公司</t>
  </si>
  <si>
    <t>2018年美国西部“中国医药原材料（美国）品牌展”展览会展位费</t>
  </si>
  <si>
    <t>深圳市通银海精密电子有限公司</t>
  </si>
  <si>
    <t>深圳理想伟业科技有限公司</t>
  </si>
  <si>
    <t>深圳市雷电贸易有限公司</t>
  </si>
  <si>
    <t>深圳市贤达信息技术有限公司</t>
  </si>
  <si>
    <t>2019年1月美国拉斯维加斯消费类电子产品展CES</t>
  </si>
  <si>
    <t>深圳市前海佰胜科技有限公司</t>
  </si>
  <si>
    <t>2018年9月伊朗消费类电子展</t>
  </si>
  <si>
    <t>2018年11月南非消费类电子展</t>
  </si>
  <si>
    <t>2018年12月印尼消费类电子展</t>
  </si>
  <si>
    <t>2018年11月印度消费类电子展</t>
  </si>
  <si>
    <t>深圳市柏明胜医疗器械有限公司</t>
  </si>
  <si>
    <t>ISO9001:2015管理体系认证费</t>
  </si>
  <si>
    <t>ISO13485:2016管理体系认证费</t>
  </si>
  <si>
    <t>2018年德国杜塞尔多夫医疗及医疗器械展展览会展位费</t>
  </si>
  <si>
    <t>深圳市深创高科电子有限公司</t>
  </si>
  <si>
    <t>2018年7月拉美巴西ES国际电子暨家电展览会</t>
  </si>
  <si>
    <t>2018年10月香港秋季电子产品展暨国际电子组件及生产技术展</t>
  </si>
  <si>
    <t>2019年1月美国拉斯维加斯消费电子展CES</t>
  </si>
  <si>
    <t>2019年4月香港春季电子产品展暨国际咨询科技博览会</t>
  </si>
  <si>
    <t>2019年4月俄罗斯国际通信展</t>
  </si>
  <si>
    <t>深圳市鼎飞技术有限公司</t>
  </si>
  <si>
    <t>2019墨西哥劳保展览会暨墨西哥国际安防及军警展览会</t>
  </si>
  <si>
    <t>2018年美国移动通信展（MWCA）</t>
  </si>
  <si>
    <t>深圳市德众尚杰汽车电子有限公司</t>
  </si>
  <si>
    <t>深圳市通对科技有限责任公司</t>
  </si>
  <si>
    <t>2019年印度新德里（法兰克福）国际汽配展览会展位费</t>
  </si>
  <si>
    <t>2019年迪拜国际汽车零部件展</t>
  </si>
  <si>
    <t>深圳康佳信息网络有限公司</t>
  </si>
  <si>
    <t>2018南非展览会展位费</t>
  </si>
  <si>
    <t>2019迪拜CABSAT展览会展位费</t>
  </si>
  <si>
    <t>深圳市长泰富源电子有限公司</t>
  </si>
  <si>
    <t>2018年德国柏林消费电子展2018IFA</t>
  </si>
  <si>
    <t>2018年香港环球资源秋季电子产品展</t>
  </si>
  <si>
    <t>深圳北极科技有限公司</t>
  </si>
  <si>
    <t>深圳市维多丽科技有限公司</t>
  </si>
  <si>
    <t>2019年迪拜国际美容博览会Beauty World Middle East</t>
  </si>
  <si>
    <t>深圳市倍力奇科技有限公司</t>
  </si>
  <si>
    <t>2018年10月香港环球资源消费电子展展览会展位费</t>
  </si>
  <si>
    <t>2018年香港秋季电子产品展展会展位费</t>
  </si>
  <si>
    <t>2018年10月香港环球资源移动电子产品展展览会展位费</t>
  </si>
  <si>
    <t>2019年美国拉斯维加斯消费电子产品博览会展位费</t>
  </si>
  <si>
    <t>2019年香港春季电子产品展展会展位费</t>
  </si>
  <si>
    <t>深圳市云联友科科技有限公司</t>
  </si>
  <si>
    <t>2018年非洲国际通信展Africa Com展位费</t>
  </si>
  <si>
    <t>2019俄罗斯国际通信展SVIAZ2019展位费</t>
  </si>
  <si>
    <t>深圳市威尔丽斯科技有限公司</t>
  </si>
  <si>
    <t>2018年欧盟WIRELESSQI 商检注册费</t>
  </si>
  <si>
    <t>深圳市瑞晶实业有限公司</t>
  </si>
  <si>
    <t>深圳市嘉德利达科技有限公司</t>
  </si>
  <si>
    <t>2018年10月香港贸发局秋季电子产品展展位费”</t>
  </si>
  <si>
    <t>深圳市安博臣实业有限公司</t>
  </si>
  <si>
    <t>2018年SCEWC西班牙巴塞罗那全球智慧城市大会展位费</t>
  </si>
  <si>
    <t>深圳市特洛喜科技有限公司</t>
  </si>
  <si>
    <t>2018年十一月莫斯科国际照明及建筑技术展览会展位费</t>
  </si>
  <si>
    <t>2018年十一月意大利国际照明展展位费</t>
  </si>
  <si>
    <t>2019年五月德国国际太阳能技术展展位费</t>
  </si>
  <si>
    <t>2019年五月泰国国际LED照明产品及技术展览会展位费</t>
  </si>
  <si>
    <t>深圳市星图智控科技有限公司</t>
  </si>
  <si>
    <t>2019年美国拉斯维加斯国际冬季消费类电子展展位费”</t>
  </si>
  <si>
    <t>2019年美国西部国际安防展 ISC WEST 2019展位费</t>
  </si>
  <si>
    <t>2019日本春季信息技术周 Japan IT Week2019展位费</t>
  </si>
  <si>
    <t>深圳市日月能科技有限公司</t>
  </si>
  <si>
    <t>方洲照明（深圳）有限公司</t>
  </si>
  <si>
    <t>2019年日本东京国际灯具照明展览会（LED Next Stage）展位费</t>
  </si>
  <si>
    <t>深圳市安博臣科技有限公司</t>
  </si>
  <si>
    <t>2018年伊朗国际消费类电子展展位费</t>
  </si>
  <si>
    <t>魔幻力量科技（深圳）有限公司</t>
  </si>
  <si>
    <t>深圳市伊人秀化妆用具有限公司</t>
  </si>
  <si>
    <t>2019年意大利博洛尼亚综合美容展展位费</t>
  </si>
  <si>
    <t>深圳市玉隆胜科技有限公司</t>
  </si>
  <si>
    <t>2019年德国法兰克福国际圣诞礼品展览会（Christmasworld）展位费</t>
  </si>
  <si>
    <t>2019年德国法兰克福办公文具与打印设备耗材展暨采购活动展位费</t>
  </si>
  <si>
    <t>深圳市世纪风科技有限公司</t>
  </si>
  <si>
    <t>深圳潜水侠创新动力科技有限公司</t>
  </si>
  <si>
    <t>深圳雄鹰电源有限公司</t>
  </si>
  <si>
    <t>深圳市森强达科技有限公司</t>
  </si>
  <si>
    <t>深圳市宝利发实业有限公司</t>
  </si>
  <si>
    <t>2019年德国法兰克福国际圣诞礼品展览会（Christmasworld）</t>
  </si>
  <si>
    <t>深圳市三方包装有限公司</t>
  </si>
  <si>
    <t>2019年美国拉斯维加斯消费类电子展（CES）展位费</t>
  </si>
  <si>
    <t>2019年香港贸发局春季电子产品展展位费</t>
  </si>
  <si>
    <t>深圳雷尔森实业有限公司</t>
  </si>
  <si>
    <t>2018年阿联酋迪拜五大行业展 Big 5 展位费</t>
  </si>
  <si>
    <t>2019年印尼国际五金建材及建筑技术展览会 INDOBUILDTECH展位费</t>
  </si>
  <si>
    <t>深圳市厷博科技有限公司</t>
  </si>
  <si>
    <t>深圳纽斯声学系统有限公司</t>
  </si>
  <si>
    <t>2018年土耳其国际家居及电器博览会</t>
  </si>
  <si>
    <t>深圳市瑞梵科技有限公司</t>
  </si>
  <si>
    <t>深圳市维斯达姆科技有限公司</t>
  </si>
  <si>
    <t>深圳市语乐科技有限公司</t>
  </si>
  <si>
    <t>2018年香港10月环球资源展会展位费</t>
  </si>
  <si>
    <t>深圳市楚创进出口有限公司</t>
  </si>
  <si>
    <t>深圳市续力高科电子有限公司</t>
  </si>
  <si>
    <t>深圳红河通电子科技有限公司</t>
  </si>
  <si>
    <t>2018年环球资源移动电子产品展览会展位费</t>
  </si>
  <si>
    <t>深圳市商秋科技有限公司</t>
  </si>
  <si>
    <t>2019年德国法兰克福办公文具与打印设备耗材展览会展位费</t>
  </si>
  <si>
    <t>深圳市锐豪科技有限公司</t>
  </si>
  <si>
    <t>质量管理体系认证ISO9001：2015认证费</t>
  </si>
  <si>
    <t>深圳市众显创新科技有限公司</t>
  </si>
  <si>
    <t>2018年10月香港环球资源一期秋季采购交易会展位费</t>
  </si>
  <si>
    <t>2018年10月香港环球资源二期秋季采购交易会展位费</t>
  </si>
  <si>
    <t>深圳市远润欣电子有限公司</t>
  </si>
  <si>
    <t>深圳市网今科技有限公司</t>
  </si>
  <si>
    <t xml:space="preserve">深圳耐比科技股份有限公司 </t>
  </si>
  <si>
    <t>2019日本东京国际灯具展览会展位费</t>
  </si>
  <si>
    <t>深圳市尚普光电有限公司</t>
  </si>
  <si>
    <t>2018年中东（迪拜）国际照明展览会展位费</t>
  </si>
  <si>
    <t>2019年沙特国际能源电力展览会展位费</t>
  </si>
  <si>
    <t>深圳市亿品奇科技有限公司</t>
  </si>
  <si>
    <t>深圳市鑫尼达科技有限公司</t>
  </si>
  <si>
    <t>深圳市一粒创新设计有限公司</t>
  </si>
  <si>
    <t>bifine欧盟商标</t>
  </si>
  <si>
    <t>bifine印度商标</t>
  </si>
  <si>
    <t>Eary澳大利亚商标</t>
  </si>
  <si>
    <t>Eary韩国商标</t>
  </si>
  <si>
    <t>Eary欧盟商标</t>
  </si>
  <si>
    <t>Eary台湾商标</t>
  </si>
  <si>
    <t>nediea印度商标</t>
  </si>
  <si>
    <t>深圳市森泽电子有限公司</t>
  </si>
  <si>
    <t>深圳市沃品科技有限公司</t>
  </si>
  <si>
    <t>2018年香港环球资源秋季交易采购会展位费</t>
  </si>
  <si>
    <t>深圳市鑫瑞智能科技实业有限公司</t>
  </si>
  <si>
    <t>深圳市舜鑫杰实业有限公司</t>
  </si>
  <si>
    <t>2018年香港环球资源消费电子展展位费（秋季）</t>
  </si>
  <si>
    <t>深圳美铂林精密电子有限公司</t>
  </si>
  <si>
    <t>深圳市凯威尔电子有限公司</t>
  </si>
  <si>
    <t>深圳市酷客智能科技有限公司</t>
  </si>
  <si>
    <t>深圳市澳博森科技有限公司</t>
  </si>
  <si>
    <t>2019年4月香港贸发局春季电子产品展</t>
  </si>
  <si>
    <t>深圳市莱卡斯科技有限公司</t>
  </si>
  <si>
    <t>深圳市腾达恩科技有限公司</t>
  </si>
  <si>
    <t>深圳市飞利特科技有限公司</t>
  </si>
  <si>
    <t>深圳市金特思电子科技有限公司</t>
  </si>
  <si>
    <t>2018泰国数字化转型展展位费</t>
  </si>
  <si>
    <t>2018年印度国际消费类电子展展位费</t>
  </si>
  <si>
    <t>深圳市格芮玛科技有限公司</t>
  </si>
  <si>
    <t>2019俄罗斯国际通信展览会展位费</t>
  </si>
  <si>
    <t>深圳市优斯凯科技有限公司</t>
  </si>
  <si>
    <t>深圳市人中之杰礼品有限公司</t>
  </si>
  <si>
    <t>2019年4月香港国际礼品及赠品展览会展位费”</t>
  </si>
  <si>
    <t>深圳市铭泰科能源科技有限公司</t>
  </si>
  <si>
    <t>2018泰国数字化转型展</t>
  </si>
  <si>
    <t>2019俄罗斯国际通信展SVIAZ2019</t>
  </si>
  <si>
    <t>深圳森蚁数电智能科技有限公司</t>
  </si>
  <si>
    <t>深圳市双金格科技有限公司</t>
  </si>
  <si>
    <t>深圳市高大尚信息技术有限公司</t>
  </si>
  <si>
    <t>2019年美国拉斯维加斯国际冬季消费类电子展位费</t>
  </si>
  <si>
    <t>深圳市夜狼安防高新技术有限公司</t>
  </si>
  <si>
    <t>深圳市瑞声创新科技有限公司</t>
  </si>
  <si>
    <t>深圳市伟思顿电子电器有限公司</t>
  </si>
  <si>
    <t>深圳市瑞科福来科技有限公司</t>
  </si>
  <si>
    <t>2018年中国（印度）贸易博览会</t>
  </si>
  <si>
    <t>深圳市众联信达科技有限公司</t>
  </si>
  <si>
    <t>深圳市蒙多实业发展有限公司</t>
  </si>
  <si>
    <t>2018年香港国际家居礼品及玩具展 Mega Show Part 1展位费</t>
  </si>
  <si>
    <t>2019年德国法兰克福国际家用及商用纺织品展览会展位费</t>
  </si>
  <si>
    <t>2019年香港国际家庭用品展及家用纺织品展展位费</t>
  </si>
  <si>
    <t>深圳市显盈科技股份有限公司</t>
  </si>
  <si>
    <t>2018 年亚洲其他地区香港环球资源秋季采购交易展览会展位费</t>
  </si>
  <si>
    <t>2019年北美美国拉斯维加斯国际冬季消费类电子展览会展位费</t>
  </si>
  <si>
    <t>深圳市紫晨通信有限公司</t>
  </si>
  <si>
    <t>深圳市唐彩照明科技有限公司</t>
  </si>
  <si>
    <t>2019年泰国国际照明展览会展位费</t>
  </si>
  <si>
    <t>深圳高视源科技有限公司</t>
  </si>
  <si>
    <t>2018香港环球资源移动电子展展位费</t>
  </si>
  <si>
    <t>深圳市银星智能科技股份有限公司</t>
  </si>
  <si>
    <t>2018年巴西圣保罗国际消费类电子及家用电器产品展览会展位费</t>
  </si>
  <si>
    <t>深圳市里赛尔科技有限公司</t>
  </si>
  <si>
    <t>深圳市智顿电子有限公司</t>
  </si>
  <si>
    <t>2018年10月环球资源香港消费电子展展会费</t>
  </si>
  <si>
    <t>深圳市骏辉诚博电子科技有限公司</t>
  </si>
  <si>
    <t>竣统电子（深圳）有限公司</t>
  </si>
  <si>
    <t>2018年10月香港国际秋季电子产品展展位费</t>
  </si>
  <si>
    <t>深圳市天悦声学有限公司</t>
  </si>
  <si>
    <t>2018年香港环球资源移动电子展展位费</t>
  </si>
  <si>
    <t>深圳市展杰文达电子有限公司</t>
  </si>
  <si>
    <t>2018香港环球资源消费电子展展位费</t>
  </si>
  <si>
    <t>深圳市菲灿科技有限公司</t>
  </si>
  <si>
    <t>2018年香港贸发局国际秋季灯饰展览会展位费</t>
  </si>
  <si>
    <t>2019年波兰国际照明展览会展位费</t>
  </si>
  <si>
    <t>深圳市威达轩电子有限公司</t>
  </si>
  <si>
    <t>2019年美国拉斯维加斯消费类电子展CES</t>
  </si>
  <si>
    <t>深圳市依戈尔鞋业有限公司</t>
  </si>
  <si>
    <t>2019年1月意大利加答国际鞋展展位费</t>
  </si>
  <si>
    <t>2019年6月意大利加答国际鞋展展位费</t>
  </si>
  <si>
    <t>深圳市金隆源电子有限公司</t>
  </si>
  <si>
    <t>2018年10月环球资源香港消费电子展</t>
  </si>
  <si>
    <t>2018年泰国数字“”“BIG BANG”展会</t>
  </si>
  <si>
    <t>2018年南非国际消费类电子展</t>
  </si>
  <si>
    <t>深圳市硕凯电子股份有限公司</t>
  </si>
  <si>
    <t>2019香港贸发局春季电子产品展展位费</t>
  </si>
  <si>
    <t>深圳市佳劲源科技有限公司</t>
  </si>
  <si>
    <t>2018印度尼西亚国际消费类电子展</t>
  </si>
  <si>
    <t>深圳市瑞嘉达电子有限公司</t>
  </si>
  <si>
    <t>2019年日本春季电子展展览会</t>
  </si>
  <si>
    <t>深圳市普洛威电子有限公司</t>
  </si>
  <si>
    <t>2019年CES展展位费</t>
  </si>
  <si>
    <t>深圳英宝莱科技有限公司</t>
  </si>
  <si>
    <t>2018年法兰克福中东（迪拜）国际城市、建筑和商业照明展览会展位费</t>
  </si>
  <si>
    <t>2018年美国洛杉矶世界移动通信大会美国展展位费</t>
  </si>
  <si>
    <t>深圳市弘飞皮具制品有限公司</t>
  </si>
  <si>
    <t>2018年10月环球资源香港移动电子展</t>
  </si>
  <si>
    <t>赞成融科（深圳）科技有限公司</t>
  </si>
  <si>
    <t>2019年第三届中国（墨西哥）贸易博览会</t>
  </si>
  <si>
    <t>2018伊朗国际消费电子展</t>
  </si>
  <si>
    <t>深圳市旭日伟光科技有限公司</t>
  </si>
  <si>
    <t>2019年德国法兰克福国际春季消费品展览会展位费</t>
  </si>
  <si>
    <t>2019年美国国际五金工具展览会展位费</t>
  </si>
  <si>
    <t>2019年德国法兰克福圣诞礼品展</t>
  </si>
  <si>
    <t>2018年迪拜国际照用展览会展位费</t>
  </si>
  <si>
    <t>深圳市星空王科技有限公司</t>
  </si>
  <si>
    <t>深圳市昭晨电子科技有限公司</t>
  </si>
  <si>
    <t>2018年10月环球资源香港电子消费展展会</t>
  </si>
  <si>
    <t>深圳市欧莱特通信有限公司</t>
  </si>
  <si>
    <t>2019年波兰华沙通讯及电子展展位费</t>
  </si>
  <si>
    <t>深圳市适科金华电子有限公司</t>
  </si>
  <si>
    <t>2019年香港春季展览会</t>
  </si>
  <si>
    <t>2019美国拉斯维加斯CES展</t>
  </si>
  <si>
    <t>深圳市际客电子商务有限公司</t>
  </si>
  <si>
    <t>第38届海湾信息技术展</t>
  </si>
  <si>
    <t>深圳市爱腾途科技有限公司</t>
  </si>
  <si>
    <t>2019年5月波兰华沙国际电子、家电及通信展展位费</t>
  </si>
  <si>
    <t>深圳思诺美科技有限公司</t>
  </si>
  <si>
    <t>2018年意大利国际照明展览会展位费</t>
  </si>
  <si>
    <t>2018年巴拿马国际照明展览会展位费</t>
  </si>
  <si>
    <t>2019年第十届印度尼西亚国际能源电子照明应用大展展位费</t>
  </si>
  <si>
    <t>深圳尚族精锐科技有限公司</t>
  </si>
  <si>
    <t>2019年日本东京日本东京国际光伏电力展览会（PV EXPO）展位费</t>
  </si>
  <si>
    <t>深圳市庆胜昌实业有限公司</t>
  </si>
  <si>
    <t>2018年9月法国秋季国际服装服饰采购展览会</t>
  </si>
  <si>
    <t>深圳市威明塑胶制品有限公司</t>
  </si>
  <si>
    <t>深圳通淘国际贸易有限公司</t>
  </si>
  <si>
    <t>2019年欧盟澳大利亚日本商标注册费</t>
  </si>
  <si>
    <t>深圳市登峰电源有限公司</t>
  </si>
  <si>
    <t>深圳市通拓科技有限公司</t>
  </si>
  <si>
    <t>2019年欧盟商标festnight第20类商标注册费</t>
  </si>
  <si>
    <t>2019年美国商标Arealer第10类商标注册费</t>
  </si>
  <si>
    <t>2019年日本商标ammoon第15类商标注册费</t>
  </si>
  <si>
    <t>2019年日本专利Decdedl第21类商标注册费</t>
  </si>
  <si>
    <t>2019年日本商标goolsky第28类商标注册费</t>
  </si>
  <si>
    <t>2019年澳大利亚Andoor第9类商标注册费</t>
  </si>
  <si>
    <t>2019年澳大利亚Anself第3类商标注册费</t>
  </si>
  <si>
    <t>2019年澳大利亚Abody第3类商标注册费</t>
  </si>
  <si>
    <t>2019年欧盟Shieny第18类商标注册费</t>
  </si>
  <si>
    <t>2019年欧盟Shieny第25类商标注册费</t>
  </si>
  <si>
    <t>2019年欧盟Versear第25类商标注册费</t>
  </si>
  <si>
    <t>2019年欧盟TOMTOP第21类商标注册费</t>
  </si>
  <si>
    <t>2019年马德里TOMTOP第9类、第21类、第35类商标注册费</t>
  </si>
  <si>
    <t>2019年美国Romacci第25类商标注册费</t>
  </si>
  <si>
    <t>2019年欧盟Lixada第12类商标注册费</t>
  </si>
  <si>
    <t>2019年欧盟Irfora第28类商标注册费</t>
  </si>
  <si>
    <t>2019年欧盟Bomsaude第3类商标注册费</t>
  </si>
  <si>
    <t>2019年欧盟Meioprodu第8类商标注册费</t>
  </si>
  <si>
    <t>2019年欧盟fesjoy第28类商标注册费</t>
  </si>
  <si>
    <t>2019年欧盟tidyard第44类</t>
  </si>
  <si>
    <t>2019年欧盟carrfan第12类商标注册费</t>
  </si>
  <si>
    <t>2019年欧盟pedkit第20类商标注册费</t>
  </si>
  <si>
    <t>2019年欧盟tomdog第28类商标注册费</t>
  </si>
  <si>
    <t>2019年欧盟toymus第28类商标注册费</t>
  </si>
  <si>
    <t>2019年欧盟Koogeek第9类、第10类商标注册费</t>
  </si>
  <si>
    <t>2019年美国Koogeek第9类、第10类</t>
  </si>
  <si>
    <t>2019年美国Anself第21类、第3类商标注册费</t>
  </si>
  <si>
    <t>2019年美国外观专利智能灯座(SK1)申请费</t>
  </si>
  <si>
    <t>2019年美国外观专利智能灯泡申请费</t>
  </si>
  <si>
    <t>2019年美国外观专利智能环境监测A1申请费</t>
  </si>
  <si>
    <t>2019年美国外观专利KHD1智能一路开关申请费</t>
  </si>
  <si>
    <t>2019年美国外观专利KHD2智能二路开关申请费</t>
  </si>
  <si>
    <t>2019年美国外观专利智能插座（P2）申请费</t>
  </si>
  <si>
    <t>2019年美国外观专利KHD3智能调光面板申请费</t>
  </si>
  <si>
    <t>2019年美国外观专利O1US智能排插申请费</t>
  </si>
  <si>
    <t>2019年欧盟外观专利电钻申请费</t>
  </si>
  <si>
    <t>2019年PCT途径type-c集线器申请费</t>
  </si>
  <si>
    <t>2019年PCT途径获取多功能type-c 集线器申请费</t>
  </si>
  <si>
    <t>2019年PCT途径获取无线充电器申请费</t>
  </si>
  <si>
    <t>2019年PCT途径获取便携集线器申请费</t>
  </si>
  <si>
    <t>2019年PCT途径获取多功能便携集现器申请费</t>
  </si>
  <si>
    <t>深圳前海大疆控股有限公司</t>
  </si>
  <si>
    <t>2019年中国香港环球资源秋季采购交易会展位费</t>
  </si>
  <si>
    <t>深圳市优胜通电子有限公司</t>
  </si>
  <si>
    <t>深圳市迈普兴业科技有限公司</t>
  </si>
  <si>
    <t>2019年英国商标注册费</t>
  </si>
  <si>
    <t>深圳市米奇电子有限公司</t>
  </si>
  <si>
    <t>深圳市圣科特科技有限公司</t>
  </si>
  <si>
    <t>深圳市酷亚科技有限公司</t>
  </si>
  <si>
    <t>深圳曼吉克饰品有限公司</t>
  </si>
  <si>
    <t>2019年香港礼品及赠品展展览会展位费</t>
  </si>
  <si>
    <t>深圳市瑞盈创联电子科技有限公司</t>
  </si>
  <si>
    <t>2019年第73届德国汉诺威工业博览会 HANNOVER MESS</t>
  </si>
  <si>
    <t>深圳市乐亿通科技有限公司</t>
  </si>
  <si>
    <t>2018香港贸易发展局秋季电子展览会展位费</t>
  </si>
  <si>
    <t>2019年德国国际太阳能技术展Intersolar Europe</t>
  </si>
  <si>
    <t>2019年日本东京国际光伏电力展览会PV EXPO</t>
  </si>
  <si>
    <t>深圳市科曼医疗设备有限公司</t>
  </si>
  <si>
    <t>2019年乌兹别克斯坦塔什干国际医疗医药展展览会展位费</t>
  </si>
  <si>
    <t>深圳市倍量电子有限公司</t>
  </si>
  <si>
    <t>深圳市沃尔核材股份有限公司</t>
  </si>
  <si>
    <t>2019年德国汉诺威国际工业博览会</t>
  </si>
  <si>
    <t>深圳市欧士照明科技有限公司</t>
  </si>
  <si>
    <t>2019年波兰国际照明设备展览会展位费</t>
  </si>
  <si>
    <t>深圳市盈瑞光电有限公司</t>
  </si>
  <si>
    <t>深圳市星火原智能科技有限公司</t>
  </si>
  <si>
    <t>深圳市二砂深联有限公司</t>
  </si>
  <si>
    <t>2018年加拿大商标注册费</t>
  </si>
  <si>
    <t>深圳市环硕利实业有限公司</t>
  </si>
  <si>
    <t>2019年德国法兰克福展览会展位费</t>
  </si>
  <si>
    <t>深圳君荣礼品有限公司</t>
  </si>
  <si>
    <t>2018年10月20-23日香港国际家居礼品及玩具展</t>
  </si>
  <si>
    <t>HKTDC2019年4月27-30日香港礼品及赠品展</t>
  </si>
  <si>
    <t>深圳市德盟科技股份有限公司</t>
  </si>
  <si>
    <t>深圳普大光电照明有限公司</t>
  </si>
  <si>
    <t>2018年香港秋季国际灯饰展</t>
  </si>
  <si>
    <t>佳时达礼品（深圳）有限公司</t>
  </si>
  <si>
    <t>2018年香港国际家居礼品及玩具展展位费</t>
  </si>
  <si>
    <t>深圳市牧森科技有限公司</t>
  </si>
  <si>
    <t>深圳市极客空间科技有限公司</t>
  </si>
  <si>
    <t>2019年美国CES国际消费电子展展位费</t>
  </si>
  <si>
    <t>深圳亮仕达科技有限公司</t>
  </si>
  <si>
    <t>2019年香港春季灯饰展展位费</t>
  </si>
  <si>
    <t>2019年欧盟落地灯FL008外观专利申请费</t>
  </si>
  <si>
    <t>2019年欧盟台灯IM889T外观专利申请费</t>
  </si>
  <si>
    <t>2019年欧盟台灯IM888U外观专利申请费</t>
  </si>
  <si>
    <t>2019年欧盟台灯T5外观专利</t>
  </si>
  <si>
    <t>深圳市运通服装辅料有限公司</t>
  </si>
  <si>
    <t>2019年美国拉斯维加斯春季国际服装及鞋类展览会展位费</t>
  </si>
  <si>
    <t>深圳市华宏鑫包装制品有限公司</t>
  </si>
  <si>
    <t>2018年美国拉斯维加斯国际消费品及礼品博览会展位费</t>
  </si>
  <si>
    <t>深圳嘉特通信技术有限公司</t>
  </si>
  <si>
    <t>深圳市泰立德科技有限公司</t>
  </si>
  <si>
    <t>深圳市纳音科技有限公司</t>
  </si>
  <si>
    <t>深圳市威廉姆自动化设备有限公司</t>
  </si>
  <si>
    <t>深圳市建达强科技有限公司</t>
  </si>
  <si>
    <t>2019 年美国拉斯维加斯国际冬季  消费类电子产品展览会</t>
  </si>
  <si>
    <t>中国（马来西亚）商品展览会</t>
  </si>
  <si>
    <t>深圳市捷思鞋业有限公司</t>
  </si>
  <si>
    <t>2019年1月意大利加答春季鞋展</t>
  </si>
  <si>
    <t>2019年6月意大利加答夏季鞋展</t>
  </si>
  <si>
    <t>深圳市文盛模具制品有限公司</t>
  </si>
  <si>
    <t>2019年阿联酋国际安全消防展览会展位费</t>
  </si>
  <si>
    <t>2019年第25届俄罗斯莫斯科国际安防展会展位费</t>
  </si>
  <si>
    <t>深圳市源印纸品包装有限公司</t>
  </si>
  <si>
    <t>2019年香港国际印刷及包装展</t>
  </si>
  <si>
    <t>深圳市金鸽科技有限公司</t>
  </si>
  <si>
    <t>2018年第27届印尼国际通讯IT消费电子展位费</t>
  </si>
  <si>
    <t>深圳市伟龙鑫工艺礼品有限公司</t>
  </si>
  <si>
    <t>2019中东迪拜美容展</t>
  </si>
  <si>
    <t>深圳市卓乐科技有限公司</t>
  </si>
  <si>
    <t>2019年德国法兰克福国际乐器、舞台灯光及音响展览会展位费</t>
  </si>
  <si>
    <t>爱奥乐医疗器械(深圳)有限公司</t>
  </si>
  <si>
    <t>2018年新加坡展览会展位费</t>
  </si>
  <si>
    <t>深圳市智宝莱科技有限公司</t>
  </si>
  <si>
    <t>深圳市海科家居用品有限公司</t>
  </si>
  <si>
    <t>2018 年越南国际贸易博览会展位费</t>
  </si>
  <si>
    <t>深圳市德力凯医疗设备股份有限公司</t>
  </si>
  <si>
    <t>深圳市辰尔技术有限公司</t>
  </si>
  <si>
    <t>2018年中东国际ICT高新科技信息技术展览会展位费</t>
  </si>
  <si>
    <t>2019年日本信息春季信息技术展览会展位费</t>
  </si>
  <si>
    <t>2018年美国移动通信展览会展位费</t>
  </si>
  <si>
    <t>深圳金茂电子有限公司</t>
  </si>
  <si>
    <t>深圳市骏嘉科技发展有限公司</t>
  </si>
  <si>
    <t>2019 年4月亚洲国际博览馆香港环球资源移动电子展展会费</t>
  </si>
  <si>
    <t>深圳市山木电子设备有限公司</t>
  </si>
  <si>
    <t>2019年第16届菲律宾电子展Philippine Semiconductor</t>
  </si>
  <si>
    <t>2019年第19届泰国国际电子生产设备塈微电子工业展NEPCONThailand</t>
  </si>
  <si>
    <t>深圳市宏润翔电子有限公司</t>
  </si>
  <si>
    <t>深圳市健元医药科技有限公司</t>
  </si>
  <si>
    <t>2018年欧洲国际医药原料展览会暨采购活动展位费</t>
  </si>
  <si>
    <t>深圳市事达科技有限公司</t>
  </si>
  <si>
    <t>2018年CPHI世界医药原料西班牙马德里展览会展位费</t>
  </si>
  <si>
    <t>深圳市海盈科技有限公司</t>
  </si>
  <si>
    <t>2018年美国旧金山国际电池储能博览会</t>
  </si>
  <si>
    <t>2018年西班牙巴塞罗那全球智慧城市大会</t>
  </si>
  <si>
    <t>2019年德国慕尼黑国际太阳能技术博览会</t>
  </si>
  <si>
    <t>深圳市美誉数码科技有限公司</t>
  </si>
  <si>
    <t>深圳市国盈光电有限公司</t>
  </si>
  <si>
    <t>2019年香港春季灯饰展</t>
  </si>
  <si>
    <t>深圳市华冠拓展电子有限公司</t>
  </si>
  <si>
    <t>2018年秋季环球资源消费电子展一期展位费</t>
  </si>
  <si>
    <t>2018年秋季环球资源消费电子展二期展位费</t>
  </si>
  <si>
    <t>深圳感臻科技有限公司</t>
  </si>
  <si>
    <t>2019年美国CES展览会展位费</t>
  </si>
  <si>
    <t>深圳唐维通信有限公司</t>
  </si>
  <si>
    <t>2019年莫斯科国际通信设备展展览会展位费</t>
  </si>
  <si>
    <t>深圳市迪耐科技有限公司</t>
  </si>
  <si>
    <t>2019年美国拉斯维加斯消费类电子产品展览会</t>
  </si>
  <si>
    <t>深圳市普尚新能源科技有限公司</t>
  </si>
  <si>
    <t>深圳市洪瑞光祥电子技术有限公司</t>
  </si>
  <si>
    <t>第12届印度国际安全科技专业大展</t>
  </si>
  <si>
    <t>深圳市百迪莱电子技术有限公司</t>
  </si>
  <si>
    <t>深圳驿普乐氏科技有限公司</t>
  </si>
  <si>
    <t>2018年德国慕尼黑新能源车展（eMove360°）展览会展位费</t>
  </si>
  <si>
    <t>深圳市迪萨尔科技有限公司</t>
  </si>
  <si>
    <t>深圳市荣升发展有限公司</t>
  </si>
  <si>
    <t>2019年环境管理体系认证</t>
  </si>
  <si>
    <t>2019年质量管理体系认证</t>
  </si>
  <si>
    <t>深圳市五洲电子有限公司</t>
  </si>
  <si>
    <t>深圳市凯力士科技有限公司</t>
  </si>
  <si>
    <t>2019年意大利博洛尼亚国际美容展</t>
  </si>
  <si>
    <t>深圳市迈威迅电子有限公司</t>
  </si>
  <si>
    <t>2019年中国香港湾仔礼品及赠品展览会展位费</t>
  </si>
  <si>
    <t>深圳市音嘉科技有限公司</t>
  </si>
  <si>
    <t>深圳市双仪创科电子有限公司</t>
  </si>
  <si>
    <t>深圳信立泰药业股份有限公司</t>
  </si>
  <si>
    <t>2018年西班牙马德里国际医药原料（欧洲）展览会 展位费</t>
  </si>
  <si>
    <t>2018年中国PCT发明专利申请费（PCT/CN2018/103887）</t>
  </si>
  <si>
    <t>2018年中国PCT发明专利申请费（PCT/CN2018/103886）</t>
  </si>
  <si>
    <t>2019年中国PCT发明专利申请费（PCT/CN2019/086557）</t>
  </si>
  <si>
    <t>2019年中国PCT发明专利申请费（PCT/CN2019/086556）</t>
  </si>
  <si>
    <t>2019年中国PCT发明专利申请费（PCT/CN2019/086558）</t>
  </si>
  <si>
    <t>深圳市卡尔波科技有限公司</t>
  </si>
  <si>
    <t>深圳市科信朗科技有限公司</t>
  </si>
  <si>
    <t>深圳市万普光电有限公司</t>
  </si>
  <si>
    <t>深圳市德众恒工业有限公司</t>
  </si>
  <si>
    <t>2019年莫斯科国际通信设备展展位费</t>
  </si>
  <si>
    <t>2019美国CES展</t>
  </si>
  <si>
    <t>2018年阿联酋迪拜Gitex 展</t>
  </si>
  <si>
    <t>2018年香港环球秋季电子展</t>
  </si>
  <si>
    <t>深圳市劲飞科技有限公司</t>
  </si>
  <si>
    <t>2019年俄罗斯国际通信展（SVIAZ ）</t>
  </si>
  <si>
    <t>2019年波兰国际通讯及电子展</t>
  </si>
  <si>
    <t>深圳市新威泰电子科技有限公司</t>
  </si>
  <si>
    <t>2018香港环球资源消费电子展</t>
  </si>
  <si>
    <t>深圳市尚为酒具有限公司</t>
  </si>
  <si>
    <t>2019年美国芝加哥家庭用品博览会展位费</t>
  </si>
  <si>
    <t>2019年美国拉斯维加斯春季国际消费品及礼品博览会展位费</t>
  </si>
  <si>
    <t>深圳市瑞德福科技有限公司</t>
  </si>
  <si>
    <t>深圳市伯尼实业有限公司</t>
  </si>
  <si>
    <t>2019年瑞士巴塞尔世界钟表珠宝博览会</t>
  </si>
  <si>
    <t>深圳市广宇视通科技有限公司</t>
  </si>
  <si>
    <t>2018年香港环球资源秋季展</t>
  </si>
  <si>
    <t>2019年迪拜广播电视科技展</t>
  </si>
  <si>
    <t>深圳市建宏达电子科技有限公司</t>
  </si>
  <si>
    <t>2018年土耳其国际品牌照明展</t>
  </si>
  <si>
    <t>2018年意大利国际照明展</t>
  </si>
  <si>
    <t>深圳市鼎德丰贸易有限公司</t>
  </si>
  <si>
    <t>2018年印度电子元器件及生产设备博览会展位费</t>
  </si>
  <si>
    <t>2018年第11届越南国际电子生产设备暨微电子工业展展位费</t>
  </si>
  <si>
    <t>深圳市鑫麦可贸易有限公司</t>
  </si>
  <si>
    <t>2018年加拿大（蝎子尾巴）商标</t>
  </si>
  <si>
    <t>2018年马来西亚（DA）商标</t>
  </si>
  <si>
    <t>2018年阿联酋（DA）商标</t>
  </si>
  <si>
    <t>2018年阿根廷（蝎子尾巴）商标</t>
  </si>
  <si>
    <t>2018年巴西（蝎子尾巴）商标</t>
  </si>
  <si>
    <t>2019年乌拉圭（MARVO）商标</t>
  </si>
  <si>
    <t>深圳市麦沃宝科技有限公司</t>
  </si>
  <si>
    <t>深圳智多豚物联技术有限公司</t>
  </si>
  <si>
    <t>2018年10月香港环球资源秋季采购交易会展览会展位费</t>
  </si>
  <si>
    <t>2019年1月美国拉斯维加斯国际冬季消费类电子展展览会展位费</t>
  </si>
  <si>
    <t>深圳市尊特数码有限公司</t>
  </si>
  <si>
    <t>2018年香港秋季电子展及国际组件展</t>
  </si>
  <si>
    <t>深圳市春旺环保科技股份有限公司</t>
  </si>
  <si>
    <t>2019年ISO9001:2015体系认证费</t>
  </si>
  <si>
    <t>2019年ISO4001:2015体系认证费</t>
  </si>
  <si>
    <t>2019年英国伯明翰英国伯明翰消费品展览会（春季）展位费</t>
  </si>
  <si>
    <t>深圳市雷亿光电技术有限公司</t>
  </si>
  <si>
    <t>深圳市金蓝海电子有限公司</t>
  </si>
  <si>
    <t>2018年环球资源移动电子产品香港展会展位费(秋季）</t>
  </si>
  <si>
    <t>深圳市利纺亚麻纺织品有限公司</t>
  </si>
  <si>
    <t>2018年法国巴黎国际秋季面料展览会展位费</t>
  </si>
  <si>
    <t>深圳市莱康宁医用科技股份有限公司</t>
  </si>
  <si>
    <t>2018年德国杜塞尔多夫医疗及医疗器械MEDICA展览会展位费</t>
  </si>
  <si>
    <t>2019年乌兹别克斯坦国际医疗医药TIHE展览会展位费</t>
  </si>
  <si>
    <t>2019年南非国际医疗器械Africa Health展览会展位费</t>
  </si>
  <si>
    <t>2019年美国国际医疗器械FIME展览会展位费</t>
  </si>
  <si>
    <t>深圳市佰镒科技有限公司</t>
  </si>
  <si>
    <t>香港贸发局香港国际春季灯饰展</t>
  </si>
  <si>
    <t>久和新科技（深圳）有限公司</t>
  </si>
  <si>
    <t>2018年秋季香港环球资源移动电子展展位费</t>
  </si>
  <si>
    <t>深圳市易利威电子有限公司</t>
  </si>
  <si>
    <t>2018年香港环球资源消费电子展秋季</t>
  </si>
  <si>
    <t>深圳易天光通信有限公司</t>
  </si>
  <si>
    <t>深圳市哈波智能科技有限公司</t>
  </si>
  <si>
    <t>深圳市亦青藤电子科技有限公司</t>
  </si>
  <si>
    <t>2018年秋季环球资源移动电子产品展</t>
  </si>
  <si>
    <t>深圳云之彩美术工艺用品有限公司</t>
  </si>
  <si>
    <t>2019年TBC欧盟商标注册</t>
  </si>
  <si>
    <t>2019越南（河内）国际贸易展览会</t>
  </si>
  <si>
    <t>深圳进辉电业制品有限公司</t>
  </si>
  <si>
    <t>2018年德国柏林电子展展位费</t>
  </si>
  <si>
    <t>2019年波兰华沙国际家电电子展展位费</t>
  </si>
  <si>
    <t>2019年越南（河内）国际贸易展览会展位费</t>
  </si>
  <si>
    <t>深圳市领卓实业发展有限公司</t>
  </si>
  <si>
    <t>2018年香港秋季环球资源电子展展位费</t>
  </si>
  <si>
    <t>2019年第27届波兰国际照明设备展展位费</t>
  </si>
  <si>
    <t>深圳市芭蕾数码科技有限公司</t>
  </si>
  <si>
    <t>深圳市迈高生物科技有限公司</t>
  </si>
  <si>
    <t>2018年西班牙国际医药原料（欧洲）展览会展位费</t>
  </si>
  <si>
    <t>深圳市蓝之洋科技有限公司</t>
  </si>
  <si>
    <t>香港环球资源秋季采购交易会</t>
  </si>
  <si>
    <t>深圳易速马网络科技有限公司</t>
  </si>
  <si>
    <t>2018年德国柏林消费电子展展位费</t>
  </si>
  <si>
    <t>2019年美国拉斯维加斯消费电子展（CES）展位费</t>
  </si>
  <si>
    <t>深圳市优萌实业有限公司</t>
  </si>
  <si>
    <t>俄罗斯国际汽车配件、售后服务及设备展览会</t>
  </si>
  <si>
    <t>深圳市泰吉数字照明技术有限公司</t>
  </si>
  <si>
    <t>2019年泰国国际LED照明产品及技术展览会</t>
  </si>
  <si>
    <t>屏通科技（深圳）有限公司</t>
  </si>
  <si>
    <t>深圳市瑞必达科技有限公司</t>
  </si>
  <si>
    <t>2019年德国科隆国际家具生产、木工及室内装饰展interzum</t>
  </si>
  <si>
    <t>深圳绿食宝科技有限公司</t>
  </si>
  <si>
    <t>2019年德国汉诺威国际工业博览会展会费</t>
  </si>
  <si>
    <t>深圳诺博医疗科技有限公司</t>
  </si>
  <si>
    <t>深圳市戈比太科技有限公司</t>
  </si>
  <si>
    <t>2018年香港环球资源秋季采购交易会一期</t>
  </si>
  <si>
    <t>2018年香港环球资源秋季采购交易会第二期</t>
  </si>
  <si>
    <t>深圳尚宜科技有限公司</t>
  </si>
  <si>
    <t>2019年美国/拉斯维加斯国际冬季消费类电子展展览会展位费</t>
  </si>
  <si>
    <t>深圳市创仕鼎电子有限公司</t>
  </si>
  <si>
    <t>2018年中国（俄罗斯）电子电器展览会展位费</t>
  </si>
  <si>
    <t>深圳市易尚展示股份有限公司</t>
  </si>
  <si>
    <t>2019年ISO14000系列环境管理体系认证年审费</t>
  </si>
  <si>
    <t>2019年ISO9000系列质量管理体系认证年审费</t>
  </si>
  <si>
    <t>深圳市旭澜卡科技有限公司</t>
  </si>
  <si>
    <t>深圳市福瑞达显示技术有限公司</t>
  </si>
  <si>
    <t>2018年巴西国际消费类电子及家用电器产品展览会</t>
  </si>
  <si>
    <t>2018印度国际消费类电子及家电展览会</t>
  </si>
  <si>
    <t>深圳市荣徽工艺制品有限公司</t>
  </si>
  <si>
    <t>深圳市英菲尼迪通信发展有限公司</t>
  </si>
  <si>
    <t>深圳市康硕展电子有限公司</t>
  </si>
  <si>
    <t>2019年德国法兰克福乐器及灯光音响展览会展位费</t>
  </si>
  <si>
    <t>深圳市金冠威科技有限公司</t>
  </si>
  <si>
    <t>2018年法国戛纳智能卡展览会展位费</t>
  </si>
  <si>
    <t>深圳市泰奇光电子有限公司</t>
  </si>
  <si>
    <t>深圳市前通实业有限公司</t>
  </si>
  <si>
    <t>2019年法兰克福展 Paperworld</t>
  </si>
  <si>
    <t>2019年中东（迪拜）国际纸制品,办公用品展览会</t>
  </si>
  <si>
    <t>深圳市龙视电子科技有限公司</t>
  </si>
  <si>
    <t>2019年中东（迪拜）国际汽车零配件及售后服务展览会展位费</t>
  </si>
  <si>
    <t>深圳市泽行科技有限公司</t>
  </si>
  <si>
    <t>三元科技（深圳）有限公司</t>
  </si>
  <si>
    <t>2018年德国杜塞尔多夫医疗展MEDICA展位费</t>
  </si>
  <si>
    <t>深圳市和惠源电子科技有限公司</t>
  </si>
  <si>
    <t>深圳沃兰德药业有限公司</t>
  </si>
  <si>
    <t>2018年西班牙马德里（欧洲）CPHI医药原料药展览会展位费</t>
  </si>
  <si>
    <t>深圳市格瑞普电子科技有限公司</t>
  </si>
  <si>
    <t>深圳市理士新能源发展有限公司</t>
  </si>
  <si>
    <t>2018德国法兰克福国际汽车零配件及售后服务展览会</t>
  </si>
  <si>
    <t>深圳市坤弘电子有限公司</t>
  </si>
  <si>
    <t>深圳市盛德乐电子有限公司</t>
  </si>
  <si>
    <t>深圳市杉川机器人有限公司</t>
  </si>
  <si>
    <t>2019美国芝加哥家庭用品博览会（Intl HousewaresShow）展位费</t>
  </si>
  <si>
    <t>2018德国柏林消费类电子产品及家用电器展览会</t>
  </si>
  <si>
    <t>深圳市博深电子有限公司</t>
  </si>
  <si>
    <t>2019年印度国际智慧建筑展展位费</t>
  </si>
  <si>
    <t>深圳市富登科技有限公司</t>
  </si>
  <si>
    <t>2018秋季环球资源消费电子展</t>
  </si>
  <si>
    <t>2018年第六届中国（印度）贸易博览会</t>
  </si>
  <si>
    <t>2019美国拉斯维加斯国际消费电子展</t>
  </si>
  <si>
    <t>深圳市龙器电子科技有限公司</t>
  </si>
  <si>
    <t>深圳市科速电子有限公司</t>
  </si>
  <si>
    <t>2018年10月中国香港环球资源移动电子展</t>
  </si>
  <si>
    <t>深圳市华讯能科技有限公司</t>
  </si>
  <si>
    <t>深圳市辉创电子商贸有限公司</t>
  </si>
  <si>
    <t>深圳市火牛科技有限公司</t>
  </si>
  <si>
    <t>2019年4月香港贸发局春季电子产品展展位费”</t>
  </si>
  <si>
    <t>深圳市工匠社科技有限公司</t>
  </si>
  <si>
    <t>2018中东电脑及网络信息展（GITEX2018)</t>
  </si>
  <si>
    <t>深圳市爱派赛科技有限公司</t>
  </si>
  <si>
    <t>2018年迪拜GITEX展览会展位费</t>
  </si>
  <si>
    <t>深圳九五互联技术有限公司</t>
  </si>
  <si>
    <t>深圳市海鑫旺电子有限公司</t>
  </si>
  <si>
    <t>深圳市银河风云网络系统股份有限公司</t>
  </si>
  <si>
    <t>2018年阿联酋中东迪拜国际电脑及网络信息技术展览会展位费</t>
  </si>
  <si>
    <t>深圳市先涛科技有限公司</t>
  </si>
  <si>
    <t>深圳锐视威科技有限公司</t>
  </si>
  <si>
    <t>2018年香港环球资源春季消费电子展览会展位费</t>
  </si>
  <si>
    <t>2018年印尼雅加达国际通讯及消费类电子展览会展位费</t>
  </si>
  <si>
    <t>深圳市鸿立达电子有限公司</t>
  </si>
  <si>
    <t>2019年美国拉斯维加斯消费品展展位费</t>
  </si>
  <si>
    <t>深圳市驰普科达科技有限公司</t>
  </si>
  <si>
    <t>2019年ISO9000系列质量管理体系认证费</t>
  </si>
  <si>
    <t>2019年英国CTECHI商标注册费</t>
  </si>
  <si>
    <t>2019年新西兰CTECHI商标注册费</t>
  </si>
  <si>
    <t>2019年土耳其CTECHI商标注册费</t>
  </si>
  <si>
    <t>2019年澳大利亚CTECHI商标注册费</t>
  </si>
  <si>
    <t>深圳市耐尔金科技有限公司</t>
  </si>
  <si>
    <t>2018年巴西商标注册费</t>
  </si>
  <si>
    <t>2018年罗马尼亚商标注册费</t>
  </si>
  <si>
    <t>2018年秋季香港环球资源电子展</t>
  </si>
  <si>
    <t>深圳市东佳实业有限公司</t>
  </si>
  <si>
    <t>2018年越南胡志明国际贸易展览会展位费</t>
  </si>
  <si>
    <t>深圳市锐科讯科技有限公司</t>
  </si>
  <si>
    <t>深圳兴先达五金塑胶制品有限公司</t>
  </si>
  <si>
    <t>深圳市甬久精密电子有限公司</t>
  </si>
  <si>
    <t>2019年美国拉斯维加斯国际冬季消费类电子展展览会展位费</t>
  </si>
  <si>
    <t>深圳市金诺威电子有限公司</t>
  </si>
  <si>
    <t>2018香港秋季电子展</t>
  </si>
  <si>
    <t>2019香港春季电子展</t>
  </si>
  <si>
    <t>上达电子（深圳）股份有限公司</t>
  </si>
  <si>
    <t>ISO 9000体系认证费</t>
  </si>
  <si>
    <t>ISO 14000体系认证费</t>
  </si>
  <si>
    <t>IATF 16949体系认证费</t>
  </si>
  <si>
    <t>QC 080000管理体系认证费</t>
  </si>
  <si>
    <t>深圳市达驰通信有限公司</t>
  </si>
  <si>
    <t>2018年美国Primboost商标注册费</t>
  </si>
  <si>
    <t>2018年美国Intactwave商标注册费</t>
  </si>
  <si>
    <t>2018年美国Ptah商标注册费</t>
  </si>
  <si>
    <t>2018年世界移动通信大会美国展（MWCA2018）</t>
  </si>
  <si>
    <t>深圳市彩源光电有限公司</t>
  </si>
  <si>
    <t>2018年IATF 16949:2016体系认证费</t>
  </si>
  <si>
    <t>2018年ISO9000质量体系年审费</t>
  </si>
  <si>
    <t>深圳市捷希科技有限公司</t>
  </si>
  <si>
    <t>2018年10月香港国际家居礼品及玩具展</t>
  </si>
  <si>
    <t>深圳市万机创意电子科技有限公司</t>
  </si>
  <si>
    <t>2018年香港秋季环球资源展</t>
  </si>
  <si>
    <t>2019年德国慕尼黑国际体育用品及运动时尚贸易博览会</t>
  </si>
  <si>
    <t>深圳市中光光电有限公司</t>
  </si>
  <si>
    <t>2018香港国际秋季灯饰展展位费</t>
  </si>
  <si>
    <t>2019香港春季灯饰展展位费</t>
  </si>
  <si>
    <t>深圳市安鑫视科技有限公司</t>
  </si>
  <si>
    <t>深圳市华晨阳科技有限公司</t>
  </si>
  <si>
    <t>2018年德国杜塞尔多夫国际医疗展会展位费</t>
  </si>
  <si>
    <t>深圳市天利事实业有限公司</t>
  </si>
  <si>
    <t>深圳市伏荣科技开发有限公司</t>
  </si>
  <si>
    <t>2019年美国阿纳海姆国际乐器及灯光音响展览会展位费</t>
  </si>
  <si>
    <t>2019德国法兰克福乐器及灯光音响展览会展位费</t>
  </si>
  <si>
    <t>深圳市新美心实业有限公司</t>
  </si>
  <si>
    <t>2018年亚洲香港地区秋季展览会展位费</t>
  </si>
  <si>
    <t>深圳市科永泰电子有限公司</t>
  </si>
  <si>
    <t>深圳市优景观复光电有限公司</t>
  </si>
  <si>
    <t>深圳市长岛宇恒科技有限公司</t>
  </si>
  <si>
    <t>2019越南（河内）国际贸易展览会（ICE）展位费”</t>
  </si>
  <si>
    <t>2019年香港国际资讯科技博览会（ICT）展位费”</t>
  </si>
  <si>
    <t>2018印度尼西亚ICEE Indonesia展览会展位费”</t>
  </si>
  <si>
    <t>2018阿联酋迪拜Gitex Dubai 展览会展位费”</t>
  </si>
  <si>
    <t>深圳市信合光电照明有限公司</t>
  </si>
  <si>
    <t>深圳市天正达电子股份有限公司</t>
  </si>
  <si>
    <t>2018年ISO9001:2015和IATF 16949:2016体系认证费</t>
  </si>
  <si>
    <t>2019年IECQ QC 080000:2017体系认证费</t>
  </si>
  <si>
    <t>2019年京东国际IT消费类电子及信息技术产品博览会</t>
  </si>
  <si>
    <t>深圳创视智能有限公司</t>
  </si>
  <si>
    <t>2019年美国拉斯维加斯国际安防展览会展位费</t>
  </si>
  <si>
    <t>深圳市永康达电子科技有限公司</t>
  </si>
  <si>
    <t>2019年美国国际医疗器械展览会展位费</t>
  </si>
  <si>
    <t>2018年德国杜塞夫尔多夫医疗及医疗器械展展位费</t>
  </si>
  <si>
    <t>深圳市星皇钟表有限公司</t>
  </si>
  <si>
    <t>深圳市玛尼电器实业有限公司</t>
  </si>
  <si>
    <t>2018伊朗国际消费类电子展览会展位费</t>
  </si>
  <si>
    <t>2019香港贸发局春季电子产品展览会展位费</t>
  </si>
  <si>
    <t>深圳市遥尔泰科技发展有限公司</t>
  </si>
  <si>
    <t>2018年秋季香港环球资源消费电子展展会费</t>
  </si>
  <si>
    <t>深圳市冠佳国际进出口有限公司</t>
  </si>
  <si>
    <t>2018年8月美国拉斯维加斯国际鞋展</t>
  </si>
  <si>
    <t>2019年 6月意大利加达国际鞋展</t>
  </si>
  <si>
    <t>深圳市汉科电子股份有限公司</t>
  </si>
  <si>
    <t>2018年香港环球资源移动电子产品展展览会展位费</t>
  </si>
  <si>
    <t>俊杰机械（深圳）有限公司</t>
  </si>
  <si>
    <t>ISO质量管理体系认证费</t>
  </si>
  <si>
    <t>深圳市银海兴实业有限公司</t>
  </si>
  <si>
    <t>2019年香港春季电子展和香港国际资讯科技博览会（ICT)</t>
  </si>
  <si>
    <t>深圳捷视联实业有限公司</t>
  </si>
  <si>
    <t>2019年SECUTECH INDIA印度国际智慧建筑展</t>
  </si>
  <si>
    <t>2018年泰国BIB BANG 数字展</t>
  </si>
  <si>
    <t>深圳市明和纸品有限公司</t>
  </si>
  <si>
    <t>世青电子（深圳）有限公司</t>
  </si>
  <si>
    <t>深圳市爱克斯达电子有限公司</t>
  </si>
  <si>
    <t>2019年阿拉伯联合酋长国第9类商标注册费</t>
  </si>
  <si>
    <t>2019年阿拉伯联合酋长国第11类商标注册费</t>
  </si>
  <si>
    <t>2019年科威特第11类商标注册费</t>
  </si>
  <si>
    <t>深圳艾欧信科技有限公司</t>
  </si>
  <si>
    <t>2019年波兰国际家电电子博览会</t>
  </si>
  <si>
    <t>2019年莫斯科国际通信设备展</t>
  </si>
  <si>
    <t>深圳市富美华装饰材料有限公司</t>
  </si>
  <si>
    <t>迪拜国际建材五大行业展览会</t>
  </si>
  <si>
    <t>深圳市东吉联电子有限公司</t>
  </si>
  <si>
    <t>2018年德国杜塞尔多夫国际医疗设备展</t>
  </si>
  <si>
    <t>2019美国拉斯维加斯维加斯消费电子展展位费</t>
  </si>
  <si>
    <t>深圳市台技光电有限公司</t>
  </si>
  <si>
    <t>ISO9000：2015系列质量管理体系认证</t>
  </si>
  <si>
    <t>ISO14001和ISO18001系列环境健康安全管理体系认证</t>
  </si>
  <si>
    <t>“2019年加拿大eyeo2商标注册费”</t>
  </si>
  <si>
    <t>2018年香港环球资源秋季移动电子展位费</t>
  </si>
  <si>
    <t>2019美国拉斯维加斯CES展展位费</t>
  </si>
  <si>
    <t xml:space="preserve">深圳市正奇事科技有限公司 </t>
  </si>
  <si>
    <t>深圳市优贝特科技有限公司</t>
  </si>
  <si>
    <t>2019年第19届泰国国际电子生产设备暨微电子工业展NEPCON Thaila</t>
  </si>
  <si>
    <t>2019台湾国际汽车配件展（AMPA）</t>
  </si>
  <si>
    <t>2019越南河内国际贸易展览会</t>
  </si>
  <si>
    <t>2018国际电子组件及生产技术展</t>
  </si>
  <si>
    <t>2018香港环球资源秋季采购交易会</t>
  </si>
  <si>
    <t>深圳元华医疗设备技术有限公司</t>
  </si>
  <si>
    <t>2018年德国杜塞尔多夫国际医疗展 MEDICA 展位费</t>
  </si>
  <si>
    <t>深圳市亿联智能有限公司</t>
  </si>
  <si>
    <t>2019年美国西部国际安防产品博览会展位费</t>
  </si>
  <si>
    <t>2018年香港秋季电子展和国际电子组件及生产技术展展位费</t>
  </si>
  <si>
    <t>2019年中东迪拜广播电视展展位费</t>
  </si>
  <si>
    <t>深圳市虫虫科技有限公司</t>
  </si>
  <si>
    <t>2018年中国香港香港国际秋季灯饰展展位费</t>
  </si>
  <si>
    <t>2019年中国香港春季灯饰展展位费</t>
  </si>
  <si>
    <t>深圳市豪力士智能科技有限公司</t>
  </si>
  <si>
    <t>印度尼西亚国际消费类电子展</t>
  </si>
  <si>
    <t>深圳澳特爱电子有限公司</t>
  </si>
  <si>
    <t>2018年德国柏林国际消费类电子产品展览会IFA展会费</t>
  </si>
  <si>
    <t>深圳市亚比特国际电子有限公司</t>
  </si>
  <si>
    <t>环球 资源2018年秋季第二期 展会</t>
  </si>
  <si>
    <t>环球 资源2018年秋季第一期 展会</t>
  </si>
  <si>
    <t>深圳市核达中远通电源技术股份有限公司</t>
  </si>
  <si>
    <t>2018年第十届德国（慕尼黑）欧洲新能源汽车工业技术博览会eMove 360</t>
  </si>
  <si>
    <t>中科力函（深圳）低温技术有限公司</t>
  </si>
  <si>
    <t>深圳市维利欧自行车配件有限公司</t>
  </si>
  <si>
    <t>欧盟商标注册</t>
  </si>
  <si>
    <t>香港贸发局国际资讯科技博览（ICT）</t>
  </si>
  <si>
    <t>深圳市高巨能科技有限公司</t>
  </si>
  <si>
    <t>深圳市同创塑胶制品有限公司</t>
  </si>
  <si>
    <t>2018年香港国际家居礼品及玩具展览会</t>
  </si>
  <si>
    <t>2019年美国拉斯维加斯国际消费品展览会</t>
  </si>
  <si>
    <t>深圳市亚英运动器材有限公司</t>
  </si>
  <si>
    <t>2019 年德国慕尼黑国际体育用品博览会(ISPO MUNICH 2019)</t>
  </si>
  <si>
    <t>深圳市谷地照明有限公司</t>
  </si>
  <si>
    <t>深圳市明科泰电子有限公司</t>
  </si>
  <si>
    <t>2019土耳其国际贸易展暨光学产品及照明博览会展位费</t>
  </si>
  <si>
    <t>2018年印尼国际消费类电子展览会展位费</t>
  </si>
  <si>
    <t>2018年泰国数字“BIG BANG”展览会展位费</t>
  </si>
  <si>
    <t>2018香港环球资源秋季交易采购会展位费</t>
  </si>
  <si>
    <t>深圳新太开发科技有限公司</t>
  </si>
  <si>
    <t>深圳市金悦诚电源有限公司</t>
  </si>
  <si>
    <t>深圳市赢星科技开发有限公司</t>
  </si>
  <si>
    <t>2018年德国柏林消费电子、国际家电展览会展位费</t>
  </si>
  <si>
    <t>2018年10月中国香港环球资源移动电子产品展览会展位费</t>
  </si>
  <si>
    <t>深圳市盈润佳电子有限公司</t>
  </si>
  <si>
    <t>2019年美国拉斯维加斯国际消费电子展览会（CES 2019）展位费</t>
  </si>
  <si>
    <t>深圳市冰夏科技有限公司</t>
  </si>
  <si>
    <t>深圳市新宝泉礼品有限公司</t>
  </si>
  <si>
    <t>2018年香港国际玩具及礼品展暨亚洲赠品及家居用品展一期</t>
  </si>
  <si>
    <t>深圳市盛创电子有限公司</t>
  </si>
  <si>
    <t>2018年中国香港环球资源消费电子展展览会展位费</t>
  </si>
  <si>
    <t>深圳市羊尾巴科技有限公司</t>
  </si>
  <si>
    <t>深圳市凯曼医疗技术有限公司</t>
  </si>
  <si>
    <t>2019年美国国际医疗器械及设备展览会展位费</t>
  </si>
  <si>
    <t>深圳市沐耐特光电科技有限公司</t>
  </si>
  <si>
    <t>深圳市指路灵科技有限公司</t>
  </si>
  <si>
    <t>2018年香港贸发局秋季电子展</t>
  </si>
  <si>
    <t>2019香港礼品及赠品展</t>
  </si>
  <si>
    <t>深圳市恒永达科技有限公司</t>
  </si>
  <si>
    <t>2018年德国杜塞尔多夫医疗及医疗器械展</t>
  </si>
  <si>
    <t>深圳伟华恒达科技有限公司</t>
  </si>
  <si>
    <t>2018年香港香港国际家居礼品及玩具展览会展位费</t>
  </si>
  <si>
    <t>2019年德国纽伦堡春季国际玩具博览会展位费</t>
  </si>
  <si>
    <t>深圳市壹登科技有限公司</t>
  </si>
  <si>
    <t>深圳市欧克勒亚科技有限公司</t>
  </si>
  <si>
    <t>2018年美国（拉斯维加斯）国际汽车零部件及售后服务展览会展位费</t>
  </si>
  <si>
    <t>深圳市奥尔曼纺织有限公司</t>
  </si>
  <si>
    <t>2018年9月法国PREMIERE VISION</t>
  </si>
  <si>
    <t>深圳市恒创展示制品有限公司</t>
  </si>
  <si>
    <t>2019年香港国际印刷及包装展展位费</t>
  </si>
  <si>
    <t>深圳市三利达电器科技有限公司</t>
  </si>
  <si>
    <t>2019年波兰Electronics Show 消费电子暨家电展览会展位费</t>
  </si>
  <si>
    <t>2019年阿尔及利亚国际博览会展位费</t>
  </si>
  <si>
    <t>2019年美国/芝加哥国际家庭用品展览会展位费</t>
  </si>
  <si>
    <t>2019年印度新德里家庭用品与家电展览会展位费</t>
  </si>
  <si>
    <t>深圳铭键电子有限公司</t>
  </si>
  <si>
    <t>2018年柏林消费类电子产品展览会(IFA BERLIN 2018)-展位费</t>
  </si>
  <si>
    <t>2018年环球资源香港秋季展-展位费</t>
  </si>
  <si>
    <t>鹰星精密工业（深圳）有限公司</t>
  </si>
  <si>
    <t>深圳市建成泰电子有限公司</t>
  </si>
  <si>
    <t>深圳创想新实业有限公司</t>
  </si>
  <si>
    <t>深圳市高易电子有限公司</t>
  </si>
  <si>
    <t>2018年环球资源秋季香港消费电子展览会展位费</t>
  </si>
  <si>
    <t>2018年环球资源秋季香港移动电子展览会展位费</t>
  </si>
  <si>
    <t>深圳创怡兴实业有限公司</t>
  </si>
  <si>
    <t>2019年质量管理体系认证年审费</t>
  </si>
  <si>
    <t>2019年环境管理体系认证年审费</t>
  </si>
  <si>
    <t>2018年《毛刺检测装置和方法》PCT专利申请费</t>
  </si>
  <si>
    <t>2018年《橡胶刮板及其制备方法》PCT专利申请费</t>
  </si>
  <si>
    <t>2019年《切断机及切断机的控制方法》PCT专利申请费</t>
  </si>
  <si>
    <t>2019年《植绒治具、植绒系统以及植绒方法》PCT专利申请费</t>
  </si>
  <si>
    <t>2019年《贴胶条装置》PCT专利申请费</t>
  </si>
  <si>
    <t>深圳欧司特罗米科技有限公司</t>
  </si>
  <si>
    <t>2018年10月香港国际秋季灯饰展览会</t>
  </si>
  <si>
    <t>2019年香港国际春季灯饰展览会</t>
  </si>
  <si>
    <t>深圳诺莱克科技有限公司</t>
  </si>
  <si>
    <t>2018年香港秋季环球资源电子产品展</t>
  </si>
  <si>
    <t>深圳市金成锐科技有限公司</t>
  </si>
  <si>
    <t>深圳市朗强科技有限公司</t>
  </si>
  <si>
    <t>2018年秋季香港环球资源消费电子展展位费</t>
  </si>
  <si>
    <t>深圳市奥林斯科技有限公司</t>
  </si>
  <si>
    <t>深圳九星印刷包装集团有限公司</t>
  </si>
  <si>
    <t>2019年香港国际印刷包装展览会展位费</t>
  </si>
  <si>
    <t>深圳麦基克斯科技有限公司</t>
  </si>
  <si>
    <t>2018年10月环球资源秋季采购交易会展位费</t>
  </si>
  <si>
    <t>深圳市金仕达箱包有限公司</t>
  </si>
  <si>
    <t>2018年10月香港礼品展及赠品展</t>
  </si>
  <si>
    <t>2019年意达利博洛尼亚国际美容展</t>
  </si>
  <si>
    <t>2019年4月香港礼品及赠品展</t>
  </si>
  <si>
    <t>深圳市同创创精密电子有限公司</t>
  </si>
  <si>
    <t>2019年加拿大商标注册费</t>
  </si>
  <si>
    <t>2018年PTC专利申请费</t>
  </si>
  <si>
    <t>2019年香港风扇HF362外观专利申请费</t>
  </si>
  <si>
    <t>2019年加湿器HF501F日本外观专利申请费</t>
  </si>
  <si>
    <t>2019年加湿器HF501F香港外观专利申请费</t>
  </si>
  <si>
    <t>2019年小风扇HF330香港外观专利申请费</t>
  </si>
  <si>
    <t>2019年小风扇HF330欧盟外观专利申请费</t>
  </si>
  <si>
    <t>2019年小风扇HF330英国外观专利申请费</t>
  </si>
  <si>
    <t>2019年风扇HF361香港外观专利申请费</t>
  </si>
  <si>
    <t>2019年风扇HF361英国外观专利申请费</t>
  </si>
  <si>
    <t>2019年风扇HF360日本外观专利申请费</t>
  </si>
  <si>
    <t>2019年风扇HF360香港外观专利申请费</t>
  </si>
  <si>
    <t>2019年风扇HF360欧盟外观专利申请费</t>
  </si>
  <si>
    <t>2019年风扇HF360英国外观专利申请费</t>
  </si>
  <si>
    <t>2019年风扇式水杯韩国外观专利申请费</t>
  </si>
  <si>
    <t>2019年风扇式水杯日本外观专利申请费</t>
  </si>
  <si>
    <t>2019年风扇式水杯美国外观专利申请费</t>
  </si>
  <si>
    <t>2019年风扇式水杯加拿大外观专利申请费</t>
  </si>
  <si>
    <t>2019年风扇带镜子款台湾外观专利申请费</t>
  </si>
  <si>
    <t>2019年风扇带镜子款美国外观专利申请书</t>
  </si>
  <si>
    <t>深圳市昱易源科技有限公司</t>
  </si>
  <si>
    <t>2018年香港秋季灯饰展览会展位费</t>
  </si>
  <si>
    <t>深圳市华科莱特电子有限公司</t>
  </si>
  <si>
    <t>深圳晶石电器制造有限公司</t>
  </si>
  <si>
    <t>越南国际贸易博览会</t>
  </si>
  <si>
    <t>波兰国际家电电子及通信展览会</t>
  </si>
  <si>
    <t>巴西国际消费类电子及家电展览会</t>
  </si>
  <si>
    <t>深圳市鲁光电子科技有限公司</t>
  </si>
  <si>
    <t>2019德国纽伦堡电力电子、智能运动、可再生能源与能源管理国际展览会与研讨会</t>
  </si>
  <si>
    <t>深圳市威思达新能源有限公司</t>
  </si>
  <si>
    <t>2018年德国（慕尼黑）世界新能源车及电池博览会展位费</t>
  </si>
  <si>
    <t>深圳市天裕鑫科技有限公司</t>
  </si>
  <si>
    <t>2018年香港环球资源移动电子产品展</t>
  </si>
  <si>
    <t>2019年第八届中国（波兰）贸易博览会</t>
  </si>
  <si>
    <t>深圳市卓名威科技有限公司</t>
  </si>
  <si>
    <t>2018年伊朗国际消费类电子展</t>
  </si>
  <si>
    <t>2019年俄罗斯国际通信展SVIAZ2019</t>
  </si>
  <si>
    <t>深圳市高森家居用品有限公司</t>
  </si>
  <si>
    <t>2018年肯尼亚内罗毕国际贸易展览会展位费</t>
  </si>
  <si>
    <t>2019年法兰克福国际春秀消费品展展会费</t>
  </si>
  <si>
    <t>深圳市麦思美汽车电子有限公司</t>
  </si>
  <si>
    <t>深圳市华兴美科技有限公司</t>
  </si>
  <si>
    <t>中东迪拜美容展BeautyworldMiddleEast2019年4.15-17</t>
  </si>
  <si>
    <t>第22届俄罗斯（莫斯科）国际安防与军警设备展 10.23-26</t>
  </si>
  <si>
    <t>俄罗斯国际美容美发美甲大展IntercharmAutumn 10.24-27</t>
  </si>
  <si>
    <t>深圳市创诚科电子有限公司</t>
  </si>
  <si>
    <t>2018年香港环球资源采购交易展览会展位费</t>
  </si>
  <si>
    <t>深圳市成为信息技术有限公司</t>
  </si>
  <si>
    <t>2019年美国纽约NRF展展位</t>
  </si>
  <si>
    <t>可立特家居生活（深圳）有限公司</t>
  </si>
  <si>
    <t>2018年中国香港亚洲厨房及餐桌用品展览会展位费</t>
  </si>
  <si>
    <t>深圳市天际科技有限公司</t>
  </si>
  <si>
    <t>深圳市赛威联思电子有限公司</t>
  </si>
  <si>
    <t>2019年美国拉斯维加斯消费电子展（CES）</t>
  </si>
  <si>
    <t>深圳市南方亿滴科技有限公司</t>
  </si>
  <si>
    <t>2018年中国香港秋季电子展览会展位费</t>
  </si>
  <si>
    <t>2018年中国香港秋季环球资源移动电子产品展览会展位费</t>
  </si>
  <si>
    <t>深圳市时商创展科技有限公司</t>
  </si>
  <si>
    <t>2019年第2届波兰国际家电电子展览会</t>
  </si>
  <si>
    <t>深圳市金源嘉电子科技有限公司</t>
  </si>
  <si>
    <t>视丰达科技（深圳）有限公司</t>
  </si>
  <si>
    <t>深圳市爱兰博功率电子有限公司</t>
  </si>
  <si>
    <t>深圳源明杰科技股份有限公司</t>
  </si>
  <si>
    <t>深圳市纵联网络科技有限公司</t>
  </si>
  <si>
    <t>2018年泰国数字化转型展览会展位费</t>
  </si>
  <si>
    <t>2018年中东国际通讯及消费性电子信息展GITEX展览会展位费</t>
  </si>
  <si>
    <t>2018年美国世界移动大会MWCA展览会展位费</t>
  </si>
  <si>
    <t>深圳市赛纳电子科技有限公司</t>
  </si>
  <si>
    <t>2018年澳大利亚图形商标注册费</t>
  </si>
  <si>
    <t>2019年马德里“”KingSlim“商标注册费</t>
  </si>
  <si>
    <t>2019年澳大利亚“AKASO”商标注册费</t>
  </si>
  <si>
    <t>2018年马德里“DRAGONTOUCH”和“AKASO”商标注册费</t>
  </si>
  <si>
    <t>2019年美国外观专利“CAMERA”申请费</t>
  </si>
  <si>
    <t>深圳市晶岛科技有限公司</t>
  </si>
  <si>
    <t>2018年ISO9001体系认证审核费</t>
  </si>
  <si>
    <t>2018年印尼国际通讯及消费类电子展参展</t>
  </si>
  <si>
    <t>2019年德国汉诺威工业博览会参展</t>
  </si>
  <si>
    <t>深圳市南霸科技有限公司</t>
  </si>
  <si>
    <t>2018年俄罗斯莫斯科国际汽车零配件及售后服务展MIMS</t>
  </si>
  <si>
    <t>2018年美国拉斯加斯国际汽车零部件及售后服务展</t>
  </si>
  <si>
    <t>2019年美国路易斯维尔国际中部卡车展览会</t>
  </si>
  <si>
    <t>2018年泰国数字BIG BANG</t>
  </si>
  <si>
    <t>深圳市睿创科技有限公司</t>
  </si>
  <si>
    <t>2019年中国（日本）春季信息技术周展览会展位费</t>
  </si>
  <si>
    <t>2018年（10.11-10.14）香港秋季环球资源消费电子展展览会展位费</t>
  </si>
  <si>
    <t>2018年（10.18-10.21）香港秋季环球资源消费电子展展览会展位费</t>
  </si>
  <si>
    <t>2018年中国（南非）贸易博览会</t>
  </si>
  <si>
    <t>深圳市奥特玛科技有限公司</t>
  </si>
  <si>
    <t>2018年美国商标注册费</t>
  </si>
  <si>
    <t>深圳市达富光通信有限公司</t>
  </si>
  <si>
    <t>2018年欧洲意大利光纤通讯展览会展位费</t>
  </si>
  <si>
    <t>2018年南非AFRICACOM展展览会展位费</t>
  </si>
  <si>
    <t>深圳市联兴丰科技有限公司</t>
  </si>
  <si>
    <t>2019年德国法兰克福国际办公文具展览会展会费</t>
  </si>
  <si>
    <t>深圳市奔马电子科技有限公司</t>
  </si>
  <si>
    <t>2018年香港环球资源消费电子展（秋季）</t>
  </si>
  <si>
    <t>深圳市好运达科技有限公司</t>
  </si>
  <si>
    <t>2018环球资源秋季交易会展位费</t>
  </si>
  <si>
    <t>2019年墨西哥贸易博览会展位费</t>
  </si>
  <si>
    <t>2018年马来西亚商品展览会展位费</t>
  </si>
  <si>
    <t>深圳市丽欧电子有限公司</t>
  </si>
  <si>
    <t>2018香港环球秋季电子展</t>
  </si>
  <si>
    <t>2019美国拉斯维加斯国际冬季消费类电子展 CES</t>
  </si>
  <si>
    <t>2019年美国西部国际安防展 ISC</t>
  </si>
  <si>
    <t xml:space="preserve">深圳市江山来电子科技有限公司 </t>
  </si>
  <si>
    <t>2019年俄罗斯国际通信展SVIAZ2019展位费</t>
  </si>
  <si>
    <t>深圳市蓝摩博进出口有限公司</t>
  </si>
  <si>
    <t>2018年印度国际消费电子展览会展位费</t>
  </si>
  <si>
    <t>深圳科宏健科技有限公司</t>
  </si>
  <si>
    <t>2019年泰国国际电子生产设备暨微电子工业展览会展位费</t>
  </si>
  <si>
    <t>深圳市埃微信息技术有限公司</t>
  </si>
  <si>
    <t>2018年中国（马来西亚）商品展览会展位费</t>
  </si>
  <si>
    <t>深圳市晟大光电有限公司</t>
  </si>
  <si>
    <t>韩端科技（深圳）有限公司</t>
  </si>
  <si>
    <t>深圳市索沃思数码有限公司</t>
  </si>
  <si>
    <t>2019年美国国际消费电子展 CES 2019</t>
  </si>
  <si>
    <t>深圳市源泰医疗器械有限公司</t>
  </si>
  <si>
    <t>德国杜塞尔多夫医疗及医疗器械展</t>
  </si>
  <si>
    <t>深圳市优优绿能电气有限公司</t>
  </si>
  <si>
    <t>2018年德国(慕尼黑)欧洲新能源汽车工业博览会展位费</t>
  </si>
  <si>
    <t>深圳市天基兴业科技有限公司</t>
  </si>
  <si>
    <t>2018年印度国际电子元器件展览会展位费</t>
  </si>
  <si>
    <t>深圳市华盛美投资发展有限公司</t>
  </si>
  <si>
    <t>2018年肯尼亚内罗毕国际贸易展览会暨中国制造展览会展位费</t>
  </si>
  <si>
    <t>2018年中国（肯尼亚）贸易博览会展位费</t>
  </si>
  <si>
    <t>2019年肯尼亚中国贸易周展会一期展位费</t>
  </si>
  <si>
    <t>2019年肯尼亚中国贸易周展会二期展位费</t>
  </si>
  <si>
    <t>深圳市美亿兴科技有限公司</t>
  </si>
  <si>
    <t>深圳风尚行智能科技有限公司</t>
  </si>
  <si>
    <t>深圳市金域龙电子科技有限公司</t>
  </si>
  <si>
    <t>2018年俄罗斯国际汽车配件展览会展位费</t>
  </si>
  <si>
    <t>深圳市鑫鑫蕾毛刷制品有限公司</t>
  </si>
  <si>
    <t>2019年中东迪拜美容展览会展位费</t>
  </si>
  <si>
    <t>深圳飞鑫智能股份有限公司</t>
  </si>
  <si>
    <t>2018年中国（埃及）贸易博览会</t>
  </si>
  <si>
    <t>深圳恒升照明科技有限公司</t>
  </si>
  <si>
    <t>深圳市宜步科技有限公司</t>
  </si>
  <si>
    <t>深圳市建和智能卡技术有限公司</t>
  </si>
  <si>
    <t>2019年美国西部安防展览会展位费</t>
  </si>
  <si>
    <t>2019年台北国际安全展览会展位费</t>
  </si>
  <si>
    <t>2018年印度新德里安防展览会展位费</t>
  </si>
  <si>
    <t>深圳市晶光华电子有限公司</t>
  </si>
  <si>
    <t>第十六届越南胡志明市国际贸易博览会</t>
  </si>
  <si>
    <t>深圳市特思威尔科技有限公司</t>
  </si>
  <si>
    <t>2018年质量管理体系认证年审费</t>
  </si>
  <si>
    <t>2019年俄罗斯TESWELLTECH商标注册费</t>
  </si>
  <si>
    <t>2018年第12届印度国际安全科技专业大展览会展位费</t>
  </si>
  <si>
    <t>深圳市索麦科技有限公司</t>
  </si>
  <si>
    <t>深圳市迈斯泰克电子有限公司</t>
  </si>
  <si>
    <t>2018年香港秋季贸发局电子展览会展位费</t>
  </si>
  <si>
    <t>深圳市尤迈医疗用品有限公司</t>
  </si>
  <si>
    <t>2019年智利unimed图形商标注册费</t>
  </si>
  <si>
    <t>2019年新加坡unimed商标注册费</t>
  </si>
  <si>
    <t>2019年香港unimed及unimed图形商标注册费</t>
  </si>
  <si>
    <t>2019年印度unimed商标注册费</t>
  </si>
  <si>
    <t>深圳巨隆电子有限公司</t>
  </si>
  <si>
    <t>深圳市天成照明有限公司</t>
  </si>
  <si>
    <t>2019年波兰国际照明及设备展览会展位费</t>
  </si>
  <si>
    <t>2018年土耳其品牌照明展览会展位费</t>
  </si>
  <si>
    <t>深圳富特科数字科技有限公司</t>
  </si>
  <si>
    <t>2019年美国西部国际安防展展位费</t>
  </si>
  <si>
    <t>深圳市正脉光电科技有限公司</t>
  </si>
  <si>
    <t>2018年俄罗斯莫斯科国际照明展览会展位费</t>
  </si>
  <si>
    <t>2018年土耳其国际照明展览会展位费</t>
  </si>
  <si>
    <t>深圳致君医药贸易有限公司</t>
  </si>
  <si>
    <t>深圳市美力高集团有限公司</t>
  </si>
  <si>
    <t>GITEX2018年迪拜中东电脑及网络信息展览会展位费</t>
  </si>
  <si>
    <t>深圳市朗技精密技术有限公司</t>
  </si>
  <si>
    <t>2018年10月香港环球资源消费电子展费</t>
  </si>
  <si>
    <t>2018年10月香港环球资源移动电子展费</t>
  </si>
  <si>
    <t>深圳万德赛电子有限公司</t>
  </si>
  <si>
    <t>2019年美国西部国际安防展（ISC WEST 2019)</t>
  </si>
  <si>
    <t>深圳市维嘉美橡塑电子有限公司</t>
  </si>
  <si>
    <t>20+H4067:H466919年美国拉斯维加斯国际冬季消费类电子展览会展位费</t>
  </si>
  <si>
    <t>深圳市众耀光电有限公司</t>
  </si>
  <si>
    <t>职业健康安全管理体系认证</t>
  </si>
  <si>
    <t>2018香港贸发局秋季灯饰展</t>
  </si>
  <si>
    <t>深圳市浦发节能照明科技有限公司</t>
  </si>
  <si>
    <t>深圳市麦创芯电子有限公司</t>
  </si>
  <si>
    <t>深圳市金鼎胜照明有限公司</t>
  </si>
  <si>
    <t>深圳市卓之悦化妆品有限公司</t>
  </si>
  <si>
    <t>2019 年中东迪拜美容展</t>
  </si>
  <si>
    <t>深圳市文琴电子有限公司</t>
  </si>
  <si>
    <t>2018年秋季香港环球资源移动电子展</t>
  </si>
  <si>
    <t>深圳市萨魔科技有限公司</t>
  </si>
  <si>
    <t>2018质量管理体系认证费</t>
  </si>
  <si>
    <t>2018年德国柏林消费电子展、国际家电展览会展位费</t>
  </si>
  <si>
    <t>2018香港贸发局秋季电子产品展览会展位费</t>
  </si>
  <si>
    <t>2019年香港国际春季电子产品展览会展位费</t>
  </si>
  <si>
    <t>2019年波兰消费电子及家用电器展览会展位费</t>
  </si>
  <si>
    <t>深圳超然科技股份有限公司</t>
  </si>
  <si>
    <t>深圳市环泰电器有限公司</t>
  </si>
  <si>
    <t>2019意大利博洛尼亚国际美容展</t>
  </si>
  <si>
    <t>深圳市数联通信技术有限公司</t>
  </si>
  <si>
    <t>2018年意大利罗马欧洲光通信巡回展展览会展位费</t>
  </si>
  <si>
    <t>2018年伊朗德黑兰 伊朗通讯展展览会展位费</t>
  </si>
  <si>
    <t>深圳市济泰实业有限公司</t>
  </si>
  <si>
    <t>深圳大事件科技有限公司</t>
  </si>
  <si>
    <t>2018年韩国商标注册费</t>
  </si>
  <si>
    <t>2019年美国商表注册费</t>
  </si>
  <si>
    <t>2018年日本商标注册费</t>
  </si>
  <si>
    <t>2018年台湾商标注册费</t>
  </si>
  <si>
    <t>2018年欧盟外观专利申请费</t>
  </si>
  <si>
    <t>深圳市讴旎科技有限公司</t>
  </si>
  <si>
    <t>2018年印度尼西亚国际消费电子展览会展位费</t>
  </si>
  <si>
    <t>2018年伊朗国际消费烦类电子展览会展位费</t>
  </si>
  <si>
    <t>2018年泰国数字BIG BANG展览会展位费</t>
  </si>
  <si>
    <t>2018年秋季香港地区环球资源消费电子展览会展位费</t>
  </si>
  <si>
    <t>2018年秋季香港地区环球资源移动电子展览会展位费</t>
  </si>
  <si>
    <t>深圳市中科电工科技有限公司</t>
  </si>
  <si>
    <t>2018巴塞罗那全球智慧城市大会展位费</t>
  </si>
  <si>
    <t>2019年第73届德国汉诺威工业博览会 HANNOVER MESS展位费</t>
  </si>
  <si>
    <t>深圳市三力电源科技有限公司</t>
  </si>
  <si>
    <t>深圳市思奥特照明科技有限公司</t>
  </si>
  <si>
    <t>深圳赋卓科技有限公司</t>
  </si>
  <si>
    <t>2019年美国国际消费性电子展</t>
  </si>
  <si>
    <t>深圳市京弘全智能科技股份有限公司</t>
  </si>
  <si>
    <t>深圳市泰嘉电子有限公司</t>
  </si>
  <si>
    <t>2018德国杜塞尔多夫国际医疗展MEDICA</t>
  </si>
  <si>
    <t>深圳市凯狮博电子有限公司</t>
  </si>
  <si>
    <t>深圳市世博科技有限公司</t>
  </si>
  <si>
    <t>2018年德国法兰克福国际汽配展</t>
  </si>
  <si>
    <t>深圳市力维达光电有限公司</t>
  </si>
  <si>
    <t>2019年香港春季灯饰展览会展位费</t>
  </si>
  <si>
    <t>深圳市永恒丰智能设备有限公司</t>
  </si>
  <si>
    <t>2019年ISO 9001：2015质量管理体系认证费</t>
  </si>
  <si>
    <t>2019年BSCI商业社会管理标准体系认证费</t>
  </si>
  <si>
    <t>2018年德国法兰克福国际汽车零配件及售后服务展位费</t>
  </si>
  <si>
    <t>深圳市贝腾科技有限公司</t>
  </si>
  <si>
    <t>深圳市中西视通科技有限公司</t>
  </si>
  <si>
    <t>深圳市伏特能源股份有限公司</t>
  </si>
  <si>
    <t>深圳市源信电气技术有限公司</t>
  </si>
  <si>
    <t>马来西亚机床及金属加工展览会（METALTECH）</t>
  </si>
  <si>
    <t>深圳市慧视电子有限公司</t>
  </si>
  <si>
    <t>2019年SECUTECH INDIA印度国际智慧建筑展展位费</t>
  </si>
  <si>
    <t>2019年SECUTECH 台北国际安全博览会展位费</t>
  </si>
  <si>
    <t>2019年南非约翰内斯堡国际安防展览会展位费</t>
  </si>
  <si>
    <t>深圳市瑞达电源有限公司</t>
  </si>
  <si>
    <t>2019年德国国际太阳能技术展INTERSOLAR EUROPE 2019展位费</t>
  </si>
  <si>
    <t>深圳市台创照明有限公司</t>
  </si>
  <si>
    <t>声源科技（深圳）有限公司</t>
  </si>
  <si>
    <t>深圳嘿哟音乐有限公司</t>
  </si>
  <si>
    <t>深圳市翔飞科技股份有限公司</t>
  </si>
  <si>
    <t>深圳市宏智力科技有限公司</t>
  </si>
  <si>
    <t>2019香港春季电子产品展暨国际资讯科技博览展会展位费</t>
  </si>
  <si>
    <t>深圳市百千成电子有限公司</t>
  </si>
  <si>
    <t>2019年ISO14001:2015体系年审认证费</t>
  </si>
  <si>
    <t>2019年IATF16949:2016体系认证费</t>
  </si>
  <si>
    <t>2019年ISO13485:2016体系年审认证费</t>
  </si>
  <si>
    <t>2019年中国香港春季电子产品展览会展位费</t>
  </si>
  <si>
    <t>2018年中国香港秋季电子产品展览会展位费</t>
  </si>
  <si>
    <t>2018年慕尼黑国际电子元器件博览会展位费</t>
  </si>
  <si>
    <t>深圳市方利来科技有限公司</t>
  </si>
  <si>
    <t>2019年4月香港春季电子产品展展位费</t>
  </si>
  <si>
    <t>深圳市彩斓光电科技有限公司</t>
  </si>
  <si>
    <t>2019年香港贸发局香港国际春季灯饰展展会费</t>
  </si>
  <si>
    <t>2019年中东（迪拜）国际城市、建筑和商业照明展览会展位费</t>
  </si>
  <si>
    <t>深圳市波普纸制品有限公司</t>
  </si>
  <si>
    <t>2019年香港国际印刷及包装展览会</t>
  </si>
  <si>
    <t>杰亮光电照明（深圳）有限公司</t>
  </si>
  <si>
    <t>2018年香港贸发局国际秋季灯饰展</t>
  </si>
  <si>
    <t>深圳市伟和田实业有限公司</t>
  </si>
  <si>
    <t>2019年德国法兰克福国际圣诞礼品展览会展位费</t>
  </si>
  <si>
    <t>深圳市创展世贸电子商务有限公司</t>
  </si>
  <si>
    <t>深圳市锦季家居饰品有限公司</t>
  </si>
  <si>
    <t>2018年香港秋季礼品展览会展位费</t>
  </si>
  <si>
    <t>深圳市邦普特科技有限公司</t>
  </si>
  <si>
    <t>2019年欧盟BORN PRETTY商标注册费</t>
  </si>
  <si>
    <t>2019年印度BORN PRETTY商标注册费</t>
  </si>
  <si>
    <t>2019年秘鲁BORN PRETTY商标注册费</t>
  </si>
  <si>
    <t>2019年马德里BORN PRETTY商标注册费</t>
  </si>
  <si>
    <t>2019年阿联酋BORN PRETTY商标注册费</t>
  </si>
  <si>
    <t>2019年阿联酋迪拜中东地区美容展览会展位费</t>
  </si>
  <si>
    <t>深圳市盛能杰科技有限公司</t>
  </si>
  <si>
    <t>深圳科宏健半导体照明有限公司</t>
  </si>
  <si>
    <t>2018年中东（迪拜）国际城市、建筑和商业照明展览会的展位费</t>
  </si>
  <si>
    <t>2018年香港国际秋季灯饰展的展位费</t>
  </si>
  <si>
    <t>2019年第73届德国汉诺威工业博览会的展位费</t>
  </si>
  <si>
    <t>2019年美国（休斯敦）OTC国际石油展览会的展位费</t>
  </si>
  <si>
    <t>深圳市宙斯特科技有限公司</t>
  </si>
  <si>
    <t>2018年德国法兰克福国际汽车零配件及售后服务展览会展位费</t>
  </si>
  <si>
    <t>库奥（深圳）照明技术有限公司</t>
  </si>
  <si>
    <t>2018年中东(迪拜）国际城市、建筑和商业照明展览会展位费</t>
  </si>
  <si>
    <t>深圳市捷美安防技术有限公司</t>
  </si>
  <si>
    <t>2019年10月香港环球资源电子展</t>
  </si>
  <si>
    <t>深圳市澳德鸿电子科技有限公司</t>
  </si>
  <si>
    <t>2019年香港春电子产品展览会展位费</t>
  </si>
  <si>
    <t>2019年美国拉斯维加斯国际展览会展位费</t>
  </si>
  <si>
    <t>深圳市得著科技有限公司</t>
  </si>
  <si>
    <t>深圳市华泽兴业科技有限公司</t>
  </si>
  <si>
    <t>2018年肯尼亚国际贸易博览会暨中国制造展览会</t>
  </si>
  <si>
    <t>2019 Inagreen Tech Indonesia</t>
  </si>
  <si>
    <t>2019年（SunAce Multi）欧盟外观专利</t>
  </si>
  <si>
    <t>2019年（LAMP2TORCH）欧盟外观专利</t>
  </si>
  <si>
    <t>深圳市大麦创新产品有限公司</t>
  </si>
  <si>
    <t>2018年欧盟商标注册费</t>
  </si>
  <si>
    <t>2018年秋季环球资源电子采购展览会</t>
  </si>
  <si>
    <t>深圳市景鑫贸易发展有限公司</t>
  </si>
  <si>
    <t>深圳市德朗能电子科技有限公司</t>
  </si>
  <si>
    <t>深圳市伟之冠电池有限公司</t>
  </si>
  <si>
    <t>2019年欧盟FCONEGY商标注册费</t>
  </si>
  <si>
    <t>2018年美国拉斯维加斯国际汽车零配件及售后服务展览会展位费</t>
  </si>
  <si>
    <t>2019 中东（迪拜）国际汽车零配件及售后服务展览会展位费</t>
  </si>
  <si>
    <t>深圳市电明科技股份有限公司</t>
  </si>
  <si>
    <t>2019年非洲南非发明专利申请费</t>
  </si>
  <si>
    <t>2019年非洲南非发明专利申请费2</t>
  </si>
  <si>
    <t>深圳市讴鸟科技有限公司</t>
  </si>
  <si>
    <t>2019年香港环球资源秋季采购交易会</t>
  </si>
  <si>
    <t>2018年德国柏林IFA消费电子展览会展位费</t>
  </si>
  <si>
    <t>深圳力维智联技术有限公司</t>
  </si>
  <si>
    <t>2018年SA8000体系认证费</t>
  </si>
  <si>
    <t>2019年SA8000体系认证费用</t>
  </si>
  <si>
    <t>2019年9000体系、14000体系、18000体系认证费用</t>
  </si>
  <si>
    <t>深圳市豪鹏科技有限公司</t>
  </si>
  <si>
    <t>2019年美国西部国际安防产品博览会</t>
  </si>
  <si>
    <t>2018年巴塞罗那全球智慧城市大会</t>
  </si>
  <si>
    <t>深圳易鑫诺科技有限公司</t>
  </si>
  <si>
    <t>深圳市艾普达科技有限公司</t>
  </si>
  <si>
    <t>2018香港秋季电子产品展和国际电子组件及生产技术展览会展位费</t>
  </si>
  <si>
    <t>2019香港春季电子产品览展会展位费</t>
  </si>
  <si>
    <t>海伯森技术（深圳）有限公司</t>
  </si>
  <si>
    <t>2019年德国汉诺威工业展展位费</t>
  </si>
  <si>
    <t>2019年美国拉斯维加斯国际消费电子产品展览会CES展</t>
  </si>
  <si>
    <t>深圳市伟文无线通讯技术有限公司</t>
  </si>
  <si>
    <t>2018年11月非洲国际通信展览会（Africa Com）展位费</t>
  </si>
  <si>
    <t>深圳金语科技有限公司</t>
  </si>
  <si>
    <t>2018中国汽车及船舶用品（澳门）品牌展</t>
  </si>
  <si>
    <t>深圳市优胜仕贸易有限公司</t>
  </si>
  <si>
    <t>2019年马来西亚商标注册</t>
  </si>
  <si>
    <t>2018中国（埃及）贸易博览会</t>
  </si>
  <si>
    <t>2019年中国（波兰）贸易博览会</t>
  </si>
  <si>
    <t>2019年广东（土耳其）商品展览会</t>
  </si>
  <si>
    <t>2018年中国（哈萨克斯坦）贸易博览会</t>
  </si>
  <si>
    <t>深圳市港彩包装制品有限公司</t>
  </si>
  <si>
    <t>美格智能技术股份有限公司</t>
  </si>
  <si>
    <t>2019年日本春季科技/消费性电子综合展展位费</t>
  </si>
  <si>
    <t>九辉包装（深圳）有限公司</t>
  </si>
  <si>
    <t>深圳市鸿昊升电子有限公司</t>
  </si>
  <si>
    <t>2018年香港10月环球资源消费电子展</t>
  </si>
  <si>
    <t>2019年美国拉斯维加斯国际消费类电子产品展览会（CES）</t>
  </si>
  <si>
    <t>深圳市旺德和电子科技有限公司</t>
  </si>
  <si>
    <t>深圳市欣旺达综合能源服务有限公司</t>
  </si>
  <si>
    <t>2018西班牙巴塞罗那全球智慧城市大会展位费</t>
  </si>
  <si>
    <t>深圳卫康明科技有限公司</t>
  </si>
  <si>
    <t>2019年南非国际医疗器械展览会Africa Health</t>
  </si>
  <si>
    <t>深圳市润宝印刷科技有限公司</t>
  </si>
  <si>
    <t>2019年德国法兰克福国际春季消费品展览会</t>
  </si>
  <si>
    <t>深圳市美的音电子科技有限公司</t>
  </si>
  <si>
    <t>2019年ISO9001质量管理体系认证费</t>
  </si>
  <si>
    <t>深圳市摩达克电子科技有限公司</t>
  </si>
  <si>
    <t>2019年香港春季电子产品展展位费</t>
  </si>
  <si>
    <t>深圳市华匠技术有限公司</t>
  </si>
  <si>
    <t>深圳市利凯家居用品有限责任公司</t>
  </si>
  <si>
    <t>2019年德国法兰克福春季展览会</t>
  </si>
  <si>
    <t>深圳市梦客科技有限公司</t>
  </si>
  <si>
    <t>深圳市飞比电子科技有限公司</t>
  </si>
  <si>
    <t>2018年环球资源消费电子展展位费</t>
  </si>
  <si>
    <t>深圳市优畅数码电子有限公司</t>
  </si>
  <si>
    <t>深圳市新航向实业发展有限公司</t>
  </si>
  <si>
    <t>2019年香港贸发局香港礼品及赠品展展位费</t>
  </si>
  <si>
    <t>深圳市德翠实业有限公司</t>
  </si>
  <si>
    <t>深圳市景瑞德科技有限公司</t>
  </si>
  <si>
    <t>深圳市乐福衡器有限公司</t>
  </si>
  <si>
    <t>深圳市香蕉科技有限公司</t>
  </si>
  <si>
    <t>深圳市柏德瑞电子有限公司</t>
  </si>
  <si>
    <t>深圳市卓越飞扬科技有限公司 </t>
  </si>
  <si>
    <t>2019年第14届土耳其（伊斯坦布尔）国际防务展</t>
  </si>
  <si>
    <t>深圳市宜视安科技有限公司</t>
  </si>
  <si>
    <t>深圳洲和实业有限公司</t>
  </si>
  <si>
    <t>2018年泰国数字化转型展展位费</t>
  </si>
  <si>
    <t>深圳联广通讯科技有限公司</t>
  </si>
  <si>
    <t>2018年12月印度尼西亚国际消费类电子展</t>
  </si>
  <si>
    <t>深圳艾普蓝科技有限公司</t>
  </si>
  <si>
    <t>2019年墨西哥国际电力电工设备及照明展览会</t>
  </si>
  <si>
    <t>深圳市晨洋通信产品有限公司</t>
  </si>
  <si>
    <t>第43届美国光纤通讯博览会及研讨会Optical展览会展位费</t>
  </si>
  <si>
    <t>2019莫斯科国际通信展 SVIAZ MOSCOW 2019</t>
  </si>
  <si>
    <t>深圳市奥伽科技有限公司</t>
  </si>
  <si>
    <t>深圳思宇星电子有限公司</t>
  </si>
  <si>
    <t>深圳市迪丰能源科技有限公司</t>
  </si>
  <si>
    <t>2018年柏林国际电子消费品展览会展位费</t>
  </si>
  <si>
    <t>深圳市华信众邦科技有限公司</t>
  </si>
  <si>
    <t>深圳市金万兴电线电缆实业有限公司</t>
  </si>
  <si>
    <t>深圳市慕客科技有限公司</t>
  </si>
  <si>
    <t>深圳市融茂科技有限公司</t>
  </si>
  <si>
    <t>2019年香港环球资料展览会展会昆山</t>
  </si>
  <si>
    <t>深圳市蓝海扬电子有限公司</t>
  </si>
  <si>
    <t>深圳市合盛贺卡制品有限公司</t>
  </si>
  <si>
    <t>CES2019年美国拉斯维加斯国际冬季消费类电子展览会</t>
  </si>
  <si>
    <t>2019年春季香港礼品展</t>
  </si>
  <si>
    <t>2018年巴黎-亚洲礼品及家品展览会</t>
  </si>
  <si>
    <t>2018年秋季香港礼品展</t>
  </si>
  <si>
    <t>深圳市佳美伟业科技有限公司</t>
  </si>
  <si>
    <t>深圳市远航威塑胶电子有限公司</t>
  </si>
  <si>
    <t>2018年香港环球资源秋季消费电子展展位费</t>
  </si>
  <si>
    <t>深圳市齐乐模具科技有限公司</t>
  </si>
  <si>
    <t>2019年美国CES展</t>
  </si>
  <si>
    <t>深圳市比图科技有限公司</t>
  </si>
  <si>
    <t>2019年第25届南非国际安全科技专业大展展位费</t>
  </si>
  <si>
    <t>深圳市华度明朗集团有限公司</t>
  </si>
  <si>
    <t>力瑞信（深圳）科技有限公司</t>
  </si>
  <si>
    <t>2019美国拉斯维加斯国际冬季消费类电子展 展位费</t>
  </si>
  <si>
    <t>深圳市千页百汇办公设备有限公司</t>
  </si>
  <si>
    <t>2019年德国法兰克福办公文具与打印设备耗材展位费</t>
  </si>
  <si>
    <t>广东品胜电子股份有限公司</t>
  </si>
  <si>
    <t>深圳市日升质电子科技有限公司</t>
  </si>
  <si>
    <t>深圳市铭胜能源科技有限公司</t>
  </si>
  <si>
    <t>2019年德国慕尼黑国际电池储能与智慧能源博览会</t>
  </si>
  <si>
    <t>深圳市赛礴瑞科技有限公司</t>
  </si>
  <si>
    <t>2019年俄罗斯莫斯科国际公共安全产品展览会</t>
  </si>
  <si>
    <t>2019年美国西部国际安防展览会（IFC WEST 2019)</t>
  </si>
  <si>
    <t>深圳市亿伟思特电子有限公司</t>
  </si>
  <si>
    <t>2019年中国消费（俄罗斯）品牌展</t>
  </si>
  <si>
    <t>2018年环球资源10月展会</t>
  </si>
  <si>
    <t>深圳市领歌智联科技有限公司</t>
  </si>
  <si>
    <t>2018年中国（俄罗斯）电子电器展</t>
  </si>
  <si>
    <t>深圳市力量威科技有限公司</t>
  </si>
  <si>
    <t>深圳市卫道智能科技有限公司</t>
  </si>
  <si>
    <t>2019美国西部安防展</t>
  </si>
  <si>
    <t>深圳市迪威泰实业有限公司</t>
  </si>
  <si>
    <t>深圳市博孚机电有限公司</t>
  </si>
  <si>
    <t>2019年德国法兰克福国际家用及商用纺织品展览会（Heimtextil）</t>
  </si>
  <si>
    <t>深圳市迈特吉电子有限公司</t>
  </si>
  <si>
    <t>2018年环球资源秋季消费电子展</t>
  </si>
  <si>
    <t>深圳市奋勇光电有限公司</t>
  </si>
  <si>
    <t>深圳市金宏诚电子有限公司</t>
  </si>
  <si>
    <t>深圳市鼎盛强电子有限责任公司</t>
  </si>
  <si>
    <t>深圳市盟迪奥科技股份有限公司</t>
  </si>
  <si>
    <t>2019年美国拉斯维加斯国际冬季消费类电子产品展览会（CES）</t>
  </si>
  <si>
    <t>深圳市鑫豪信电子科技有限公司</t>
  </si>
  <si>
    <t>中国（马来西亚）商品展</t>
  </si>
  <si>
    <t>2018年南非国际消费电子展览会</t>
  </si>
  <si>
    <t>深圳市富视康实业发展有限公司</t>
  </si>
  <si>
    <t>深圳市优威埃科技有限公司</t>
  </si>
  <si>
    <t>深圳市华增科技有限公司</t>
  </si>
  <si>
    <t>2019年香港国际灯饰展</t>
  </si>
  <si>
    <t>2019年印度尼西亚国际照明展</t>
  </si>
  <si>
    <t>深圳市名瑞科科技有限公司</t>
  </si>
  <si>
    <t>2019年1月美国拉斯维加斯消费类电子展览会展位费</t>
  </si>
  <si>
    <t>深圳市特博赛科技有限公司</t>
  </si>
  <si>
    <t>2018年非洲国际通信展展位费</t>
  </si>
  <si>
    <t>CABSAT 2019迪拜广播电视科技展展位费</t>
  </si>
  <si>
    <t>深圳市迪昇电子有限公司</t>
  </si>
  <si>
    <t>2018年香港环球资源消费展览会展位费</t>
  </si>
  <si>
    <t>深圳市景欣泰家居用品有限公司</t>
  </si>
  <si>
    <t>2018年中国香港国际秋季电子产品展暨国际电子组件及生产技术展览会展位费</t>
  </si>
  <si>
    <t>2019年中国香港贸发局春季电子产品展、国际资讯科技博览展展位费</t>
  </si>
  <si>
    <t>深圳拉普达科技有限公司</t>
  </si>
  <si>
    <t>2018年中国香港秋季展览会展位费</t>
  </si>
  <si>
    <t>深圳市志远通泰科技有限公司</t>
  </si>
  <si>
    <t>环球资源移动电子展秋季展</t>
  </si>
  <si>
    <t>深圳市锦凌电子有限公司</t>
  </si>
  <si>
    <t>深圳市环球世贸电子科技有限公司</t>
  </si>
  <si>
    <t>2019年美国CES国际消费电子展览</t>
  </si>
  <si>
    <t>深圳市慧友安电子技术有限公司</t>
  </si>
  <si>
    <t>2018年ISO9001质量管理体系认证证书</t>
  </si>
  <si>
    <t>2019年迪拜安防展览会展位费</t>
  </si>
  <si>
    <t>深圳卓运智能电子有限公司</t>
  </si>
  <si>
    <t>深圳市飞业泰电子有限公司</t>
  </si>
  <si>
    <t>2019年4月份香港国际春季灯饰展</t>
  </si>
  <si>
    <t>深圳市华德安科技有限公司</t>
  </si>
  <si>
    <t>2019年美国西部国际安防展（ISC WEST 2019）展位费</t>
  </si>
  <si>
    <t>深圳市垣鑫数码科技有限公司</t>
  </si>
  <si>
    <t>2019年（墨西哥）贸易博览会</t>
  </si>
  <si>
    <t>深圳市颂尼科科技有限公司</t>
  </si>
  <si>
    <t>2019年美国拉斯维加斯国际消费类电子产品展览会</t>
  </si>
  <si>
    <t>深圳市鸿达顺科技开发有限公司</t>
  </si>
  <si>
    <t>深圳市沛田电子科技有限公司</t>
  </si>
  <si>
    <t>深圳市越洋达科技有限公司</t>
  </si>
  <si>
    <t>2018年中国香港地区环球资源电子元器件展览会展位费</t>
  </si>
  <si>
    <t>深圳市维思达医疗用品有限公司</t>
  </si>
  <si>
    <t>深圳启源电器有限公司</t>
  </si>
  <si>
    <t>深圳市卡格尔数码科技有限公司</t>
  </si>
  <si>
    <t>2018年德国柏林国际消费类电子产品展览会</t>
  </si>
  <si>
    <t>深圳市福鑫电子有限公司</t>
  </si>
  <si>
    <t>深圳市亿路照明技术有限公司</t>
  </si>
  <si>
    <t>深圳市硕龙汽车用品有限公司</t>
  </si>
  <si>
    <t>2019年INTERSEC迪拜安防展位费</t>
  </si>
  <si>
    <t>深圳市越疆科技有限公司</t>
  </si>
  <si>
    <t>2019年第73届德国汉诺威工业博览会展位费</t>
  </si>
  <si>
    <t>深圳喜咩咩电子有限公司</t>
  </si>
  <si>
    <t>2019年日本商标注册费</t>
  </si>
  <si>
    <t>2018年英国商标注册费</t>
  </si>
  <si>
    <t>2019年澳大利亚商标注册费</t>
  </si>
  <si>
    <t>深圳市佰特富材料科技有限公司</t>
  </si>
  <si>
    <t>国际医药原料(欧洲）展览会暨采购活动</t>
  </si>
  <si>
    <t>深圳市敏奋电子有限公司</t>
  </si>
  <si>
    <t>2019年国际商标注册费（常进商标）</t>
  </si>
  <si>
    <t>2019年国际商标注册费（HIHAO商标）</t>
  </si>
  <si>
    <t>2019年国际商标注册费（中国常进商标）</t>
  </si>
  <si>
    <t>2019年国际商标注册费（常进商城商标）</t>
  </si>
  <si>
    <t>深圳市鸣谦科技有限公司</t>
  </si>
  <si>
    <t>2018年9月德国柏林电子消费品展览会</t>
  </si>
  <si>
    <t>深圳市蓝赛明科技有限公司</t>
  </si>
  <si>
    <t>深圳市迈景科技有限公司</t>
  </si>
  <si>
    <t>深圳市盛源祥进出口有限公司</t>
  </si>
  <si>
    <t>2018年中国（尼日利亚）贸易展览会参展展位费</t>
  </si>
  <si>
    <t>2018年中国（肯尼亚）贸易展览会参展展位费</t>
  </si>
  <si>
    <t>深圳市夏盟生物科技有限公司</t>
  </si>
  <si>
    <t>2018年阿联酋迪拜中国（阿联酋）贸易博览会展位费</t>
  </si>
  <si>
    <t>2019年阿联酋迪拜中东迪拜美容展展位费</t>
  </si>
  <si>
    <t>深圳市励骏光电有限公司</t>
  </si>
  <si>
    <t>2018年美国拉斯维加斯国际汽车零配件及售后展（AAPEX SHOW）展位费</t>
  </si>
  <si>
    <t>2018德国法兰克福国际汽车零配件及售后服务展览会展位费</t>
  </si>
  <si>
    <t>2019年台湾国际汽车配件展（AMPA)展位费</t>
  </si>
  <si>
    <t>深圳市金多多食品有限公司</t>
  </si>
  <si>
    <t>2019年美国芝加哥国际糖果及休闲食品展览会展位费</t>
  </si>
  <si>
    <t>2019年日本千叶市国际食品与饮料展览会展位费</t>
  </si>
  <si>
    <t>2019年德国科隆糖果及休闲食品展览会展位费</t>
  </si>
  <si>
    <t>2019年阿联酋迪拜国际食品及酒店设备展览会展位费</t>
  </si>
  <si>
    <t>2019年荷兰阿姆斯特丹国际自有品牌贸易展览会</t>
  </si>
  <si>
    <t>深圳市爱浦信电子有限公司</t>
  </si>
  <si>
    <t>2018年香港秋季电子产品展览会</t>
  </si>
  <si>
    <t>易贝智能（深圳）有限公司</t>
  </si>
  <si>
    <t>深圳市海浦蒙特科技有限公司</t>
  </si>
  <si>
    <t>2018年伊朗工业展展位费</t>
  </si>
  <si>
    <t>深圳市润得丰实业有限公司</t>
  </si>
  <si>
    <t>2018年阿联酋2018年中国（阿联酋）贸易博览会</t>
  </si>
  <si>
    <t>深圳市泰格莱精密电子有限公司</t>
  </si>
  <si>
    <t>2019年中东（迪拜）国际汽车零配件及售后服务展览会</t>
  </si>
  <si>
    <t>深圳市博英医疗仪器科技有限公司</t>
  </si>
  <si>
    <t>2018德国杜塞尔多夫国际医院设备展览会MEDICA展位费</t>
  </si>
  <si>
    <t>深圳市瑞吉达科技有限公司</t>
  </si>
  <si>
    <t>2019年5月ISO-9001质量管理体系认证费</t>
  </si>
  <si>
    <t>2018年9月泰国数字化转型展展位费</t>
  </si>
  <si>
    <t>深圳市诺赛德精密科技有限公司</t>
  </si>
  <si>
    <t>深圳市安特迈科技有限公司</t>
  </si>
  <si>
    <t>2019年德国汉诺威展览会展位费</t>
  </si>
  <si>
    <t>深圳市巴酷五金制品有限公司</t>
  </si>
  <si>
    <t>2019香港家庭用品展</t>
  </si>
  <si>
    <t>深圳索瑞德电子有限公司</t>
  </si>
  <si>
    <t>中东国际电力、照明及新能源展览会</t>
  </si>
  <si>
    <t>深圳中科德能科技有限公司</t>
  </si>
  <si>
    <t>2019年中东（迪拜）国际安防设备与技术展览会 2019 Intersec展位费</t>
  </si>
  <si>
    <t>深圳鼎信通达股份有限公司</t>
  </si>
  <si>
    <t>深圳市冠科科技有限公司</t>
  </si>
  <si>
    <t>2019年德国慕尼黑珠宝钟表展览会展位费</t>
  </si>
  <si>
    <t>深圳市友宏科技有限公司</t>
  </si>
  <si>
    <t>深圳市彩乐电子有限公司</t>
  </si>
  <si>
    <t>2019年德国IOCOL商标注册费</t>
  </si>
  <si>
    <t>2018年越南国际贸易博览会展会费</t>
  </si>
  <si>
    <t>深圳市比利弗照明电器有限公司</t>
  </si>
  <si>
    <t>2019年泰国国际LED展</t>
  </si>
  <si>
    <t>2019年波兰国际照明设备展</t>
  </si>
  <si>
    <t>深圳市锦昊安科技有限公司</t>
  </si>
  <si>
    <t>美国拉斯维加斯国际保安产品展览会</t>
  </si>
  <si>
    <t>阿联酋国际安全消防展览会</t>
  </si>
  <si>
    <t>深圳市万科维科技有限公司</t>
  </si>
  <si>
    <t>2019年意大利加答国际鞋类展览会（春季）（EXPORIVASCHUH）</t>
  </si>
  <si>
    <t>2019年中国鞋类及配饰(意大利)品牌展</t>
  </si>
  <si>
    <t>深圳市英维克科技股份有限公司</t>
  </si>
  <si>
    <t>2019年马德里20国-Envicool商标注册费</t>
  </si>
  <si>
    <t>2019年台湾Envicool商标注册费</t>
  </si>
  <si>
    <t>2018年秘鲁Envicool商标注册费</t>
  </si>
  <si>
    <t>2018年缅甸Envicool商标注册费</t>
  </si>
  <si>
    <t>2018年英国Envicool商标注册费</t>
  </si>
  <si>
    <t>2019年沙特阿拉伯Envicool商标注册费</t>
  </si>
  <si>
    <t>2019年德国国际太阳能技术展览会展位费</t>
  </si>
  <si>
    <t>2019年《柜式散热装置、柜式机散热方法以及热环境控制系统》PCT申请费</t>
  </si>
  <si>
    <t>深圳市汇思锐科技有限公司</t>
  </si>
  <si>
    <t>深圳市联业光电技术有限公司</t>
  </si>
  <si>
    <t>深圳市创意者科技有限公司</t>
  </si>
  <si>
    <t>2018年德国柏林国际消费类电子产品展览会展位费</t>
  </si>
  <si>
    <t>深圳市百通伟业科技有限公司</t>
  </si>
  <si>
    <t>2018年Gitex迪拜中东电脑及网络信息展</t>
  </si>
  <si>
    <t>2019年印度国际通讯博览会</t>
  </si>
  <si>
    <t>深圳市蓝智芯科技有限公司</t>
  </si>
  <si>
    <t>2018年环球资源秋季电子展览会展位费</t>
  </si>
  <si>
    <t>深圳市西迪特科技有限公司</t>
  </si>
  <si>
    <t>2018年非洲南非AfricaCom展览会展位费</t>
  </si>
  <si>
    <t>深圳市正海欣科技有限公司</t>
  </si>
  <si>
    <t>深圳市泽宇智能工业科技有限公司</t>
  </si>
  <si>
    <t>深圳市百诺达科技有限公司</t>
  </si>
  <si>
    <t>2018年土耳其国际照明品牌展</t>
  </si>
  <si>
    <t>深圳市金盈丰电子科技有限公司</t>
  </si>
  <si>
    <t>2018年第五届中国（埃及）贸易博览会</t>
  </si>
  <si>
    <t>深圳市极光尔沃科技股份有限公司</t>
  </si>
  <si>
    <t>2019年俄罗斯国际通信展展览会展位费</t>
  </si>
  <si>
    <t>深圳市蓝邦实业发展有限公司</t>
  </si>
  <si>
    <t>2018年中国香港环球资源秋季移动电子产品展览会展位费</t>
  </si>
  <si>
    <t>2019年美国拉斯维加斯CES展览会展位费</t>
  </si>
  <si>
    <t>深圳市恒炜烨科技有限公司</t>
  </si>
  <si>
    <t>2018年美国移动通信世界大会</t>
  </si>
  <si>
    <t>2018年香港环球资源移动电子产品展秋季</t>
  </si>
  <si>
    <t>2019年日本国际IT技术&amp;移动电子展（IT WEEK）</t>
  </si>
  <si>
    <t>深圳市博品创新科技有限公司</t>
  </si>
  <si>
    <t>深圳市极速彩科技有限公司</t>
  </si>
  <si>
    <t>深圳市网商联合技术服务有限公司</t>
  </si>
  <si>
    <t>2018年美国旧金山国际电池储能博览会展位费</t>
  </si>
  <si>
    <t>2018年巴塞罗那全球智慧城市大会展位费</t>
  </si>
  <si>
    <t>深圳市英迈通信技术有限公司</t>
  </si>
  <si>
    <t>深圳市精恒光电科技有限公司</t>
  </si>
  <si>
    <t>2019年美国国际消费类电子产品展览会展位费</t>
  </si>
  <si>
    <t>嘉一达电业（深圳）有限公司</t>
  </si>
  <si>
    <t>深圳市汇泰科电子有限公司</t>
  </si>
  <si>
    <t>深圳汇能科创电子科技有限公司</t>
  </si>
  <si>
    <t>深圳市尚美特科技有限公司</t>
  </si>
  <si>
    <t>深圳市爱乐电科技有限公司</t>
  </si>
  <si>
    <t>深圳新邦兄弟实业有限公司</t>
  </si>
  <si>
    <t>深圳飞洋捷信电子科技有限公司</t>
  </si>
  <si>
    <t>深圳市飞硕科技有限公司</t>
  </si>
  <si>
    <t>2018印度尼西亚国际消费类电子展览会展位费</t>
  </si>
  <si>
    <t>2018年香港环球资源消费电子展览会展会费</t>
  </si>
  <si>
    <t>深圳市合众鑫电子有限公司</t>
  </si>
  <si>
    <t>深圳市思翰铭科技有限公司</t>
  </si>
  <si>
    <t>2019年美国拉斯维加斯消费类电子产品展览会CES</t>
  </si>
  <si>
    <t>2019年越南（河内）国际贸易展览会</t>
  </si>
  <si>
    <t>深圳市索立信科技有限公司</t>
  </si>
  <si>
    <t>2018年中国（阿联酋）贸易博览会暨电子消费品博览会</t>
  </si>
  <si>
    <t>尚行科技（深圳）有限公司</t>
  </si>
  <si>
    <t>2019年美国外观专利申请费</t>
  </si>
  <si>
    <t>深圳市微盛特电子有限公司</t>
  </si>
  <si>
    <t>2018年广东（印尼）商品展览会展位费</t>
  </si>
  <si>
    <t>深圳市微闪科技有限公司</t>
  </si>
  <si>
    <t>2018年10月香港环球资源秋季电子展览会展位费</t>
  </si>
  <si>
    <t>深圳凯斯普瑞自行车有限公司</t>
  </si>
  <si>
    <t>深圳市乐视视频技术有限公司</t>
  </si>
  <si>
    <t>2018 年香港贸发局秋季电子产品展</t>
  </si>
  <si>
    <t>2018 年香港国际秋季灯饰展</t>
  </si>
  <si>
    <t>2019 香港贸发局春季电子产品展</t>
  </si>
  <si>
    <t>2019 年美国拉斯维加斯国际冬季消费类电子展（CES)</t>
  </si>
  <si>
    <t>2019 年美国西部国际安防展 ISC WEST 2019</t>
  </si>
  <si>
    <t>深圳市鸿惠数码科技有限公司</t>
  </si>
  <si>
    <t>深圳市千岸科技有限公司</t>
  </si>
  <si>
    <t>2019年美国发明专利申请费</t>
  </si>
  <si>
    <t>深圳市易湘瑞科技有限公司</t>
  </si>
  <si>
    <t>2018年美国《ESORUN》商标注册费</t>
  </si>
  <si>
    <t>深圳市金利豪雅科技有限公司</t>
  </si>
  <si>
    <t>深圳市飞天下科技有限公司</t>
  </si>
  <si>
    <t>深圳市鸿嘉利信息技术有限公司</t>
  </si>
  <si>
    <t>2018GITEX中东电脑及网络信息展览会展位费</t>
  </si>
  <si>
    <t>深圳市思远数码技术有限公司</t>
  </si>
  <si>
    <t>2018香港环球资源秋季消费电子展展位费</t>
  </si>
  <si>
    <t>深圳市华进皮革有限公司</t>
  </si>
  <si>
    <t>2018年波兰（波兹南）国际家具材料、五金及配件展览会</t>
  </si>
  <si>
    <t>2019年越南国际家具及室内家居配件展览会展位费</t>
  </si>
  <si>
    <t>深圳市华彩星光科技有限公司</t>
  </si>
  <si>
    <t>深圳市东景盛电子技术有限公司</t>
  </si>
  <si>
    <t>2019年CES美国拉斯维加斯消费类电子展展位费</t>
  </si>
  <si>
    <t>深圳爱特斯科技有限公司</t>
  </si>
  <si>
    <t>深圳市凯路实业有限公司</t>
  </si>
  <si>
    <t>深圳市朗威视科技有限公司</t>
  </si>
  <si>
    <t>2018中东迪拜通信技术及电子产品展（GITEX）</t>
  </si>
  <si>
    <t>深圳市爱特立科技有限公司</t>
  </si>
  <si>
    <t>深圳市伟迈特五金塑胶制品有限公司</t>
  </si>
  <si>
    <t>深圳市盛格纳电子有限公司</t>
  </si>
  <si>
    <t>昱高精密制造（深圳）有限公司</t>
  </si>
  <si>
    <t>2018年德国杜塞尔多夫国际医疗器械及设备展</t>
  </si>
  <si>
    <t>深圳市越宏普照照明科技有限公司</t>
  </si>
  <si>
    <t>2018年香港国际秋季灯饰展展览展位费</t>
  </si>
  <si>
    <t>深圳市拓普照明有限公司</t>
  </si>
  <si>
    <t>深圳市宏天数码科技有限公司</t>
  </si>
  <si>
    <t>2019年美国拉斯维加斯展览会展位费</t>
  </si>
  <si>
    <t>深圳市新鹏翔电子有限公司</t>
  </si>
  <si>
    <t>2018年9月泰国数字化大爆炸展览会展位费</t>
  </si>
  <si>
    <t>2018年12月印度尼西亚国际消费类电子展览会展位费</t>
  </si>
  <si>
    <t xml:space="preserve">深圳市拉丁曼科技有限公司 </t>
  </si>
  <si>
    <t>深圳市祈锦通信技术有限公司</t>
  </si>
  <si>
    <t>深圳英飞源技术有限公司</t>
  </si>
  <si>
    <t>深圳华世行科技有限公司</t>
  </si>
  <si>
    <t>深圳市微索斯电子科技有限公司</t>
  </si>
  <si>
    <t>2018年10月环球资源香港移动电子产品展览会展位费</t>
  </si>
  <si>
    <t>深圳市福乐沃光电科技有限公司</t>
  </si>
  <si>
    <t>2019 年中国香港国际春季灯饰展览会展位费</t>
  </si>
  <si>
    <t>2018 年中国香港国际秋季灯饰展览会展位费</t>
  </si>
  <si>
    <t>深圳市中本安防电子有限公司</t>
  </si>
  <si>
    <t>2018年香港秋季环球资源电子展</t>
  </si>
  <si>
    <t>深圳市爱斯达办公耗材有限公司</t>
  </si>
  <si>
    <t>2018年乌干达商标注册费</t>
  </si>
  <si>
    <t>2018年卡塔尔商标注册费</t>
  </si>
  <si>
    <t>2018年厄瓜多尔商标注册费</t>
  </si>
  <si>
    <t>2019年科威特商标注册费</t>
  </si>
  <si>
    <t>2019年萨尔瓦多商标注册费</t>
  </si>
  <si>
    <t>2018年巴勒斯坦商标注册费</t>
  </si>
  <si>
    <t>2019年阿联酋迪拜国际纸制品展览会展位费</t>
  </si>
  <si>
    <t>深圳市永晋文具有限公司</t>
  </si>
  <si>
    <t>深圳市创新达电子科技有限公司</t>
  </si>
  <si>
    <t>2018 年越南国际电子元器件展展位费</t>
  </si>
  <si>
    <t>2018 年印度国际电子元器件博览会展位费</t>
  </si>
  <si>
    <t>深圳市派旺宠物用品有限公司</t>
  </si>
  <si>
    <t>2018年巴西境外商标注册费</t>
  </si>
  <si>
    <t>2019年马德里体系商标注册费</t>
  </si>
  <si>
    <t>2019年美国外观设计专利申请费</t>
  </si>
  <si>
    <t>深圳市赛太克电子科技有限公司</t>
  </si>
  <si>
    <t>深圳市春秋电子科技有限公司</t>
  </si>
  <si>
    <t>深圳市鹏基光电有限公司</t>
  </si>
  <si>
    <t>深圳市品冠达数码科技有限公司</t>
  </si>
  <si>
    <t>深圳市普耐尔科技有限公司</t>
  </si>
  <si>
    <t>2019年科隆五金展览会展位费</t>
  </si>
  <si>
    <t>深圳市盛延科技有限公司</t>
  </si>
  <si>
    <t>深圳市麦星旺科技有限公司</t>
  </si>
  <si>
    <t>2018年环球资源秋季移动电子展览会展位费</t>
  </si>
  <si>
    <t>深圳市创世纪机械有限公司</t>
  </si>
  <si>
    <t>2018年泰国商标注册费</t>
  </si>
  <si>
    <t>2018年秘鲁商标注册费</t>
  </si>
  <si>
    <t>2018年智利商标注册费</t>
  </si>
  <si>
    <t>2018年马来西亚商标注册费1</t>
  </si>
  <si>
    <t>2018年阿联酋商标注册费</t>
  </si>
  <si>
    <t>2018年马来西亚商标注册费2</t>
  </si>
  <si>
    <t>2019年巴基斯坦商标注册费</t>
  </si>
  <si>
    <t>2019年越南商标注册费</t>
  </si>
  <si>
    <t>2018年PCT国际专利申请费（1）</t>
  </si>
  <si>
    <t>2018年PCT国际专利申请费（2）</t>
  </si>
  <si>
    <t>2018年PCT国际专利申请费（3）</t>
  </si>
  <si>
    <t>2018年PCT国际专利申请费（4）</t>
  </si>
  <si>
    <t>2018年PCT国际专利申请费（5）</t>
  </si>
  <si>
    <t>2018年PCT国际专利申请费（6）</t>
  </si>
  <si>
    <t>2018年PCT国际专利申请费（7）</t>
  </si>
  <si>
    <t>2018年PCT国际专利申请费（8）</t>
  </si>
  <si>
    <t>2018年PCT国际专利申请费（9）</t>
  </si>
  <si>
    <t>深圳市润博电子有限公司</t>
  </si>
  <si>
    <t>2019年01月CES美国拉斯维加斯消费类电子展览会展位费</t>
  </si>
  <si>
    <t>2018年9月 IFA柏林国际电子消费品展览会展位费</t>
  </si>
  <si>
    <t>2019年土耳其国际贸易展暨光学产品及照明博览会展位费</t>
  </si>
  <si>
    <t>2019年日本消费电子通讯博览会展位费</t>
  </si>
  <si>
    <t>深圳市德勤盛科技有限公司</t>
  </si>
  <si>
    <t>2019土耳其国际贸易展暨光学产品及照明博览展位费</t>
  </si>
  <si>
    <t>深圳市银宝山新压铸科技有限公司</t>
  </si>
  <si>
    <t>2019年德国铸造、铸件、冶金及热处理展览会GIFA展位费</t>
  </si>
  <si>
    <t>深圳市兰星科技有限公司</t>
  </si>
  <si>
    <t>2019年马来西亚吉隆坡国际安防展览会展位费</t>
  </si>
  <si>
    <t>深圳市胜康电子科技有限公司</t>
  </si>
  <si>
    <t>深圳市荣利来进出口有限公司</t>
  </si>
  <si>
    <t>2018年德国柏林国际电子消费展</t>
  </si>
  <si>
    <t>2019年波兰国际家电电子及通讯展览会</t>
  </si>
  <si>
    <t>深圳市家佳明光电科技有限公司</t>
  </si>
  <si>
    <t>深圳市科颂科技有限公司</t>
  </si>
  <si>
    <t>2018年中东迪拜照明展览会展位费</t>
  </si>
  <si>
    <t>深圳市触想智能股份有限公司</t>
  </si>
  <si>
    <t>2019年中国香港贸发局春季电子产品展览会展位费</t>
  </si>
  <si>
    <t xml:space="preserve">深圳市格林威电子有限公司  </t>
  </si>
  <si>
    <t>2019年中东（迪拜）国际电力照明及新能源展</t>
  </si>
  <si>
    <t>2019年波兰国际照明展览会</t>
  </si>
  <si>
    <t>深圳市深蓝鼠飚科技有限公司</t>
  </si>
  <si>
    <t>深圳市勤业物联科技有限公司</t>
  </si>
  <si>
    <t>深圳市麦奥科技有限公司</t>
  </si>
  <si>
    <t>2018年巴西ES国际电子及家电展览会</t>
  </si>
  <si>
    <t>深圳市可克捷科技有限公司</t>
  </si>
  <si>
    <t>深圳市启江科技有限公司</t>
  </si>
  <si>
    <t>2018年环球资源秋季展</t>
  </si>
  <si>
    <t>2019年美国拉斯维加斯国际消费电子展</t>
  </si>
  <si>
    <t>云端科技（深圳）有限公司</t>
  </si>
  <si>
    <t>2018年伊朗德黑兰市消费类电子展展位费</t>
  </si>
  <si>
    <t>2018年印度孟买展览会展位费</t>
  </si>
  <si>
    <t>博美嘉塑胶（深圳）有限公司</t>
  </si>
  <si>
    <t>2018年第22届俄罗斯秋季家用电器与家庭用品博览会</t>
  </si>
  <si>
    <t>深圳市瑞能德电子有限公司</t>
  </si>
  <si>
    <t>深圳市世迈光电有限公司</t>
  </si>
  <si>
    <t>2018美国拉斯维加斯国际汽配展</t>
  </si>
  <si>
    <t>深圳市中电高能电源科技有限公司</t>
  </si>
  <si>
    <t>2018年德国柏林国际电子消费品及家电博览会</t>
  </si>
  <si>
    <t>2019年美国CES国际消费电子展览会</t>
  </si>
  <si>
    <t>深圳市傲视电子商务有限公司</t>
  </si>
  <si>
    <t>2018年美国Bamny商标注册费</t>
  </si>
  <si>
    <t>2018年美国AUTLEAD商标注册费</t>
  </si>
  <si>
    <t>2018年美国HiFORT商标注册费</t>
  </si>
  <si>
    <t>2018年欧盟HiFORT商标注册费</t>
  </si>
  <si>
    <t>2019年美国Lauraland商标注册费</t>
  </si>
  <si>
    <t>2018年欧盟TECCPO商标注册费</t>
  </si>
  <si>
    <t>2019年日本TECCPO商标注册费</t>
  </si>
  <si>
    <t>2018年日本TECCPO商标注册费</t>
  </si>
  <si>
    <t>2018年欧盟Dalmo商标注册费</t>
  </si>
  <si>
    <t>2019年欧盟STREAKBOARD商标注册费</t>
  </si>
  <si>
    <t>2019年欧盟POPOMAN商标注册费</t>
  </si>
  <si>
    <t>2018年日本HITECLIFE商标注册费</t>
  </si>
  <si>
    <t>2018年日本HOUSNAT商标注册费</t>
  </si>
  <si>
    <t>2018年巴西圣保罗国际电子暨家电展览会</t>
  </si>
  <si>
    <t>2019年香港环球资源移动电子产品展</t>
  </si>
  <si>
    <t>深圳大华轴承有限公司</t>
  </si>
  <si>
    <t>深圳市诺然美泰科技股份有限公司</t>
  </si>
  <si>
    <t>深圳市意林电锁有限公司</t>
  </si>
  <si>
    <t>2019阿联酋国际安全消防展览会</t>
  </si>
  <si>
    <t>2019美国拉斯维加斯国际安防展ISC TEWT</t>
  </si>
  <si>
    <t>深圳市开拓者安防科技有限公司</t>
  </si>
  <si>
    <t>金科龙软件科技（深圳）有限公司</t>
  </si>
  <si>
    <t>2019年欧盟及香港M Mykonnact商标注册费</t>
  </si>
  <si>
    <t>深圳市星乐谷国际科技有限公司</t>
  </si>
  <si>
    <t>深圳市飞博康光通讯技术有限公司</t>
  </si>
  <si>
    <t>2019年美国光纤通讯展览会机研讨会</t>
  </si>
  <si>
    <t>深圳市诚丰乐琪科技有限公司</t>
  </si>
  <si>
    <t>2019年西班牙世界移动通信展览会移动通信展览会展位费</t>
  </si>
  <si>
    <t>深圳市晶烽伟业科技有限公司</t>
  </si>
  <si>
    <t>深圳市中核海得威生物科技有限公司</t>
  </si>
  <si>
    <t>2019年医疗器械质量管理体系认证费用</t>
  </si>
  <si>
    <t>2018年德国杜塞尔多夫医疗及医疗器械展会展位费</t>
  </si>
  <si>
    <t>深圳光海通信科技有限公司</t>
  </si>
  <si>
    <t>2018年南非非洲国际通信展览会展位费</t>
  </si>
  <si>
    <t>2019年美国光纤通讯展览会展位费</t>
  </si>
  <si>
    <t>深圳易联凯科技有限公司</t>
  </si>
  <si>
    <t>2019年美国拉斯维加斯国际保安产品展览会展位费</t>
  </si>
  <si>
    <t>深圳酷卡仕科技有限公司</t>
  </si>
  <si>
    <t>2019年日本春季信息技术周Japan IT Week2019</t>
  </si>
  <si>
    <t>深圳市上古光电有限公司</t>
  </si>
  <si>
    <t>2017年美国地区sungold商标注册费</t>
  </si>
  <si>
    <t>2019年欧盟Winner bag 充电包专利申请费</t>
  </si>
  <si>
    <t>深圳市光为光通信科技有限公司</t>
  </si>
  <si>
    <t>2018年环境管理体系认证年审费</t>
  </si>
  <si>
    <t>2018年职业健康安全管理体系认证年审费</t>
  </si>
  <si>
    <t>2019年美国圣地亚哥光纤通讯博览会及研讨会展位费</t>
  </si>
  <si>
    <t>深圳市斯蒙奇科技有限公司</t>
  </si>
  <si>
    <t>2018年10月香港国际秋季电子产品展暨国际电子组件及生产技术展览会展位费</t>
  </si>
  <si>
    <t>2019年4月香港国际秋季电子产品展暨国际电子组件及生产技术展览会展位费</t>
  </si>
  <si>
    <t>深圳市长丰影像器材有限公司</t>
  </si>
  <si>
    <t>2018年阿联酋BOYA商标注册费</t>
  </si>
  <si>
    <t>2018年英国BOYA商标注册费</t>
  </si>
  <si>
    <t>2018年阿联酋SARAMONIC商标注册费</t>
  </si>
  <si>
    <t>2019年迪拜CABSAT展览会展位费</t>
  </si>
  <si>
    <t>深圳摩尔声学科技有限公司</t>
  </si>
  <si>
    <t>2019年美国拉斯维加斯国际冬季消费类电子展CES展位费</t>
  </si>
  <si>
    <t>深圳邦健生物医疗设备股份有限公司</t>
  </si>
  <si>
    <t>2019年巴西圣保罗国际医疗器械博览会展位费</t>
  </si>
  <si>
    <t>2019年美国迈阿密国际医疗器械展览会展位费</t>
  </si>
  <si>
    <t>深圳市瑞色光电有限公司</t>
  </si>
  <si>
    <t>香港国际秋季灯饰展</t>
  </si>
  <si>
    <t>墨西哥国际电力电工设备及照明展览会(Expo Electrica Interna</t>
  </si>
  <si>
    <t>深圳沃尔金科技有限公司</t>
  </si>
  <si>
    <t>2019年波兰华沙贸易博览会展览会展位费</t>
  </si>
  <si>
    <t>松星瑞实业（深圳）有限公司</t>
  </si>
  <si>
    <t>2018年香港秋季移动电子展</t>
  </si>
  <si>
    <t>深圳市创想华凯科技有限公司</t>
  </si>
  <si>
    <t>深圳市巨联高科技有限公司</t>
  </si>
  <si>
    <t>2019年莫斯科国际公共安全产品展览会展位费</t>
  </si>
  <si>
    <t>深圳市新明瓷实业有限公司</t>
  </si>
  <si>
    <t>2018年越南胡志明市国际贸易博览会</t>
  </si>
  <si>
    <t>深圳车泰斗科技有限公司</t>
  </si>
  <si>
    <t>2019年美国拉斯维加斯消费电子CES展览会展位费</t>
  </si>
  <si>
    <t>深圳市弘欣顺光电有限公司</t>
  </si>
  <si>
    <t>2018年南非地区国际消费类电子展览会展位费</t>
  </si>
  <si>
    <t>2018年伊朗地区国际消费类电子展览会展位费</t>
  </si>
  <si>
    <t>2018年印度尼西亚地区国际消费类电子展览会展位费</t>
  </si>
  <si>
    <t>深圳市德彩光电有限公司</t>
  </si>
  <si>
    <t>2019年传统国别马德里（英国）商标注册费</t>
  </si>
  <si>
    <t>2019年传统国别马德里（新加坡）商标注册费</t>
  </si>
  <si>
    <t>2019年传统国别德国法兰克福展览会展位费</t>
  </si>
  <si>
    <t>深圳因赛德思医疗科技有限公司</t>
  </si>
  <si>
    <t>2018年德国杜塞尔多夫国际医院及医疗设备博览会展位费</t>
  </si>
  <si>
    <t>深圳市美的连医疗电子股份有限公司</t>
  </si>
  <si>
    <t>2019年美国迈阿密国际医疗器械展览会FIME</t>
  </si>
  <si>
    <t>深圳市爱佳智慧家居有限公司</t>
  </si>
  <si>
    <t>2018 年 9月米兰国际家居及消费品展</t>
  </si>
  <si>
    <t>2019年法兰克福春季国际消费品博览会</t>
  </si>
  <si>
    <t>2019 年 3 月美国芝加哥国际家庭用品博览会</t>
  </si>
  <si>
    <t>深圳市图高智能有限公司</t>
  </si>
  <si>
    <t>2019年缅甸商标注册费</t>
  </si>
  <si>
    <t>2018年香港商标注册费</t>
  </si>
  <si>
    <t>2019年阿联酋商标注册费</t>
  </si>
  <si>
    <t>2019年智利商标注册费</t>
  </si>
  <si>
    <t>2019年秘鲁商标注册费</t>
  </si>
  <si>
    <t>深圳亚能光电有限公司</t>
  </si>
  <si>
    <t>2019年第二十三届墨西哥电力照明及太阳能展览会展位费</t>
  </si>
  <si>
    <t>深圳市天久电子有限公司</t>
  </si>
  <si>
    <t>2018年香港环球资源秋季采购交易会展会费</t>
  </si>
  <si>
    <t>深圳市巨诺电子有限公司</t>
  </si>
  <si>
    <t>2018年哈萨克斯坦地区贸易博览会展位费</t>
  </si>
  <si>
    <t>2018年印度尼西亚地区国际消费类电子展览会展位</t>
  </si>
  <si>
    <t>2018年肯尼亚地区贸易博览会暨中国制造展览会展位费</t>
  </si>
  <si>
    <t>2019年美国地区美国拉斯维加斯国际冬季消费类电子展览会展位费</t>
  </si>
  <si>
    <t>2018年印尼地区国际通讯、IT及消费电子展览会展位费</t>
  </si>
  <si>
    <t>深圳市格雅表业有限公司</t>
  </si>
  <si>
    <t>深圳市易贵科技有限公司</t>
  </si>
  <si>
    <t>2018年香港展览会展位费</t>
  </si>
  <si>
    <t>2019年美国展览会展位费</t>
  </si>
  <si>
    <t>深圳布鲁威森光电有限公司</t>
  </si>
  <si>
    <t>深圳市摩尔光电科技有限公司</t>
  </si>
  <si>
    <t>2019年泰国国际LED照明展览会展位费</t>
  </si>
  <si>
    <t>深圳市添美特科技有限公司</t>
  </si>
  <si>
    <t>2018年德国柏林全球采购展</t>
  </si>
  <si>
    <t>2019波兰国际家电电子及通讯展览会</t>
  </si>
  <si>
    <t>2019中国家电电子（俄罗斯）品牌展</t>
  </si>
  <si>
    <t>2019中国品牌商品（乌兹别克斯坦）展</t>
  </si>
  <si>
    <t>乐聚（深圳）机器人技术有限公司</t>
  </si>
  <si>
    <t>2019年香港贸发局香港春季电子产品展览会</t>
  </si>
  <si>
    <t>深圳市智胜新电子技术有限公司</t>
  </si>
  <si>
    <t>2018年印度元器件及设备展览展位费</t>
  </si>
  <si>
    <t>2019年德国纽伦堡PCIM展览会展位费</t>
  </si>
  <si>
    <t>深圳蓝晶微量元素科技有限公司</t>
  </si>
  <si>
    <t>深圳市荣之发新能源有限公司</t>
  </si>
  <si>
    <t>2018年10月秋季香港环球资源消费电子展展位费</t>
  </si>
  <si>
    <t>2019年春季日本东京国际礼品展展位费</t>
  </si>
  <si>
    <t>深圳市康米索数码科技有限公司</t>
  </si>
  <si>
    <t>2019年香港地区香港商标注册费</t>
  </si>
  <si>
    <t>2019年英国地区英国商标注册费</t>
  </si>
  <si>
    <t>2019年1月美国地区美国拉斯维加斯国际冬季消费类电子展览会展位费</t>
  </si>
  <si>
    <t>深圳市富华峰科技有限公司</t>
  </si>
  <si>
    <t>2018年非洲南非国际消费类电子展</t>
  </si>
  <si>
    <t>深圳市开蒙医疗科技有限公司</t>
  </si>
  <si>
    <t>2019年度香港春季电子展</t>
  </si>
  <si>
    <t>深圳市美邦达纺织有限公司</t>
  </si>
  <si>
    <t>2019年法国巴黎国际服装服饰采购展</t>
  </si>
  <si>
    <t>深圳国瓷永丰源股份有限公司</t>
  </si>
  <si>
    <t>2019年德国法兰克福春季消费品博览会展位费</t>
  </si>
  <si>
    <t>深圳市创曦进出口有限公司</t>
  </si>
  <si>
    <t>2019年度迪拜美容美发展</t>
  </si>
  <si>
    <t>深圳市万业精密五金有限公司</t>
  </si>
  <si>
    <t>2018年德国板材展</t>
  </si>
  <si>
    <t>深圳市金洋电子股份有限公司</t>
  </si>
  <si>
    <t>深圳市万鸿盛塑胶模具有限公司</t>
  </si>
  <si>
    <t>2019年中国（尼日利亚）贸易博览会</t>
  </si>
  <si>
    <t>深圳市卓翼智造有限公司</t>
  </si>
  <si>
    <t>ISO9000质量管理体系认证(UKAS证书)</t>
  </si>
  <si>
    <t>ISO9000质量管理体系认证(CNAS证书)</t>
  </si>
  <si>
    <t>ISO14000系列环境管理体系认证</t>
  </si>
  <si>
    <t>深圳市奥达森科技有限公司</t>
  </si>
  <si>
    <t>深圳市泰德炜电子科技有限公司</t>
  </si>
  <si>
    <t>2019年欧盟地区境外专利申请费</t>
  </si>
  <si>
    <t>深圳亚科德科技股份有限公司</t>
  </si>
  <si>
    <t xml:space="preserve">深圳市东舜时代科技有限公司 </t>
  </si>
  <si>
    <t>2019年莫斯科国际公共安全产品展览会（MIPS/Securika 2019）</t>
  </si>
  <si>
    <t>2019年美国西部国际安防展 ISC WEST</t>
  </si>
  <si>
    <t>深圳市三旺通信股份有限公司</t>
  </si>
  <si>
    <t>2019年德国齿轮商标注册费</t>
  </si>
  <si>
    <t>2019年德国allbus商标注册费</t>
  </si>
  <si>
    <t>2019年日本春季科技消费性电子综合展</t>
  </si>
  <si>
    <t>深圳市中广通通讯有限公司</t>
  </si>
  <si>
    <t>2019年美国光通讯展OFC展览会展位费</t>
  </si>
  <si>
    <t>2018年意大利罗马ECOC展览会展位费</t>
  </si>
  <si>
    <t>深圳市博得电子科技有限公司</t>
  </si>
  <si>
    <t>2018年马来西亚商品展展位费</t>
  </si>
  <si>
    <t>深圳市新一派电子有限公司</t>
  </si>
  <si>
    <t>2019年1月美国拉斯维加斯国际消费电子展览会CES</t>
  </si>
  <si>
    <t>艺高塑胶电子（深圳）有限公司</t>
  </si>
  <si>
    <t>2018年澳大利亚地区Seihoo商标注册费</t>
  </si>
  <si>
    <t>2019年俄罗斯地区Seihoo商标注册费</t>
  </si>
  <si>
    <t>2018年美国地区SIRTOUR商标注册费</t>
  </si>
  <si>
    <t>2018年台湾地区Seihoo商标注册费用</t>
  </si>
  <si>
    <t>2018年泰国地区泰国数字化转型展览会展位费</t>
  </si>
  <si>
    <t>深圳市新鸿镁医疗器械有限公司</t>
  </si>
  <si>
    <t>2018年德国杜尔多夫MEDICA展览会展位费</t>
  </si>
  <si>
    <t>2019年南非约翰内斯堡Africa Health 2019展览会展位费</t>
  </si>
  <si>
    <t>深圳市佳顺智能机器人股份有限公司</t>
  </si>
  <si>
    <t>2018年越南国际贸易展览会展位费</t>
  </si>
  <si>
    <t>深圳市长音电子有限公司</t>
  </si>
  <si>
    <t>2019年4月德国法兰克福灯光音响展</t>
  </si>
  <si>
    <t>深圳市和鑫晟智连科技有限公司</t>
  </si>
  <si>
    <t>2018年印尼地区广东（印尼）商品展览会展位费</t>
  </si>
  <si>
    <t>深圳卡士盾科技有限公司</t>
  </si>
  <si>
    <t>2018年9月广东（印尼）商品展览会</t>
  </si>
  <si>
    <t>深圳市德瓴科技有限公司</t>
  </si>
  <si>
    <t>2018年欧盟BABLISS商标注册费</t>
  </si>
  <si>
    <t>2019年美国BABLISS商标注册费</t>
  </si>
  <si>
    <t>2018年美国EPLIANS商标注册费</t>
  </si>
  <si>
    <t>2018年日本EPLIANS商标注册费</t>
  </si>
  <si>
    <t>2018年美国KITCHEN KOMFORTS商标注册费</t>
  </si>
  <si>
    <t>2018年美国PLANTONIC商标注册费</t>
  </si>
  <si>
    <t>2018年欧盟PLANTONIC商标注册费</t>
  </si>
  <si>
    <t>2019年美国LAVANY商标注册费</t>
  </si>
  <si>
    <t>深圳市中明科技股份有限公司</t>
  </si>
  <si>
    <t>2018年马德里商标注册费</t>
  </si>
  <si>
    <t>2018年印度国际电子元器件及生产设备展览会展位费</t>
  </si>
  <si>
    <t>深圳市泰仓祥实业有限公司</t>
  </si>
  <si>
    <t>2019年法兰克福春季消费品展展位费</t>
  </si>
  <si>
    <t>深圳市超耐数码科技电子有限公司</t>
  </si>
  <si>
    <t>2018年香港环球资源移动电子产品展览会站位费</t>
  </si>
  <si>
    <t>深圳市尚锐科技有限公司</t>
  </si>
  <si>
    <t>深圳市飞宇光纤系统有限公司</t>
  </si>
  <si>
    <t>2018年意大利罗马欧洲光通信巡回展ECOC展览会展位费</t>
  </si>
  <si>
    <t>2019年第43届美国光纤通讯博览会及研讨会展览会展位费</t>
  </si>
  <si>
    <t>深圳市中兴新地技术股份有限公司</t>
  </si>
  <si>
    <t>2019年印度新德里国际通讯（Convergence India）展览会展位费</t>
  </si>
  <si>
    <t>深圳市锦安科技发展有限公司</t>
  </si>
  <si>
    <t>2018年10月香港国际玩具礼品展暨亚洲赠品及家居用品展览会展会展位费</t>
  </si>
  <si>
    <t>2019年5月中国（波兰）贸易博览会展位费</t>
  </si>
  <si>
    <t>2019年6月中国（墨西哥）贸易博览会展位费</t>
  </si>
  <si>
    <t>深圳市德兰明海科技有限公司</t>
  </si>
  <si>
    <t>深圳市安保科技有限公司</t>
  </si>
  <si>
    <t>2019年环境管理体系认证+职业健康安全体系认证费</t>
  </si>
  <si>
    <t>2018年美国国际医疗器械展览会（FIMI2018）</t>
  </si>
  <si>
    <t>MEDICA 2018</t>
  </si>
  <si>
    <t>FIMI 2019</t>
  </si>
  <si>
    <t>深圳市穹顶工业照明技术有限公司</t>
  </si>
  <si>
    <t>2018年南非国际消费电子展览会展位费</t>
  </si>
  <si>
    <t>深圳市皓祥光电有限公司</t>
  </si>
  <si>
    <t>深圳市新宜康科技股份有限公司</t>
  </si>
  <si>
    <t>2019年欧盟Z BiiP商标注册费</t>
  </si>
  <si>
    <t>2019年欧盟Platform Series商标注册费</t>
  </si>
  <si>
    <t>2019年欧盟LOTA商标注册费</t>
  </si>
  <si>
    <t>2019年以色列ENDURA商标注册费</t>
  </si>
  <si>
    <t>2019年阿联酋ENDURA商标注册费</t>
  </si>
  <si>
    <t>2019年欧盟EQ商标注册费</t>
  </si>
  <si>
    <t>2019年澳大利亚ENDURA商标注册费</t>
  </si>
  <si>
    <t>2019年香港ENDURA商标注册费</t>
  </si>
  <si>
    <t>2019年哥伦比亚INNIKON商标注册费</t>
  </si>
  <si>
    <t>2019年美国PLEXUS商标注册费</t>
  </si>
  <si>
    <t>2019年巴西INNOKIN商标注册费</t>
  </si>
  <si>
    <t>2019年美国NEUON商标注册费</t>
  </si>
  <si>
    <t>2019年俄罗斯COOL FIRE商标注册费</t>
  </si>
  <si>
    <t>2019年欧盟IO商标注册费</t>
  </si>
  <si>
    <t>2019年PCT/CN2018/124542专利申请费</t>
  </si>
  <si>
    <t>2019年PCT/CN2018/124543专利申请费</t>
  </si>
  <si>
    <t>深圳市一牛五金制品有限公司</t>
  </si>
  <si>
    <t>2018年美国纽约国际面料展览会</t>
  </si>
  <si>
    <t>2018年秋季法国巴黎TEXWORLD国际纺织面料展览会</t>
  </si>
  <si>
    <t>深圳市诚可立实业有限公司</t>
  </si>
  <si>
    <t>2018年中国（尼日利亚）贸易博览会展位费</t>
  </si>
  <si>
    <t>优尼麦迪克器械（深圳）有限公司</t>
  </si>
  <si>
    <t>2019年德国杜塞尔多夫医疗及医疗器械展览会展位费</t>
  </si>
  <si>
    <t>加动健康运动科技（深圳）有限公司</t>
  </si>
  <si>
    <t>2019年美国拉斯维加斯国际冬季消费类电子产品展览会（CES）展位费</t>
  </si>
  <si>
    <t>2019年澳大利亚用于健康检测的光谱发射装置专利申请费</t>
  </si>
  <si>
    <t>深圳市明峰电池有限公司</t>
  </si>
  <si>
    <t>深圳市艾弗立电子科技有限公司</t>
  </si>
  <si>
    <t>2018年香港秋季展览会展位费</t>
  </si>
  <si>
    <t>深圳市鼎达科技有限公司</t>
  </si>
  <si>
    <t>深圳摩科创新科技有限公司</t>
  </si>
  <si>
    <t>2018年10月香港秋季电子产品展览会</t>
  </si>
  <si>
    <t>2018年11月印度国际消费类电子及家电展览会CEI展</t>
  </si>
  <si>
    <t>2019年4月香港春季电子产品展</t>
  </si>
  <si>
    <t>2019年5月第八届中国(波兰)贸易博览会</t>
  </si>
  <si>
    <t>利盟五金塑胶制品（深圳）有限公司</t>
  </si>
  <si>
    <t>2019年2月德国法兰克福春季国际消费品博览会展位费</t>
  </si>
  <si>
    <t>深圳市天则纺织有限公司</t>
  </si>
  <si>
    <t>2019年2月美国拉斯维加斯MAGIC展展会费</t>
  </si>
  <si>
    <t>2018年8月美国拉斯维加斯MAGIC展展会费</t>
  </si>
  <si>
    <t>深圳市今视通数码科技有限公司</t>
  </si>
  <si>
    <t>2018年美国移动通信世界大会（MWCA 2018）展览会展位费</t>
  </si>
  <si>
    <t>2019年美国拉斯维加斯消费电子展CES展览会展位费</t>
  </si>
  <si>
    <t>2018年巴西圣保罗国际消费类电子及家电博览会展览会展位费</t>
  </si>
  <si>
    <t>恒界时代科技（深圳）有限公司</t>
  </si>
  <si>
    <t>2018年巴西圣保罗国际消费类电子展览会展位费</t>
  </si>
  <si>
    <t>2018年美国世界移动通信展MWCA展位费</t>
  </si>
  <si>
    <t>2018年10月香港环球资源秋季一期采购交易会展位费</t>
  </si>
  <si>
    <t>2018年10月香港环球资源秋季二期采购交易会展位费</t>
  </si>
  <si>
    <t>深圳市四佳一实业有限公司</t>
  </si>
  <si>
    <t>2018年美国商标《ORIORI》注册费</t>
  </si>
  <si>
    <t>2019年欧盟商标《ORIORI》注册费</t>
  </si>
  <si>
    <t>2019年美国商标《ORIORI》注册费</t>
  </si>
  <si>
    <t>深圳市富迪康科技有限公司</t>
  </si>
  <si>
    <t>2018年ISO13485审核注册费</t>
  </si>
  <si>
    <t>深圳市海锐照明有限公司</t>
  </si>
  <si>
    <t>深圳市科立达机械有限公司</t>
  </si>
  <si>
    <t>深圳瑞拉科技有限公司</t>
  </si>
  <si>
    <t>深圳市鑫盈鑫电子科技有限公司</t>
  </si>
  <si>
    <t>2019俄罗斯国际通信展SVIAZ2019展览会展位费</t>
  </si>
  <si>
    <t>深圳市出众数字技术有限公司</t>
  </si>
  <si>
    <t>2018年十月香港贸发局秋季电子产品展展位费</t>
  </si>
  <si>
    <t>2018年十月南非国际消费类电子展展位费</t>
  </si>
  <si>
    <t>2018年十二月印度尼西亚国际消费类电子展展位费</t>
  </si>
  <si>
    <t>深圳智尚视讯科技有限公司</t>
  </si>
  <si>
    <t>2018年中国（马来西亚）商品展览会</t>
  </si>
  <si>
    <t>2019美国西部国际安防展览会</t>
  </si>
  <si>
    <t>深圳市天海检测技术有限公司</t>
  </si>
  <si>
    <t>深圳市亚之森五金饰品有限公司</t>
  </si>
  <si>
    <t>2019年质量管理体系认证ISO9001：2015认证费</t>
  </si>
  <si>
    <t>2019年3月美国芝加哥消费品展展位费</t>
  </si>
  <si>
    <t>深圳市零奔洋实业有限公司</t>
  </si>
  <si>
    <t>2019年4月亚洲香港国际春季灯饰展</t>
  </si>
  <si>
    <t>2018年10月亚洲香港国际秋季灯饰展览会展位费</t>
  </si>
  <si>
    <t>深圳市壹顺科科技有限公司</t>
  </si>
  <si>
    <t>深圳市友谊达数码有限公司</t>
  </si>
  <si>
    <t>2019香港贸发局春季电子产品展暨国际资讯科技博览展</t>
  </si>
  <si>
    <t>深圳市瀚诚照明有限公司</t>
  </si>
  <si>
    <t>深圳市优泰实业进出口有限公司</t>
  </si>
  <si>
    <t>2018年第16届越南国际贸易博览会展览会展位费</t>
  </si>
  <si>
    <t>深圳市金捷鸿电子有限公司</t>
  </si>
  <si>
    <t>深圳市创亿欣精密电子股份有限公司</t>
  </si>
  <si>
    <t>深圳市龙派皮具有限公司</t>
  </si>
  <si>
    <t>深圳市华扬通信技术有限公司</t>
  </si>
  <si>
    <t>2018年一种高效率修成化环形器/隔离器型PCT专利申请费</t>
  </si>
  <si>
    <t>2018年一种超小型环形器PCT专利申请费</t>
  </si>
  <si>
    <t>2018年一种微波铁氧体器件PCT专利申请费</t>
  </si>
  <si>
    <t>2018年一种封闭式表贴环形器PCT专利申请费</t>
  </si>
  <si>
    <t>2018年一种环形器/隔离器测试工装PCT专利申请费</t>
  </si>
  <si>
    <t>深圳市美安科技有限公司</t>
  </si>
  <si>
    <t>深圳市爱乐优科技有限公司</t>
  </si>
  <si>
    <t>深圳中柏科技有限公司</t>
  </si>
  <si>
    <t>深圳市飞猫电器有限公司</t>
  </si>
  <si>
    <t>2019年俄罗斯国际通信展SVIAZ展位费</t>
  </si>
  <si>
    <t>2019年荷兰自有品牌贸易展览会（PLMA）展位费</t>
  </si>
  <si>
    <t>深圳市午土科技有限公司</t>
  </si>
  <si>
    <t>深圳市易驱电气有限公司</t>
  </si>
  <si>
    <t>2018年伊朗国际工业展览会</t>
  </si>
  <si>
    <t>深圳市锦瑞泰电子有限公司</t>
  </si>
  <si>
    <t>深圳市捷波蓝科技有限公司</t>
  </si>
  <si>
    <t>深圳市智昊通信科技有限公司</t>
  </si>
  <si>
    <t>2018年中东迪拜GITEX2018展览会展位费</t>
  </si>
  <si>
    <t>2018年南非展 AFRICACOM2018展览会展位费</t>
  </si>
  <si>
    <t>深圳市深台帏翔电子有限公司</t>
  </si>
  <si>
    <t>2019年韩国专利申请费</t>
  </si>
  <si>
    <t>2019年美国专利申请费</t>
  </si>
  <si>
    <t>2019年日本专利申请费</t>
  </si>
  <si>
    <t>深圳市金沃德科技有限公司</t>
  </si>
  <si>
    <t>中国（墨西哥）贸易博览会</t>
  </si>
  <si>
    <t>深圳安科高技术股份有限公司</t>
  </si>
  <si>
    <t>2019年乌兹别克医疗展展位费</t>
  </si>
  <si>
    <t>深圳市汉辉光电有限公司</t>
  </si>
  <si>
    <t>深圳市安普达网络科技有限公司</t>
  </si>
  <si>
    <t>澳大利亚Ampcom图形商标</t>
  </si>
  <si>
    <t>菲律宾Ampcom商标</t>
  </si>
  <si>
    <t>菲律宾Ampcom图形商标</t>
  </si>
  <si>
    <t>美国Ampcom图形商标</t>
  </si>
  <si>
    <t>美国安普康商标</t>
  </si>
  <si>
    <t>新加坡Ampcom图形商标</t>
  </si>
  <si>
    <t>2018印尼雅加达国际消费类电子展览会</t>
  </si>
  <si>
    <t>深圳市景阳科技股份有限公司</t>
  </si>
  <si>
    <t>2018年印度新德里国际安全科技专业展览会展位费</t>
  </si>
  <si>
    <t>2019年中东（迪拜）国际安防设备与技术展览会 展位费</t>
  </si>
  <si>
    <t>2019年第25届南非国际安全科技专业展览会展位费</t>
  </si>
  <si>
    <t>海林电脑科技（深圳）有限公司</t>
  </si>
  <si>
    <t>深圳福特科光电有限公司</t>
  </si>
  <si>
    <t>深圳市四驾马车科技实业有限公司</t>
  </si>
  <si>
    <t>深圳市湘元宇电子有限公司</t>
  </si>
  <si>
    <t>2018年印尼雅加达国际通讯、IT及消费电子展INDOCOMTECH展位费</t>
  </si>
  <si>
    <t>香港2018年10月的环球资源移动电子产品展展位费</t>
  </si>
  <si>
    <t>深圳市科鼎实业有限公司</t>
  </si>
  <si>
    <t>2018年美国亚特兰大国际家具配件及木工机械展</t>
  </si>
  <si>
    <t>2019年越南河内国际贸易展览会（VIETNAM EXPO）</t>
  </si>
  <si>
    <t>深圳市宇航拓展实业有限公司</t>
  </si>
  <si>
    <t>香港2018年10月的环球资源消费电子展览会展位费</t>
  </si>
  <si>
    <t>深圳市优美环境治理有限公司</t>
  </si>
  <si>
    <t>2019年肯尼亚内罗毕中国贸易周展览会展位费</t>
  </si>
  <si>
    <t>深圳市广瑞贸易发展有限公司</t>
  </si>
  <si>
    <t>2018年ISO9001体系认证费用</t>
  </si>
  <si>
    <t>2019年欧盟商标注册申请费</t>
  </si>
  <si>
    <t>2019年香港婴儿用品展览会展位费</t>
  </si>
  <si>
    <t>2019香港国际玩具展览会展位费</t>
  </si>
  <si>
    <t>深圳市科利兴科技有限公司</t>
  </si>
  <si>
    <t>深圳市昕力医疗设备开发有限公司</t>
  </si>
  <si>
    <t>深圳市国鑫恒宇科技有限公司</t>
  </si>
  <si>
    <t>深圳市益熙电子有限公司</t>
  </si>
  <si>
    <t>2019年俄罗斯国际通信展参展补贴</t>
  </si>
  <si>
    <t>2018年非洲国际通信展参展补贴</t>
  </si>
  <si>
    <t>深圳欧维科技有限公司</t>
  </si>
  <si>
    <t>深圳市深一龙电子有限公司</t>
  </si>
  <si>
    <t>深圳市澳威包装制品有限公司</t>
  </si>
  <si>
    <t>2019香港国际印刷及包装展展位费</t>
  </si>
  <si>
    <t>畅达星科技（深圳）有限公司</t>
  </si>
  <si>
    <t>2019年质量体系认证费</t>
  </si>
  <si>
    <t>2018年香港环球资源秋季电子展览会</t>
  </si>
  <si>
    <t>深圳市鹏辉科技有限公司</t>
  </si>
  <si>
    <t>深圳市鑫润印务有限公司</t>
  </si>
  <si>
    <t>深圳市惠泰医疗器械有限公司</t>
  </si>
  <si>
    <t>深圳市联域光电有限公司</t>
  </si>
  <si>
    <t>2019年美国Asmart文字商标注册费</t>
  </si>
  <si>
    <t>2019年英国Asmart文字商标注册费</t>
  </si>
  <si>
    <t>2019年英国Asmart图形商标注册费</t>
  </si>
  <si>
    <t>2018年美国ADJUSTABLE ANGLE LED LAMP外观专利申请费</t>
  </si>
  <si>
    <t>2018年美国LED LAMP(停车场灯)外观设计专利申请费</t>
  </si>
  <si>
    <t>2018年美国LED LAMP(透镜玉米灯)外观设计专利申请费</t>
  </si>
  <si>
    <t>2019年美国LED LAMP(横插灯)外观设计专利申请费</t>
  </si>
  <si>
    <t>2019年美国LED LAMP(EHB灯泡)外观设计专利申请费</t>
  </si>
  <si>
    <t>2019年美国LED LAMP(第5代防尘玉米灯D款)外观设计专利申请费</t>
  </si>
  <si>
    <t>2019年美国LED LAMP(第5代防尘玉米灯)外观设计专利申请费</t>
  </si>
  <si>
    <t>2019年美国LED LAMP(九代鞋盒灯)外观设计专利申请费</t>
  </si>
  <si>
    <t>2019年美国LED LAMP(七代鞋盒灯)外观设计专利申请费</t>
  </si>
  <si>
    <t>2019年欧盟LED LAMP (MWP03三代小壁灯)外观设计专利申请费</t>
  </si>
  <si>
    <t>深圳市时令数码科技有限公司</t>
  </si>
  <si>
    <t>2019年美国拉斯维加斯消费电子展CES展位费</t>
  </si>
  <si>
    <t>2018年秋季环球资源移动电子展展位费</t>
  </si>
  <si>
    <t>深圳市寰球外贸有限公司</t>
  </si>
  <si>
    <t>2018年印度尼西亚国际消费电子展</t>
  </si>
  <si>
    <t>联合微创医疗器械（深圳）有限公司</t>
  </si>
  <si>
    <t>2018新加坡医疗器械设备展会 Medical Fair Asia展位费</t>
  </si>
  <si>
    <t>2018年德国杜塞尔多夫医疗器械展 MEDICA展位费</t>
  </si>
  <si>
    <t>2019美国迈阿密医疗展 FIME展位费</t>
  </si>
  <si>
    <t>深圳市祖科光源科技有限公司</t>
  </si>
  <si>
    <t>2018年ISO9000系列质理体系认证费</t>
  </si>
  <si>
    <t>2019年印尼ZUKE祖科商标注册费</t>
  </si>
  <si>
    <t>2019尼泊尔KINGSLITE商标注册费</t>
  </si>
  <si>
    <t>2019年尼泊尔ZUKE祖科商标注册费</t>
  </si>
  <si>
    <t>2018年墨西哥瓜达拉哈拉国际五金展览会展位费</t>
  </si>
  <si>
    <t>2018年香港国际户外及科技照明博览会展位费</t>
  </si>
  <si>
    <t>2018年美国国际五金园艺展览会展位费</t>
  </si>
  <si>
    <t>深圳市合鼎晟科技有限公司</t>
  </si>
  <si>
    <t>2018年德国柏林国际消费类电子产品展览会IFA</t>
  </si>
  <si>
    <t>2018年秋季环球资源消费移动电子展</t>
  </si>
  <si>
    <t>深圳市科陆电子科技股份有限公司</t>
  </si>
  <si>
    <t>2019德国慕尼黑国际太阳能展Intersolar Europe</t>
  </si>
  <si>
    <t>深圳市荣通达科技有限公司</t>
  </si>
  <si>
    <t>2018年俄罗斯（莫斯科）国际安防与军警设备展展览会展位费</t>
  </si>
  <si>
    <t>2018年泰国数字“BIG BANG”展览会</t>
  </si>
  <si>
    <t>深圳市银河碳工科技有限公司</t>
  </si>
  <si>
    <t>深圳市安成兴泰实业有限公司</t>
  </si>
  <si>
    <t>2019年第91届意大利加答春季国际鞋业展览会</t>
  </si>
  <si>
    <t>2019年夏季意大利加达国际鞋业展览会</t>
  </si>
  <si>
    <t>深圳市康凯斯信息技术有限公司</t>
  </si>
  <si>
    <t>2019年质量管理体系认证年审扩审费</t>
  </si>
  <si>
    <t>深圳融昕医疗科技有限公司</t>
  </si>
  <si>
    <t>2018年德国杜塞尔多夫医疗器械展展位费</t>
  </si>
  <si>
    <t>深圳市坚瑞沃能新能源发展有限公司</t>
  </si>
  <si>
    <t>深圳市柏杨通信技术有限公司</t>
  </si>
  <si>
    <t>2019年中东（迪拜）国际安防设备与技术展览会 2019 Intersec</t>
  </si>
  <si>
    <t>2019墨西哥劳保展览会暨墨西哥国际安防及军警展览会EXPO SECURIDAD</t>
  </si>
  <si>
    <t>2019台北国际安全博览会Secutech</t>
  </si>
  <si>
    <t>深圳市毅信发电子有限公司</t>
  </si>
  <si>
    <t>深圳市秀骑士科技有限公司</t>
  </si>
  <si>
    <t>2019年德国法兰克福国际乐器、专业灯光音响展览会</t>
  </si>
  <si>
    <t>深圳市强流明光电有限公司</t>
  </si>
  <si>
    <t>深圳力韬胜科技有限公司</t>
  </si>
  <si>
    <t>2018年美国LONTEMS商标注册费</t>
  </si>
  <si>
    <t>深圳市德宇鑫科技有限公司</t>
  </si>
  <si>
    <t>2019年美国芝加哥国际家庭用品展展位费</t>
  </si>
  <si>
    <t>2018年德国柏林IFA电子展览会展位费</t>
  </si>
  <si>
    <t>深圳市赛格瑞电子有限公司</t>
  </si>
  <si>
    <t>2019年德国国际太阳能技术展INTERSOLAR EUROPE 展位费</t>
  </si>
  <si>
    <t>2018年美国发明专利申请费</t>
  </si>
  <si>
    <t>深圳市晶科辉电子有限公司</t>
  </si>
  <si>
    <t>2019年医疗器械质量体系认证费</t>
  </si>
  <si>
    <t>美国拉斯维加斯国际冬季消费类电子展 International Consumer</t>
  </si>
  <si>
    <t>巴西国际医疗器械博览会（Hospitalar2019）</t>
  </si>
  <si>
    <t>2019年日本实用新型专利申请费</t>
  </si>
  <si>
    <t>深圳市睿德电子实业有限公司</t>
  </si>
  <si>
    <t>深圳市春日电子有限公司</t>
  </si>
  <si>
    <t>深圳金亿帝医疗设备股份有限公司</t>
  </si>
  <si>
    <t>2019年美国国际医疗器械及设备展览会FIME展位费</t>
  </si>
  <si>
    <t>2018年德国杜塞尔多夫国际医院设备展览会MEDICA展位费</t>
  </si>
  <si>
    <t>2018年新加坡亚洲国际医疗展展位费</t>
  </si>
  <si>
    <t>深圳市深蓝豹科技有限公司</t>
  </si>
  <si>
    <t>深圳市鸿鑫永盛科技发展有限公司</t>
  </si>
  <si>
    <t>2018中国（埃及）贸易博览会展位费</t>
  </si>
  <si>
    <t>2018印度国际消费类电子及家电展览会展位费</t>
  </si>
  <si>
    <t>深圳进化动力数码科技有限公司</t>
  </si>
  <si>
    <t>209美国拉斯维加斯国际冬季消费类电子展展位费</t>
  </si>
  <si>
    <t>2018第九届中国（阿联酋）贸易博览会展位费</t>
  </si>
  <si>
    <t>深圳市金拓达科技有限公司</t>
  </si>
  <si>
    <t>深圳柏德医疗科技有限公司</t>
  </si>
  <si>
    <t>2019年巴西国际医疗器械博览会（Hospitalar2019）展位费</t>
  </si>
  <si>
    <t>2019美国国际医疗器械展览会FIME展位费</t>
  </si>
  <si>
    <t>深圳市捷普欧科技有限公司</t>
  </si>
  <si>
    <t>2019年欧盟GEPIO商标注册费</t>
  </si>
  <si>
    <t>2019年欧盟YAPITO商标注册费</t>
  </si>
  <si>
    <t>2019年美国YAPITO商标注册费</t>
  </si>
  <si>
    <t>2018国际南非国际消费电子展展位费</t>
  </si>
  <si>
    <t>2018年印尼国际电子消费电子展展位费</t>
  </si>
  <si>
    <t>深圳市正生技术有限公司</t>
  </si>
  <si>
    <t>2018德国杜塞尔多夫医疗及医疗器械展展位费</t>
  </si>
  <si>
    <t>2019乌兹别克斯坦国际医疗医药展TIHE展位费</t>
  </si>
  <si>
    <t>2018香港国际秋季电子产品展暨国际电子组件及生产技术展览会展位费</t>
  </si>
  <si>
    <t>深圳市视达威尔科技有限公司</t>
  </si>
  <si>
    <t>2018年亚洲/香港环球资源消费电子展览会展位费</t>
  </si>
  <si>
    <t>深圳市铭利达精密技术股份有限公司</t>
  </si>
  <si>
    <t>深圳市美成医疗用品有限公司</t>
  </si>
  <si>
    <t>深圳市华盛达时代科技有限公司</t>
  </si>
  <si>
    <t>2018中国（巴西）贸易博览会展位费</t>
  </si>
  <si>
    <t>深圳市科仪科技有限公司</t>
  </si>
  <si>
    <t>2018南非国际消费类电子展</t>
  </si>
  <si>
    <t>深圳市新良田科技股份有限公司</t>
  </si>
  <si>
    <t>深圳市兴泰源电子科技有限公司</t>
  </si>
  <si>
    <t>2019年第六届中国（土耳其）贸易博览会展位费</t>
  </si>
  <si>
    <t>深圳市德泰能源有限公司</t>
  </si>
  <si>
    <t>深圳市库马克新技术股份有限公司</t>
  </si>
  <si>
    <t>深圳艾康工业有限公司</t>
  </si>
  <si>
    <t>2018年11月印度国际消费类电子及家电展览会</t>
  </si>
  <si>
    <t>2018年11月南非国际消费类电子展</t>
  </si>
  <si>
    <t>友隆电器工业（深圳）有限公司</t>
  </si>
  <si>
    <t>深圳市索爱无线互联科技有限公司</t>
  </si>
  <si>
    <t>2018香港贸发局秋季电子产品展、国际电子组件及生产技术展展位费</t>
  </si>
  <si>
    <t>飞亚达（集团）股份有限公司</t>
  </si>
  <si>
    <t>2019年中国台湾FIYTA-X商标注册费</t>
  </si>
  <si>
    <t>2019年中国澳门唯路时图形商标注册费</t>
  </si>
  <si>
    <t>2019年马德里唯路时图形商标注册费</t>
  </si>
  <si>
    <t>2019年马德里唯路时英文商标注册费</t>
  </si>
  <si>
    <t>深圳市木又寸光电科技有限公司</t>
  </si>
  <si>
    <t>深圳市鑫盛洋光电科技有限公司</t>
  </si>
  <si>
    <t>深圳市金铂乐电子科技有限公司</t>
  </si>
  <si>
    <t>2018年印度国际电子电子元器件及设备博览会</t>
  </si>
  <si>
    <t>深圳市飞亚达精密科技有限公司</t>
  </si>
  <si>
    <t>2019年瑞士巴塞尔世界钟表珠宝博览会展位费</t>
  </si>
  <si>
    <t>深圳市亿通特电子有限公司</t>
  </si>
  <si>
    <t>2018年11月南非国际消费类电子展展位费</t>
  </si>
  <si>
    <t>深圳市艾伦森光电有限公司</t>
  </si>
  <si>
    <t>深圳市迈凯诺电气股份有限公司</t>
  </si>
  <si>
    <t>2018年伊朗德黑兰国际工业展展会费</t>
  </si>
  <si>
    <t>深圳市思科瑞电子有限公司</t>
  </si>
  <si>
    <t>深圳市旭子科技有限公司</t>
  </si>
  <si>
    <t>2018菲律宾（图形+SUNSON）第36类商标</t>
  </si>
  <si>
    <t>2018菲律宾（图形+SUNSON）第44类商标</t>
  </si>
  <si>
    <t>2018菲律宾（图形）第9类商标</t>
  </si>
  <si>
    <t>2018菲律宾（图形）第10类商标</t>
  </si>
  <si>
    <t>2018伊朗国际工业自动化展览会</t>
  </si>
  <si>
    <t>深圳市迪凯能科技有限公司</t>
  </si>
  <si>
    <t>2018伊朗国际消费电子展展位费</t>
  </si>
  <si>
    <t>2018印度国际消费电子展展位费</t>
  </si>
  <si>
    <t>深圳市新观点科技有限公司</t>
  </si>
  <si>
    <t>2018年中国香港10月展览会展位费</t>
  </si>
  <si>
    <t>深圳市亨宝顺家居有限公司</t>
  </si>
  <si>
    <t>深圳市通铭信息科技有限公司</t>
  </si>
  <si>
    <t>俄罗斯展莫斯科国际安全专业大展SECURIKA MIPS2019</t>
  </si>
  <si>
    <t>2019年印度国际智慧建筑展</t>
  </si>
  <si>
    <t>深圳柏克数码科技有限公司</t>
  </si>
  <si>
    <t>深圳市旭联信息技术有限公司</t>
  </si>
  <si>
    <t>2018年美国外观专利申请费</t>
  </si>
  <si>
    <t>2019年欧盟外观006083176专利申请费</t>
  </si>
  <si>
    <t>2019年欧盟外观006490074专利申请费</t>
  </si>
  <si>
    <t>2019年欧盟外观006433074专利申请费</t>
  </si>
  <si>
    <t>深圳麦普奇医疗科技有限公司</t>
  </si>
  <si>
    <t>2019年巴西国际医疗展 Hospital</t>
  </si>
  <si>
    <t>2019年美国国际医疗器械展览会 FIME</t>
  </si>
  <si>
    <t>深圳市比尔达科技有限公司</t>
  </si>
  <si>
    <t>深圳市盛正鑫科技有限公司</t>
  </si>
  <si>
    <t>深圳富士伟业科技有限公司</t>
  </si>
  <si>
    <t>2019年4月巴西（圣保罗）国际汽配展（Automec）</t>
  </si>
  <si>
    <t>2019年中东阿联酋迪拜国际汽车零配件及售后服务展览会Automechanika</t>
  </si>
  <si>
    <t>深圳市杰美晟模具有限公司</t>
  </si>
  <si>
    <t>2018年环球资源移动电子产品展</t>
  </si>
  <si>
    <t>2019俄罗斯国际通信展</t>
  </si>
  <si>
    <t>深圳市蓝博威科技有限公司</t>
  </si>
  <si>
    <t>2018年美国拉斯维加斯消费礼品展览位展位费</t>
  </si>
  <si>
    <t>深圳市弘德隆电子科技有限公司</t>
  </si>
  <si>
    <t>深圳市万利印刷有限公司</t>
  </si>
  <si>
    <t>深圳市力豪伟业科技有限公司</t>
  </si>
  <si>
    <t>深圳市慧眼视讯电子有限公司</t>
  </si>
  <si>
    <t>2019年香港春季电子产品展览会</t>
  </si>
  <si>
    <t>深圳市拓实网络通讯有限公司</t>
  </si>
  <si>
    <t>2018年印尼国际消费类电子展览会（ICEE  Indonesia2018）</t>
  </si>
  <si>
    <t>2018年美国移动通信世界大会展位费（MMCA2018）</t>
  </si>
  <si>
    <t>2018年泰国数字“BIG BANG” 展览会展位费</t>
  </si>
  <si>
    <t>深圳市吉赛电子有限公司</t>
  </si>
  <si>
    <t>深圳市三友恒维电子有限公司</t>
  </si>
  <si>
    <t>2019年英国商标</t>
  </si>
  <si>
    <t>2018年日本商标</t>
  </si>
  <si>
    <t>深圳市格利美照明有限公司</t>
  </si>
  <si>
    <t>2018年中东阿联酋国际迪拜照明展览会展位费</t>
  </si>
  <si>
    <t>深圳市纽思曼科技有限公司</t>
  </si>
  <si>
    <t>2019年亚洲国际后汽车市场展览会（AAS）</t>
  </si>
  <si>
    <t>深圳市翔农创新科技有限公司</t>
  </si>
  <si>
    <t>深圳美新隆制罐有限公司</t>
  </si>
  <si>
    <t>2019年日本东京国际消费品礼品展览会展位费</t>
  </si>
  <si>
    <t>深圳市元鼎科技有限公司</t>
  </si>
  <si>
    <t>2018香港环球资源秋季展</t>
  </si>
  <si>
    <t>2018德国柏林国际电子消费品展览会</t>
  </si>
  <si>
    <t>深圳市裕源欣电子科技有限公司</t>
  </si>
  <si>
    <t>深圳市慕华科技有限公司</t>
  </si>
  <si>
    <t>深圳瑞福来智能科技股份有限公司</t>
  </si>
  <si>
    <t>2019香港贸发局秋季电子产品展、国际电子组件及生产技术展展位费</t>
  </si>
  <si>
    <t>深圳市伯乐照明有限公司</t>
  </si>
  <si>
    <t>深圳市康博控制系统有限公司</t>
  </si>
  <si>
    <t>2018年香港环球资源秋季采购交易会1</t>
  </si>
  <si>
    <t>2018年香港环球资源秋季采购交易会2</t>
  </si>
  <si>
    <t>深圳市思和文具有限公司</t>
  </si>
  <si>
    <t>2019年阿联酋迪拜国际纸制品、办公用品世界展览会</t>
  </si>
  <si>
    <t>深圳市拓邦锂电池有限公司</t>
  </si>
  <si>
    <t>华瑞研能科技（深圳）有限公司</t>
  </si>
  <si>
    <t>2018德国柏林消费类电子展览会</t>
  </si>
  <si>
    <t>38届香港秋季电子产品展览会</t>
  </si>
  <si>
    <t>深圳市虎威尔科技有限公司</t>
  </si>
  <si>
    <t>2018年环球资源秋季电子产品展</t>
  </si>
  <si>
    <t>深圳市特维克科技有限公司</t>
  </si>
  <si>
    <t>2018新加坡国际医院医疗器械设备及用品展览会</t>
  </si>
  <si>
    <t>2018德国杜塞尔多夫国际医疗器械及设备展</t>
  </si>
  <si>
    <t>2019美国国际医疗器械展览会FIME</t>
  </si>
  <si>
    <t>深圳市创想三维科技有限公司</t>
  </si>
  <si>
    <t>澳大利亚Ender商标</t>
  </si>
  <si>
    <t>俄罗斯Creality商标</t>
  </si>
  <si>
    <t>俄罗斯Ender商标</t>
  </si>
  <si>
    <t>韩国Creality商标</t>
  </si>
  <si>
    <t>韩国CREALITY商标</t>
  </si>
  <si>
    <t>韩国Ender商标</t>
  </si>
  <si>
    <t>美国Creality商标</t>
  </si>
  <si>
    <t>美国CREALITY商标</t>
  </si>
  <si>
    <t>美国Ender商标</t>
  </si>
  <si>
    <t>欧盟CREALITY商标</t>
  </si>
  <si>
    <t>欧盟CR-X商标</t>
  </si>
  <si>
    <t>日本Creality 3D商标</t>
  </si>
  <si>
    <t>日本Ender商标</t>
  </si>
  <si>
    <t>印度CR-10商标</t>
  </si>
  <si>
    <t>印度Ender商标</t>
  </si>
  <si>
    <t>英国Creality商标</t>
  </si>
  <si>
    <t>英国CREALITY商标</t>
  </si>
  <si>
    <t>英国Ender商标</t>
  </si>
  <si>
    <t>2018香港国际秋季电子产品展暨国际电子组件及生产技 术展览会</t>
  </si>
  <si>
    <t>2019中国消费品（俄罗斯）品牌展</t>
  </si>
  <si>
    <t>华得电子(深圳)有限公司</t>
  </si>
  <si>
    <t>深圳市星视品电子有限公司</t>
  </si>
  <si>
    <t>深圳市九虹光电有限公司</t>
  </si>
  <si>
    <t>2018年香港国际秋季灯饰展览和展位费</t>
  </si>
  <si>
    <t>深圳市安奇顺科技有限公司</t>
  </si>
  <si>
    <t>深圳阿弗艾德电子有限公司</t>
  </si>
  <si>
    <t>2019年俄罗斯国际消费类电子展览会展位费</t>
  </si>
  <si>
    <t>深圳驰睿视讯科技有限公司</t>
  </si>
  <si>
    <t>深圳市深台科科技有限公司</t>
  </si>
  <si>
    <t>2019台北国际安全博览会展位费</t>
  </si>
  <si>
    <t>深圳市森威尔科技开发股份有限公司</t>
  </si>
  <si>
    <t>2018年迪拜五大行业展览会展位费</t>
  </si>
  <si>
    <t>深圳市日懋科技有限公司</t>
  </si>
  <si>
    <t>2019年中东（迪拜）国际安防设备与技术展</t>
  </si>
  <si>
    <t>深圳市思美悦科技有限公司</t>
  </si>
  <si>
    <t>2018年ISO9000系列质量管理体系认证</t>
  </si>
  <si>
    <t>2018年欧盟国家puscig商标注册费</t>
  </si>
  <si>
    <t>2018年欧盟国家SMY商标注册费</t>
  </si>
  <si>
    <t>2019年日本电子烟-B3外观专利申请费</t>
  </si>
  <si>
    <t>2019年日本电子烟（Q-BOX)外观专利申请费</t>
  </si>
  <si>
    <t>深圳市英邦科技有限公司</t>
  </si>
  <si>
    <t>深圳市桑野实业有限公司</t>
  </si>
  <si>
    <t>2019年香港国际印刷及包装展展览会展位费</t>
  </si>
  <si>
    <t>深圳市家康科技有限公司</t>
  </si>
  <si>
    <t>2018 秋季香港电子产品展（深圳家康）</t>
  </si>
  <si>
    <t>2019年春季香港电子产品展（深圳家康）</t>
  </si>
  <si>
    <t>2019 FIME美国国际医疗器械及设备展览会（深圳家康）</t>
  </si>
  <si>
    <t>2018年MEDICA德国医疗展</t>
  </si>
  <si>
    <t>2018年伊朗国际消费类电子展---深圳市家康科技有限公司</t>
  </si>
  <si>
    <t>深圳市美能格科技有限公司</t>
  </si>
  <si>
    <t>深圳市国腾盛华电子有限公司</t>
  </si>
  <si>
    <t>2019年印度新德里国际通讯展览会展位费</t>
  </si>
  <si>
    <t>深圳市睿格鑫电子有限公司</t>
  </si>
  <si>
    <t>深圳市蓝光照明科技有限公司</t>
  </si>
  <si>
    <t>2019 年波兰华沙国际照明展览会展位费</t>
  </si>
  <si>
    <t>深圳市朗仁科技有限公司</t>
  </si>
  <si>
    <t>2019年印度新德里（法兰克福）国际汽配展览会</t>
  </si>
  <si>
    <t>深圳市方力洋科技有限公司</t>
  </si>
  <si>
    <t>奇诺光瑞电子(深圳)有限公司</t>
  </si>
  <si>
    <t>2019年美国CES消费电子展</t>
  </si>
  <si>
    <t>深圳市德润照明有限公司</t>
  </si>
  <si>
    <t>2018香港户外及照明科技博览会</t>
  </si>
  <si>
    <t>深圳市创鑫电电子科技有限公司</t>
  </si>
  <si>
    <t>深圳市联翔电机有限公司</t>
  </si>
  <si>
    <t>深圳市活力天汇科技股份有限公司</t>
  </si>
  <si>
    <t>2018年ISO体系认证费</t>
  </si>
  <si>
    <t>2019年马德里国际商标注册费</t>
  </si>
  <si>
    <t>深圳市蓝矽电子有限公司</t>
  </si>
  <si>
    <t>柏悦科技（深圳）有限公司</t>
  </si>
  <si>
    <t>iso9001:2015质量管理体系认证费</t>
  </si>
  <si>
    <t>ISO14001:2015环境管理体系认证费</t>
  </si>
  <si>
    <t>深圳市新力智能机器人有限公司</t>
  </si>
  <si>
    <t>“2018年印尼国际消费类电子展ICEE</t>
  </si>
  <si>
    <t>“2018年南非国际消费类电子展ICEE”</t>
  </si>
  <si>
    <t>深圳市神州医疗设备有限公司</t>
  </si>
  <si>
    <t>2018年新加坡国际医疗展览会展位费</t>
  </si>
  <si>
    <t>深圳市顶尖电源科技有限公司</t>
  </si>
  <si>
    <t>2019年日本图形商标注册费</t>
  </si>
  <si>
    <t>2019年台湾地区图形商标注册费</t>
  </si>
  <si>
    <t>2019年英国图形商标注册费</t>
  </si>
  <si>
    <t>2019年韩国图形商标注册费</t>
  </si>
  <si>
    <t>2018年德国（慕尼黑）世界新能源车博览会展位费</t>
  </si>
  <si>
    <t>深圳市锦瑞生物科技有限公司</t>
  </si>
  <si>
    <t>2019年TUV9001质量管理体系认证费</t>
  </si>
  <si>
    <t>2019年TUV13485质量管理体系认证费</t>
  </si>
  <si>
    <t>2018年德国杜赛尔多夫国际医疗展展位费</t>
  </si>
  <si>
    <t>2019年乌兹别克斯坦医疗展展位费</t>
  </si>
  <si>
    <t>深圳泰美威视科技有限公司</t>
  </si>
  <si>
    <t>2019年美国西部国际安防展（ISC WEST 2019）展览会展位费</t>
  </si>
  <si>
    <t>2018年第22届俄罗斯（莫斯科）国际安防与军警设备展展览会展位费</t>
  </si>
  <si>
    <t>深圳市艾比思电子有限公司</t>
  </si>
  <si>
    <t>2018年印度国际电子元器件及设备展</t>
  </si>
  <si>
    <t>深圳市锋迈科技有限公司</t>
  </si>
  <si>
    <t>2018年秋季香港环球资源移动电子产品展展位费</t>
  </si>
  <si>
    <t>2019年美国西部国际安防展ISC WEST2019展位费</t>
  </si>
  <si>
    <t>2019年日本春季信息技术周Japan IT Week2019展位费</t>
  </si>
  <si>
    <t>深圳日辉达电源股份有限公司</t>
  </si>
  <si>
    <t>威高医疗（深圳）有限公司</t>
  </si>
  <si>
    <t>美国国际医疗器械展览会FIME</t>
  </si>
  <si>
    <t>华普特科技（深圳）股份有限公司</t>
  </si>
  <si>
    <t>2018年美国世界移动通信大会美国展展位费</t>
  </si>
  <si>
    <t>深圳市柯林健康医疗有限公司</t>
  </si>
  <si>
    <t>深圳市欣安博电子开发科技有限公司</t>
  </si>
  <si>
    <t>2018 年香港环球资源秋季采购交易会展览会展位费</t>
  </si>
  <si>
    <t>2018 年美国拉斯维加斯CES 消费类电子展览会展位费</t>
  </si>
  <si>
    <t>深圳市忆志科技有限公司</t>
  </si>
  <si>
    <t>深圳市世博伟业科技有限公司</t>
  </si>
  <si>
    <t>深圳市帝迈生物技术有限公司</t>
  </si>
  <si>
    <t>2018年质量管理体系认证费）（ISO9001:2015）</t>
  </si>
  <si>
    <t>2019年马德里体系商标注册费(图文）</t>
  </si>
  <si>
    <t>2019年马德里体系商标注册费（英文）</t>
  </si>
  <si>
    <t>2018年PCT18001专利申请费</t>
  </si>
  <si>
    <t>2018年PCT18002专利申请费</t>
  </si>
  <si>
    <t>2018年PCT18003专利申请费</t>
  </si>
  <si>
    <t>2018年PCT18004专利申请费</t>
  </si>
  <si>
    <t>2018年PCT18005专利申请费</t>
  </si>
  <si>
    <t>2018年PCT18006专利申请费</t>
  </si>
  <si>
    <t>2018年PCT18007专利申请费</t>
  </si>
  <si>
    <t>2018年PCT19001专利申请费</t>
  </si>
  <si>
    <t>2019年PCT19002专利申请费</t>
  </si>
  <si>
    <t>爱迪欧科技（深圳）有限公司</t>
  </si>
  <si>
    <t>深圳市海博升科技有限公司</t>
  </si>
  <si>
    <t>深圳市智行科技有限公司</t>
  </si>
  <si>
    <t>深圳市弘电显示技术有限公司</t>
  </si>
  <si>
    <t>深圳晶玲科技有限公司</t>
  </si>
  <si>
    <t>深圳市文婕鑫电子有限公司</t>
  </si>
  <si>
    <t>2019年波兰国际照明展</t>
  </si>
  <si>
    <t>深圳市佩晟科技有限公司</t>
  </si>
  <si>
    <t>2018年ISO9001体系认证费</t>
  </si>
  <si>
    <t>2018年ISO14001体系认证费</t>
  </si>
  <si>
    <t>深圳市苏赢新能源科技有限公司</t>
  </si>
  <si>
    <t>深圳兆元信息技术有限公司</t>
  </si>
  <si>
    <t>深圳市瀚堃实业有限公司</t>
  </si>
  <si>
    <t>深圳市竹瑞实业有限公司</t>
  </si>
  <si>
    <t>2019年印度尼西亚国际能源电子照明应用大展展位费</t>
  </si>
  <si>
    <t>深圳市常丰塑胶包装制品有限公司</t>
  </si>
  <si>
    <t>深圳天中山实业有限公司</t>
  </si>
  <si>
    <t>深圳市建源达镜业科技有限公司</t>
  </si>
  <si>
    <t>2019年迪拜美容展</t>
  </si>
  <si>
    <t>侨交会2018（马六甲）中国-马来西亚商品展</t>
  </si>
  <si>
    <t>2018年第24届莫斯科国际照明及建筑技术展览会</t>
  </si>
  <si>
    <t>深圳市永昌达手袋有限公司</t>
  </si>
  <si>
    <t>2018年香港国际玩具及礼品展</t>
  </si>
  <si>
    <t>2019年意大利博洛尼亚美容展</t>
  </si>
  <si>
    <t>深圳市德航智能技术有限公司</t>
  </si>
  <si>
    <t>2018年伊朗2018年伊朗国际工业自动化展览会展位费</t>
  </si>
  <si>
    <t>2018年阿联酋2018年中东电脑及网络信息展览会展位费</t>
  </si>
  <si>
    <t>2019年德国2019年第73届德国汉诺威工业博览会展位费</t>
  </si>
  <si>
    <t>深圳市长运通半导体技术有限公司</t>
  </si>
  <si>
    <t>2018年香港秋季灯饰展览会</t>
  </si>
  <si>
    <t>深圳市金科为科技有限公司</t>
  </si>
  <si>
    <t>2018年环球资源秋季移动电子产品展</t>
  </si>
  <si>
    <t>深圳市新驰客科技有限公司</t>
  </si>
  <si>
    <t>2019年美国拉斯维加斯国际消费类电子产品博览会</t>
  </si>
  <si>
    <t>2018年美国拉斯维加斯国际汽配展览会</t>
  </si>
  <si>
    <t>深圳市华星数字有限公司</t>
  </si>
  <si>
    <t>深圳市旺顺电脑绣花有限公司</t>
  </si>
  <si>
    <t>2019年香港春季礼品及赠品展</t>
  </si>
  <si>
    <t>2018年亚洲礼品及赠品展</t>
  </si>
  <si>
    <t>深圳市正元利电子有限公司</t>
  </si>
  <si>
    <t>深圳市延创兴电子有限公司</t>
  </si>
  <si>
    <t>2019台北国际安全博览会</t>
  </si>
  <si>
    <t>2019美国拉斯维加斯国际安防展</t>
  </si>
  <si>
    <t>深圳凤怡科技有限公司</t>
  </si>
  <si>
    <t>深圳市威诺德科技有限公司</t>
  </si>
  <si>
    <t>2018年印度电子元器件及生产设备展览会</t>
  </si>
  <si>
    <t>深圳前海澔勉离网电器有限公司</t>
  </si>
  <si>
    <t>2019年美国拉斯维加斯国际消费电子展览会(CES2019)展位费</t>
  </si>
  <si>
    <t>深圳市路途科技有限公司</t>
  </si>
  <si>
    <t>深圳市安拓浦科技有限公司</t>
  </si>
  <si>
    <t>2018年越南国家贸易博览会展位费</t>
  </si>
  <si>
    <t>2019年俄罗斯实用新型专利申请</t>
  </si>
  <si>
    <t>深圳市广信义电子有限公司</t>
  </si>
  <si>
    <t>深圳市爱丽客精细化工有限公司</t>
  </si>
  <si>
    <t>深圳市亚派光电器件有限公司</t>
  </si>
  <si>
    <t>2018年意大利罗马欧洲光通信巡回展</t>
  </si>
  <si>
    <t>2019年美国光纤通讯博览会及研讨会（2019 美国 OFC展)</t>
  </si>
  <si>
    <t>深圳市文鼎创数据科技有限公司</t>
  </si>
  <si>
    <t>2018年法国/戛纳智能卡暨信任技术、信息安全展览会展位费</t>
  </si>
  <si>
    <t>深圳硕日新能源科技有限公司</t>
  </si>
  <si>
    <t>2018美国旧金山国际电池储能博览会展位费</t>
  </si>
  <si>
    <t>深圳市威远精密技术有限公司</t>
  </si>
  <si>
    <t>深圳聚延材料科技有限公司</t>
  </si>
  <si>
    <t>2019年德国杜塞尔多夫展览会展位费</t>
  </si>
  <si>
    <t>深圳市艾孚科技有限公司</t>
  </si>
  <si>
    <t>2018年迪拜电脑及网络信息展GITEX2019展位费</t>
  </si>
  <si>
    <t>深圳市昌鑫进出口有限公司</t>
  </si>
  <si>
    <t>Spoga+gafa 2018科隆国际体育用品、露营设备及园林生活博览会</t>
  </si>
  <si>
    <t>深圳市斯曼科新能源科技有限公司</t>
  </si>
  <si>
    <t>深圳市立创电子商务有限公司</t>
  </si>
  <si>
    <t>2019年德国纽伦堡电力电子系统及元器件展 PCIM Europe</t>
  </si>
  <si>
    <t>深圳市锦上科技有限公司</t>
  </si>
  <si>
    <t>2018年欧盟HOMESTEC商标注册费</t>
  </si>
  <si>
    <t>2018年美国WOBEECO商标注册费</t>
  </si>
  <si>
    <t>2018年欧盟NEWYES马德里商标注册费</t>
  </si>
  <si>
    <t>2019年中国香港国际玩具展览会展位费</t>
  </si>
  <si>
    <t>深圳市英莱特光电科技有限公司</t>
  </si>
  <si>
    <t>深圳市朗科智能电气股份有限公司</t>
  </si>
  <si>
    <t>2019年美国商标LG注册费</t>
  </si>
  <si>
    <t>2019美国发明专利申请费</t>
  </si>
  <si>
    <t>深圳市雷欧电源实业有限公司</t>
  </si>
  <si>
    <t>2018年质量认证体系认证费</t>
  </si>
  <si>
    <t>深圳市优创锐电子有限公司</t>
  </si>
  <si>
    <t>深圳市鹏科通源科技有限公司</t>
  </si>
  <si>
    <t>2019年美国拉斯维加斯国际消费类电子产品展览会CES展位费</t>
  </si>
  <si>
    <t>2019年日本东京ITweek展览会展位费</t>
  </si>
  <si>
    <t>深圳市深智电科技有限公司</t>
  </si>
  <si>
    <t>2018 年香港秋季电子产品展展位费</t>
  </si>
  <si>
    <t>深圳市博悦生活用品有限公司</t>
  </si>
  <si>
    <t>2019年香港玩具展及婴儿用品展参展</t>
  </si>
  <si>
    <t>深圳乐果创新科技有限公司</t>
  </si>
  <si>
    <t>深圳市正易电子科技有限公司</t>
  </si>
  <si>
    <t>深圳市新沃数码有限公司</t>
  </si>
  <si>
    <t>深圳东威音视频科技有限公司</t>
  </si>
  <si>
    <t>深圳市科润光电股份有限公司</t>
  </si>
  <si>
    <t>深圳市华美兴泰科技股份有限公司</t>
  </si>
  <si>
    <t>2018秋季环球资源移动电子展展位费</t>
  </si>
  <si>
    <t>深圳福凯半导体技术股份有限公司</t>
  </si>
  <si>
    <t>2018年质量管理体系认证费-质量管理体系+环境管理体系+职业健康安全管理体系</t>
  </si>
  <si>
    <t>2018年波兰华沙国际照明设备展览会</t>
  </si>
  <si>
    <t>深圳市容电科技有限公司</t>
  </si>
  <si>
    <t>2018年香港贸发局秋季电子产品展暨国际电子组件及生产技术展展会费</t>
  </si>
  <si>
    <t>2019 年香港贸发局春季电子产品 展、国际资讯科技博览展展会费</t>
  </si>
  <si>
    <t>深圳一诺知昱科技有限公司</t>
  </si>
  <si>
    <t>深圳晋科企业管理咨询有限公司</t>
  </si>
  <si>
    <t>深圳市微博爱酷乐科技有限公司</t>
  </si>
  <si>
    <t>2018年香港环球资源秋季采购交易会一期展位费</t>
  </si>
  <si>
    <t>2018年香港环球资源秋季采购交易会二期展位费</t>
  </si>
  <si>
    <t>2019年香港国际玩具展览会展位费</t>
  </si>
  <si>
    <t>深圳市元征科技股份有限公司</t>
  </si>
  <si>
    <t>2019年马来西亚吉隆坡国际汽配及售后展览会展位费</t>
  </si>
  <si>
    <t>2019年澳大利亚墨尔本国际汽车配件及售后服务展览会展位费</t>
  </si>
  <si>
    <t>深圳市富乐思电子有限公司</t>
  </si>
  <si>
    <t>摩比天线技术（深圳）有限公司</t>
  </si>
  <si>
    <t>2018年ISO14001环境管理体系认证费</t>
  </si>
  <si>
    <t>2018年质量体系认证费</t>
  </si>
  <si>
    <t>深圳市路漫索照明有限公司</t>
  </si>
  <si>
    <t>深圳市中芯键业科技有限公司</t>
  </si>
  <si>
    <t>深圳市友联天美科技有限公司</t>
  </si>
  <si>
    <t>2019年马来西亚吉隆坡国际安放展览会</t>
  </si>
  <si>
    <t>2019南非国际安全科技专业大展</t>
  </si>
  <si>
    <t>深圳市路漫索电子有限公司</t>
  </si>
  <si>
    <t>深圳市南方京华科技有限公司</t>
  </si>
  <si>
    <t>深圳市登睿科技有限公司</t>
  </si>
  <si>
    <t>深圳市柯达科电子科技有限公司</t>
  </si>
  <si>
    <t>深圳市宝森照明有限公司</t>
  </si>
  <si>
    <t>深圳市苏普尔电子科技有限公司</t>
  </si>
  <si>
    <t>深圳市诚发弹簧有限公司</t>
  </si>
  <si>
    <t>2019年4月第73届德国汉诺威工业博览会展位费</t>
  </si>
  <si>
    <t>深圳市杰比亚科技有限公司</t>
  </si>
  <si>
    <t>深圳市攀高电子有限公司</t>
  </si>
  <si>
    <t>2019年德国法兰克福消费品展览会展位费</t>
  </si>
  <si>
    <t>2019年美国迈阿密FIME展览会展位费</t>
  </si>
  <si>
    <t>深圳市瑞特克电子有限公司</t>
  </si>
  <si>
    <t>深圳市冠群电子有限公司</t>
  </si>
  <si>
    <t>2018年泰国数字化转型展BIGBANG展位费</t>
  </si>
  <si>
    <t>深圳市创忆芯科技有限公司</t>
  </si>
  <si>
    <t>深圳市卡芙来电子有限公司</t>
  </si>
  <si>
    <t>2018年10月香港环球资源秋季采购交易会展会费</t>
  </si>
  <si>
    <t>深圳市赫兹科技有限公司</t>
  </si>
  <si>
    <t>2018年德国清洁机器人专利申请费</t>
  </si>
  <si>
    <t>2018年德国清洁装置及其污水搜集侦测机制专利申请费</t>
  </si>
  <si>
    <t>2018-2019年德国清洁装置专利申请费</t>
  </si>
  <si>
    <t>2018-2019年德国扫地机器人及其对应清洁装置专利申请费</t>
  </si>
  <si>
    <t>2018-2019年德国扫地机器人及其水槽专利申请费</t>
  </si>
  <si>
    <t>2018-2019年德国双轴向清洁装置专利申请费</t>
  </si>
  <si>
    <t>2019年德国清洁装置专利申请费</t>
  </si>
  <si>
    <t>2019年德国清扫机器人及其清扫机构专利申请费</t>
  </si>
  <si>
    <t>2019年德国扫地机器人及地面清洁装置专利申请费</t>
  </si>
  <si>
    <t>2019年德国以无人机为基础的清洁方法及系统专利申请费</t>
  </si>
  <si>
    <t>2019年欧盟地面清洁器专利申请费</t>
  </si>
  <si>
    <t>2018-2019年欧盟地面清洁器及其水槽结构专利申请费</t>
  </si>
  <si>
    <t>深圳市思优诺科技有限公司</t>
  </si>
  <si>
    <t>2018年9月伊朗国际消费类电子展展位费</t>
  </si>
  <si>
    <t>深圳市物联锁科技有限公司</t>
  </si>
  <si>
    <t>深圳市新艾丁科技有限公司</t>
  </si>
  <si>
    <t>深圳市麦德威科技有限公司</t>
  </si>
  <si>
    <t>深圳市稳创富电子塑胶制品有限公司</t>
  </si>
  <si>
    <t>深圳市深羽电子科技有限公司</t>
  </si>
  <si>
    <t>深圳市伟创源科技有限公司</t>
  </si>
  <si>
    <t>2018年美国国际电池储能博览会暨美国国际太阳能展展位费</t>
  </si>
  <si>
    <t>2018年印度国际消费类电子及家电展览会展位费</t>
  </si>
  <si>
    <t>深圳市精欣隆光电科技有限公司</t>
  </si>
  <si>
    <t>2019明年泰国国际LED照明产品及技术展会览展位费</t>
  </si>
  <si>
    <t>深圳市华创时代科技有限公司</t>
  </si>
  <si>
    <t>2019管理体系认证</t>
  </si>
  <si>
    <t>深圳市嘉业精密五金有限公司</t>
  </si>
  <si>
    <t>深圳市德与方电子有限公司</t>
  </si>
  <si>
    <t>深圳市英得尔实业有限公司</t>
  </si>
  <si>
    <t>深圳市海圣微电子有限公司</t>
  </si>
  <si>
    <t>深圳市视诺祺电子科技有限公司</t>
  </si>
  <si>
    <t>深圳市道尔智控科技股份有限公司</t>
  </si>
  <si>
    <t>深圳市皇迈科技有限公司</t>
  </si>
  <si>
    <t>深圳市宝睿思科技有限公司</t>
  </si>
  <si>
    <t>深圳市佳美创科技有限公司</t>
  </si>
  <si>
    <t>2019年管理体系认证费</t>
  </si>
  <si>
    <t>2019年香港秋季电子展展位费</t>
  </si>
  <si>
    <t>深圳市迪特科技有限公司</t>
  </si>
  <si>
    <t>深圳市荣卓电子有限公司</t>
  </si>
  <si>
    <t>深圳市智仁科技有限公司</t>
  </si>
  <si>
    <t>2018年中国（埃及）贸易博览会展位费</t>
  </si>
  <si>
    <t>深圳星河创意科技开发有限公司</t>
  </si>
  <si>
    <t>2019美国拉斯维加斯消费电子展</t>
  </si>
  <si>
    <t>2019年波兰通讯及电子展</t>
  </si>
  <si>
    <t>深圳市贝西科技有限公司</t>
  </si>
  <si>
    <t>2019俄罗斯国际通信展（SVIAZ2019）</t>
  </si>
  <si>
    <t>深圳市富饶世纪电子有限公司</t>
  </si>
  <si>
    <t>深圳市信维盛进出口有限公司</t>
  </si>
  <si>
    <t>2018年阿联酋迪拜酒店展展位费</t>
  </si>
  <si>
    <t>2018年香港国际秋季电子展展位费</t>
  </si>
  <si>
    <t>深圳市腾越饰品有限公司</t>
  </si>
  <si>
    <t>2019年ISO9001质量管理体体系认证费</t>
  </si>
  <si>
    <t>2019年德国慕尼黑国际体育用品及运动时尚贸易博览会展位费</t>
  </si>
  <si>
    <t>深圳市量必达科技有限公司</t>
  </si>
  <si>
    <t>2018法国智能卡暨信任技术、信息安全展览会展会费</t>
  </si>
  <si>
    <t>深圳市西客科技有限公司</t>
  </si>
  <si>
    <t>深圳市杰恒进出口有限公司</t>
  </si>
  <si>
    <t>2019年德国杜塞尔多夫铸造、铸件、冶金及热处理展览会GIFA展位费</t>
  </si>
  <si>
    <t>深圳市力子光电科技有限公司</t>
  </si>
  <si>
    <t>第43届美国光纤通讯博览会及研讨会Optical Fiber Communica</t>
  </si>
  <si>
    <t>深圳加华微捷科技有限公司</t>
  </si>
  <si>
    <t>2019年美国光纤通讯博览会及研讨会展览会展位费</t>
  </si>
  <si>
    <t>深圳市微测检测有限公司</t>
  </si>
  <si>
    <t>2019年香港贸发局春季电子产品展、国际资讯科技博览展展会费</t>
  </si>
  <si>
    <t>深圳星浪伟业科技有限公司</t>
  </si>
  <si>
    <t>深圳市来讯通信技术有限公司</t>
  </si>
  <si>
    <t>2019年第22届非洲国际通信展AFRICACOM</t>
  </si>
  <si>
    <t>印度新德里国际通讯博览会（Convergence India）</t>
  </si>
  <si>
    <t>深圳市驰腾科技有限公司</t>
  </si>
  <si>
    <t>深圳市翊臻科技有限公司</t>
  </si>
  <si>
    <t>2019年日本原木和音商标注册费</t>
  </si>
  <si>
    <t>2018年台湾原木和音商标注册费</t>
  </si>
  <si>
    <t>2019年香港原木和音商标注册费</t>
  </si>
  <si>
    <t>2019年欧盟外观设计专利申请费</t>
  </si>
  <si>
    <t>深圳市裕嘉达科技有限公司</t>
  </si>
  <si>
    <t>深圳市汇华纬业科技有限公司</t>
  </si>
  <si>
    <t>深圳市易联达商用设备有限公司</t>
  </si>
  <si>
    <t>深圳市威视康姆科技有限公司</t>
  </si>
  <si>
    <t>深圳市威视达康科技有限公司</t>
  </si>
  <si>
    <t>深圳市凯斯曼科技有限公司</t>
  </si>
  <si>
    <t>深圳贝赫曼科技有限公司</t>
  </si>
  <si>
    <t>深圳市法尼斯特科技有限公司</t>
  </si>
  <si>
    <t>2018南非国际消费类电子展展位费</t>
  </si>
  <si>
    <t>深圳市微目腾科技术有限公司</t>
  </si>
  <si>
    <t>2018年马来西亚侨交会（马六甲）中国-马来西亚商品展</t>
  </si>
  <si>
    <t>2018年印尼雅加达国际消费类电子展览会</t>
  </si>
  <si>
    <t>2019年中东（迪拜）国际安保用品博览会</t>
  </si>
  <si>
    <t>深圳欧华帝斯科技有限公司</t>
  </si>
  <si>
    <t>深圳市因特迈科技有限公司</t>
  </si>
  <si>
    <t>深圳市凌捷信科技有限公司</t>
  </si>
  <si>
    <t>深圳云雪科技有限公司</t>
  </si>
  <si>
    <t>深圳市国兰电子科技有限公司</t>
  </si>
  <si>
    <t>2018 年慕尼黑（印度）电子元器件及生产设备展览会</t>
  </si>
  <si>
    <t>深圳市卡琳娜化妆用具有限公司</t>
  </si>
  <si>
    <t>2019年意大利博洛尼亚国际美容展展位费</t>
  </si>
  <si>
    <t>深圳市欣力通科技有限公司</t>
  </si>
  <si>
    <t>2019年中国（阿联酋）贸易博览会暨电子消费品博览会展会费</t>
  </si>
  <si>
    <t>深圳睿步智能科技有限公司</t>
  </si>
  <si>
    <t>2018 年香港环球资源移动电子产品展览会展位费</t>
  </si>
  <si>
    <t>深圳市金海兴机电有限公司</t>
  </si>
  <si>
    <t>2018德国杜塞尔多夫医疗及医疗器械展</t>
  </si>
  <si>
    <t>深圳市洋沃电子有限公司</t>
  </si>
  <si>
    <t>2019年韩国商标注册费</t>
  </si>
  <si>
    <t>深圳市朗升新能源科技有限公司</t>
  </si>
  <si>
    <t>深圳市中意兴运动用品有限公司</t>
  </si>
  <si>
    <t>深圳市星星源电子科技有限公司</t>
  </si>
  <si>
    <t>2019年德国柏林国际消费类电子产品展览会展位费</t>
  </si>
  <si>
    <t>2019年美国国际消费性电子展览会展位费</t>
  </si>
  <si>
    <t>2018 年香港环球资源移动电子展览会展位费</t>
  </si>
  <si>
    <t>深圳布莱斯电子科技有限公司</t>
  </si>
  <si>
    <t>中国（阿联酋）贸易博览会展位费</t>
  </si>
  <si>
    <t>深圳市美尔泰电子有限公司</t>
  </si>
  <si>
    <t>深圳市洛沃克科技有限公司</t>
  </si>
  <si>
    <t>深圳市华誉之光照明制造有限公司</t>
  </si>
  <si>
    <t>2019泰国国际LED照明产品及技术展览会展位费</t>
  </si>
  <si>
    <t>深圳市华堃电子材料有限公司</t>
  </si>
  <si>
    <t>2019泰国数字“BIG BANG”展览会</t>
  </si>
  <si>
    <t>深圳市三塘照明有限公司</t>
  </si>
  <si>
    <t>深圳市金利洋科技有限公司</t>
  </si>
  <si>
    <t>2018年法国商标注册费</t>
  </si>
  <si>
    <t>深圳市锐森光电科技有限公司</t>
  </si>
  <si>
    <t>深圳市家惠宝智能家居有限公司</t>
  </si>
  <si>
    <t>2019年美国芝加哥家庭用品展览会</t>
  </si>
  <si>
    <t>深圳市甲乙古得科技有限公司</t>
  </si>
  <si>
    <t>深圳智联慧谷科技有限公司</t>
  </si>
  <si>
    <t>深圳市前海和盈科技有限公司</t>
  </si>
  <si>
    <t>深圳市鼎泰富科技有限公司</t>
  </si>
  <si>
    <t>深圳市西朗德光学有限公司</t>
  </si>
  <si>
    <t>2018年香港国际秋季灯饰展览</t>
  </si>
  <si>
    <t>2019年第27届波兰国际照明设备展览</t>
  </si>
  <si>
    <t>深圳市亚然照明有限公司</t>
  </si>
  <si>
    <t>深圳市人旗科技有限公司</t>
  </si>
  <si>
    <t>南非国际消费类电子展</t>
  </si>
  <si>
    <t>深圳市西沃智能科技有限公司</t>
  </si>
  <si>
    <t>2019年台湾台北国际安全博览会展位费</t>
  </si>
  <si>
    <t>深圳市顺章电器有限公司</t>
  </si>
  <si>
    <t>深圳市兆驰照明股份有限公司</t>
  </si>
  <si>
    <t>2019年3月日本东京国际照明展览会</t>
  </si>
  <si>
    <t>深圳市易维鹰途科技有限公司</t>
  </si>
  <si>
    <t>ISO9000系列质量管理体系认证</t>
  </si>
  <si>
    <t>2019美国拉斯维加斯国际冬季消费类电子展</t>
  </si>
  <si>
    <t>深圳市文泉智能制造有限公司</t>
  </si>
  <si>
    <t>巴真(深圳）乳胶制品有限公司</t>
  </si>
  <si>
    <t>2019年德国科隆国际家具配件展览会展位费</t>
  </si>
  <si>
    <t>深圳市奥古斯特电子科技有限公司</t>
  </si>
  <si>
    <t>2018年香港环球资源秋季采购交易会（一期）展位费</t>
  </si>
  <si>
    <t>2018年香港环球资源秋季采购交易会（二期）展位费</t>
  </si>
  <si>
    <t>深圳心派科技有限公司</t>
  </si>
  <si>
    <t>澜鑫科技（深圳）有限公司</t>
  </si>
  <si>
    <t>2019美国拉斯维加斯春季大宗商品采购展展位费</t>
  </si>
  <si>
    <t>深圳市乐翔电气有限公司</t>
  </si>
  <si>
    <t>深圳市八方达电子有限公司</t>
  </si>
  <si>
    <t>深圳东博士科技有限公司</t>
  </si>
  <si>
    <t>深圳市欧乐智能实业有限公司</t>
  </si>
  <si>
    <t>深圳市豪天骏电子科技有限公司</t>
  </si>
  <si>
    <t>深圳市爱昊科技有限公司</t>
  </si>
  <si>
    <t>深圳市诺嘉源科技有限公司</t>
  </si>
  <si>
    <t>2018年10月香港环球资源移动电子产品展</t>
  </si>
  <si>
    <t>深圳市华而美塑胶模具有限公司</t>
  </si>
  <si>
    <t>深圳市完美显示科技有限公司</t>
  </si>
  <si>
    <t>2019年美西安防展</t>
  </si>
  <si>
    <t>深圳市威雅特电子科技有限公司</t>
  </si>
  <si>
    <t>深圳市德宝印刷设备有限公司</t>
  </si>
  <si>
    <t>2019年孟加拉达卡国际塑料包装及印刷工业展展位费</t>
  </si>
  <si>
    <t>深圳市龙之源科技股份有限公司</t>
  </si>
  <si>
    <t>2019年美国拉斯维加斯国际冬季消费类电子展 展位费</t>
  </si>
  <si>
    <t>深圳市昆腾实业有限公司</t>
  </si>
  <si>
    <t>深圳市世达威光电有限公司</t>
  </si>
  <si>
    <t>2019年贸发局春季灯饰展</t>
  </si>
  <si>
    <t>2018年中东（迪拜）国际城市、建筑和商业照明展</t>
  </si>
  <si>
    <t>2018年贸发局秋季灯饰展</t>
  </si>
  <si>
    <t>2019年泰国国际照明展</t>
  </si>
  <si>
    <t>深圳市汇达发科技有限公司</t>
  </si>
  <si>
    <t>深圳市宏力士贸易有限公司</t>
  </si>
  <si>
    <t>2019日本春季信息技术周Japan IT week2019</t>
  </si>
  <si>
    <t>深圳市乐骑智能科技有限公司</t>
  </si>
  <si>
    <t>深圳市帕瑞其纺织有限公司</t>
  </si>
  <si>
    <t>Texworld Paris Spring 2019 - TW44</t>
  </si>
  <si>
    <t>深圳市恒隆盛科技有限公司</t>
  </si>
  <si>
    <t>2018年美国纽约国际礼品及家庭用品博览会</t>
  </si>
  <si>
    <t>2018年美国拉斯维加斯国际消费品及礼品博览会</t>
  </si>
  <si>
    <t>深圳市维斯特科技有限公司</t>
  </si>
  <si>
    <t>深圳市三和朝阳科技股份有限公司</t>
  </si>
  <si>
    <t>2018年德国柏林国际电子消费品展位费</t>
  </si>
  <si>
    <t>2019美国拉斯维加斯国际冬季消费类电子展位费</t>
  </si>
  <si>
    <t>深圳市核心光电技术有限公司</t>
  </si>
  <si>
    <t>深圳市黑峡谷科技有限公司</t>
  </si>
  <si>
    <t>2018年香港地区环球资源展览会展位费</t>
  </si>
  <si>
    <t>2018年德国地区柏林国际电子消费品展览会展位费</t>
  </si>
  <si>
    <t>2019年美国地区拉斯维加斯国际冬季消费类电子展览会展位费</t>
  </si>
  <si>
    <t>深圳市稳利科技有限公司</t>
  </si>
  <si>
    <t>深圳市中信华电子有限公司</t>
  </si>
  <si>
    <t>2018年香港秋季电子产品展览会暨国际电子组件及生产技术展</t>
  </si>
  <si>
    <t>2019年第19届泰国国际电子生产设备暨微电子工业展</t>
  </si>
  <si>
    <t>2018年9月土耳其国际照明展-Light Istanbul 2018</t>
  </si>
  <si>
    <t>深圳安盟时代科技有限公司</t>
  </si>
  <si>
    <t>深圳市国迈通科技有限公司</t>
  </si>
  <si>
    <t>深圳市沁宏达科技有限公司</t>
  </si>
  <si>
    <t>2018年贸发局秋季电子展</t>
  </si>
  <si>
    <t>深圳市乐塔驰电子有限公司</t>
  </si>
  <si>
    <t>深圳虹望奈喜美电器有限公司</t>
  </si>
  <si>
    <t>深圳市构尚光电有限公司</t>
  </si>
  <si>
    <t>舜扬电子（深圳）有限公司</t>
  </si>
  <si>
    <t>深圳李氏生物科技有限公司</t>
  </si>
  <si>
    <t>2019年俄罗斯莫斯科国际美容美发及化妆品展览会展位费</t>
  </si>
  <si>
    <t>深圳市边瑟隆实业有限公司</t>
  </si>
  <si>
    <t>深圳市奇音电子有限公司</t>
  </si>
  <si>
    <t>深圳市奥利丰通讯科技有限公司</t>
  </si>
  <si>
    <t>深圳市天宝通科技有限公司</t>
  </si>
  <si>
    <t>2019年美国拉斯维加斯国际消费类电子展CES展位费</t>
  </si>
  <si>
    <t>深圳市鹏昶进出口有限公司</t>
  </si>
  <si>
    <t>2018年俄罗斯国际玩具及婴童用品展览会展会费</t>
  </si>
  <si>
    <t>深圳市朗泰科电子科技有限公司</t>
  </si>
  <si>
    <t>2018年德国杜塞尔多夫国际医疗展MEDICA</t>
  </si>
  <si>
    <t>深圳市巴科光电科技股份有限公司</t>
  </si>
  <si>
    <t>深圳市富仕新科照明有限公司</t>
  </si>
  <si>
    <t>深圳市乐升科技有限公司</t>
  </si>
  <si>
    <t>2019美国拉斯维加斯国际冬季消费类电子展CES展位费</t>
  </si>
  <si>
    <t>2018年欧盟地区无人机专利申请费</t>
  </si>
  <si>
    <t>2018年多旋翼系统及其的无人机PCT申请</t>
  </si>
  <si>
    <t>2018年一种基于投影手机的无人机飞行控制系统PCT申请费</t>
  </si>
  <si>
    <t>深圳市嘉汇达科技有限公司</t>
  </si>
  <si>
    <t>2018年土耳其国际照明及电子元器件展</t>
  </si>
  <si>
    <t>2018年印度国际电子元器件及设备博览会</t>
  </si>
  <si>
    <t>深圳市变色宝工艺制品有限公司</t>
  </si>
  <si>
    <t>深圳市立洋光电子股份有限公司</t>
  </si>
  <si>
    <t>深圳市腾威视科技有限公司</t>
  </si>
  <si>
    <t>2018年阿拉伯联合酋长国迪拜GITEX展览会展位费</t>
  </si>
  <si>
    <t>深圳市安普兴利科技有限公司</t>
  </si>
  <si>
    <t>深圳市晨亮光电科技有限公司</t>
  </si>
  <si>
    <t>深圳市中正仁和电子有限公司</t>
  </si>
  <si>
    <t>深圳市诚辉达电子有限公司</t>
  </si>
  <si>
    <t>2018年香港环球资源移动电子产品展展位费</t>
  </si>
  <si>
    <t>2018年香港秋季电子展和国际电子组件及生产技术展会展位费</t>
  </si>
  <si>
    <t>2019年日本国际IT技术&amp;移动电子产品展展位费</t>
  </si>
  <si>
    <t>2019年美国拉斯维加斯消费电子展会展位费</t>
  </si>
  <si>
    <t>深圳市哲思特科技有限公司</t>
  </si>
  <si>
    <t>2019年4月香港春季电子产品展览会</t>
  </si>
  <si>
    <t>2018年8月莫斯科国际汽车零配件、售后服务及设备展览会MIMS</t>
  </si>
  <si>
    <t>深圳市科源泰实业有限公司</t>
  </si>
  <si>
    <t>深圳市南方新桥通信设备有限公司</t>
  </si>
  <si>
    <t>深圳市万德环保印刷设备有限公司</t>
  </si>
  <si>
    <t>2019年德国慕尼黑瓦楞纸箱工业展</t>
  </si>
  <si>
    <t>深圳市贺祥工贸发展有限公司</t>
  </si>
  <si>
    <t>2018年美国移动通信世界大会（MWCA2018）展览会展位费</t>
  </si>
  <si>
    <t>深圳市维冠智能科技有限公司</t>
  </si>
  <si>
    <t>2019年迪拜安防展览会（INTERSEC）</t>
  </si>
  <si>
    <t>深圳市金风驰科技有限公司</t>
  </si>
  <si>
    <t>2019年法兰克福（土耳其）国际汽配展览会</t>
  </si>
  <si>
    <t>深圳市宏泰达科技有限公司</t>
  </si>
  <si>
    <t>2019年第43届美国光纤通讯博览会及研讨会展位费</t>
  </si>
  <si>
    <t>2019年印度新德里国际通讯博览会</t>
  </si>
  <si>
    <t>深圳市趣未来科技有限公司</t>
  </si>
  <si>
    <t>2018年伊朗国际消费类电子展展览会展位费</t>
  </si>
  <si>
    <t>2018年南非国家消费类电子展展览会展位费</t>
  </si>
  <si>
    <t>2018年印度尼西亚国际消费类电子展展览会展位费</t>
  </si>
  <si>
    <t>深圳市亨林通科技有限公司</t>
  </si>
  <si>
    <t>2018年4月香港环球资源春季电子展览会第二期</t>
  </si>
  <si>
    <t>深圳思瓦科技有限公司</t>
  </si>
  <si>
    <t>2018年香港国际秋季电子产品展暨国际电子组件及生产技术展览会</t>
  </si>
  <si>
    <t>深圳市镭神智能系统有限公司</t>
  </si>
  <si>
    <t>深圳市兆通影视科技有限公司</t>
  </si>
  <si>
    <t>第21届非洲国际通信展展位费</t>
  </si>
  <si>
    <t>深圳市金丰化妆用具有限公司</t>
  </si>
  <si>
    <t>深圳市旭轩电子有限公司</t>
  </si>
  <si>
    <t>深圳市智英源电子科技有限公司</t>
  </si>
  <si>
    <t>2018年九月德国法兰克福国际汽车零配件及售后服务展览会展位费</t>
  </si>
  <si>
    <t>2019年四月香港贸发局秋季电子产品展、国际电子组件及生产技术展展位费</t>
  </si>
  <si>
    <t>深圳市申力微特电机有限公司</t>
  </si>
  <si>
    <t>2018年伊朗国际工业自动化展览会展会费</t>
  </si>
  <si>
    <t>深圳市安上好科技有限公司</t>
  </si>
  <si>
    <t>深圳市宝汇鑫科技有限公司</t>
  </si>
  <si>
    <t>2018年10月香港环球资源秋季采购交易会展展位费</t>
  </si>
  <si>
    <t>深圳市谦谦科技有限公司</t>
  </si>
  <si>
    <t>2018年11月非洲国际通信展展位费</t>
  </si>
  <si>
    <t>深圳耐诺科技股份有限公司</t>
  </si>
  <si>
    <t>ICEES2018南非国际消费类电子展展位费</t>
  </si>
  <si>
    <t>2018年ICEE·Iran 伊朗国际消费类电子展展位费</t>
  </si>
  <si>
    <t>深圳市顶尖创意印刷包装有限公司</t>
  </si>
  <si>
    <t>2019年中东迪拜美容展</t>
  </si>
  <si>
    <t>深圳明佳创新电子有限公司</t>
  </si>
  <si>
    <t>2019年美国阿纳海姆国际乐器及灯光音响展</t>
  </si>
  <si>
    <t>深圳浩酷科技发展有限公司</t>
  </si>
  <si>
    <t>深圳市南瑞华宁印刷有限公司</t>
  </si>
  <si>
    <t>深圳市普惠鑫科技有限公司</t>
  </si>
  <si>
    <t>2019年传统国别/地区印度新德里国际通讯博览会展位费</t>
  </si>
  <si>
    <t>2019年传统国别/地区美国光纤通讯博览会及研讨会</t>
  </si>
  <si>
    <t>深圳圣世科技股份有限公司</t>
  </si>
  <si>
    <t>深圳市健怡康科技有限公司</t>
  </si>
  <si>
    <t>深圳市同方光电科技有限公司</t>
  </si>
  <si>
    <t>2018年中国香港香港国际家居礼品及玩具展展览会展位费</t>
  </si>
  <si>
    <t>2019年中国香港香港国际家庭用品展览会展位费</t>
  </si>
  <si>
    <t>2018年国际PCT/CN2018/091133专利申请费</t>
  </si>
  <si>
    <t>2018年国际PCT专利PCT/CN2018/101711电子蜡烛灯申请费</t>
  </si>
  <si>
    <t>2019年国际PCT/CN2019/070901专利申请费</t>
  </si>
  <si>
    <t>2018年国际PCT/CN2018/121598专利申请费</t>
  </si>
  <si>
    <t>2019年美国16249850专利申请费</t>
  </si>
  <si>
    <t>2019年欧洲18825856.0专利申请费</t>
  </si>
  <si>
    <t>2019年美国16374361专利申请费</t>
  </si>
  <si>
    <t>2019年欧洲19712890.3专利申请费</t>
  </si>
  <si>
    <t>深圳市天乐美声学科技有限公司</t>
  </si>
  <si>
    <t>深圳市新锐标牌科技有限公司</t>
  </si>
  <si>
    <t>创荣时尚科技（深圳）有限公司</t>
  </si>
  <si>
    <t>深圳市雷诺日月科技有限公司</t>
  </si>
  <si>
    <t>深圳市博佳玩具有限公司</t>
  </si>
  <si>
    <t>2019年1月香港国际玩具展览会展位费</t>
  </si>
  <si>
    <t>深圳市德宝智能科技有限公司</t>
  </si>
  <si>
    <t>2019年中东（迪拜）国际安保用品博览会展位费</t>
  </si>
  <si>
    <t>深圳路知音科技有限公司</t>
  </si>
  <si>
    <t>深圳市阿尔泰车载娱乐系统有限公司</t>
  </si>
  <si>
    <t>深圳市日达特电子有限公司</t>
  </si>
  <si>
    <t>深圳富基仕科技有限公司</t>
  </si>
  <si>
    <t>深圳市大众印刷有限公司</t>
  </si>
  <si>
    <t>深圳市铁甲科技有限公司</t>
  </si>
  <si>
    <t>2018年香港贸发局秋季电子产品展及国际电子组件及生产技术展览会展位费</t>
  </si>
  <si>
    <t>深圳富视安智能科技有限公司</t>
  </si>
  <si>
    <t>2019年俄罗斯莫斯科国际安全科技专业展览会展位费</t>
  </si>
  <si>
    <t>深圳安东星科技有限公司</t>
  </si>
  <si>
    <t>2019年印度商标《Andonstar》注册费</t>
  </si>
  <si>
    <t>2019年英国商标《Andonstar》注册费</t>
  </si>
  <si>
    <t>2019年巴西商标《Andonstar》注册费</t>
  </si>
  <si>
    <t>2018年欧盟数码显微镜外观专利申请费</t>
  </si>
  <si>
    <t>深圳市宝富利科技有限公司</t>
  </si>
  <si>
    <t>2018年澳大利亚商标注册费</t>
  </si>
  <si>
    <t>2019年香港商标注册费</t>
  </si>
  <si>
    <t>深圳市犇拓电子科技有限公司</t>
  </si>
  <si>
    <t>深圳市大鹰电子科技有限公司</t>
  </si>
  <si>
    <t>深圳三马电器有限公司</t>
  </si>
  <si>
    <t>深圳市拓海科技有限公司</t>
  </si>
  <si>
    <t>2019年莫斯科国际公共产品展览会</t>
  </si>
  <si>
    <t>深圳市嘉讯通电脑技术有限公司</t>
  </si>
  <si>
    <t>2019年马来西亚国际安防展</t>
  </si>
  <si>
    <t>深圳市诺克斯光电有限公司</t>
  </si>
  <si>
    <t>2018年欧盟《phonar》商标注册费</t>
  </si>
  <si>
    <t>2018年美国《JUNSAI》商标注册费</t>
  </si>
  <si>
    <t>深圳市瑞凌实业股份有限公司</t>
  </si>
  <si>
    <t>2018年越南商标注册费</t>
  </si>
  <si>
    <t>2018年马来西亚商标注册费</t>
  </si>
  <si>
    <t>2019年土耳其欧亚工业展览会</t>
  </si>
  <si>
    <t>深圳市伊诺瓦光电科技有限公司</t>
  </si>
  <si>
    <t>2019年日本东京国际灯具展览会</t>
  </si>
  <si>
    <t>2019年波兰国际照明及设备展</t>
  </si>
  <si>
    <t>2019年泰国国际LED照明产品及技术展</t>
  </si>
  <si>
    <t>深圳市云中飞电子有限公司</t>
  </si>
  <si>
    <t>2018年9月德国柏林国际电子消费品展览会展位费</t>
  </si>
  <si>
    <t>深圳市科潮达科技有限公司</t>
  </si>
  <si>
    <t>2018年印度KECHAODA商标注册费</t>
  </si>
  <si>
    <t>2018年南非消费类电子展会展位费</t>
  </si>
  <si>
    <t>2018年香港秋季电子展会展位费</t>
  </si>
  <si>
    <t>深圳市英捷迅供应链有限公司</t>
  </si>
  <si>
    <t>2018年马来西亚国别中国（马来西亚）商品展览会展位费</t>
  </si>
  <si>
    <t>深圳市赛德斯数码科技有限公司</t>
  </si>
  <si>
    <t>深圳市摩士龙实业有限公司</t>
  </si>
  <si>
    <t>2018年德国柏林消费电子及家用电子电器展览会（IFA2018）</t>
  </si>
  <si>
    <t>美国拉斯维加斯国际冬季消费类电子展展位费</t>
  </si>
  <si>
    <t>深圳市威孚恒创科技有限公司</t>
  </si>
  <si>
    <t>2019年英国Zenfox商标注册费</t>
  </si>
  <si>
    <t>2019年英国VIOFO商标第9类注册费</t>
  </si>
  <si>
    <t>2019年英国VIOFO商标第35类注册费</t>
  </si>
  <si>
    <t>2019年新加坡Zenfox商标注册费</t>
  </si>
  <si>
    <t>2019年沙特阿拉伯VIOFO商标第9类注册费</t>
  </si>
  <si>
    <t>2019年欧盟VIOFO商标注册费</t>
  </si>
  <si>
    <t>2019年美国VIOFO商标注册费</t>
  </si>
  <si>
    <t>2019年菲律宾Zenfox商标注册费</t>
  </si>
  <si>
    <t>2019年澳大利亚VIOFO商标注册费</t>
  </si>
  <si>
    <t>2018年香港环球资源秋季采购交易会消费电子展览会展位费</t>
  </si>
  <si>
    <t>深圳市鸿升光通讯设备有限公司</t>
  </si>
  <si>
    <t>2018 年欧洲光纤通讯展览会（ECOC2018）</t>
  </si>
  <si>
    <t>2019年俄罗斯国际通信展（SVIAZ2019)</t>
  </si>
  <si>
    <t>2019年第27届印度国际通讯博览会</t>
  </si>
  <si>
    <t>深圳市阳邦电子有限公司</t>
  </si>
  <si>
    <t>2018年欧盟YOMBAND &amp; YOMKING商标注册费</t>
  </si>
  <si>
    <t>2018年韩国YOMBAND商标注册费</t>
  </si>
  <si>
    <t>2018年日本YOMKING商标注册费</t>
  </si>
  <si>
    <t>2018年南非国际消费电子展ICEES展位费</t>
  </si>
  <si>
    <t>2019年美国芝加哥家庭用品展IHA展位费</t>
  </si>
  <si>
    <t>深圳市德龙电器有限公司</t>
  </si>
  <si>
    <t>深圳市浪之音电子有限公司</t>
  </si>
  <si>
    <t>2019年美国拉斯维加斯消费电子展CES展会费</t>
  </si>
  <si>
    <t>深圳高新兴物联科技有限公司</t>
  </si>
  <si>
    <t>2019年日本春季科技/消费性电子综合展Japan IT Week Spring</t>
  </si>
  <si>
    <t>深圳雷柏科技股份有限公司</t>
  </si>
  <si>
    <t>2019年巴西圣保罗国际消费电子及家电展展位费</t>
  </si>
  <si>
    <t>深圳市伊宝化妆用具有限公司</t>
  </si>
  <si>
    <t>深圳迈朴森科技有限公司</t>
  </si>
  <si>
    <t>深圳市魅动智能股份有限公司</t>
  </si>
  <si>
    <t>2018年美国移动通信电子展览会展位费</t>
  </si>
  <si>
    <t>2019年俄罗斯（莫斯科）国际电子及通信展览会展位费</t>
  </si>
  <si>
    <t>2019年日本春季信息技术周展览会展位费</t>
  </si>
  <si>
    <t>深圳市博雅汇实业有限公司</t>
  </si>
  <si>
    <t>深圳市易甲文技术有限公司</t>
  </si>
  <si>
    <t>2019 年美国西部国际安防展品博览会</t>
  </si>
  <si>
    <t>深圳市富力达工业有限公司</t>
  </si>
  <si>
    <t>德国杜塞尔多夫国际医疗器械及设备展</t>
  </si>
  <si>
    <t>深圳市华创恒达科技有限公司</t>
  </si>
  <si>
    <t>深圳市百利沃德科技有限公司</t>
  </si>
  <si>
    <t>2018中国香港环球资源移动电子展位费</t>
  </si>
  <si>
    <t>2018香港环球资源消费电子展位费</t>
  </si>
  <si>
    <t>2018迪拜中东电脑及网络信息展位费</t>
  </si>
  <si>
    <t>2018美国拉斯维加斯国际汽车零配件及售后服务展位费</t>
  </si>
  <si>
    <t>2018印度尼西亚消费类电子展位费</t>
  </si>
  <si>
    <t>2019拉斯维加斯国际冬季消费类电子展位费</t>
  </si>
  <si>
    <t>2019印度新德里国际通读博览会展位费</t>
  </si>
  <si>
    <t>深圳市腾星宏俊科技有限公司</t>
  </si>
  <si>
    <t>深圳市蔷薇科技有限公司</t>
  </si>
  <si>
    <t>2019年中国香港国际春季灯饰展览会</t>
  </si>
  <si>
    <t>深圳洛客研发供应链管理有限公司</t>
  </si>
  <si>
    <t>深圳市同一方光电技术有限公司</t>
  </si>
  <si>
    <t>2018年土耳其国际照明展</t>
  </si>
  <si>
    <t>深圳联达新材料科技有限公司</t>
  </si>
  <si>
    <t>香港国际家居礼品及玩具展</t>
  </si>
  <si>
    <t>香港国际家庭用品展览会（HONG KONG HOUSEWARE FAIR）</t>
  </si>
  <si>
    <t>深圳市山普智能科技有限公司</t>
  </si>
  <si>
    <t>2019年泰国曼谷国际照明展览会展位费</t>
  </si>
  <si>
    <t>深圳市明致集成股份有限公司</t>
  </si>
  <si>
    <t>深圳市伏欧尔科技有限公司</t>
  </si>
  <si>
    <t>广东（印尼）商品展览会</t>
  </si>
  <si>
    <t>深圳市英威腾电气股份有限公司</t>
  </si>
  <si>
    <t>2019年质量、环境、职业健康管理体系认证费</t>
  </si>
  <si>
    <t>2018年非洲知识产权组织“invt"商标注册费</t>
  </si>
  <si>
    <t>2018年约旦“invt”商标注册费</t>
  </si>
  <si>
    <t>深圳市美晟发贸易有限公司</t>
  </si>
  <si>
    <t>深圳市友福电子工具有限公司</t>
  </si>
  <si>
    <t>深圳绿大地光电有限公司</t>
  </si>
  <si>
    <t>深圳市亿鑫越科技有限公司</t>
  </si>
  <si>
    <t>波兰华沙国际照明设备展览会展位费</t>
  </si>
  <si>
    <t>深圳市京华高格通讯科技有限公司</t>
  </si>
  <si>
    <t>2019年ISO9001质量管理体系年审费</t>
  </si>
  <si>
    <t>深圳市创义信电子有限公司</t>
  </si>
  <si>
    <t>深圳奇滨电子有限公司</t>
  </si>
  <si>
    <t>2018年德国IFA展参展费</t>
  </si>
  <si>
    <t>深圳市汉瑞通科技有限公司</t>
  </si>
  <si>
    <t>2018年中国香港环球资源移动电子产品展</t>
  </si>
  <si>
    <t>深圳正峰印刷有限公司</t>
  </si>
  <si>
    <t>2019香港國際印刷及包裝展</t>
  </si>
  <si>
    <t xml:space="preserve">深圳市飞奥达科技有限公司 </t>
  </si>
  <si>
    <t>2019年美国芝加哥国际礼品和家庭用品展览会展位费</t>
  </si>
  <si>
    <t>早鸟高新科技有限公司</t>
  </si>
  <si>
    <t>深圳市成者云科技有限公司</t>
  </si>
  <si>
    <t>2019年日本春季信息技术周展位费</t>
  </si>
  <si>
    <t>深圳市斯威普科技有限公司</t>
  </si>
  <si>
    <t>2018美国拉斯维加斯国际消费电子产品展</t>
  </si>
  <si>
    <t>深圳市欧菲特电子有限公司</t>
  </si>
  <si>
    <t>深圳闪电猫电子科技有限公司</t>
  </si>
  <si>
    <t>深圳市安卓微科技有限公司</t>
  </si>
  <si>
    <t>2018年10月香港环球资源消费电子展位费</t>
  </si>
  <si>
    <t>2018年9月伊朗国际消费类电子展位费</t>
  </si>
  <si>
    <t>2018年11月南非国际消费类电子展览会展位费</t>
  </si>
  <si>
    <t>2018年11月印度国际消费类电子及家电展览会展位费</t>
  </si>
  <si>
    <t>2018年12月印度尼西亚国际消费类电子展展位费</t>
  </si>
  <si>
    <t>深圳市顺天泰科技有限公司</t>
  </si>
  <si>
    <t>深圳市南辛科技有限公司</t>
  </si>
  <si>
    <t>深圳市易众科技有限公司</t>
  </si>
  <si>
    <t>2018年日本JOYCAM商标注册费</t>
  </si>
  <si>
    <t>2019年欧盟QIJUE商标注册注册费</t>
  </si>
  <si>
    <t>深圳市微元世通科技开发有限公司</t>
  </si>
  <si>
    <t>2018年中东电脑及网络信息展GITEX</t>
  </si>
  <si>
    <t>深圳市恒拓高工业技术股份有限公司</t>
  </si>
  <si>
    <t>2019年ISO质量管理体系认证费</t>
  </si>
  <si>
    <t>2019年巴西HITOP商标注册费</t>
  </si>
  <si>
    <t>2019年泰国国际机械制造展览会ManufacturingExpo展位费</t>
  </si>
  <si>
    <t>深圳比途科技有限公司</t>
  </si>
  <si>
    <t>深圳市旭新实业有限公司</t>
  </si>
  <si>
    <t>深圳市科华通光电有限公司</t>
  </si>
  <si>
    <t>2019年美国光纤通讯展览会及研讨会展位费</t>
  </si>
  <si>
    <t>2018年罗马ECOC展览会展位费</t>
  </si>
  <si>
    <t>深圳市兴拓威电子有限公司</t>
  </si>
  <si>
    <t>深圳市原易科技有限公司</t>
  </si>
  <si>
    <t>2018年欧盟YUANYI商标注册费</t>
  </si>
  <si>
    <t>2018年澳大利亚YUANYI商标注册费</t>
  </si>
  <si>
    <t>2018年日本YUANYI商标注册费</t>
  </si>
  <si>
    <t>深圳市德尔凯科技有限公司</t>
  </si>
  <si>
    <t>深圳华一精品科技有限公司</t>
  </si>
  <si>
    <t>秀明港永化妆用具（深圳）有限公司</t>
  </si>
  <si>
    <t>2019年德国法兰克福办公用品博览会</t>
  </si>
  <si>
    <t>意大利博洛尼亚国际美容展</t>
  </si>
  <si>
    <t>深圳市意向互动科技有限公司</t>
  </si>
  <si>
    <t>2019年欧盟ABFOCE商标注册费</t>
  </si>
  <si>
    <t>深圳市力莱电源科技有限公司</t>
  </si>
  <si>
    <t>深圳市欧力科技有限公司</t>
  </si>
  <si>
    <t>深圳市鑫达威科技有限公司</t>
  </si>
  <si>
    <t>第九届中国（阿联酋）贸易博览会展位费</t>
  </si>
  <si>
    <t>深圳市大寰机器人科技有限公司</t>
  </si>
  <si>
    <t>纵横科技（深圳）有限公司</t>
  </si>
  <si>
    <t>2018年美国移动通信大会MWCA</t>
  </si>
  <si>
    <t>深圳市伯创科技有限公司</t>
  </si>
  <si>
    <t>深圳市凯尔文电子有限公司</t>
  </si>
  <si>
    <t>深圳市铠沃科技有限公司</t>
  </si>
  <si>
    <t>深圳市深广博科技有限公司</t>
  </si>
  <si>
    <t>深圳市时代天空科技有限公司</t>
  </si>
  <si>
    <t>红之星（深圳）技术投资有限公司</t>
  </si>
  <si>
    <t>2019年日本IT Week技术展览会展位费</t>
  </si>
  <si>
    <t>深圳市贝贝优科技有限公司</t>
  </si>
  <si>
    <t>2018年印尼国际玩具及婴童用品展览会展位费</t>
  </si>
  <si>
    <t>深圳市湘凡科技有限公司</t>
  </si>
  <si>
    <t>2018年中国香港XFANIC商标注册费</t>
  </si>
  <si>
    <t>2019年开曼群岛XFANIC商标注册费</t>
  </si>
  <si>
    <t>2019年日本SOOMFON商标注册费</t>
  </si>
  <si>
    <t>2019年日本XFANC商标注册费</t>
  </si>
  <si>
    <t>2018年欧盟SOOMFON商标注册费</t>
  </si>
  <si>
    <t>2019年秘鲁XFANIC商标注册费</t>
  </si>
  <si>
    <t>2019年阿联酋XFANIC商标注册费</t>
  </si>
  <si>
    <t>2019年沙特阿拉伯XFANIC商标注册费</t>
  </si>
  <si>
    <t>德国柏林国际电子消费品展览会展位</t>
  </si>
  <si>
    <t>深圳市福立基进出口有限公司</t>
  </si>
  <si>
    <t>意大利博洛尼亚综合美容展</t>
  </si>
  <si>
    <t>2019年中东迪拜美容美发世界展览会</t>
  </si>
  <si>
    <t>深圳市佰途乐科技有限公司</t>
  </si>
  <si>
    <t>深圳市魔块智能有限公司</t>
  </si>
  <si>
    <t>深圳市道格恒通科技有限公司</t>
  </si>
  <si>
    <t>深圳市德锐信息科技有限公司</t>
  </si>
  <si>
    <t>深圳市迈方科技有限公司</t>
  </si>
  <si>
    <t>2018年印尼国际电子消费品展展位费</t>
  </si>
  <si>
    <t>2019年俄罗斯国际电子消费品展展位费</t>
  </si>
  <si>
    <t>深圳市耐斯龙光纤光缆有限公司</t>
  </si>
  <si>
    <t>2018年迪拜GITEX展位费</t>
  </si>
  <si>
    <t>深圳市云昇塑胶电子有限公司</t>
  </si>
  <si>
    <t>2018年德国柏林国际消费电子及家电展览会展位费</t>
  </si>
  <si>
    <t>深圳市万尔锘科技有限公司</t>
  </si>
  <si>
    <t>深圳市都芝科技有限公司</t>
  </si>
  <si>
    <t>深圳市迪品乐科技有限公司</t>
  </si>
  <si>
    <t>深圳市和为顺网络技术有限公司</t>
  </si>
  <si>
    <t>深圳市友晖电子科技有限公司</t>
  </si>
  <si>
    <t>万魔声学科技有限公司</t>
  </si>
  <si>
    <t>2019俄罗斯国际通信展展览会展位费</t>
  </si>
  <si>
    <t>深圳市卡利来科技有限公司</t>
  </si>
  <si>
    <t>2018年ISO14001环境管理体系复审监督费</t>
  </si>
  <si>
    <t>2018年ISO9001质量管理体系复审监督费</t>
  </si>
  <si>
    <t>深圳市树源科技有限公司</t>
  </si>
  <si>
    <t>深圳市硕丞实业发展有限公司</t>
  </si>
  <si>
    <t>深圳市华弘显示技术有限公司</t>
  </si>
  <si>
    <t>业展电器（深圳）有限公司</t>
  </si>
  <si>
    <t>深圳市海雷新能源有限公司</t>
  </si>
  <si>
    <t>2018年印尼国际消费电子展展位费</t>
  </si>
  <si>
    <t>深圳市烨达科技有限公司</t>
  </si>
  <si>
    <t>2018年环球资源移动电子展展位费</t>
  </si>
  <si>
    <t>深圳市罡扇广联电子科技有限公司</t>
  </si>
  <si>
    <t>2019年莫斯科国家公共安全产品展览会</t>
  </si>
  <si>
    <t>深圳市明新能科技有限公司</t>
  </si>
  <si>
    <t>深圳市优博讯科技股份有限公司</t>
  </si>
  <si>
    <t>2019年非洲知识产权组织“urovo”商标注册费</t>
  </si>
  <si>
    <t>2019年阿联酋“urovo”商标注册费</t>
  </si>
  <si>
    <t>2019年秘鲁“urovo”商标注册费</t>
  </si>
  <si>
    <t>2019年智利“urovo”商标注册费</t>
  </si>
  <si>
    <t>2019年马德里条约（注册号：1456590）“urovo”商标注册费</t>
  </si>
  <si>
    <t>2019年马德里条约（注册号：1432831）“urovo”商标注册费</t>
  </si>
  <si>
    <t>加一万摩声学科技（深圳）有限公司</t>
  </si>
  <si>
    <t>深圳市威尔海信电子有限公司</t>
  </si>
  <si>
    <t>深圳市嘉豪廷电子有限公司</t>
  </si>
  <si>
    <t>深圳市恒讯润达科技有限公司</t>
  </si>
  <si>
    <t>深圳市思奥特光电科技有限公司</t>
  </si>
  <si>
    <t>深圳欧凯创新科技有限公司</t>
  </si>
  <si>
    <t>深圳市喜来喜科技有限公司</t>
  </si>
  <si>
    <t>海洲包装制品（深圳）有限公司</t>
  </si>
  <si>
    <t>深圳市叁陆伍创新科技有限公司</t>
  </si>
  <si>
    <t>深圳市卡拉特科技有限公司</t>
  </si>
  <si>
    <t>深圳市旭月科技有限公司</t>
  </si>
  <si>
    <t>2019年香港贸发局春季电子产品展、国际资讯科技博览展览会展位费</t>
  </si>
  <si>
    <t>深圳市卡墩电子有限公司</t>
  </si>
  <si>
    <t>深圳市良标科技有限公司</t>
  </si>
  <si>
    <t>深圳市明仕达智能光电有限公司</t>
  </si>
  <si>
    <t>联振电子(深圳)有限公司</t>
  </si>
  <si>
    <t>2018 年慕尼黑（印度）电子元器件及生产设备展览会展位费</t>
  </si>
  <si>
    <t>深圳市众创红辣椒实业有限公司</t>
  </si>
  <si>
    <t>深圳市爱奇丽科技有限公司</t>
  </si>
  <si>
    <t>深圳市联永科技股份有限公司</t>
  </si>
  <si>
    <t>2018年香港地区香港环球资源秋季采购交易会展位费</t>
  </si>
  <si>
    <t>深圳市纳斯达工贸有限公司</t>
  </si>
  <si>
    <t>2018香港秋季电子产品展览会展位费</t>
  </si>
  <si>
    <t>2019年美国拉斯维加斯冬季消费电子展览会展位费</t>
  </si>
  <si>
    <t>深圳市腾达远电子有限公司</t>
  </si>
  <si>
    <t>深圳百里路照明科技有限公司</t>
  </si>
  <si>
    <t>深圳市志凌伟业技术股份有限公司</t>
  </si>
  <si>
    <t>2019年美国拉斯维加斯国际冬季消费电子展CES展位费</t>
  </si>
  <si>
    <t>深圳市上善科技有限公司</t>
  </si>
  <si>
    <t>2018年法兰克福国际汽车零配件及售后服务展览会展位费</t>
  </si>
  <si>
    <t>深圳市驰晶科技有限公司</t>
  </si>
  <si>
    <t>深圳市光网视科技有限公司</t>
  </si>
  <si>
    <t>2018年ISO9001质量管理体系认证费</t>
  </si>
  <si>
    <t>2019年1月迪拜安防展览会展位费</t>
  </si>
  <si>
    <t>2019年印度国际智慧建筑展览会展位费</t>
  </si>
  <si>
    <t>深圳市华智创科智能科技有限公司</t>
  </si>
  <si>
    <t>2019美国ISE WEST 参展</t>
  </si>
  <si>
    <t>深圳市永钜电子有限公司</t>
  </si>
  <si>
    <t>2019年俄罗斯通信展览会展位费</t>
  </si>
  <si>
    <t>深圳市一正技术有限公司</t>
  </si>
  <si>
    <t>深圳市杰美康机电有限公司</t>
  </si>
  <si>
    <t>2018年伊朗德黑兰国际工业自动化展览会展位费</t>
  </si>
  <si>
    <t>2018年中国-俄罗斯博览会展位费</t>
  </si>
  <si>
    <t>深圳市高鑫圣塑胶电子有限公司</t>
  </si>
  <si>
    <t>深圳锐诚包装有限公司</t>
  </si>
  <si>
    <t>深圳市华谊智测科技股份有限公司</t>
  </si>
  <si>
    <t>深圳市恩巨实业有限公司</t>
  </si>
  <si>
    <t>深圳市新鸿宇电路有限公司</t>
  </si>
  <si>
    <t>2019泰国国际照明展-LED EXPO THAILAN</t>
  </si>
  <si>
    <t>深圳竹一盈科技有限公司</t>
  </si>
  <si>
    <t>深圳市卓仪光电科技有限公司</t>
  </si>
  <si>
    <t>深圳市利思达光电科技有限公司</t>
  </si>
  <si>
    <t>2019年美国拉斯维加斯国际 LED 照明展览会展位费</t>
  </si>
  <si>
    <t>2018年中国香港国际秋季灯饰展览展位费</t>
  </si>
  <si>
    <t>2019年美国国际段PCT专利-一种双玻太阳能立灯专利申请费</t>
  </si>
  <si>
    <t>2019年美国国际段PCT专利--火焰灯及灯具专利申请费</t>
  </si>
  <si>
    <t>深圳云麦科技有限公司</t>
  </si>
  <si>
    <t>深圳卫力集团有限公司</t>
  </si>
  <si>
    <t>2019年ISO三体系认证费（质量管理体系）</t>
  </si>
  <si>
    <t>2019年ISO三体系认证费（环境管理体系）</t>
  </si>
  <si>
    <t>2019年ISO三体系认证费（职业安全管理体系）</t>
  </si>
  <si>
    <t>2018年香港秋季环球资源电子产品展展览会展位费</t>
  </si>
  <si>
    <t>2018年印度新德里国际安全科技专业大展展览会展位费</t>
  </si>
  <si>
    <t>2019年美国西部国际安防展 ISC WEST展览会展位费</t>
  </si>
  <si>
    <t>深圳市银辉之星进出口有限公司</t>
  </si>
  <si>
    <t>2019年香港家庭用品展览会展位费</t>
  </si>
  <si>
    <t>深圳市华冠光电科技有限公司</t>
  </si>
  <si>
    <t>深圳明锐理想科技有限公司</t>
  </si>
  <si>
    <t>2018年越南西贡第11届越南国际电子生产设备暨微电子工业展览展位费</t>
  </si>
  <si>
    <t>2019年泰国曼谷第19届国际电子生产设备暨微电子工业展览展位费</t>
  </si>
  <si>
    <t>深圳博时特科技有限公司</t>
  </si>
  <si>
    <t>深圳市绿联科技有限公司</t>
  </si>
  <si>
    <t>2019年沙特阿拉伯等国家UGREEN商标注册费</t>
  </si>
  <si>
    <t>安驰车掣(深圳)有限公司</t>
  </si>
  <si>
    <t>2019马来西亚吉隆坡国际汽配及售后展览会</t>
  </si>
  <si>
    <t>2019中东（迪拜）国际汽车零配件及售后服务展览会</t>
  </si>
  <si>
    <t>深圳飞扬骏研新材料股份有限公司</t>
  </si>
  <si>
    <t>2019年欧洲涂料展览会</t>
  </si>
  <si>
    <t>深圳市宇亮光电技术有限公司</t>
  </si>
  <si>
    <t>2019年墨西哥国际电力照明展览会展位费</t>
  </si>
  <si>
    <t>深圳市维力谷实业有限公司</t>
  </si>
  <si>
    <t>深圳天地宽视信息科技有限公司</t>
  </si>
  <si>
    <t>深圳市东峻日溢科技有限公司</t>
  </si>
  <si>
    <t>深圳雷曼光电科技股份有限公司</t>
  </si>
  <si>
    <t>2019年质量管理体系认证项目</t>
  </si>
  <si>
    <t>“2018香港国际秋季灯饰展”</t>
  </si>
  <si>
    <t>深圳市佰特瑞新能源科技有限公司</t>
  </si>
  <si>
    <t>2019年德国国际太阳能技术展INTERSOLAR EUROPE2019展位费</t>
  </si>
  <si>
    <t>深圳市三瑞电源有限公司</t>
  </si>
  <si>
    <t>深圳市佰特瑞储能系统有限公司</t>
  </si>
  <si>
    <t>深圳市佩城科技有限公司</t>
  </si>
  <si>
    <t>2018年香港秋季环球资源移动电子产品展览会展位费</t>
  </si>
  <si>
    <t>深圳市金佳佰业科技有限公司</t>
  </si>
  <si>
    <t>深圳市明沃照明有限公司</t>
  </si>
  <si>
    <t>深圳格林德能源集团有限公司</t>
  </si>
  <si>
    <t>深圳市荣进电子开发有限公司</t>
  </si>
  <si>
    <t>2018年欧盟外观专利(1)申请费</t>
  </si>
  <si>
    <t>2019年欧盟外观专利（2）申请费</t>
  </si>
  <si>
    <t>2019年欧盟外观专利（4）申请费</t>
  </si>
  <si>
    <t>2019年欧盟外观专利（5）申请费</t>
  </si>
  <si>
    <t>2019年欧盟外观专利（3）申请费</t>
  </si>
  <si>
    <t>深圳市琦沃智能科技有限公司</t>
  </si>
  <si>
    <t>深圳市凯达高科数码有限公司</t>
  </si>
  <si>
    <t>深圳市派勤电子技术有限公司</t>
  </si>
  <si>
    <t>深圳市仁燚供应链管理有限公司</t>
  </si>
  <si>
    <t>2019年1月美国拉斯维加斯消费电子展</t>
  </si>
  <si>
    <t>深圳市德海威实业有限公司</t>
  </si>
  <si>
    <t>深圳方位通讯科技有限公司</t>
  </si>
  <si>
    <t>2018年阿拉伯联合酋长国迪拜中东电脑及网络信息展（Gitex2018）</t>
  </si>
  <si>
    <t>2018年南非开普敦非洲国际通信展(Africacom2018)</t>
  </si>
  <si>
    <t>深圳市佳锐兴塑胶制品有限公司</t>
  </si>
  <si>
    <t>深圳市盛世光电科技有限公司</t>
  </si>
  <si>
    <t>深圳市亮维光电有限公司</t>
  </si>
  <si>
    <t>深圳市金康硕科技有限公司</t>
  </si>
  <si>
    <t>深圳市昊一源科技有限公司</t>
  </si>
  <si>
    <t>2019年马德里MONMA商标注册费</t>
  </si>
  <si>
    <t>2019年欧盟HOLLYVIEW商标注册费</t>
  </si>
  <si>
    <t>2019年新加坡HOLLYVIEW商标注册费</t>
  </si>
  <si>
    <t>2019年英国HOLLYVIEW商标注册费</t>
  </si>
  <si>
    <t>2019年澳大利亚HOLLYVIEW商标注册费</t>
  </si>
  <si>
    <t>深圳市无界人文科技有限公司</t>
  </si>
  <si>
    <t>深圳市伍城科技有限公司</t>
  </si>
  <si>
    <t>2018年广东（印尼）商品展览会</t>
  </si>
  <si>
    <t>深圳硕赛创新科技有限公司</t>
  </si>
  <si>
    <t>深圳市新鸿兴包装有限公司</t>
  </si>
  <si>
    <t>香港国际印刷及包装展览会</t>
  </si>
  <si>
    <t>深圳市广百思科技有限公司</t>
  </si>
  <si>
    <t>深圳市昱为科技有限公司</t>
  </si>
  <si>
    <t>深圳市高尔夫胜创科技有限公司</t>
  </si>
  <si>
    <t>深圳市凯威德通讯设备有限公司</t>
  </si>
  <si>
    <t>2018年英国DOOGEE商标注册费</t>
  </si>
  <si>
    <t>深圳市宜可电子科技有限公司</t>
  </si>
  <si>
    <t>美禄电子（深圳）有限公司</t>
  </si>
  <si>
    <t>2019年ISO13485:2016质量管理体系认证费</t>
  </si>
  <si>
    <t>深圳市嘉联银科技有限公司</t>
  </si>
  <si>
    <t>2019年日本东京国际化妆品及化妆品技术展览会展位费</t>
  </si>
  <si>
    <t>迦沃科技（深圳）有限公司</t>
  </si>
  <si>
    <t>2019年美国F图形商标注册费</t>
  </si>
  <si>
    <t>2018年日本F图形商标注册费</t>
  </si>
  <si>
    <t>2018年韩国F图形商标注册费</t>
  </si>
  <si>
    <t>2018年日本W图形商标注册费</t>
  </si>
  <si>
    <t>2019年美国WoFit商标注册费</t>
  </si>
  <si>
    <t>2018年日本Wofit商标注册费</t>
  </si>
  <si>
    <t>2018年韩国Wofit商标注册费</t>
  </si>
  <si>
    <t>2018日本Fitup商标注册费</t>
  </si>
  <si>
    <t>2018年韩国Fitup商标注册费</t>
  </si>
  <si>
    <t>2018年美国CAVOSMART商标注册费</t>
  </si>
  <si>
    <t>2018年日本CAVOSMART商标注册费</t>
  </si>
  <si>
    <t>2018年日本V11专利申请费</t>
  </si>
  <si>
    <t>2019年日本V12专利申请费</t>
  </si>
  <si>
    <t>深圳市富益利实业有限公司</t>
  </si>
  <si>
    <t>2019年香港国际文具展览会展位费</t>
  </si>
  <si>
    <t>2019年德国法兰克福办公文具与打印设备耗材展暨采购展览会展位费</t>
  </si>
  <si>
    <t>2019年阿联酋迪拜国际纸制品、办公用品世界展览会展位费</t>
  </si>
  <si>
    <t>2019年日本东京国际礼品及日用杂货展览会展位费</t>
  </si>
  <si>
    <t>深圳市九九艺术品有限公司</t>
  </si>
  <si>
    <t>深圳市和一创展科技有限公司</t>
  </si>
  <si>
    <t>2018年中国（南非）贸易博览会展位费</t>
  </si>
  <si>
    <t>2018年中国（印度）贸易博览会展位费</t>
  </si>
  <si>
    <t>2018环球资源消费电子展展位费</t>
  </si>
  <si>
    <t>深圳市唯德光电有限公司</t>
  </si>
  <si>
    <t>2018年意大利国际照明展展位费</t>
  </si>
  <si>
    <t>2018年欧盟圆圈灯外观专利申请费</t>
  </si>
  <si>
    <t>2019年欧盟氛围灯外观专利申请费</t>
  </si>
  <si>
    <t>深圳市维尔晶科技有限公司</t>
  </si>
  <si>
    <t>2019中国（波兰）贸易博览会</t>
  </si>
  <si>
    <t>深圳班达技术有限公司</t>
  </si>
  <si>
    <t>深圳市江海汇科技有限公司</t>
  </si>
  <si>
    <t>2019年题本商标注册费</t>
  </si>
  <si>
    <t>2019年越南河内国际贸易博览会</t>
  </si>
  <si>
    <t>深圳市雅力士电机有限公司</t>
  </si>
  <si>
    <t>2019德国科隆国际家具配件及机械展（INTERZUM）</t>
  </si>
  <si>
    <t>深圳市翔云科技贸易有限公司</t>
  </si>
  <si>
    <t>衡东光通讯技术（深圳）有限公司</t>
  </si>
  <si>
    <t>深圳市嵩鹰科技有限公司</t>
  </si>
  <si>
    <t>2019年中国消费品（俄罗斯）品牌展 China Commodity Fair</t>
  </si>
  <si>
    <t>深圳市赛维纳实业有限公司</t>
  </si>
  <si>
    <t>2018年质量管理体系认证ISO9001：2015</t>
  </si>
  <si>
    <t>2018年环境管理体系认证ISO14001：2015认证费</t>
  </si>
  <si>
    <t>2018年职业健康安全管理体系OHSAS18001：2007认证费</t>
  </si>
  <si>
    <t>深圳市奥百森电子科技有限公司</t>
  </si>
  <si>
    <t>深圳创龙智新科技有限公司</t>
  </si>
  <si>
    <t>2018年德国柏林消费电子展位费</t>
  </si>
  <si>
    <t>深圳市威尔晟光电有限公司</t>
  </si>
  <si>
    <t>泰科思（深圳）传感器有限公司</t>
  </si>
  <si>
    <t>2018年AS9001D体系认证费</t>
  </si>
  <si>
    <t>2018年ISO9001：2015管理体系认证</t>
  </si>
  <si>
    <t>2018年ISO45001:2018管理体系认证</t>
  </si>
  <si>
    <t>2018年ISO14001:2015管理体系认证</t>
  </si>
  <si>
    <t>深圳市爱诺德科技发展有限公司</t>
  </si>
  <si>
    <t>2018年墨西哥国际五金工具展</t>
  </si>
  <si>
    <t>2019年巴西（圣保罗）国际五金建材展</t>
  </si>
  <si>
    <t>2019年美国国际五金工具展览会（NHS）</t>
  </si>
  <si>
    <t>深圳市冰晟光电科技有限公司</t>
  </si>
  <si>
    <t>2018年阿联酋迪拜国际照明展览会展位费</t>
  </si>
  <si>
    <t>2019年香港贸发局国际灯饰展览会展位费</t>
  </si>
  <si>
    <t>深圳市深红亿科技有限公司</t>
  </si>
  <si>
    <t>质量管理体系认证</t>
  </si>
  <si>
    <t>2019德国铸造、铸件、冶金及热处理展览会GIFA</t>
  </si>
  <si>
    <t>深圳市鑫英利科技有限公司</t>
  </si>
  <si>
    <t>2018年俄罗斯国际汽车零部件展</t>
  </si>
  <si>
    <t>2018年德国法兰克福国际汽车零部件展</t>
  </si>
  <si>
    <t>深圳市成威源科技有限公司</t>
  </si>
  <si>
    <t>20118年德国柏林国际消费类电子产品展</t>
  </si>
  <si>
    <t>深圳邦德光电科技有限公司</t>
  </si>
  <si>
    <t>深圳市创显光电有限公司</t>
  </si>
  <si>
    <t>深圳菩盛源照明有限公司</t>
  </si>
  <si>
    <t>深圳朗亚电子有限公司</t>
  </si>
  <si>
    <t>深圳市西凯照明科技有限公司</t>
  </si>
  <si>
    <t>2019年意大利欧盟专利注册费</t>
  </si>
  <si>
    <t>深圳市万至达电机制造有限公司</t>
  </si>
  <si>
    <t>深圳市萨伦科技有限公司</t>
  </si>
  <si>
    <t>深圳市照佰士达光电有限公司</t>
  </si>
  <si>
    <t>深圳市鑫睿铭科技有限公司</t>
  </si>
  <si>
    <t>2019年印度HUARIGOR商标注册</t>
  </si>
  <si>
    <t>2019年英国HUARIGOR商标注册</t>
  </si>
  <si>
    <t>2019年墨西哥HUARIGOR商标注册</t>
  </si>
  <si>
    <t>2019年伊朗HUARIGOR商标注册</t>
  </si>
  <si>
    <t>2019年沙特阿拉伯HUARIGOR商标注册</t>
  </si>
  <si>
    <t>2019年阿联酋HUARIGOR商标注册</t>
  </si>
  <si>
    <t>2019年缅甸HUARIGOR商标注册</t>
  </si>
  <si>
    <t>2018年印尼国际消费电子展会</t>
  </si>
  <si>
    <t>深圳市友恺通信技术有限公司</t>
  </si>
  <si>
    <t>2018香港环球资源移动电子展</t>
  </si>
  <si>
    <t>深圳奥尼电子股份有限公司</t>
  </si>
  <si>
    <t>2018香港环球资源秋季展展位费</t>
  </si>
  <si>
    <t>深圳市仁裕和科技有限公司</t>
  </si>
  <si>
    <t>深圳吉祥星科技股份有限公司</t>
  </si>
  <si>
    <t>2018质量管理体系认证</t>
  </si>
  <si>
    <t>2018环境管理体系认证</t>
  </si>
  <si>
    <t>深圳松诺技术有限公司</t>
  </si>
  <si>
    <t>2018年十月香港环球资源秋季采购交易会展展位费</t>
  </si>
  <si>
    <t>2018年九月伊朗国际消费类电子展展位费</t>
  </si>
  <si>
    <t>2018年十一月南非国际消费类电子展览会展位费</t>
  </si>
  <si>
    <t>2018年十二月2018年印尼国际通讯及消费类电子展展位费</t>
  </si>
  <si>
    <t>深圳市美怡雅化妆用具有限公司</t>
  </si>
  <si>
    <t>深圳艾斯特创新科技有限公司</t>
  </si>
  <si>
    <t>深圳市安冉安防科技有限公司</t>
  </si>
  <si>
    <t>深圳市雅天艺术有限公司</t>
  </si>
  <si>
    <t>2019年03月新加坡国际家具展（IFFS）展位费</t>
  </si>
  <si>
    <t>深圳市昌龙盛机电技术有限公司</t>
  </si>
  <si>
    <t>深圳市科汇兴科技有限公司</t>
  </si>
  <si>
    <t>管理体系认证</t>
  </si>
  <si>
    <t>2019香港玩具展</t>
  </si>
  <si>
    <t>深圳市美富达电子有限公司</t>
  </si>
  <si>
    <t>2018年香港环球资源移动电子展</t>
  </si>
  <si>
    <t>深圳市唯泰新科技有限公司</t>
  </si>
  <si>
    <t>深圳市鼎力盛科技有限公司</t>
  </si>
  <si>
    <t>深圳市锦鸿泰科技有限公司</t>
  </si>
  <si>
    <t>深圳华芯领航科技有限公司</t>
  </si>
  <si>
    <t>2019年俄罗斯国际通讯展SVIAAZ 2019展位费</t>
  </si>
  <si>
    <t>深圳市前海酷石科技有限公司</t>
  </si>
  <si>
    <t>2018年印度商标注册费</t>
  </si>
  <si>
    <t>2019年马来西亚商标注册费</t>
  </si>
  <si>
    <t>2018年印度国际消费电子及家电展览会展位费</t>
  </si>
  <si>
    <t>2018年印尼国际通讯及消费电子展</t>
  </si>
  <si>
    <t>深圳市盛弘电气股份有限公司</t>
  </si>
  <si>
    <t>深圳市捷益达电子有限公司</t>
  </si>
  <si>
    <t>2018年中东迪拜电脑及网络信息展览会展位费</t>
  </si>
  <si>
    <t>2018年南非开普敦Africa Com展览会展位费</t>
  </si>
  <si>
    <t>2019年莫斯科国际通信展</t>
  </si>
  <si>
    <t>深圳前海零距物联网科技有限公司</t>
  </si>
  <si>
    <t>2018年美国拉斯维加斯国际自行车运动展览会展位费</t>
  </si>
  <si>
    <t>深圳市正兴源科技有限公司</t>
  </si>
  <si>
    <t>深圳市圣富瑞智能科技有限公司</t>
  </si>
  <si>
    <t>深圳市添丰伞业有限公司</t>
  </si>
  <si>
    <t>深圳市诺可信科技股份有限公司</t>
  </si>
  <si>
    <t>2019年俄罗斯莫斯科国际通信设备展会展位费</t>
  </si>
  <si>
    <t>2019年印度国际消费电子信息及通信技术博览会展位费</t>
  </si>
  <si>
    <t>深圳市通则技术股份有限公司</t>
  </si>
  <si>
    <t>深圳市芯科通信技术有限公司</t>
  </si>
  <si>
    <t>2019美国光纤通讯博览会及研讨会</t>
  </si>
  <si>
    <t>2019俄罗斯国际通信展SVIA</t>
  </si>
  <si>
    <t>深圳市壹美实业有限公司</t>
  </si>
  <si>
    <t>2019年俄罗斯消费品展览会展位费</t>
  </si>
  <si>
    <t>深圳市合顺源实业有限公司</t>
  </si>
  <si>
    <t>深圳市显文数码科技有限公司</t>
  </si>
  <si>
    <t>深圳市通久电子有限公司</t>
  </si>
  <si>
    <t>2019年迪拜广播电视科技展展位费</t>
  </si>
  <si>
    <t>深圳市天宝家纺进出口有限公司</t>
  </si>
  <si>
    <t>2019年德国法兰克福国际家用及商用纺织品博览会（Heimtextil）</t>
  </si>
  <si>
    <t>深圳中科创芯科技有限公司</t>
  </si>
  <si>
    <t>2018年欧盟商标《ZKMAGIC》注册费</t>
  </si>
  <si>
    <t>深圳市朗泰通电子有限公司</t>
  </si>
  <si>
    <t>深圳市聚荣科技有限公司</t>
  </si>
  <si>
    <t>2018年日本BRIGENIUS商标注册费</t>
  </si>
  <si>
    <t>2019年美国BRIGENIUS商标注册费</t>
  </si>
  <si>
    <t>2018年日本一种降噪音风扇实用新型专利申请费</t>
  </si>
  <si>
    <t>2018年欧盟F170小风扇外观专利申请费</t>
  </si>
  <si>
    <t>2019年欧盟便携收纳式双筒望远镜外观专利申请费</t>
  </si>
  <si>
    <t>深圳市同启通讯技术有限公司</t>
  </si>
  <si>
    <t>2018 年度欧洲光纤通讯展</t>
  </si>
  <si>
    <t>2019 年度美国光纤展</t>
  </si>
  <si>
    <t>2019年度印度</t>
  </si>
  <si>
    <t>深圳市富创意科技实业有限公司</t>
  </si>
  <si>
    <t>2018年美国商标《GOBOT》注册费</t>
  </si>
  <si>
    <t>2019年三月美国芝加哥国际礼品和家庭用品展览会展位费</t>
  </si>
  <si>
    <t>2019年五月2019日本春季信息技术周展位费</t>
  </si>
  <si>
    <t>2018年日本实用新型专利专利申请费</t>
  </si>
  <si>
    <t>深圳市嘉丰达塑胶制品有限公司</t>
  </si>
  <si>
    <t>2019年美国拉斯维加斯消费品及礼品展</t>
  </si>
  <si>
    <t>深圳市锐明技术股份有限公司</t>
  </si>
  <si>
    <t>2019年职业健康安全体系认证费</t>
  </si>
  <si>
    <t>2019年第25届南非国际安全科技专业大展SecurexSouth Africa</t>
  </si>
  <si>
    <t>深圳市时代兄弟五金制品有限公司</t>
  </si>
  <si>
    <t>2019德国慕尼黑国际珠宝钟表展览会</t>
  </si>
  <si>
    <t>深圳市奥翔家居用品有限公司</t>
  </si>
  <si>
    <t>2018秋季香港国际玩具礼品展</t>
  </si>
  <si>
    <t>2019春季香港贸发局香港礼品及赠品展</t>
  </si>
  <si>
    <t>深圳市一通光电有限公司</t>
  </si>
  <si>
    <t>2019年印度国际通讯展览会展位费</t>
  </si>
  <si>
    <t>深圳彩兴达奢侈品包装有限公司</t>
  </si>
  <si>
    <t>2019中东迪拜美容展会</t>
  </si>
  <si>
    <t>深圳市中恒华科技有限公司</t>
  </si>
  <si>
    <t>2018香港秋季环球资源消费电子展</t>
  </si>
  <si>
    <t>2018年IFA德国柏林国际电子消费品展</t>
  </si>
  <si>
    <t>深圳復瑞德医疗科技有限公司</t>
  </si>
  <si>
    <t>2018年新加坡国际医疗展</t>
  </si>
  <si>
    <t>深圳炳捷天下科技有限公司</t>
  </si>
  <si>
    <t>2018年环球资源移动电子产品展展位费</t>
  </si>
  <si>
    <t>深圳市优品医疗设备有限公司</t>
  </si>
  <si>
    <t>2019年南非约翰内斯堡Africa Health医疗展览会展位费</t>
  </si>
  <si>
    <t>2018年德国medica医疗展览会展位费</t>
  </si>
  <si>
    <t>深圳市芯耐科技有限公司</t>
  </si>
  <si>
    <t>2019年马德里商标注册费</t>
  </si>
  <si>
    <t>2019年柬埔寨商标注册费</t>
  </si>
  <si>
    <t>2018年布隆迪商标注册费</t>
  </si>
  <si>
    <t>2018年坦桑尼亚（坦干伊加）商标注册费</t>
  </si>
  <si>
    <t>2018年坦桑尼亚（尚吉巴）商标注册费</t>
  </si>
  <si>
    <t>2018年黎巴嫩商标注册费</t>
  </si>
  <si>
    <t>2018年多米尼加共和国商标注册费</t>
  </si>
  <si>
    <t>2019年马拉维商标注册费</t>
  </si>
  <si>
    <t>2019年尼加拉瓜商标注册费</t>
  </si>
  <si>
    <t>2019年哥斯达黎加商标注册费</t>
  </si>
  <si>
    <t>2019年牙买加商标注册费</t>
  </si>
  <si>
    <t>2019年也门商标注册费</t>
  </si>
  <si>
    <t>深圳市鸿威鸣实业有限公司</t>
  </si>
  <si>
    <t>深圳宏赛能源有限公司</t>
  </si>
  <si>
    <t>2019年日本东京IT WEEK 展</t>
  </si>
  <si>
    <t>深圳城城科技有限公司</t>
  </si>
  <si>
    <t>深圳市恒科泰电源科技有限公司</t>
  </si>
  <si>
    <t>深圳市元创时代科技有限公司</t>
  </si>
  <si>
    <t>美国商标</t>
  </si>
  <si>
    <t>Gitex 2018年迪拜 中东电脑及网络信息展</t>
  </si>
  <si>
    <t>一种笔记本支架专利</t>
  </si>
  <si>
    <t>充电器专利</t>
  </si>
  <si>
    <t>深圳市泓熙科技有限公司</t>
  </si>
  <si>
    <t>2019年3月日本东京国际灯具展展览会</t>
  </si>
  <si>
    <t>深圳唐恩科技有限公司</t>
  </si>
  <si>
    <t>深圳市美灿欣电子科技有限公司</t>
  </si>
  <si>
    <t>深圳市仙迪化妆品股份有限公司</t>
  </si>
  <si>
    <t>2019年加拿大“RIBECS”商标注册费</t>
  </si>
  <si>
    <t>2019年日本“FEATHERAQUA”商标注册费</t>
  </si>
  <si>
    <t>2019年法国“BIO LIGHT”商标注册费</t>
  </si>
  <si>
    <t>2019年日本“ARTCAPSULE”商标注册费</t>
  </si>
  <si>
    <t>2019年日本“果本”、“gooben”商标注册费</t>
  </si>
  <si>
    <t>2019年日本东京国际化妆品展览会（COSME TOKYO 2019）展位费</t>
  </si>
  <si>
    <t>2019年欧盟“化妆品包装容器”专利注册申请费</t>
  </si>
  <si>
    <t>深圳市欣迪创电子有限公司</t>
  </si>
  <si>
    <t>深圳市元明电源有限公司</t>
  </si>
  <si>
    <t>深圳市沃德伟业科技开发有限公司</t>
  </si>
  <si>
    <t>深圳市中孚能电气设备有限公司</t>
  </si>
  <si>
    <t>2018年哥伦比亚商标注册费</t>
  </si>
  <si>
    <t>2019年德国慕尼黑国际工程机械博览会展位费</t>
  </si>
  <si>
    <t>2018年美国国际安全及劳保用品展览会展位费</t>
  </si>
  <si>
    <t>2018年PCT/CN2018/111353号专利申请费</t>
  </si>
  <si>
    <t>2018年PCT/CN2018/116884号专利申请费</t>
  </si>
  <si>
    <t>2019年PCT/CN2018/124374号专利申请费</t>
  </si>
  <si>
    <t>2019年PCT/CN2018/124377号专利申请</t>
  </si>
  <si>
    <t>深圳市通远达科技有限公司</t>
  </si>
  <si>
    <t>深圳市舒特帐篷有限公司</t>
  </si>
  <si>
    <t>2018年印度孟买国际绿色建材展览会</t>
  </si>
  <si>
    <t>深圳市盛达瑞电子有限公司</t>
  </si>
  <si>
    <t>深圳市美特高电子科技有限公司</t>
  </si>
  <si>
    <t>2018年巴西圣保罗国际消费类电子及家电博览会</t>
  </si>
  <si>
    <t>2018年中国马来西亚商品展</t>
  </si>
  <si>
    <t>深圳启成兴电子有限公司</t>
  </si>
  <si>
    <t>2018年越南国际电子生产设备暨微电子工业展</t>
  </si>
  <si>
    <t>2018年印度国际电子元器件及生产设备博览会</t>
  </si>
  <si>
    <t>深圳市华富盈科技有限公司</t>
  </si>
  <si>
    <t>2018年巴西圣保罗国际消费类电子及家电博览会展位费</t>
  </si>
  <si>
    <t>深圳市依恩实业有限公司</t>
  </si>
  <si>
    <t>深圳市永豪电源有限公司</t>
  </si>
  <si>
    <t>深圳市森科动力科技有限公司</t>
  </si>
  <si>
    <t>深圳市友基技术有限公司</t>
  </si>
  <si>
    <t>2018年巴西拉丁美洲国际消费类电子展览会</t>
  </si>
  <si>
    <t>深圳市尼路电子科技有限公司</t>
  </si>
  <si>
    <t>2018年菲律宾马尼拉国际汽车配件展览会</t>
  </si>
  <si>
    <t>深圳市美谦科技有限公司</t>
  </si>
  <si>
    <t>2018年香港秋季国际家居及玩具展</t>
  </si>
  <si>
    <t>深圳市欧米斯电子科技有限公司</t>
  </si>
  <si>
    <t>2018年美国旧金山移动通信世界大会</t>
  </si>
  <si>
    <t>环球资源电子产品展（2018年秋季）</t>
  </si>
  <si>
    <t>深圳市雷诺华科技实业有限公司</t>
  </si>
  <si>
    <t>深圳市海莱汀光电有限公司</t>
  </si>
  <si>
    <t>2018年俄罗斯国际照明展展位费</t>
  </si>
  <si>
    <t>深圳市高凯优有限公司</t>
  </si>
  <si>
    <t>2019年四月香港家庭用品展会</t>
  </si>
  <si>
    <t>深圳市龙星杰电子科技有限公司</t>
  </si>
  <si>
    <t>Home button audio adapter专利</t>
  </si>
  <si>
    <t>OTG Card Reader专利</t>
  </si>
  <si>
    <t>深圳市海科盛科技有限公司</t>
  </si>
  <si>
    <t>2018年欧盟第9、11、35类Kratax商标注册费</t>
  </si>
  <si>
    <t>2018年日本第21类Kratax商标注册费</t>
  </si>
  <si>
    <t>2018年印度第9、11、35类KRATAX商标注册费</t>
  </si>
  <si>
    <t>2018年俄罗斯第21类Kratax商标注册费</t>
  </si>
  <si>
    <t>2019年英国第12、21类Kratax商标注册费</t>
  </si>
  <si>
    <t>2019年欧盟第12、21类Kratax商标注册费</t>
  </si>
  <si>
    <t>2019年美国第9类Kratax商标注册费</t>
  </si>
  <si>
    <t>2019年美国第11类Kratax商标注册费</t>
  </si>
  <si>
    <t>2019年美国第12类Kratax商标注册费</t>
  </si>
  <si>
    <t>2018年美国第21类Kratax商标注册费</t>
  </si>
  <si>
    <t>2018年日本第21类Pallus商标注册费</t>
  </si>
  <si>
    <t>2018年印度第21类PALLUS商标注册费</t>
  </si>
  <si>
    <t>2018年英国第9、21、35类Pallus商标注册费</t>
  </si>
  <si>
    <t>2018年俄罗斯第9、35、21类Pallus商标注册费</t>
  </si>
  <si>
    <t>2019年美国第9类Pallus商标注册费</t>
  </si>
  <si>
    <t>2019年美国第21类Pallus商标注册费</t>
  </si>
  <si>
    <t>2019年欧盟第9、21、35类Pallus商标注册费</t>
  </si>
  <si>
    <t>2019年美国CES电子展览会展位费</t>
  </si>
  <si>
    <t>大族激光智能装备集团有限公司</t>
  </si>
  <si>
    <t>2019年俄罗斯国际机床展览会</t>
  </si>
  <si>
    <t>2019年马来西亚机床及金属加工展览会</t>
  </si>
  <si>
    <t>2019年台北国际机床展览会展位费</t>
  </si>
  <si>
    <t>深圳市森少科技有限公司</t>
  </si>
  <si>
    <t>深圳市朗泰沣电子有限公司</t>
  </si>
  <si>
    <t>深圳市爱乐士电子有限公司</t>
  </si>
  <si>
    <t>2018年德国法兰克福国际汽车配件及售后服务展览会</t>
  </si>
  <si>
    <t>2019年澳大利亚国际汽车零部件售后市场展览会</t>
  </si>
  <si>
    <t>淦通光电科技（深圳）有限公司</t>
  </si>
  <si>
    <t>深圳市聚森照明有限公司</t>
  </si>
  <si>
    <t>深圳市卓智达科技有限公司</t>
  </si>
  <si>
    <t>2018年澳大利亚/澳大利亚REALPTT商标注册费</t>
  </si>
  <si>
    <t>2018年美国/美国REALPTT商标注册费</t>
  </si>
  <si>
    <t>2018年欧盟/欧盟REALPTT商标注册费</t>
  </si>
  <si>
    <t>2018年南非/南非开普敦/ 2018年非洲国际通信展</t>
  </si>
  <si>
    <t>深圳市甲天下科技有限公司</t>
  </si>
  <si>
    <t>深圳市乐感地带科技有限公司</t>
  </si>
  <si>
    <t>深圳市华正行科技有限公司</t>
  </si>
  <si>
    <t>深圳市新硕亚电子有限公司</t>
  </si>
  <si>
    <t>深圳麦科田生物医疗技术有限公司</t>
  </si>
  <si>
    <t>2018年EN ISO 13485:2016 质量管理体系认证费</t>
  </si>
  <si>
    <t>2018年德国杜塞尔多夫医疗及医疗器械展（MEDICA 2018）展位费</t>
  </si>
  <si>
    <t>2019年巴西国际医疗器械博览会（Hospitalar 2019）展位会</t>
  </si>
  <si>
    <t>2019年美国国际医疗器械展览会FIME展位会</t>
  </si>
  <si>
    <t>深圳市航世科技有限公司</t>
  </si>
  <si>
    <t>深圳市恒浩伟业科技有限公司</t>
  </si>
  <si>
    <t>2018年9月的德国（法兰克福）国际汽配及售后服务展</t>
  </si>
  <si>
    <t>感悟科技（深圳）有限公司</t>
  </si>
  <si>
    <t>深圳市步科电气有限公司</t>
  </si>
  <si>
    <t>2019年美国拉斯维加斯国际消费电子产品展位费</t>
  </si>
  <si>
    <t>深圳市维度科技有限公司</t>
  </si>
  <si>
    <t>2019年美国光钎通讯展览</t>
  </si>
  <si>
    <t>2018欧洲光通讯巡回展</t>
  </si>
  <si>
    <t>深圳市销邦科技股份有限公司</t>
  </si>
  <si>
    <t>深圳金亚太科技有限公司</t>
  </si>
  <si>
    <t>2018南非开普敦非洲国际通信展</t>
  </si>
  <si>
    <t>深圳市宝润科技有限公司</t>
  </si>
  <si>
    <t>2019年美国迈阿密国际医疗设备展览会FIME展位费</t>
  </si>
  <si>
    <t>深圳市创生达电子有限公司</t>
  </si>
  <si>
    <t>美国CES国际消费电子展</t>
  </si>
  <si>
    <t>2019年4月贸发局电子展</t>
  </si>
  <si>
    <t>2018年10月贸发局秋季电子展</t>
  </si>
  <si>
    <t>环球资源2018年10月展</t>
  </si>
  <si>
    <t>2019年香港4月贸发局春季电子展</t>
  </si>
  <si>
    <t>深圳市翊天科技有限公司</t>
  </si>
  <si>
    <t>2018年10月环球资源移动电子产品消费展展位费</t>
  </si>
  <si>
    <t>2018IFA柏林国际电子消费品展览会展位费</t>
  </si>
  <si>
    <t>深圳市爱科环球实业有限公司</t>
  </si>
  <si>
    <t>深圳佑驾创新科技有限公司</t>
  </si>
  <si>
    <t>深圳市思迪欧进出口有限公司</t>
  </si>
  <si>
    <t>2019香港时装展览会展位费</t>
  </si>
  <si>
    <t>东方丝路（深圳）科技有限公司</t>
  </si>
  <si>
    <t>2018年阿联酋ESR商标9类注册费</t>
  </si>
  <si>
    <t>2019年泰国ESR商标9类注册费</t>
  </si>
  <si>
    <t>2018德国柏林国际电子消费品展览会展位费</t>
  </si>
  <si>
    <t>2018巴西国际消费类电子及家电展览会展位费</t>
  </si>
  <si>
    <t>深圳市博尔思电子有限公司</t>
  </si>
  <si>
    <t>深圳市特高科技有限公司</t>
  </si>
  <si>
    <t>深圳市合信自动化技术有限公司</t>
  </si>
  <si>
    <t>深圳市卓炜视讯科技有限公司</t>
  </si>
  <si>
    <t>2018年10月第22届俄罗斯（莫斯科）国际安防与军警设备展展位费</t>
  </si>
  <si>
    <t>深圳市拓鑫威电子有限公司</t>
  </si>
  <si>
    <t>2019年职业健康安全管理体系认证OHSAS18001：2007认证费</t>
  </si>
  <si>
    <t>深圳市百乐富电子科技有限公司</t>
  </si>
  <si>
    <t>2018年11月德国杜塞尔多夫医疗及医疗器械展展位费</t>
  </si>
  <si>
    <t>2019年6月美国国际医疗器械展览会展位费</t>
  </si>
  <si>
    <t>深圳市中收商用机器有限公司</t>
  </si>
  <si>
    <t>深圳市莱卡斯电子有限公司</t>
  </si>
  <si>
    <t>2019德国法兰克福国际圣诞礼品展览会展位费</t>
  </si>
  <si>
    <t>2019年欧盟3D摇摆仿真电子蜡烛灯专利申请费</t>
  </si>
  <si>
    <t>2019PCT一种3D火焰摇摆蜡烛灯发明专利申请费</t>
  </si>
  <si>
    <t>深圳创科奇科技有限公司</t>
  </si>
  <si>
    <t>深圳市鸿威盛精密科技有限公司</t>
  </si>
  <si>
    <t>深圳市海纳时代电子有限公司</t>
  </si>
  <si>
    <t>深圳市比克动力电池有限公司</t>
  </si>
  <si>
    <t>2019年德国慕尼黑国际太阳能技术展展位费</t>
  </si>
  <si>
    <t>深圳市英普泰科技有限公司</t>
  </si>
  <si>
    <t>2019年4月俄罗斯国际通信展展位费</t>
  </si>
  <si>
    <t>深圳市奥林智能电子科技有限公司</t>
  </si>
  <si>
    <t>2019年环境管理体系认证ISO14001:2015认证费</t>
  </si>
  <si>
    <t>深圳市皓勤电子有限公司</t>
  </si>
  <si>
    <t>深圳市微天科技有限公司</t>
  </si>
  <si>
    <t>深圳备倍电科技有限公司</t>
  </si>
  <si>
    <t>2018年10月香港环球资源电子消费展+搭建费</t>
  </si>
  <si>
    <t>2018年10月香港环球资源移动电子产品展展位费+搭建费</t>
  </si>
  <si>
    <t>深圳市松路信息科技有限公司</t>
  </si>
  <si>
    <t>2019年2月德国慕尼黑ISPO体育用品展</t>
  </si>
  <si>
    <t>深圳市优优美科技有限公司</t>
  </si>
  <si>
    <t>2018年欧盟《图形+YYMHEALTH》商标注册费</t>
  </si>
  <si>
    <t>2018年美国《图形+YYMHEALTH》商标注册费</t>
  </si>
  <si>
    <t>深圳市爱音科技有限公司</t>
  </si>
  <si>
    <t>深圳前海奥诺纳科技有限公司</t>
  </si>
  <si>
    <t>深圳市优连客电子有限公司</t>
  </si>
  <si>
    <t>深圳市奥莱德电子有限公司</t>
  </si>
  <si>
    <t>2019年美国DANFI AUDIO商标注册费</t>
  </si>
  <si>
    <t>深圳市万顺通科技有限公司</t>
  </si>
  <si>
    <t>2018年十月香港环球资源秋季采购交易会展位费</t>
  </si>
  <si>
    <t>2019年一月美国拉斯维加斯国际冬季消费类电子展展位费</t>
  </si>
  <si>
    <t>2019年五月波兰国际通讯展展位费</t>
  </si>
  <si>
    <t>深圳市恩智胜科技有限公司</t>
  </si>
  <si>
    <t>深圳市达富兴科技有限公司</t>
  </si>
  <si>
    <t>2019年泰国国际线路板PCB产品及技术展览会展位费</t>
  </si>
  <si>
    <t>深圳市鑫南丰光电有限公司</t>
  </si>
  <si>
    <t>深圳市至尚达礼品有限公司</t>
  </si>
  <si>
    <t>2018年香港国际玩具及礼品展览会展位费</t>
  </si>
  <si>
    <t>深圳市唯成科技有限公司</t>
  </si>
  <si>
    <t>2018年环球资源香港电子秋展</t>
  </si>
  <si>
    <t>深圳市和勤携拓照明有限公司</t>
  </si>
  <si>
    <t>2015管理体系认证项目认证费</t>
  </si>
  <si>
    <t>2018年十月香港国际秋季灯饰展展位费</t>
  </si>
  <si>
    <t>2019年四月香港春季灯饰展展位费</t>
  </si>
  <si>
    <t>深圳市达迪尔智能电器有限公司</t>
  </si>
  <si>
    <t>2018年德国《TAKDIR》商标注册费</t>
  </si>
  <si>
    <t>2018年德国《达迪尔》商标注册费</t>
  </si>
  <si>
    <t>深圳市浩宇欣电子有限公司</t>
  </si>
  <si>
    <t>深圳市帝思达电子有限公司</t>
  </si>
  <si>
    <t>ISC WEST 2019  (2019年美国国际安防产品展览会）</t>
  </si>
  <si>
    <t>深圳承平科技有限公司</t>
  </si>
  <si>
    <t>2018年菲律宾商标《AFOX》注册费</t>
  </si>
  <si>
    <t>2019年英国商标《AFOX》注册费</t>
  </si>
  <si>
    <t>2019年土耳其商标《AFOX》注册费</t>
  </si>
  <si>
    <t>2019年印度商标《AFOX》注册费</t>
  </si>
  <si>
    <t>2019年澳大利亚商标《AFOX》注册费</t>
  </si>
  <si>
    <t>2018年中国品牌商品拉美展暨巴西国际消费类电子及家用电器产品展览会展位费</t>
  </si>
  <si>
    <t>2018年10月中东迪拜国际电脑及网络信息技术展览会展位费</t>
  </si>
  <si>
    <t>深圳市益森展示制品有限公司</t>
  </si>
  <si>
    <t>深圳市劲力思特科技有限公司</t>
  </si>
  <si>
    <t>深圳泛光科技有限公司</t>
  </si>
  <si>
    <t>深圳意为科技有限公司</t>
  </si>
  <si>
    <t>2018年美利坚和众国商标注册费</t>
  </si>
  <si>
    <t>2019年商标Eway注册费</t>
  </si>
  <si>
    <t>2018年香港国际灯饰秋季展览会展位费</t>
  </si>
  <si>
    <t>深圳市玩视科技有限公司</t>
  </si>
  <si>
    <t xml:space="preserve">深圳市拓普联科技术股份有限公司 </t>
  </si>
  <si>
    <t>2019年ISO14001:2015监督复审费</t>
  </si>
  <si>
    <t>2019年OHSAS18001：2007监督复审费</t>
  </si>
  <si>
    <t>深圳市倍轻松科技股份有限公司</t>
  </si>
  <si>
    <t>2018年香港秋季电子产品展览会/HKTDC ELECTRONICS展览会展位费</t>
  </si>
  <si>
    <t>2019年香港秋季电子产品展览会展览会展位费</t>
  </si>
  <si>
    <t>深圳市前海大地伟业科技有限公司</t>
  </si>
  <si>
    <t>深圳沃森克电子有限公司</t>
  </si>
  <si>
    <t>2018年质量管理体系认证ISO9001：2015体系认证费</t>
  </si>
  <si>
    <t>2018年十月香港国际家居礼品及玩具展展位费</t>
  </si>
  <si>
    <t>2019年四月香港国际礼品及赠品展览会展位费</t>
  </si>
  <si>
    <t>深圳市倍斯特科技股份有限公司</t>
  </si>
  <si>
    <t>深圳市欣跃达电子有限公司</t>
  </si>
  <si>
    <t>深圳高斯玛实业有限公司</t>
  </si>
  <si>
    <t>深圳市源泉牧歌科技有限公司</t>
  </si>
  <si>
    <t>深圳市索源科技有限公司</t>
  </si>
  <si>
    <t>2019年美国Voogil商标注册费</t>
  </si>
  <si>
    <t>2019年日本Voogil商标注册费</t>
  </si>
  <si>
    <t>2019年英国voogil商标注册费</t>
  </si>
  <si>
    <t>2018年欧盟voogil商标注册费</t>
  </si>
  <si>
    <t>深圳市哈特文具有限公司</t>
  </si>
  <si>
    <t>2018年香港国际秋季家居礼品及玩具展</t>
  </si>
  <si>
    <t>深圳市安浩瑞和电子有限公司</t>
  </si>
  <si>
    <t>深圳市兴连鑫商贸有限公司</t>
  </si>
  <si>
    <t>深圳市港兴达科技有限公司</t>
  </si>
  <si>
    <t>深圳市安安森电子科技有限公司</t>
  </si>
  <si>
    <t>深圳市瑞梓光电科技有限公司</t>
  </si>
  <si>
    <t>2018年迪拜国际城市建筑及商业照明展览会展位费</t>
  </si>
  <si>
    <t>深圳炎华光电有限公司</t>
  </si>
  <si>
    <t>2018年迪拜照明展览会展位费</t>
  </si>
  <si>
    <t>2018年墨西哥五金展览会展位费</t>
  </si>
  <si>
    <t>深圳市博音科技有限公司</t>
  </si>
  <si>
    <t>2018年新加坡商标《bonein》注册费</t>
  </si>
  <si>
    <t>2018年欧盟商标《bonein》注册费</t>
  </si>
  <si>
    <t>2019年美国商标9类《bonein》注册费</t>
  </si>
  <si>
    <t>2019年美国商标10类《bonein》注册费</t>
  </si>
  <si>
    <t>2019年韩国商标《bonein》注册费</t>
  </si>
  <si>
    <t>2019年日本商标《bonein》注册费</t>
  </si>
  <si>
    <t>2019年香港商标《bonein》注册费</t>
  </si>
  <si>
    <t>深圳市康大实业有限公司</t>
  </si>
  <si>
    <t>深圳市宇昌泰电子有限公司</t>
  </si>
  <si>
    <t>2018年十月印尼国际通讯及消费类电子展展位费</t>
  </si>
  <si>
    <t>2018年十二月越南国际贸易博览会展位费</t>
  </si>
  <si>
    <t>2019年德国实用新型专利申请费</t>
  </si>
  <si>
    <t>2019年欧洲外观设计</t>
  </si>
  <si>
    <t>深圳市永财电子有限公司</t>
  </si>
  <si>
    <t>深圳市柏斯泰电脑配件有限公司</t>
  </si>
  <si>
    <t>深圳市首尔诺科技有限公司</t>
  </si>
  <si>
    <t>深圳市百盛传动有限公司</t>
  </si>
  <si>
    <t>深圳市艾森康科技有限公司</t>
  </si>
  <si>
    <t>深圳市博德越科技有限公司</t>
  </si>
  <si>
    <t>深圳市康博佳电子科技有限公司</t>
  </si>
  <si>
    <t>2008年质量管理体系认证费</t>
  </si>
  <si>
    <t>奥德威（深圳）展览策划有限公司</t>
  </si>
  <si>
    <t>2019年香港国际春季礼品及赠品展览展位费</t>
  </si>
  <si>
    <t>深圳迪限科技有限公司</t>
  </si>
  <si>
    <t>深圳市鑫全汉科技有限公司</t>
  </si>
  <si>
    <t>深圳市盈丰泰金属制品有限公司</t>
  </si>
  <si>
    <t>深圳市金豪彩色印刷有限公司</t>
  </si>
  <si>
    <t>深圳时空壶技术有限公司</t>
  </si>
  <si>
    <t>2019年中国消费品（俄罗斯）品牌展展位费</t>
  </si>
  <si>
    <t>深圳市鹏翔远商贸有限公司</t>
  </si>
  <si>
    <t>深圳市卡奥电子有限公司</t>
  </si>
  <si>
    <t>深圳市友立联科技有限公司</t>
  </si>
  <si>
    <t>2018年质量管理体系认证ISO9001：2015注册费</t>
  </si>
  <si>
    <t>深圳市龙威盛电子科技有限公司</t>
  </si>
  <si>
    <t>2019年1月CES美国拉斯维加斯消费类电子展</t>
  </si>
  <si>
    <t>2018年10月11-14日环球资源消费电子展</t>
  </si>
  <si>
    <t>2018年10月18-21日环球资源移动电子展</t>
  </si>
  <si>
    <t>深圳市赫迪化妆用具有限公司</t>
  </si>
  <si>
    <t>2019年3月意大利博洛尼亚综合美容展展位费</t>
  </si>
  <si>
    <t>深圳市深鑫科技有限公司</t>
  </si>
  <si>
    <t>深圳市美极创科技有限公司</t>
  </si>
  <si>
    <t>深圳市熠辉照明科技有限公司</t>
  </si>
  <si>
    <t>深圳市必腾照明有限公司</t>
  </si>
  <si>
    <t>深圳市一光年创新科技有限公司</t>
  </si>
  <si>
    <t>深圳市润杰明成照明科技有限公司</t>
  </si>
  <si>
    <t>2019年IOS9000质量体系认证费</t>
  </si>
  <si>
    <t>2019年波兰国际照明展览会费</t>
  </si>
  <si>
    <t>2019年莫斯科国际照明及建筑技术展览会费</t>
  </si>
  <si>
    <t>2019年香港秋季灯饰展费</t>
  </si>
  <si>
    <t>2018年意大利国际照明展费</t>
  </si>
  <si>
    <t>2018年莫斯科国际照明及建筑技术展览会费</t>
  </si>
  <si>
    <t>2018年香港秋季灯饰展费</t>
  </si>
  <si>
    <t>深圳市声康科技有限公司</t>
  </si>
  <si>
    <t>深圳市金曼斯光电科技有限公司</t>
  </si>
  <si>
    <t>2018年十月中东（迪拜）国际城市、建筑和商业照明展览会展位费</t>
  </si>
  <si>
    <t>2018年十一月俄罗斯莫斯科国际照明及照明技术展览会展位费</t>
  </si>
  <si>
    <t>深圳市蓝禾照明有限公司</t>
  </si>
  <si>
    <t>2019 年日本国际灯具展览会展位费</t>
  </si>
  <si>
    <t>深圳市世桥礼品制造有限公司</t>
  </si>
  <si>
    <t>深圳市东翰成贸易有限公司</t>
  </si>
  <si>
    <t>2018年越南国际电子生产设备暨微电子工业展览会展位费</t>
  </si>
  <si>
    <t>2019年马来西亚机床及金属加工展览会展位费</t>
  </si>
  <si>
    <t>深圳市科宇电源科技有限公司</t>
  </si>
  <si>
    <t>2018年香港环球资源消费电子展（秋季展会）展位费</t>
  </si>
  <si>
    <t>深圳市安腾照明有限公司</t>
  </si>
  <si>
    <t>深圳逸安科技有限公司</t>
  </si>
  <si>
    <t>深圳市云懋科技有限公司</t>
  </si>
  <si>
    <t>深圳市康博尔电池实业有限公司</t>
  </si>
  <si>
    <t>2018年俄罗斯国际安防与军警设备展</t>
  </si>
  <si>
    <t>深圳市金科辰科技有限公司</t>
  </si>
  <si>
    <t>深圳卓熠科电子有限公司</t>
  </si>
  <si>
    <t>麦思威科技（深圳）有限责任公司</t>
  </si>
  <si>
    <t>深圳前海圆美供应链有限公司</t>
  </si>
  <si>
    <t>深圳市众越创汽车电子有限公司</t>
  </si>
  <si>
    <t>2018年欧盟商标《CONVINGOTEV》注册费</t>
  </si>
  <si>
    <t>2019年美国商标《CONVINGOTEV》注册费</t>
  </si>
  <si>
    <t>2019年2月印度新德里（法兰克福）国际汽配展览会展位费</t>
  </si>
  <si>
    <t>2019年6月中东（迪拜）国际汽车零配件及售后服务展览会展位费</t>
  </si>
  <si>
    <t>深圳市威利斯经贸有限公司</t>
  </si>
  <si>
    <t>深圳市蝌蚪工业设计有限公司</t>
  </si>
  <si>
    <t>深圳市华奕精密模具有限公司</t>
  </si>
  <si>
    <t>2019年6月加拿大多伦多国际包装展览会展位费</t>
  </si>
  <si>
    <t>深圳市康贝特电子有限公司</t>
  </si>
  <si>
    <t>2019年质量管理体系认证ISO9001：2015体系认证费</t>
  </si>
  <si>
    <t>深圳市海德诚电子有限公司</t>
  </si>
  <si>
    <t>深圳市中旭盛世电子有限公司</t>
  </si>
  <si>
    <t>深圳市诗美尔科技有限公司</t>
  </si>
  <si>
    <t>深圳市鸿昌鑫进出口有限公司</t>
  </si>
  <si>
    <t>2018年印尼国际通讯展览会展位费</t>
  </si>
  <si>
    <t>深圳市华本文具有限公司</t>
  </si>
  <si>
    <t>深圳市中创卓越科技有限公司</t>
  </si>
  <si>
    <t>深圳市浩瀚翔科技有限公司</t>
  </si>
  <si>
    <t>深圳市信丰伟业科技有限公司</t>
  </si>
  <si>
    <t>深圳市卓创威视科技有限公司</t>
  </si>
  <si>
    <t>2019年日本春季技术周展</t>
  </si>
  <si>
    <t>2018年德国IFA消费电子展</t>
  </si>
  <si>
    <t>深圳市力科威尔智能科技有限公司</t>
  </si>
  <si>
    <t>深圳市富浩源能源科技有限公司</t>
  </si>
  <si>
    <t>2019年德国科隆国际亚太五金、家居及户外园艺产品博览会(APS)展位费</t>
  </si>
  <si>
    <t>2019年美国国际五金工具展览会（NHS）展位费</t>
  </si>
  <si>
    <t>2019年澳大利亚国际机械制造周展览会展位费</t>
  </si>
  <si>
    <t>深圳市明胜科技有限公司</t>
  </si>
  <si>
    <t>2018年10月香港国际秋展位费季灯饰展位费</t>
  </si>
  <si>
    <t>深圳西波数码有限公司</t>
  </si>
  <si>
    <t>深圳域隆科技有限公司</t>
  </si>
  <si>
    <t>2018年9月中东（迪拜）国际城市、建筑和商业照明展览会展位费</t>
  </si>
  <si>
    <t>2018年10月香港国际秋季灯饰展位费</t>
  </si>
  <si>
    <t>深圳市鑫双豪电子科技有限公司</t>
  </si>
  <si>
    <t>深圳市基德科技有限公司</t>
  </si>
  <si>
    <t>香港国际秋季电子产品展暨国际电子组件及生产技术展览会</t>
  </si>
  <si>
    <t>深圳市昛威科技有限公司</t>
  </si>
  <si>
    <t>2019年美国纽约零售展</t>
  </si>
  <si>
    <t>深圳市蕾尚化妆用品有限公司</t>
  </si>
  <si>
    <t>深圳市齐心同创电子有限公司</t>
  </si>
  <si>
    <t>2019年外贸中小企业开拓-美国拉斯维加斯国际消费电子境外展会资助项目</t>
  </si>
  <si>
    <t>深圳市安远威视科技有限公司</t>
  </si>
  <si>
    <t>深圳市科拉诗进出口有限公司</t>
  </si>
  <si>
    <t>2019年5月日本商标注册费</t>
  </si>
  <si>
    <t>2018年8月美国拉斯维加斯国际鞋展展位费</t>
  </si>
  <si>
    <t>深圳市比比尔照明有限公司</t>
  </si>
  <si>
    <t>深圳福海特科技有限公司</t>
  </si>
  <si>
    <t>深圳市翼联网络通讯有限公司</t>
  </si>
  <si>
    <t>2018年10月环球资源消费电子展览会展位费</t>
  </si>
  <si>
    <t>2019年4月越南（河内）国际贸易展览会展位费</t>
  </si>
  <si>
    <t>深圳市中车智联科技有限公司</t>
  </si>
  <si>
    <t>2018年十一月南非国际消费类电子展展位费</t>
  </si>
  <si>
    <t>2019年四月香港贸发局春季电子产品展、国际资讯科技博览展展览费</t>
  </si>
  <si>
    <t>深圳国晶微科技有限公司</t>
  </si>
  <si>
    <t>2019年俄罗斯莫斯科国际电力电子展览会</t>
  </si>
  <si>
    <t>深圳市心之礼电子有限公司</t>
  </si>
  <si>
    <t>深圳市捷通科技有限公司</t>
  </si>
  <si>
    <t>2018年印尼国际消费类电子展ICEEI</t>
  </si>
  <si>
    <t>深圳市启小点科技有限公司</t>
  </si>
  <si>
    <t>深圳锐普诺科技有限公司</t>
  </si>
  <si>
    <t>2018年九月中东（迪拜）国际城市、建筑和商业照明展览会展位费</t>
  </si>
  <si>
    <t>深圳市微米斯科技有限公司</t>
  </si>
  <si>
    <t>2019年美国BYRORAS商标注册费</t>
  </si>
  <si>
    <t>2019年欧盟Byroras商标注册费</t>
  </si>
  <si>
    <t>2019年日本Byroras商标注册费</t>
  </si>
  <si>
    <t>深圳市智汇居科技有限公司</t>
  </si>
  <si>
    <t>深圳市多蓝科技有限公司</t>
  </si>
  <si>
    <t>深圳市鑫粟国际电子有限公司</t>
  </si>
  <si>
    <t>优视乐数码（深圳）有限公司</t>
  </si>
  <si>
    <t>2018年九月德国柏林国际电子消费品展览会展位费</t>
  </si>
  <si>
    <t>2018年十月中东电脑及网络信息展展位费</t>
  </si>
  <si>
    <t>深圳市奥星澳科技有限公司</t>
  </si>
  <si>
    <t>2018年俄罗斯AXAET商标注册费</t>
  </si>
  <si>
    <t>2018年欧盟ETMars商标</t>
  </si>
  <si>
    <t>2019年美国ETMars商标注册费</t>
  </si>
  <si>
    <t>2018年一种设备管理方法、设备管理装置及移动终端PCT专利申请费</t>
  </si>
  <si>
    <t>2018年一种控制方法、主机、从机、移动终端及控制系统PCT专利申请费</t>
  </si>
  <si>
    <t>深圳市雅信通光缆有限公司</t>
  </si>
  <si>
    <t>2019年美国/第44届光纤通讯展览会及研讨会</t>
  </si>
  <si>
    <t>深圳市星王电子有限公司</t>
  </si>
  <si>
    <t>深圳市时代威科焊接科技有限公司</t>
  </si>
  <si>
    <t>美国五金工具展览会</t>
  </si>
  <si>
    <t>深圳市佳顺机器人工业有限公司</t>
  </si>
  <si>
    <t>深圳市捷艺绅贸易有限公司</t>
  </si>
  <si>
    <t>2019年1月日本东京国际化妆品及化妆品技术展览会展位费</t>
  </si>
  <si>
    <t>2019年4月中东迪拜美容展展位费</t>
  </si>
  <si>
    <t>2019年4月香港国际印刷及包装展展位费</t>
  </si>
  <si>
    <t>深圳市瑞孚科技有限公司</t>
  </si>
  <si>
    <t>深圳市明群电子有限公司</t>
  </si>
  <si>
    <t>深圳市瑞鼎电子有限公司</t>
  </si>
  <si>
    <t>2018年德国慕尼黑电子元器件博览会</t>
  </si>
  <si>
    <t>深圳市昂高电子科技有限公司</t>
  </si>
  <si>
    <t>2018年九月印度元器件及设备展展位费</t>
  </si>
  <si>
    <t>深圳市荷里沃科技有限公司</t>
  </si>
  <si>
    <t>同立通信（深圳）有限公司</t>
  </si>
  <si>
    <t>2018年9月世界移动通信大会美国展展位费</t>
  </si>
  <si>
    <t>2019年1月中东（迪拜）国际安防设备与技术展览会展位费</t>
  </si>
  <si>
    <t>深圳市金瑞电子材料有限公司</t>
  </si>
  <si>
    <t>2018年ISO14001环境管理体系认证：2015认证费</t>
  </si>
  <si>
    <t>2019年质量管理体系认证ISO9001：2015</t>
  </si>
  <si>
    <t>深圳市东方绿源科技有限公司</t>
  </si>
  <si>
    <t>深圳市金茂源伟业科技有限公司</t>
  </si>
  <si>
    <t>2019年俄罗斯莫斯科国际电子元器件及生产设备展览会展位费</t>
  </si>
  <si>
    <t>2018年印度国际电子元器件及设备博览会展位费</t>
  </si>
  <si>
    <t>深圳市泰天下科技有限公司</t>
  </si>
  <si>
    <t>2019年一月美国拉斯维加斯国际冬季消费类电子展 展位费</t>
  </si>
  <si>
    <t>深圳市雅尚光电有限公司</t>
  </si>
  <si>
    <t>深圳德源翔科技发展有限公司</t>
  </si>
  <si>
    <t>2018年日本商标《DYX》注册费</t>
  </si>
  <si>
    <t>深圳市柯美莱光电有限公司</t>
  </si>
  <si>
    <t>2018年欧盟《KML》商标注册费</t>
  </si>
  <si>
    <t>2018年美国《KML》商标注册费</t>
  </si>
  <si>
    <t>深圳市喜盈电子科技有限公司</t>
  </si>
  <si>
    <t>深圳市文德丰科技有限公司</t>
  </si>
  <si>
    <t>深圳圣鑫自动化设备有限公司</t>
  </si>
  <si>
    <t>2019年四月迪拜国际印刷及包装展览会（GULF PRINT &amp; PACK）展位</t>
  </si>
  <si>
    <t>深圳市凡科科技有限公司</t>
  </si>
  <si>
    <t>深圳市言九电子科技有限公司</t>
  </si>
  <si>
    <t>2018年十月香港贸发局秋季电子产品展展位费2018年十月香港贸发局秋季电子产品</t>
  </si>
  <si>
    <t>2019年四月2019香港贸发局秋季电子产品展、国际电子组件及生产技术展展位费</t>
  </si>
  <si>
    <t>深圳市盈润硅橡胶制品有限公司</t>
  </si>
  <si>
    <t>深圳市鸿讯通电子科技有限公司</t>
  </si>
  <si>
    <t>2019年巴西圣保罗国际汽配展览会展会费</t>
  </si>
  <si>
    <t>深圳市能力科技有限公司</t>
  </si>
  <si>
    <t>深圳稳泰电声有限公司</t>
  </si>
  <si>
    <t>2018年德国柏林消费电子、国际家电展览会</t>
  </si>
  <si>
    <t>2019年日本春季信息技术周</t>
  </si>
  <si>
    <t>深圳市倍苛新能源有限公司</t>
  </si>
  <si>
    <t>深圳市锐力电子技术有限公司</t>
  </si>
  <si>
    <t>深圳市日盛华科技有限公司</t>
  </si>
  <si>
    <t>境外商标注册</t>
  </si>
  <si>
    <t>2019年美国拉斯维加斯国际消费类电子展</t>
  </si>
  <si>
    <t>深圳市盛邦华科技发展有限公司</t>
  </si>
  <si>
    <t>2019年中东迪拜美容展展位费</t>
  </si>
  <si>
    <t>深圳市海博思科技有限公司</t>
  </si>
  <si>
    <t>2018年九月科隆国际体育用品、露营设备及园林生活博览会展位费</t>
  </si>
  <si>
    <t>2019年五月美国国际五金工具展览会（NHS）展位费</t>
  </si>
  <si>
    <t>深圳市商佳纸制品有限公司</t>
  </si>
  <si>
    <t>2019年一月德国法兰克福国际圣诞礼品展览会展位费</t>
  </si>
  <si>
    <t>深圳市天尊科技有限公司</t>
  </si>
  <si>
    <t>深圳市隆特通信科技有限公司</t>
  </si>
  <si>
    <t>第44届美国光纤通讯展览会及研讨会（OFC）</t>
  </si>
  <si>
    <t>2019年莫斯科国际通信设备展（SVIAZ MOSCOW 2019）</t>
  </si>
  <si>
    <t>深圳市美驰电子有限公司</t>
  </si>
  <si>
    <t>深圳人本国际科技服饰有限公司</t>
  </si>
  <si>
    <t>2018年马德里体系《J-RACING》商标注册费</t>
  </si>
  <si>
    <t>2019年马德里体系《GEEKHOME》商标注册费</t>
  </si>
  <si>
    <t>深圳市暗能量电源有限公司</t>
  </si>
  <si>
    <t>2018年波兰暗能量商标注册费</t>
  </si>
  <si>
    <t>2018年欧盟暗能量商标注册费</t>
  </si>
  <si>
    <t>2018年土耳其暗能量商标注册费</t>
  </si>
  <si>
    <t>2018年西班牙暗能量商标注册费</t>
  </si>
  <si>
    <t>2018年欧盟SINPUL商标注册费</t>
  </si>
  <si>
    <t>2018年俄罗斯SINPUL商标注册费</t>
  </si>
  <si>
    <t>2018年伊朗SINPUL商标注册费</t>
  </si>
  <si>
    <t>2018年印度SINPUL商标注册费</t>
  </si>
  <si>
    <t>2018年英国SINPUL商标注册费</t>
  </si>
  <si>
    <t>2018年第11届土耳其国际品牌照明展展位费</t>
  </si>
  <si>
    <t>深圳市轩宇车鼎科技有限公司</t>
  </si>
  <si>
    <t>2018 俄罗斯（莫斯科）国际汽车零部件及售后服务展览会展位费</t>
  </si>
  <si>
    <t>2019年巴西圣保罗国际汽配展览会展位费</t>
  </si>
  <si>
    <t>2019土耳其（伊斯坦布尔）国际汽车零配件及售后服务展览会展位费</t>
  </si>
  <si>
    <t>2019年法兰克福印度汽配展展位费</t>
  </si>
  <si>
    <t>深圳易时代科技有限公司</t>
  </si>
  <si>
    <t>深圳市希赛蔻科技有限公司</t>
  </si>
  <si>
    <t>深圳深特佳实业有限公司</t>
  </si>
  <si>
    <t>2018印尼国际消费类电子展览会展位费</t>
  </si>
  <si>
    <t>深圳市伊灯电子科技有限责任公司</t>
  </si>
  <si>
    <t>2019年 法兰克福(土耳其)国际汽配展览会</t>
  </si>
  <si>
    <t>深圳市施瑞安科技有限公司</t>
  </si>
  <si>
    <t>2018年英国商标《SriHome》商标注册费</t>
  </si>
  <si>
    <t>2018年英国商标《SriMart》商标注册费</t>
  </si>
  <si>
    <t>2018年日本商标《SriHome》商标注册费</t>
  </si>
  <si>
    <t>2018年韩国商标《SriHome》商标注册费</t>
  </si>
  <si>
    <t>2018年英国商标《Sricam》商标注册费</t>
  </si>
  <si>
    <t>深圳市鑫吉泰喷雾泵有限公司</t>
  </si>
  <si>
    <t>2018年十月国际医药原料(欧洲）展览会暨采购活动展位费</t>
  </si>
  <si>
    <t>深圳市科思特光电有限公司</t>
  </si>
  <si>
    <t>深圳市康锐民实业有限公司</t>
  </si>
  <si>
    <t>2018年香港WINOX商标注册</t>
  </si>
  <si>
    <t>2018年9月俄罗斯莫斯科国际家庭用品博览会</t>
  </si>
  <si>
    <t>2019年3月美国芝加哥展</t>
  </si>
  <si>
    <t>深圳市泰声德科技有限公司</t>
  </si>
  <si>
    <t>深圳市丁荣鑫电子科技有限公司</t>
  </si>
  <si>
    <t>2018年日本商标9类《ELOHEI》注册费</t>
  </si>
  <si>
    <t>2018年日本商标11类《ELOHEI》注册费</t>
  </si>
  <si>
    <t>2019年美国商标11类《ELOHEI》注册费</t>
  </si>
  <si>
    <t>2019年美国商标9类《ELOHEI》注册费</t>
  </si>
  <si>
    <t>深圳市敦敦跨境电商有限公司</t>
  </si>
  <si>
    <t>2019年欧盟国家aramoro商标注册费</t>
  </si>
  <si>
    <t>2019年阿联酋国家fremoro、aramoro商标注册费</t>
  </si>
  <si>
    <t>2018年9月俄罗斯莫斯科国际家庭用品博览会展位费</t>
  </si>
  <si>
    <t>2018年10月香港家居用品展览会展位费</t>
  </si>
  <si>
    <t>2019年3月美国芝加哥国际家庭用品博览会</t>
  </si>
  <si>
    <t>2019年4月香港家庭用品展</t>
  </si>
  <si>
    <t>深圳市格兰之特科技有限公司</t>
  </si>
  <si>
    <t>深圳市明岳强晖实业有限公司</t>
  </si>
  <si>
    <t>2018年美国《图形+GREEN DOT》商标注册费</t>
  </si>
  <si>
    <t>2018年美国《图形ESDMAN》商标</t>
  </si>
  <si>
    <t>2019年美国《ESDMAN》商标注册费</t>
  </si>
  <si>
    <t>2019年第19届泰国国际电子生产设备暨微电子工业展展位费</t>
  </si>
  <si>
    <t>深圳市瑞达实业有限公司</t>
  </si>
  <si>
    <t>2018年10月香港国际家居礼品展览会展位费</t>
  </si>
  <si>
    <t>深圳市金元成惠科技有限公司</t>
  </si>
  <si>
    <t>深圳罗易时代科技有限公司</t>
  </si>
  <si>
    <t>2018年10月环球资源移动电子展展会展位费</t>
  </si>
  <si>
    <t>深圳市菲仕特科技有限公司</t>
  </si>
  <si>
    <t>深圳市百思登通信技术有限公司</t>
  </si>
  <si>
    <t>深圳市普耐尔电子有限公司</t>
  </si>
  <si>
    <t>深圳市鸿海通电子有限公司</t>
  </si>
  <si>
    <t>康振智能装备（深圳）股份有限公司</t>
  </si>
  <si>
    <t>2018年ISO环境管理体系认证费</t>
  </si>
  <si>
    <t>2019年中东沙特吉达五大行业展展位费</t>
  </si>
  <si>
    <t>深圳市恒江五金制品有限公司</t>
  </si>
  <si>
    <t>深圳市浩瀚卓越科技有限公司</t>
  </si>
  <si>
    <t>2018年中国(俄罗斯）电子电器展展位费</t>
  </si>
  <si>
    <t>2018年中国（阿联酉）贸易博览会展位费及搭建费</t>
  </si>
  <si>
    <t>2019年香港春季展展位费</t>
  </si>
  <si>
    <t>2019美国外观设计专利费及代理费</t>
  </si>
  <si>
    <t>2019年PCT检索报告费</t>
  </si>
  <si>
    <t>深圳市汉宜家居用品有限公司</t>
  </si>
  <si>
    <t>2019年法兰克福</t>
  </si>
  <si>
    <t>深圳市佳讯光电子有限公司</t>
  </si>
  <si>
    <t>深圳市高达热压制品有限公司</t>
  </si>
  <si>
    <t>2018年欧盟GOMDA商标注册费</t>
  </si>
  <si>
    <t>2018年澳大利亚GOMDA商标注册费</t>
  </si>
  <si>
    <t>2018年日本GOMDA商标注册费</t>
  </si>
  <si>
    <t>2018年韩国GOMDA商标注册费</t>
  </si>
  <si>
    <t>2019年美国GOMDA商标注册费</t>
  </si>
  <si>
    <t>深圳市微星电科技有限公司</t>
  </si>
  <si>
    <t>深圳市坤之元电子有限公司</t>
  </si>
  <si>
    <t>深圳市沁音创新科技有限公司</t>
  </si>
  <si>
    <t>深圳市车领航电子有限公司</t>
  </si>
  <si>
    <t>2019年欧盟商标《PRELINQCAR》注册费</t>
  </si>
  <si>
    <t>2018年英国商标《PRELINQCAR》注册费</t>
  </si>
  <si>
    <t>2018年八月俄罗斯国际汽车配件、售后服务及设备展览会展位费</t>
  </si>
  <si>
    <t>深圳市汉橙科技有限公司</t>
  </si>
  <si>
    <t>深圳市华鸿达塑胶制品有限公司</t>
  </si>
  <si>
    <t>深圳市网娱视通科技有限公司</t>
  </si>
  <si>
    <t>深圳市双龙飞科技有限公司</t>
  </si>
  <si>
    <t>深圳市科讯实业有限公司</t>
  </si>
  <si>
    <t>2019年美国CES电子展</t>
  </si>
  <si>
    <t>深圳茂展环保科技有限公司</t>
  </si>
  <si>
    <t>深圳市德力源科技有限公司</t>
  </si>
  <si>
    <t>深圳市润诚达电力科技有限公司</t>
  </si>
  <si>
    <t>深圳鳍源科技有限公司</t>
  </si>
  <si>
    <t>2018年新西兰第9类，第35类FIFISH境外商标注册费</t>
  </si>
  <si>
    <t>2019年马来西亚第9类、第35类FIFISH境外商标注册费</t>
  </si>
  <si>
    <t>2019年菲律宾第9类、第35类FIFISH境外商标注册费</t>
  </si>
  <si>
    <t>2018年新加坡第9类、第35类FIFISH境外商标注册费</t>
  </si>
  <si>
    <t>2018年台湾第9类、第35类FIFISH境外商标注册费</t>
  </si>
  <si>
    <t>2019年俄罗斯第9类、第35类FIFISH境外商标注册费</t>
  </si>
  <si>
    <t>2018年日本第9类、第35类FIFISH境外商标注册费1</t>
  </si>
  <si>
    <t>2018年马尔代夫第9类、第35类FIFISH境外商标注册费</t>
  </si>
  <si>
    <t>2019年美国拉斯维加斯消费电子产品展览会展位费</t>
  </si>
  <si>
    <t>深圳瑞科索科技有限公司</t>
  </si>
  <si>
    <t>2019年13485管理体系认证费</t>
  </si>
  <si>
    <t>深圳市美馨实业有限公司</t>
  </si>
  <si>
    <t>2019年欧盟《JIHO》商标注册费</t>
  </si>
  <si>
    <t>2019年欧盟《HONGLE》商标注册费</t>
  </si>
  <si>
    <t>深圳市泽万电子有限公司</t>
  </si>
  <si>
    <t>深圳市一诺成电子有限公司</t>
  </si>
  <si>
    <t>2018年美国《TOPELOTEK》商标注册费</t>
  </si>
  <si>
    <t>2018年美国《UJoyFeel》商标</t>
  </si>
  <si>
    <t>深圳市阳日电子有限公司</t>
  </si>
  <si>
    <t>2019年中国（阿联酋）贸易博览会</t>
  </si>
  <si>
    <t>深圳市金凯越光电科技有限公司</t>
  </si>
  <si>
    <t>2019年意大利博洛尼亚美容展展位费</t>
  </si>
  <si>
    <t>深圳市好易视科技有限公司</t>
  </si>
  <si>
    <t>深圳市金顺来实业有限公司</t>
  </si>
  <si>
    <t>2019年质量管理体系认证ISO9001：2015注册费</t>
  </si>
  <si>
    <t>深圳市科万宏电子有限公司</t>
  </si>
  <si>
    <t>深圳市分寸科技有限公司</t>
  </si>
  <si>
    <t>深圳市胜泰高科电子有限公司</t>
  </si>
  <si>
    <t>深圳宇泰电子有限公司</t>
  </si>
  <si>
    <t>2018年俄罗斯《somaer》商标注册费</t>
  </si>
  <si>
    <t>2018年俄罗斯《V.TOP》商标注册费</t>
  </si>
  <si>
    <t>2019年欧盟USB插头接线盒外观专利申请费</t>
  </si>
  <si>
    <t>深圳市康鑫泰智能科技有限公司</t>
  </si>
  <si>
    <t>深圳市康义康科技有限公司</t>
  </si>
  <si>
    <t>深圳市维嘉电路科技有限公司</t>
  </si>
  <si>
    <t>2018年中国(俄罗斯)电子电器展展位费</t>
  </si>
  <si>
    <t>深圳市易顺科技有限公司</t>
  </si>
  <si>
    <t>深圳市坤灿电子有限公司</t>
  </si>
  <si>
    <t>2019年四月俄罗斯国际通信展SVIAZ展位费</t>
  </si>
  <si>
    <t>深圳市迈悍德实业有限公司</t>
  </si>
  <si>
    <t>深圳市优斯比科技有限公司</t>
  </si>
  <si>
    <t>深圳市中易腾达科技股份有限公司</t>
  </si>
  <si>
    <t>深圳市帝景光电科技有限公司</t>
  </si>
  <si>
    <t>深圳眠虫科技有限公司</t>
  </si>
  <si>
    <t>深圳市安节亮照明有限公司</t>
  </si>
  <si>
    <t>2019年波兰华沙国际照明设备展展位费</t>
  </si>
  <si>
    <t>2018年中东（迪拜）国际城市建筑和商业照明展展位费</t>
  </si>
  <si>
    <t>深圳福嘉运科技有限公司</t>
  </si>
  <si>
    <t>深圳市秋雨电子科技有限公司</t>
  </si>
  <si>
    <t>深圳市格雷特电子有限公司</t>
  </si>
  <si>
    <t>深圳市新力文具礼品有限公司</t>
  </si>
  <si>
    <t>2018年香港-亚洲礼品及赠品展</t>
  </si>
  <si>
    <t>2019年1月法兰克福国际文具、纸制品及办公用品展览会</t>
  </si>
  <si>
    <t>2019年4月香港贸发局香港礼品及赠品展览会</t>
  </si>
  <si>
    <t>深圳市安祺昊玩具有限公司</t>
  </si>
  <si>
    <t>深圳市科悦多智能电子有限公司</t>
  </si>
  <si>
    <t>2018年欧盟《KELODO》商标注册费</t>
  </si>
  <si>
    <t>2018年欧盟《图形K》商标注册费</t>
  </si>
  <si>
    <t>2019年美国《KELODO》商标注册费</t>
  </si>
  <si>
    <t>深圳市宝华兴科技有限公司</t>
  </si>
  <si>
    <t>2018环球资源秋季电子展览会展位费</t>
  </si>
  <si>
    <t>深圳市厚瑞电子科技有限公司</t>
  </si>
  <si>
    <t>2018年香港秋季灯饰展展位费</t>
  </si>
  <si>
    <t>深圳市华越科科技有限公司</t>
  </si>
  <si>
    <t>深圳市东永盛光通讯技术有限公司</t>
  </si>
  <si>
    <t>深圳市记忆时候科技有限公司</t>
  </si>
  <si>
    <t>深圳市兴科泰贸易有限公司</t>
  </si>
  <si>
    <t>2018年十月印度元器件及设备展展位费</t>
  </si>
  <si>
    <t>深圳市志奋领科技有限公司</t>
  </si>
  <si>
    <t>2018年ISO9001质量管理体系年审费</t>
  </si>
  <si>
    <t>2018年德国纽伦堡国际电气自动化系统及元件展</t>
  </si>
  <si>
    <t>深圳创优源科技有限公司</t>
  </si>
  <si>
    <t>木卫智能科技（深圳）有限公司</t>
  </si>
  <si>
    <t>深圳市普实科技有限公司</t>
  </si>
  <si>
    <t>深圳市隆信祥科技有限公司</t>
  </si>
  <si>
    <t>ECOC2018 第44届欧州光通讯展</t>
  </si>
  <si>
    <t>深圳市世椿智能装备股份有限公司</t>
  </si>
  <si>
    <t>深圳冉益科技有限公司</t>
  </si>
  <si>
    <t>2018年印尼雅加达国际消费类电子展览会展位费</t>
  </si>
  <si>
    <t>2019年越南河内国际贸易展览会展位费</t>
  </si>
  <si>
    <t>深圳市迈鑫达科技有限公司</t>
  </si>
  <si>
    <t>深圳贵之族生科技有限公司</t>
  </si>
  <si>
    <t>2019年韩国地区MIST 型供水仪器实用新型专利申请费</t>
  </si>
  <si>
    <t>2019年韩国国地区空气供水仪器实用新型专利申请费</t>
  </si>
  <si>
    <t>2019年韩国地区开关和电动喷雾仪器实用新型专利申请费</t>
  </si>
  <si>
    <t>2019年韩国地区MIST 型喷雾仪器实用新型专利申请费</t>
  </si>
  <si>
    <t>深圳市宏佳鑫电子有限公司</t>
  </si>
  <si>
    <t>深圳市兆威机电股份有限公司</t>
  </si>
  <si>
    <t>2019年美国拉斯维加斯消费类电子展 展位费</t>
  </si>
  <si>
    <t>深圳市靖邦电子有限公司</t>
  </si>
  <si>
    <t>2018年阿联酋贸易博览会展位费</t>
  </si>
  <si>
    <t>2018年埃及贸易博览会展位费</t>
  </si>
  <si>
    <t>华瑞同康生物技术（深圳）有限公司</t>
  </si>
  <si>
    <t>2018年第50届德国杜塞尔多夫国际医院及医疗设备展</t>
  </si>
  <si>
    <t>深圳市联讯实业有限公司</t>
  </si>
  <si>
    <t>2018年10月中国香港环球资源消费电子展展位费</t>
  </si>
  <si>
    <t>深圳市中电开拓实业有限公司</t>
  </si>
  <si>
    <t>2019年波兰国际家电电子展参展费</t>
  </si>
  <si>
    <t>2019年美国电子展参展费</t>
  </si>
  <si>
    <t>2018年越南国际贸易博览会参展费</t>
  </si>
  <si>
    <t>深圳市绿峰科技有限公司</t>
  </si>
  <si>
    <t>深圳蓝润医疗器械有限公司</t>
  </si>
  <si>
    <t>2019年乌兹别克斯坦国际医疗医药展TIHE</t>
  </si>
  <si>
    <t>深圳市傲雪服饰有限公司</t>
  </si>
  <si>
    <t>2018年7月英国伦敦服装服饰展览会PURE LONDON</t>
  </si>
  <si>
    <t>深圳阿凡达智控有限公司</t>
  </si>
  <si>
    <t>深圳奥斯艾科技有限公司</t>
  </si>
  <si>
    <t>2018年香港环球资源秋季采购交易会展会补贴</t>
  </si>
  <si>
    <t>深圳尚蓝柏科技有限公司</t>
  </si>
  <si>
    <t>深圳市迅特通信技术有限公司</t>
  </si>
  <si>
    <t>深圳市领跃智能科技有限公司</t>
  </si>
  <si>
    <t>2018年德国柏林消费类电子展</t>
  </si>
  <si>
    <t>2018年环球资源香港秋季展展位费</t>
  </si>
  <si>
    <t>深圳市宝格沃德科技有限公司</t>
  </si>
  <si>
    <t>2019年德国慕尼黑体育用品展会展位费</t>
  </si>
  <si>
    <t>深圳市柔宇科技有限公司</t>
  </si>
  <si>
    <t>2019年日本东京Japan IT Week展会</t>
  </si>
  <si>
    <t>2019年中国PCT专利申请费</t>
  </si>
  <si>
    <t>深圳飞力通科技有限公司</t>
  </si>
  <si>
    <t>深圳市博迪科技开发有限公司</t>
  </si>
  <si>
    <t>2018年日本/BUDDY商标-34类国际商标注册费</t>
  </si>
  <si>
    <t>2018年韩国BUDTANK国际商标-34类商标注册费</t>
  </si>
  <si>
    <t>2018年日本/Blureen国际商标-34类商标注册费</t>
  </si>
  <si>
    <t>2018年美国/Blureen国际商标-34类商标注册费</t>
  </si>
  <si>
    <t>2018年韩国/Blureen国际商标-34类商标注册费</t>
  </si>
  <si>
    <t>2018年美国/BudCart图形B国际商标-34类商标注册费</t>
  </si>
  <si>
    <t>2019年美国/Canatank国际商标-34类商标注册费</t>
  </si>
  <si>
    <t>2019年巴西/BudTank国际商标-34类商标注册费</t>
  </si>
  <si>
    <t>2019年巴西/Blureen国际商标-34类 商标注册费</t>
  </si>
  <si>
    <t>深圳市格瑞特亚电子有限公司</t>
  </si>
  <si>
    <t>深圳市新源锋科技有限公司</t>
  </si>
  <si>
    <t>深圳市倍特力电池有限公司</t>
  </si>
  <si>
    <t>2018年香港电子秋季展</t>
  </si>
  <si>
    <t>深圳市新潮灯饰有限公司</t>
  </si>
  <si>
    <t>深圳市恒天伟焱科技有限公司</t>
  </si>
  <si>
    <t>深圳市森诺维电子有限公司</t>
  </si>
  <si>
    <t>2019年美国拉斯维加斯CES2019展览会展位费</t>
  </si>
  <si>
    <t>飞霸科技（深圳）有限公司</t>
  </si>
  <si>
    <t>深圳市霆美实业有限公司</t>
  </si>
  <si>
    <t>菲鹏生物股份有限公司</t>
  </si>
  <si>
    <t>2019年中国澳门商标注册费</t>
  </si>
  <si>
    <t>2019年智利单国商标注册费</t>
  </si>
  <si>
    <t>2019年欧盟商标注册证</t>
  </si>
  <si>
    <t>2019年中国香港商标注册费</t>
  </si>
  <si>
    <t>2018年MEDICA 德国杜塞尔多夫医疗及医疗器械展览会</t>
  </si>
  <si>
    <t>2019年 Africa Health 南非国际医疗器械展览会展位费</t>
  </si>
  <si>
    <t>深圳市商宇电子科技有限公司</t>
  </si>
  <si>
    <t>2019年中东迪拜第44届国际电力、照明及新能源展览会展位费</t>
  </si>
  <si>
    <t>深圳市烽联迅通信有限公司</t>
  </si>
  <si>
    <t>2019年阿联酋迪拜中东电脑及网络信息展览会（GITEX 2018）展位费</t>
  </si>
  <si>
    <t>深圳市金鼎威视科技开发有限公司</t>
  </si>
  <si>
    <t>深圳市中钞科信金融科技有限公司</t>
  </si>
  <si>
    <t>2018年ISO9000系列体系认证费</t>
  </si>
  <si>
    <t>2018年ISO14000系列体系认证费</t>
  </si>
  <si>
    <t>2018年法国戛纳TRUSTECH智能卡展览会展位费</t>
  </si>
  <si>
    <t>深圳市合盛精创精密模具有限公司</t>
  </si>
  <si>
    <t>2019年俄罗斯模具展览会展位费</t>
  </si>
  <si>
    <t>深圳市翔通光电技术有限公司</t>
  </si>
  <si>
    <t>2019年美国光纤通讯展览会及研讨会（OFC）</t>
  </si>
  <si>
    <t>深圳市拓享科技有限公司</t>
  </si>
  <si>
    <t>深圳市鹏亿发精密模具有限公司</t>
  </si>
  <si>
    <t>2019年德国慕尼黑国际体育用品展展位费</t>
  </si>
  <si>
    <t>深圳市凯中和东新材料有限公司</t>
  </si>
  <si>
    <t>2018年香港秋季电子组件及生产技术博览会</t>
  </si>
  <si>
    <t>深圳前海帕拓逊网络技术有限公司</t>
  </si>
  <si>
    <t>2019年英国MPOW第9、11、28类商标注册费</t>
  </si>
  <si>
    <t>2019年英国MPOW第9类商标注册费</t>
  </si>
  <si>
    <t>2019年阿联酋MPOW第9类商标注册费</t>
  </si>
  <si>
    <t>2019年阿联酋MPOW第11类商标注册</t>
  </si>
  <si>
    <t>2019年马来西亚MPOW第9类商标注册费</t>
  </si>
  <si>
    <t>2019年马来西亚MPOW第11类商标注册费</t>
  </si>
  <si>
    <t>2019年泰国MPOW第9类商标注册费</t>
  </si>
  <si>
    <t>2019年泰国MPOW第11类商标注册费</t>
  </si>
  <si>
    <t>2019年卡塔尔MPOW第9类商标注册费</t>
  </si>
  <si>
    <t>2019年卡塔尔MPOW第11类商标注册费</t>
  </si>
  <si>
    <t>2019年瑞士MPOW第11类商标注册费</t>
  </si>
  <si>
    <t>2019年摩纳哥MPOW第11类商标注册费</t>
  </si>
  <si>
    <t>2019年菲律宾MPOW第9类商标注册费</t>
  </si>
  <si>
    <t>2019年菲律宾MPOW第11类商标注册费</t>
  </si>
  <si>
    <t>2019年老挝MPOW第9类商标注册费</t>
  </si>
  <si>
    <t>2019年挪威MPOW第9、11类商标注册费</t>
  </si>
  <si>
    <t>2019年冰岛MPOW第9、11类商标注册费</t>
  </si>
  <si>
    <t>2019年缅甸MPOW第9、11类商标注册费</t>
  </si>
  <si>
    <t>2019年非洲知识产权组织MPOW第9、11类商标注册费</t>
  </si>
  <si>
    <t>2019年秘鲁MPOW第9、11类商标注册费</t>
  </si>
  <si>
    <t>2019年澳大利亚PICTEK第8类商标注册费</t>
  </si>
  <si>
    <t>2019年澳大利亚PICTEK第9类商标注册费</t>
  </si>
  <si>
    <t>2019年澳大利亚PICTEK第14类商标注册费</t>
  </si>
  <si>
    <t>2019年印度PICTEK第8、9、14类商标注册费</t>
  </si>
  <si>
    <t>2019年英国PICTEK第8、9、14类商标注册费</t>
  </si>
  <si>
    <t>2019年欧盟Topelek第7、21类商标注册费</t>
  </si>
  <si>
    <t>2019年美国Topelek第28类商标注册费</t>
  </si>
  <si>
    <t>2019年日本Topelek第7、21、28、9、11类商标注册费</t>
  </si>
  <si>
    <t>2019年澳大利亚Topelek第7、21、28类商标注册费</t>
  </si>
  <si>
    <t>2019年墨西哥Topelek第7、21、28类商标注册费</t>
  </si>
  <si>
    <t>2019年印度Topelek第7、21、28类商标注册费</t>
  </si>
  <si>
    <t>2019年英国Topelek第7、21类商标注册费</t>
  </si>
  <si>
    <t>2019年香港Topelek第7、21、28类商标注册费</t>
  </si>
  <si>
    <t>2019年美国IKICH第11类商标注册费</t>
  </si>
  <si>
    <t>2019年欧盟IKICH第11类商标注册费</t>
  </si>
  <si>
    <t>2019年澳大利亚IKICH第11类商标注册费</t>
  </si>
  <si>
    <t>2019年英国IKICH第11类商标注册费</t>
  </si>
  <si>
    <t>2019年墨西哥IKICH第11类商标注册费</t>
  </si>
  <si>
    <t>2019年英国Seneo第9类商标注册费</t>
  </si>
  <si>
    <t>2019年英国Habor第9类商标注册费</t>
  </si>
  <si>
    <t>2019年阿联酋Homasy第3、11类商标注册费</t>
  </si>
  <si>
    <t>2019年沙特Homasy第3、11类商标注册费</t>
  </si>
  <si>
    <t>2019年香港Homasy第3、11类商标注册费</t>
  </si>
  <si>
    <t>2019年台湾Homasy第3、11类商标注册费</t>
  </si>
  <si>
    <t>2019年英国Homasy第3、7、11类商标注册费</t>
  </si>
  <si>
    <t>2019年墨西哥Homasy第3类商标注册费</t>
  </si>
  <si>
    <t>2019年墨西哥Homasy第7类商标注册费</t>
  </si>
  <si>
    <t>2019年澳大利亚Homasy第3类商标注册费</t>
  </si>
  <si>
    <t>2019年澳大利亚Homasy第7类商标注册费</t>
  </si>
  <si>
    <t>2019年韩国Homasy第3类商标注册费</t>
  </si>
  <si>
    <t>2019年瑞士Homasy第3类商标注册费</t>
  </si>
  <si>
    <t>2019年挪威Homasy第3类商标注册费</t>
  </si>
  <si>
    <t>2019年冰岛Homasy第3类商标注册费</t>
  </si>
  <si>
    <t>2019年冰岛Homasy第11类商标注册费</t>
  </si>
  <si>
    <t>2019年俄罗斯Homasy第3类商标注册费</t>
  </si>
  <si>
    <t>2019年俄罗斯Homasy第11类商标注册费</t>
  </si>
  <si>
    <t>2019年挪威Homasy第11类商标注册费</t>
  </si>
  <si>
    <t>2019年瑞士Homasy第11类商标注册费</t>
  </si>
  <si>
    <t>2019年澳大利亚Homasy第11类商标注册费</t>
  </si>
  <si>
    <t>2019年墨西哥Homasy第11类商标注册费</t>
  </si>
  <si>
    <t>2019年美国Holife第7、9、11类商标注册费</t>
  </si>
  <si>
    <t>2019年欧盟Holife第7、9、11类商标注册费</t>
  </si>
  <si>
    <t>2019年印度Holife第7、9、11类商标注册费</t>
  </si>
  <si>
    <t>2019年英国Holife第7、9、11类商标注册费</t>
  </si>
  <si>
    <t>2019年澳大利亚Holife第*类商标注册费</t>
  </si>
  <si>
    <t>2019年英国Litom第11类商标注册费</t>
  </si>
  <si>
    <t>2019年印度Homitt第7、17、20、21类商标注册费</t>
  </si>
  <si>
    <t>2019年墨西哥OMORC第8类商标注册费</t>
  </si>
  <si>
    <t>2019年墨西哥OMORC第21类商标注册费</t>
  </si>
  <si>
    <t>2019年墨西哥OMORC第11类商标注册费</t>
  </si>
  <si>
    <t>2019年墨西哥OMORC第20类商标注册费</t>
  </si>
  <si>
    <t>2019年墨西哥OMORC第12类商标注册费</t>
  </si>
  <si>
    <t>2019年澳大利亚OMORC第8、21、28类商标注册费</t>
  </si>
  <si>
    <t>2019年澳大利亚OMORC第7、11类商标注册费</t>
  </si>
  <si>
    <t>2019年澳大利亚OMORC第20类商标注册费</t>
  </si>
  <si>
    <t>2019年澳大利亚OMORC第8、12、21类商标注册费</t>
  </si>
  <si>
    <t>2019年印度OMORC第7、8、11、20、21、28类商标注册费</t>
  </si>
  <si>
    <t>2019年印度OMORC第12类商标注册费</t>
  </si>
  <si>
    <t>2019年英国OMORC第7、8、11、20、21、28类商标注册费</t>
  </si>
  <si>
    <t>2019年英国OMORC第12类商标注册费</t>
  </si>
  <si>
    <t>2019年印度Ellesye第8类商标注册费</t>
  </si>
  <si>
    <t>2019年美国Atmoko第8、16类商标注册费</t>
  </si>
  <si>
    <t>2019年欧盟Atmoko第8、16类商标注册费</t>
  </si>
  <si>
    <t>2019年日本Atmoko第10、14、16、21类商标注册费</t>
  </si>
  <si>
    <t>2019年墨西哥Atmoko第8、10、14、16、21类商标注册费</t>
  </si>
  <si>
    <t>2019年印度Atmoko第8、10、14、16、21类商标注册费</t>
  </si>
  <si>
    <t>2019年澳大利亚Atmoko第8、10、14、16、21类商标注册费</t>
  </si>
  <si>
    <t>2019年英国Atmoko第8、10、14、16、21类商标注册费</t>
  </si>
  <si>
    <t>2019年香港Atmoko第8、10、14、16、21类商标注册费</t>
  </si>
  <si>
    <t>2019年印度MPOW第9类商标注册费</t>
  </si>
  <si>
    <t>2018年中东（迪拜GITEX ）电脑及网络信息展览会展位费</t>
  </si>
  <si>
    <t>2019年日本电动清洁刷专利申请费(1)</t>
  </si>
  <si>
    <t>2019年美国电动清洁刷专利申请费(1)</t>
  </si>
  <si>
    <t>2019年欧洲香薰机专利申请费</t>
  </si>
  <si>
    <t>2019年日本香薰机专利申请费</t>
  </si>
  <si>
    <t>2019年美国扩香仪专利申请费</t>
  </si>
  <si>
    <t>2019年美国温度计专利申请费</t>
  </si>
  <si>
    <t>2019年欧盟电动清洁刷专利申请费</t>
  </si>
  <si>
    <t>2019年美国电动清洁刷专利申请费（2）</t>
  </si>
  <si>
    <t>2019年美国蓝牙收发器专利申请费（1）</t>
  </si>
  <si>
    <t>2019年美国蓝牙收发器专利申请费（2）</t>
  </si>
  <si>
    <t>2019年美国头戴耳机专利申请费</t>
  </si>
  <si>
    <t>2019年日本车载充电器专利申请费</t>
  </si>
  <si>
    <t>2019年美国车载充电器专利申请费</t>
  </si>
  <si>
    <t>2019年日本耳机支架专利申请费</t>
  </si>
  <si>
    <t>2019年美国耳机支架专利申请费</t>
  </si>
  <si>
    <t>2019年日本耳机专利申请费（1）</t>
  </si>
  <si>
    <t>2019年日本耳机专利申请费（3）</t>
  </si>
  <si>
    <t>2019年日本耳机专利申请费（4）</t>
  </si>
  <si>
    <t>2019年美国耳机专利申请费（3）</t>
  </si>
  <si>
    <t>2019年日本耳机专利申请费（5）</t>
  </si>
  <si>
    <t>2019年日本游戏手柄专利申请费</t>
  </si>
  <si>
    <t>2019年美国游戏手柄专利申请费</t>
  </si>
  <si>
    <t>2019年美国冰格专利申请费</t>
  </si>
  <si>
    <t>2019年美国温湿度计专利申请费</t>
  </si>
  <si>
    <t>2019年美国加湿器专利申请费</t>
  </si>
  <si>
    <t>2019年美国耳机专利申请费（2）</t>
  </si>
  <si>
    <t>深圳市鸿景源五金塑胶制品有限公司</t>
  </si>
  <si>
    <t>2018年职业健康管理体系认证费</t>
  </si>
  <si>
    <t>2019年5月德国科隆木工展览会展位费</t>
  </si>
  <si>
    <t>深圳市胜成峰科技有限公司</t>
  </si>
  <si>
    <t>印尼雅加达国际消费类电子展览会</t>
  </si>
  <si>
    <t>南非国际消费类电子展览会</t>
  </si>
  <si>
    <t>深圳市优拉电子有限公司</t>
  </si>
  <si>
    <t>华睿创新（深圳）科技有限公司</t>
  </si>
  <si>
    <t>2019年中国（波兰）贸易博览会展位会</t>
  </si>
  <si>
    <t>深圳深安阳光电子有限公司</t>
  </si>
  <si>
    <t>2019年美国拉斯维加斯消费类电子产品博览会展位费</t>
  </si>
  <si>
    <t>NHS2019美国</t>
  </si>
  <si>
    <t>深圳市金树林科技有限公司</t>
  </si>
  <si>
    <t>2019年香港玩具展览会展位费</t>
  </si>
  <si>
    <t>2019年香港礼品展及赠品展览会展位费</t>
  </si>
  <si>
    <t>深圳市索特威科技有限公司</t>
  </si>
  <si>
    <t>2018年ISO9001认证</t>
  </si>
  <si>
    <t>2018年印度国际消费类电子展</t>
  </si>
  <si>
    <t xml:space="preserve">深圳市丰润达科技有限公司 </t>
  </si>
  <si>
    <t>深圳市鑫永诚光电科技有限公司</t>
  </si>
  <si>
    <t>深圳市超梦智能科技有限公司</t>
  </si>
  <si>
    <t>深圳市联建光电股份有限公司</t>
  </si>
  <si>
    <t>2019年墨西哥LIANTRONIC商标注册费</t>
  </si>
  <si>
    <t>2019年墨西哥图形9类商标注册费</t>
  </si>
  <si>
    <t>2019年墨西哥图形35类商标注册费</t>
  </si>
  <si>
    <t>2019年欧盟LIANTRONICS35类商标注册费</t>
  </si>
  <si>
    <t>2019年欧盟图形9类商标注册费</t>
  </si>
  <si>
    <t>2019年欧盟图形35类商标注册费</t>
  </si>
  <si>
    <t>2019年土耳其LIANTRONIC商标注册费</t>
  </si>
  <si>
    <t>2019年土耳其图形9类商标注册费</t>
  </si>
  <si>
    <t>2019年土耳其图形35类商标注册费</t>
  </si>
  <si>
    <t>2019年香港图形9类商标注册费</t>
  </si>
  <si>
    <t>2019年香港图形35类商标注册费</t>
  </si>
  <si>
    <t>2019年英国LIANTRONIC商标注册费</t>
  </si>
  <si>
    <t>2019年英国图形9类商标注册费</t>
  </si>
  <si>
    <t>2019年英国图形35类商标注册费</t>
  </si>
  <si>
    <t>2019年香港LIANTRONICS9类商标注册费</t>
  </si>
  <si>
    <t>2019年香港LIANTRONICS35类商标注册费</t>
  </si>
  <si>
    <t>深圳市一窗科技有限责任公司</t>
  </si>
  <si>
    <t>2018年香港贸发局香港国际秋季灯饰展展位费</t>
  </si>
  <si>
    <t>2018年法兰克福中东（迪拜）国际灯具展览会展位费</t>
  </si>
  <si>
    <t>2019年日本东京国际照明展展位费</t>
  </si>
  <si>
    <t>深圳市联建光电有限公司</t>
  </si>
  <si>
    <t>深圳市天玑恒业科技有限公司</t>
  </si>
  <si>
    <t>深圳看到科技有限公司</t>
  </si>
  <si>
    <t>2019年美国KanDao商标注册费</t>
  </si>
  <si>
    <t>2019年加拿大KanDao商标注册费</t>
  </si>
  <si>
    <t>2019年马德里KanDao商标注册费</t>
  </si>
  <si>
    <t>2019年德国QooCam商标注册费</t>
  </si>
  <si>
    <t>2019年英国QooCam商标注册费</t>
  </si>
  <si>
    <t>2019年国际阶段高动态范围视频拍摄方法及拍摄装置专利申请费</t>
  </si>
  <si>
    <t>2019年国际阶段一种全景视频动态切流后的画面质量评估方法及装置专利申请费</t>
  </si>
  <si>
    <t>2019年国际阶段全景视频的画面质量显示方法及装置专利申请费</t>
  </si>
  <si>
    <t>深圳市纬迪实业发展有限公司</t>
  </si>
  <si>
    <t>深圳市雷亚德光电有限公司</t>
  </si>
  <si>
    <t>深圳华大智造科技有限公司</t>
  </si>
  <si>
    <t>2018年传统市场国别亚洲其他地区澳门MGI组合标商标注册费</t>
  </si>
  <si>
    <t>2018年传统市场国别亚洲其他地区台湾MGI组合标商标注册费</t>
  </si>
  <si>
    <t>2018年传统市场国别亚洲其他地区香港MGI组合标商标注册费</t>
  </si>
  <si>
    <t>2018年传统市场国别亚洲其他地区澳门MGISEQ商标注册费</t>
  </si>
  <si>
    <t>2018年传统市场国别东欧地区俄罗斯MGISEQ商标注册费</t>
  </si>
  <si>
    <t>深圳市吉影科技有限公司</t>
  </si>
  <si>
    <t>2019年美国GENEINNO商标注册费</t>
  </si>
  <si>
    <t>2019年韩国水下机器人（Titan）外观专利申请费</t>
  </si>
  <si>
    <t>2019年韩国Underwater scooter外观专利申请费</t>
  </si>
  <si>
    <t>2019年日本水下机器人（Titan）外观专利申请费</t>
  </si>
  <si>
    <t>2019年日本Underwater scooter外观专利申请费</t>
  </si>
  <si>
    <t>2019年中国一种三推水下无人机的闭环运动控制方法及其系统PCT国际专利申请费</t>
  </si>
  <si>
    <t>2019年中国一种水下无人机自平衡控制方法及系统PCT国际专利申请费</t>
  </si>
  <si>
    <t>深圳市兴创伟业电子科技有限公司</t>
  </si>
  <si>
    <t>俄罗斯国际安防与军警设备展</t>
  </si>
  <si>
    <t>环球资源香港移动电子展</t>
  </si>
  <si>
    <t>深圳市海芝通电子股份有限公司</t>
  </si>
  <si>
    <t>深圳好买网电子商务有限公司</t>
  </si>
  <si>
    <t>深圳市星之佑科技有限公司</t>
  </si>
  <si>
    <t>2018年香港秋季电子产品展览会/HKTDC ELECTRONICS展位费</t>
  </si>
  <si>
    <t>深圳市泊洋纺织实业有限公司</t>
  </si>
  <si>
    <t>2018年7月中国纺织品服装贸易展览会（纽约）暨美国TEXWORLD服装面料展</t>
  </si>
  <si>
    <t>烯旺新材料科技股份有限公司</t>
  </si>
  <si>
    <t>2019年美国拉斯维加斯消费类产品电子展</t>
  </si>
  <si>
    <t>深圳茂硕电子科技有限公司</t>
  </si>
  <si>
    <t>香港国际春季灯饰展</t>
  </si>
  <si>
    <t>深圳市华加日西林实业有限公司</t>
  </si>
  <si>
    <t>2018年质量管理体系证书（IATF16949：2016）认证费</t>
  </si>
  <si>
    <t>2018年质量管理体系证书（ISO9001：2015）认证费</t>
  </si>
  <si>
    <t>深圳市华科精密组件有限公司</t>
  </si>
  <si>
    <t>2018年印度班加罗尔展览会展位费</t>
  </si>
  <si>
    <t>深圳市赛灵斯电子有限公司</t>
  </si>
  <si>
    <t>2018年职业健康安全管理体系认证ISO18001：2007体系认证费</t>
  </si>
  <si>
    <t>2018年环境管理系认证ISO9001：2015</t>
  </si>
  <si>
    <t>2018年十月中国(俄罗斯)电子电器展展位费</t>
  </si>
  <si>
    <t>深圳摩罗志远科技有限公司</t>
  </si>
  <si>
    <t>2018年美国《Innospo》商标注册费</t>
  </si>
  <si>
    <t>2019年俄罗斯《图形+maona》商标注册费</t>
  </si>
  <si>
    <t>深圳市鑫义恒数码有限公司</t>
  </si>
  <si>
    <t>深圳市邦克仕科技有限公司</t>
  </si>
  <si>
    <t>2018年中国（阿联酋）贸易博览会暨电子消费品博览会展位费</t>
  </si>
  <si>
    <t>2019年第八届中国（波兰）贸易博览会展位费</t>
  </si>
  <si>
    <t>2019年第三届中国（墨西哥）贸易博览会展位费</t>
  </si>
  <si>
    <t>深圳影迈科技有限公司</t>
  </si>
  <si>
    <t>ISO13485质量管理体系认证费</t>
  </si>
  <si>
    <t>2019年欧盟/马德里商标注册费</t>
  </si>
  <si>
    <t>2018年新加坡国际医院医疗器械设备及用品展览会</t>
  </si>
  <si>
    <t>2019年美国国际医疗器械展览会FIME</t>
  </si>
  <si>
    <t>天下知光科技（深圳）有限公司</t>
  </si>
  <si>
    <t>2018年十月土耳其国际品牌照明展展位费</t>
  </si>
  <si>
    <t>深圳七大洲国际贸易有限公司</t>
  </si>
  <si>
    <t>深圳市棒客科技文化咨询有限公司</t>
  </si>
  <si>
    <t>深圳市俊佳豪科技有限公司</t>
  </si>
  <si>
    <t>深圳市光祥科技股份有限公司</t>
  </si>
  <si>
    <t>欣禾企电子科技（深圳）有限公司</t>
  </si>
  <si>
    <t>深圳蓝胖子机器人有限公司</t>
  </si>
  <si>
    <t>2018年澳大利亚dorabot商标注册费</t>
  </si>
  <si>
    <t>2019年香港dorabot商标注册费</t>
  </si>
  <si>
    <t>2018年美国16/080,732专利申请费</t>
  </si>
  <si>
    <t>2018年美国16/308,086专利申请费</t>
  </si>
  <si>
    <t>2018年美国16/305,996专利申请费</t>
  </si>
  <si>
    <t>2018年美国16/343,572专利申请费</t>
  </si>
  <si>
    <t>深圳市必拓电子股份有限公司</t>
  </si>
  <si>
    <t>2018香港国际秋季灯饰展参展合同展览会展位费</t>
  </si>
  <si>
    <t>2019香港国际春季灯饰展展览会展位费</t>
  </si>
  <si>
    <t>2019日本东京国际灯具展展览会展位费</t>
  </si>
  <si>
    <t>深圳市长胜卓越电子科技有限公司</t>
  </si>
  <si>
    <t>深圳市新产业生物医学工程股份有限公司</t>
  </si>
  <si>
    <t>2019年巴基斯坦Snibe Diagnostic（第5、10类）商标注册费</t>
  </si>
  <si>
    <t>2019年巴基斯坦Biolumi（第5类）商标注册费</t>
  </si>
  <si>
    <t>2019年尼日利亚Snibe Diagnostic（第5、10类）商标注册费</t>
  </si>
  <si>
    <t>2019年尼日利亚Biolumi 5、10类商标注册费</t>
  </si>
  <si>
    <t>2019年巴西Snibe Diagnostic（第5、10类）商标注册费</t>
  </si>
  <si>
    <t>2019年巴西Biolumi （第5、10类）商标注册费</t>
  </si>
  <si>
    <t>2019年孟加拉Snibe Diagnostic（第5、10类）商标注册费</t>
  </si>
  <si>
    <t>2019年孟加拉国Biolumi（第10类）商标注册费</t>
  </si>
  <si>
    <t>2019年厄瓜多尔Biolumi（第10类）商标注册费</t>
  </si>
  <si>
    <t>2019年乌拉圭MAGLUMI（第5、10类）商标注册费</t>
  </si>
  <si>
    <t>2019年海地MAGLUMI （第10类）商标注册费</t>
  </si>
  <si>
    <t>2019年苏里南MAGLUMI （第5、10类）商标注册费</t>
  </si>
  <si>
    <t>2019年苏里南Snibe Diagnostic（第 5、10类）商标注册费</t>
  </si>
  <si>
    <t>2019年南非Preaccu（第9、10、42类）商标注册费</t>
  </si>
  <si>
    <t>2019年约旦Preaccu （第9、10、42类）商标注册费</t>
  </si>
  <si>
    <t>2019年阿尔及利亚Biolumi （第10类）商标注册费</t>
  </si>
  <si>
    <t>2019年马德里Snibelinker(第 9、10、38、42、44类）商标注</t>
  </si>
  <si>
    <t>2019年美国“测量室、测量室多反应杯处理工位并行工作方法...”专利申请费</t>
  </si>
  <si>
    <t>2019年德国“测量室、测量室多反应杯处理工位并行工作方...”专利申请及翻译费</t>
  </si>
  <si>
    <t>2019年日本“测量室、测量室多反应杯处理工位...”专利申请及优先权副本费</t>
  </si>
  <si>
    <t>2019年美国“化学发光检测仪、耗材盒自动传输装置及其传输方法”专利申请及翻译费</t>
  </si>
  <si>
    <t>2019年美国“化学发光检测仪及其检测方法（反应盘）”专利申请及翻译费</t>
  </si>
  <si>
    <t>2019年德国“化学发光检测仪及其检测方法（反应盘）”专利申请及翻译费</t>
  </si>
  <si>
    <t>2019年日本“化学发光检测仪及其检测方法（反应盘）”专利申请费</t>
  </si>
  <si>
    <t>2019年德国“化学发光检测仪”专利申请及翻译费</t>
  </si>
  <si>
    <t>2019年美国“吸附机构、清洗装置、化学发光检测仪及清洗方法”专利申请费</t>
  </si>
  <si>
    <t>2019年美国“样本架调度控制方法、系统以及医学检测设备”专利申请及翻译费</t>
  </si>
  <si>
    <t>2019年美国“样本架加载系统、加载方法及化学发光检测仪"专利申请及翻译费</t>
  </si>
  <si>
    <t>深圳维示泰克技术有限公司</t>
  </si>
  <si>
    <t>2019年度美国外观专利申请费</t>
  </si>
  <si>
    <t>2019年度澳大利亚外观专利申请费</t>
  </si>
  <si>
    <t>2019年度欧洲外观专利申请费</t>
  </si>
  <si>
    <t>深圳市四海众联网络科技有限公司</t>
  </si>
  <si>
    <t>2018年美国JOOWIN商标注册费</t>
  </si>
  <si>
    <t>2019年加拿大JOOWIN商标注册费</t>
  </si>
  <si>
    <t>2018年美国旧金山移动通信展世界大会（MWCA 2018）</t>
  </si>
  <si>
    <t>2019年美国拉斯维加斯国际保安产品展览会合作协议</t>
  </si>
  <si>
    <t>深圳市丰业达创意科技有限公司</t>
  </si>
  <si>
    <t>迪拜酒店展(TheHotelShowDubai2019)</t>
  </si>
  <si>
    <t>深圳市健马科技发展有限公司</t>
  </si>
  <si>
    <t>2018年中国香港电子展展览会展位费秋季</t>
  </si>
  <si>
    <t>深圳优派汉王触控科技有限公司</t>
  </si>
  <si>
    <t>深圳市恒康泰医疗科技有限公司</t>
  </si>
  <si>
    <t>深圳讯道实业股份有限公司</t>
  </si>
  <si>
    <t>深圳晶华显示器材有限公司</t>
  </si>
  <si>
    <t>2018年日本电子高新科技博览会展位费</t>
  </si>
  <si>
    <t>2019年汉诺威工业博览会展位费</t>
  </si>
  <si>
    <t>深圳市亚辉龙生物科技股份有限公司</t>
  </si>
  <si>
    <t>2018年ISO13485质量管理体系认证费</t>
  </si>
  <si>
    <t>2019年欧洲塞尔维亚专利申请费</t>
  </si>
  <si>
    <t>深圳市富视科技有限公司</t>
  </si>
  <si>
    <t>2019年中东（迪拜）国际安防设备与技术展览</t>
  </si>
  <si>
    <t>深圳伊西威威网络科技股份有限公司</t>
  </si>
  <si>
    <t>2018年印度国际消费类电子展览会</t>
  </si>
  <si>
    <t>深圳市崧盛电子股份有限公司</t>
  </si>
  <si>
    <t>2018第二十四届莫斯科国际照明及建筑技术展览会展会费</t>
  </si>
  <si>
    <t>2019年PCT申请一种用于LED驱动电源调光性能测试的电阻调光器专利申请费</t>
  </si>
  <si>
    <t>2019年PCT申请一种电源恒功率控制电路专利申请费</t>
  </si>
  <si>
    <t>2019年PCT申请一种多合一调光信号处理电路专利申请费</t>
  </si>
  <si>
    <t>2019年PCT申请一种LED电源及冗余LED电源专利申请费</t>
  </si>
  <si>
    <t>2019年PCT申请一种多路输出恒流驱动电路及驱动电源专利申请费</t>
  </si>
  <si>
    <t>2019年PCT申请一种抑制电源浪涌电压电流的控制电路及电源专利申请费</t>
  </si>
  <si>
    <t>2019年PCT申请一种信号隔离转化电路及控制装置专利申请费</t>
  </si>
  <si>
    <t>2019年PCT申请一种自动调整外部信号异常的保护电路及LED驱动电源专利申请费</t>
  </si>
  <si>
    <t>2019年PCT申请一种提高电源启动时间的电路及驱动电源专利申请费</t>
  </si>
  <si>
    <t>2019年PCT申请一种抑制雷击浪涌电路及驱动电源专利申请费</t>
  </si>
  <si>
    <t>2019年PCT申请恒功率LED驱动电路及LED驱动电源专利申请费</t>
  </si>
  <si>
    <t>2019年PCT申请一种反馈环路补偿切换电路及驱动电源专利申请费</t>
  </si>
  <si>
    <t>2019年PCT申请一种LED调光控制电路专利申请费</t>
  </si>
  <si>
    <t>2019年PCT申请一种测试PDFN封装MOS管电应力装置及开关电源专利申请费</t>
  </si>
  <si>
    <t>2019年PCT申请一种LED驱动电源的低耗快递启动电路专利申请费</t>
  </si>
  <si>
    <t>2019年PCT申请一种LED驱动电源过温保护电路专利申请费</t>
  </si>
  <si>
    <t>深圳市永志高电子有限公司</t>
  </si>
  <si>
    <t>印度国际消费类电子及家电展览会</t>
  </si>
  <si>
    <t>深圳市矽电半导体设备有限公司</t>
  </si>
  <si>
    <t>2019年中国台湾地区英文名称商标注册费第37类</t>
  </si>
  <si>
    <t>2019年中国台湾地区英文名称商标注册费第09类</t>
  </si>
  <si>
    <t>2019年中国台湾地区英文名称商标注册费第07类</t>
  </si>
  <si>
    <t>2019年中国台湾地区标章图商标注册费第42类</t>
  </si>
  <si>
    <t>2019年中国台湾地区标章图商标注册费第37类</t>
  </si>
  <si>
    <t>2019年中国台湾地区标章图商标注册费第09类</t>
  </si>
  <si>
    <t>2019年中国台湾地区标章图商标注册费第07类</t>
  </si>
  <si>
    <t>2019年中国台湾地区中文名称商标注册费第07类</t>
  </si>
  <si>
    <t>2019年中国台湾地区中文名称商标注册费第09类</t>
  </si>
  <si>
    <t>2019年中国台湾地区中文名称商标注册费第37类</t>
  </si>
  <si>
    <t>2019年中国台湾地区中文名称商标注册费第42类</t>
  </si>
  <si>
    <t>2019年中国台湾地区英文名称商标注册费第42类</t>
  </si>
  <si>
    <t>2019年中国台湾地区新型专利全自动探针台及其上下料装置专利申请费</t>
  </si>
  <si>
    <t>2019年中国台湾地区新型专利全自动探针台及其转料装置专利申请费</t>
  </si>
  <si>
    <t>2019年中国台湾新型专利全自动探针台及其工作台专利申请费</t>
  </si>
  <si>
    <t>2019年中国台湾地区新型专利带有压料装置的全自动探针台专利申请费</t>
  </si>
  <si>
    <t>2019年中国台湾地区全自动探针台专利申请费</t>
  </si>
  <si>
    <t>深圳市万佳安物联科技股份有限公司</t>
  </si>
  <si>
    <t>2019年美国ISC WEST展会</t>
  </si>
  <si>
    <t>深圳市晟碟半导体有限公司</t>
  </si>
  <si>
    <t>2019年国际LED驱动装置及延时补偿驱电路、驱动方法专利申请费</t>
  </si>
  <si>
    <t>2019年国际一种降低谐波失真的LED调光电路、调光装置及调光方法专利申请费</t>
  </si>
  <si>
    <t>2019年美国一种智能设备接入无线网络的方法和系统专利申请费</t>
  </si>
  <si>
    <t>2019年印度一种智能设备接入无线网络的方法和系统专利申请费</t>
  </si>
  <si>
    <t>2019年欧洲一种智能设备接入无线网络的方法和系统专利申请费</t>
  </si>
  <si>
    <t>深圳市德尔电子有限公司</t>
  </si>
  <si>
    <t>深圳市博锐纵横科技有限公司</t>
  </si>
  <si>
    <t>德国法兰克福国际汽车零配件及售后服务展览会</t>
  </si>
  <si>
    <t>印度新德里（法兰克福）国际汽配展览会（ACMA AUTOMECHANIKA NE</t>
  </si>
  <si>
    <t>法兰克福（土耳其）国际汽配展览会</t>
  </si>
  <si>
    <t>深圳市巨烽显示科技有限公司</t>
  </si>
  <si>
    <t>深圳慧能泰半导体科技有限公司</t>
  </si>
  <si>
    <t>深圳市证通电子股份有限公司</t>
  </si>
  <si>
    <t>2018法国智能卡展</t>
  </si>
  <si>
    <t>深圳市奥康德玻璃制品有限公司</t>
  </si>
  <si>
    <t>深圳市博赛网络技术有限公司</t>
  </si>
  <si>
    <t>2019年中东迪拜国际安防设备与技术展览会展位费</t>
  </si>
  <si>
    <t>深圳市壹办公科技股份有限公司</t>
  </si>
  <si>
    <t>2019年加纳国际文具采购展览会展位费</t>
  </si>
  <si>
    <t>深圳市瑞丰光电子股份有限公司</t>
  </si>
  <si>
    <t>深圳市九洲光电科技有限公司</t>
  </si>
  <si>
    <t>2018年国际铁路行业质量管理体系认证费</t>
  </si>
  <si>
    <t>深圳市迈测科技股份有限公司</t>
  </si>
  <si>
    <t>深圳市创艺兴帽业有限公司</t>
  </si>
  <si>
    <t>2018年中国(马来西亚)商品展览会展位费</t>
  </si>
  <si>
    <t>深圳市道通智能航空技术有限公司</t>
  </si>
  <si>
    <t>2019年PCT无人飞行器及其机身组件专利申请费</t>
  </si>
  <si>
    <t>2019年PCT数据传输控制方法、信息发送端、接收端及飞行器图传系统专利申请费</t>
  </si>
  <si>
    <t>2019年PCT设备的角度估算方法、装置、摄像组件及飞行器专利申请费</t>
  </si>
  <si>
    <t>2019年PCT一种安装座、云台组件及其无人飞行器专利申请费</t>
  </si>
  <si>
    <t>2019年PCT控制拍摄装置的拍摄角度的方法、控制装置及可穿戴设备专利申请费</t>
  </si>
  <si>
    <t>2019年PCT数据传输方法、装置及系统、飞行器和控制设备专利申请费</t>
  </si>
  <si>
    <t>2019年PCT散热结构及无人飞行器专利申请费</t>
  </si>
  <si>
    <t>2019年PCT无人机电池重启处理方法、装置及存储介质专利申请费</t>
  </si>
  <si>
    <t>2019年PCT无人机电池信息记录方法、装置及存储介质专利申请费</t>
  </si>
  <si>
    <t>2019年PCT天线及无人飞行器1专利申请费</t>
  </si>
  <si>
    <t>2019年PCT天线及无人飞行器2专利申请费</t>
  </si>
  <si>
    <t>2019年PCT传输控制方法、装置、控制器、拍摄设备及飞行器专利申请费</t>
  </si>
  <si>
    <t>2019年PCT无人机控制方法、装置及计算机可读存储介质专利申请费</t>
  </si>
  <si>
    <t>2019年美国一种遥控器及飞行装置申请费</t>
  </si>
  <si>
    <t>2019年美国一种电机及具有此电机的云台和机械臂专利申请费</t>
  </si>
  <si>
    <t>2019年美国GIMBAL专利申请费</t>
  </si>
  <si>
    <t>2019年美国电机、云台及无人机专利申请费</t>
  </si>
  <si>
    <t>深圳市特发信息股份有限公司</t>
  </si>
  <si>
    <t>2019年美国加州圣地亚哥光纤通讯展览会及研讨会展位费</t>
  </si>
  <si>
    <t>2018年意大利罗马第44届欧洲光通讯展览会展位费</t>
  </si>
  <si>
    <t>深圳市领亚电子有限公司</t>
  </si>
  <si>
    <t>2019年莫斯科国际通信设备展览会展位费</t>
  </si>
  <si>
    <t>2018年gitex2018(中东国家ICT高新信息科学技术展)展览会展位费</t>
  </si>
  <si>
    <t>深圳市佳士科技股份有限公司</t>
  </si>
  <si>
    <t>2019年阿根廷第七类商标注册费</t>
  </si>
  <si>
    <t>2018年巴西第七类商标注册费</t>
  </si>
  <si>
    <t>2019年印度第6类商标注册费</t>
  </si>
  <si>
    <t>2019年印度第35类商标注册费</t>
  </si>
  <si>
    <t>2019年印度第37类商标注册费</t>
  </si>
  <si>
    <t>2019年印度第40类商标注册费</t>
  </si>
  <si>
    <t>2019年印度第42类商标注册费</t>
  </si>
  <si>
    <t>2018年台湾第7类商标注册费</t>
  </si>
  <si>
    <t>深圳市奥瑞金纺织有限公司</t>
  </si>
  <si>
    <t>法国巴黎国际服装服饰采购展</t>
  </si>
  <si>
    <t>齐心商用设备（深圳）有限公司</t>
  </si>
  <si>
    <t>2019年PCT申请</t>
  </si>
  <si>
    <t>深圳市南和移动通信科技股份有限公司</t>
  </si>
  <si>
    <t>深圳市银叶王科技有限公司</t>
  </si>
  <si>
    <t>2019年德国柏林消费类电子展览会展位费</t>
  </si>
  <si>
    <t>深圳市金维益电子有限公司</t>
  </si>
  <si>
    <t>2018年环境管理体系认证</t>
  </si>
  <si>
    <t>深圳乔合里科技股份有限公司</t>
  </si>
  <si>
    <t>2019年德国慕尼黑全球智慧能源博览会展位费</t>
  </si>
  <si>
    <t>深圳市泰视朗科技有限公司</t>
  </si>
  <si>
    <t>2019年日本Teslong商标注册费</t>
  </si>
  <si>
    <t>2019年日本Anykit商标注册费</t>
  </si>
  <si>
    <t>2019欧盟外观专利申请费</t>
  </si>
  <si>
    <t>深圳市锐驰曼科技发展有限公司</t>
  </si>
  <si>
    <t>ISC WEST 2019美国西部国际安防展展位费</t>
  </si>
  <si>
    <t>深圳市乐智教育科技有限公司</t>
  </si>
  <si>
    <t>深圳市捷顺科技实业股份有限公司</t>
  </si>
  <si>
    <t>2019年环境管理体系认证认证费</t>
  </si>
  <si>
    <t>2019年职业健康安全管理体系认证证书</t>
  </si>
  <si>
    <t>2019年马来西亚吉龙坡国际安防展览会展位费</t>
  </si>
  <si>
    <t>深圳市宝尔爱迪科技有限公司</t>
  </si>
  <si>
    <t>2019年非知RugGear商标注册费</t>
  </si>
  <si>
    <t>2019年牙买加RugGear商标注册费</t>
  </si>
  <si>
    <t>2019年特立尼达和多巴哥RugGear商标注册费</t>
  </si>
  <si>
    <t>2019年以色列RugGear商标注册费</t>
  </si>
  <si>
    <t>2019年巴西RugGear商标注册费</t>
  </si>
  <si>
    <t>2019厄瓜多尔RugGear商标注册费</t>
  </si>
  <si>
    <t>2019危地马拉RugGear商标注册费</t>
  </si>
  <si>
    <t>2019年美国RugGear商标注册费</t>
  </si>
  <si>
    <t>2019西班牙巴塞罗那世界移动通讯大会展位费</t>
  </si>
  <si>
    <t>电子产品按键防水结构及使用该结构的防水手机的欧洲专利</t>
  </si>
  <si>
    <t>按键防水结构及使用该结构的防水手机欧洲专利</t>
  </si>
  <si>
    <t>防水结构及使用该结构的防水手机欧洲专利</t>
  </si>
  <si>
    <t>深圳市华新贝尔科技有限公司</t>
  </si>
  <si>
    <t>2019年俄罗斯莫斯科国际通信设备展（SVIAZ MOSCOW 2）展览会展位费</t>
  </si>
  <si>
    <t>广景视睿科技（深圳）有限公司</t>
  </si>
  <si>
    <t>一种LED结构及投影系统</t>
  </si>
  <si>
    <t>一种光圈及投影仪</t>
  </si>
  <si>
    <t>一种光学透镜及环形投影系统</t>
  </si>
  <si>
    <t>一种基于语音控制的动向投影方法、装置及动向投影系统</t>
  </si>
  <si>
    <t>一种投影光源及其投影系统</t>
  </si>
  <si>
    <t>一种投影系统及其激光照明光源</t>
  </si>
  <si>
    <t>深圳齐心集团股份有限公司</t>
  </si>
  <si>
    <t>2019年伊朗商标注册费</t>
  </si>
  <si>
    <t>2019加纳国际文具采购展览会</t>
  </si>
  <si>
    <t>深圳市英傲科技有限公司</t>
  </si>
  <si>
    <t>深圳市明盛陶瓷有限公司</t>
  </si>
  <si>
    <t>法兰克福消费品博览会</t>
  </si>
  <si>
    <t>深圳爱克莱特科技股份有限公司</t>
  </si>
  <si>
    <t>2018年香港秋季灯饰暨户外及科技照明展览会展位费</t>
  </si>
  <si>
    <t>深圳市欧博凯科技有限公司</t>
  </si>
  <si>
    <t>2018年阿拉伯联合酋长国迪拜中东电脑及网络信息展览会展位费</t>
  </si>
  <si>
    <t>2019年美国圣地亚哥第43届美国光纤通讯博览会及研讨会展位费</t>
  </si>
  <si>
    <t>2019年俄罗斯莫斯科国际通信展展位费</t>
  </si>
  <si>
    <t>深圳雅德灯饰配件制造技术有限公司</t>
  </si>
  <si>
    <t>深圳市泽汇科技有限公司</t>
  </si>
  <si>
    <t>2018年美国 Norbi 21类商标注册费</t>
  </si>
  <si>
    <t>2018年美国 Balight 7类商标注册费</t>
  </si>
  <si>
    <t>2018年美国 Balight 8类商标注册费</t>
  </si>
  <si>
    <t>2018年美国 Balight 12类商标注册费</t>
  </si>
  <si>
    <t>2019年美国 Silvercell 3类商标注册费</t>
  </si>
  <si>
    <t>2019年美国 Balight 35类商标注册费</t>
  </si>
  <si>
    <t>2018年美国 Ropalia 3类商标注册费</t>
  </si>
  <si>
    <t>2018年美国 Bobora 35类商标注册费</t>
  </si>
  <si>
    <t>2018年欧盟 Balight 35类商标注册费</t>
  </si>
  <si>
    <t>2018年日本 Balight 28类商标注册费</t>
  </si>
  <si>
    <t>深圳市百瑞盛光电科技有限公司</t>
  </si>
  <si>
    <t>深圳市科地通信技术有限公司</t>
  </si>
  <si>
    <t>2019 年迪拜安防展览会(Intersec Dubai)</t>
  </si>
  <si>
    <t>2019年越南安防展览会(SECUTECH VIETNAM)</t>
  </si>
  <si>
    <t>2019年印度安防展览会(SECUTECH INDIA)</t>
  </si>
  <si>
    <t>深圳海荻威光电科技有限公司</t>
  </si>
  <si>
    <t>2019年俄罗斯莫斯科国际通信设备展展览会展位费</t>
  </si>
  <si>
    <t>2019年印度新德里国际通讯博览会展览会展位费</t>
  </si>
  <si>
    <t>深圳中科拓赢科技有限公司</t>
  </si>
  <si>
    <t>2019年奥地利文字商标注册证书</t>
  </si>
  <si>
    <t>2019年波兰共和国专利局文字商标注册费</t>
  </si>
  <si>
    <t>2019年丹麦王国文字商标注册证书</t>
  </si>
  <si>
    <t>2019年法国文字商标注册证书</t>
  </si>
  <si>
    <t>2019年芬兰地利文字商标注册证书</t>
  </si>
  <si>
    <t>2019年克罗地亚共和国文字商标注册证书</t>
  </si>
  <si>
    <t>2019年马耳他文字商标注册证书</t>
  </si>
  <si>
    <t>2019年瑞典文字商标注册证书</t>
  </si>
  <si>
    <t>2019年西班牙文字商标商标注册证书</t>
  </si>
  <si>
    <t>2019年希腊文字商标注册证书</t>
  </si>
  <si>
    <t>2019年匈牙利文字商标注册证书</t>
  </si>
  <si>
    <t>2019年意大利专利局文字商标注册费</t>
  </si>
  <si>
    <t>2019年科威特文字商标注册费</t>
  </si>
  <si>
    <t>2019年黎巴嫩文字商标注册费</t>
  </si>
  <si>
    <t>深圳铭源电玩科技股份有限公司</t>
  </si>
  <si>
    <t>2018年德国科隆国际游戏展</t>
  </si>
  <si>
    <t>深圳傲科海科技有限公司</t>
  </si>
  <si>
    <t>2018年美国HIQUALIFE商标注册费</t>
  </si>
  <si>
    <t>2018年欧盟HIQUALIFE注册费</t>
  </si>
  <si>
    <t>2018年美国IN&amp;OUT LITE商标注册费</t>
  </si>
  <si>
    <t>2018年欧盟IN&amp;OUT LITE注册费</t>
  </si>
  <si>
    <t>2019年美国Lusofie商标注册费</t>
  </si>
  <si>
    <t>2018年欧盟Lusofie商标注册费</t>
  </si>
  <si>
    <t>2019年美国TIESOME商标注册费</t>
  </si>
  <si>
    <t>2018年欧盟TIESOME商标注册费</t>
  </si>
  <si>
    <t>2018年美国Ulikit商标注册费</t>
  </si>
  <si>
    <t>2018年欧盟TERUN商标注册费</t>
  </si>
  <si>
    <t>2018年欧盟i+k商标注册费</t>
  </si>
  <si>
    <t>2019年欧盟QOMOTOP商标注册费</t>
  </si>
  <si>
    <t>2019年欧盟Besit商标注册费</t>
  </si>
  <si>
    <t>2018年日本UFFU商标注册费</t>
  </si>
  <si>
    <t>深圳市高斯宝电气技术有限公司</t>
  </si>
  <si>
    <t>2018美国移动通信展MWCA展会</t>
  </si>
  <si>
    <t>深圳市华亿达中西工业设计有限公司</t>
  </si>
  <si>
    <t>深圳市吉迩科技有限公司</t>
  </si>
  <si>
    <t>2019年英国VOOPOO商标注册费</t>
  </si>
  <si>
    <t>2019年欧盟GENECHIP商标注册费</t>
  </si>
  <si>
    <t>2019年巴西VOOPOO商标注册费</t>
  </si>
  <si>
    <t>2019年智利VOOPOO商标注册费</t>
  </si>
  <si>
    <t>2019年俄罗斯VOOPOO商标注册费</t>
  </si>
  <si>
    <t>2019年新西兰VOOPOO商标注册费</t>
  </si>
  <si>
    <t>2019年澳大利亚VOOPOO商标注册费</t>
  </si>
  <si>
    <t>2019年科威特VOOPOO商标注册费</t>
  </si>
  <si>
    <t>2019年马德里VOOPOO商标注册费</t>
  </si>
  <si>
    <t>2019年德国DRAG商标注册费</t>
  </si>
  <si>
    <t>2019年印度VOOPOO商标注册费</t>
  </si>
  <si>
    <t>达科为（深圳）医疗设备有限公司</t>
  </si>
  <si>
    <t>深圳市东洲骏科技有限公司</t>
  </si>
  <si>
    <t>2018年南非国际消费类电子展（ICEE*South Africa2018）展位</t>
  </si>
  <si>
    <t>2018年印尼国际消费类电子展（ICEE.Indoesia2018）展位费</t>
  </si>
  <si>
    <t>深圳市金流明光电技术有限公司</t>
  </si>
  <si>
    <t>深圳市昇业科技有限公司</t>
  </si>
  <si>
    <t>2018年德国柏林国际电子消费品展览会(IFA)</t>
  </si>
  <si>
    <t>2019年波兰国际家电电子及通信展览ES</t>
  </si>
  <si>
    <t>深圳来福士雾化医学有限公司</t>
  </si>
  <si>
    <t>2018年德国杜赛尔多夫医疗及医疗器械展</t>
  </si>
  <si>
    <t>深圳瑞光康泰科技有限公司</t>
  </si>
  <si>
    <t>2018年第50届德国杜塞尔多夫国际医疗展展位费</t>
  </si>
  <si>
    <t>深圳云里物里科技股份有限公司</t>
  </si>
  <si>
    <t>2019年职业健康与安全管理体系认证咨询辅导费</t>
  </si>
  <si>
    <t>2019年质量管理体系监督审核费</t>
  </si>
  <si>
    <t>2019年环境管理体系认证咨询辅导费</t>
  </si>
  <si>
    <t>2019年欧盟MINEW商标注册费</t>
  </si>
  <si>
    <t>2019年英国MINEW商标注册费</t>
  </si>
  <si>
    <t>2019年美国拉斯维加斯消费电子展（CES 2019）展位费</t>
  </si>
  <si>
    <t>2018年美国移动通信世界大会（MWCA 2018）展位费</t>
  </si>
  <si>
    <t>研端科技（深圳）有限公司</t>
  </si>
  <si>
    <t>2019年日本春季科技/消费性电子综合展览会展位费</t>
  </si>
  <si>
    <t>深圳市同洲电子股份有限公司</t>
  </si>
  <si>
    <t>2019年印度新德里国际通讯博览会同洲展位费</t>
  </si>
  <si>
    <t>深圳市凯佳裕贸易有限公司</t>
  </si>
  <si>
    <t>2019年6月意大利加答国际鞋类展览会展位费</t>
  </si>
  <si>
    <t>深圳市飞易通科技有限公司</t>
  </si>
  <si>
    <t>2019年印度商标注册费</t>
  </si>
  <si>
    <t>深圳市迈科龙生物技术有限公司</t>
  </si>
  <si>
    <t>2019年非洲知识产权组织商标注册费</t>
  </si>
  <si>
    <t>深圳市钜力能科技有限公司</t>
  </si>
  <si>
    <t>深圳市联昶电子有限公司</t>
  </si>
  <si>
    <t>香港2018年10月消费电子展资金助申请</t>
  </si>
  <si>
    <t>深圳市优必选科技股份有限公司</t>
  </si>
  <si>
    <t>2019年迪拜国际安防消防设备与技术展</t>
  </si>
  <si>
    <t>2019年墨西哥国际安防产品展览会</t>
  </si>
  <si>
    <t>深圳亿瓦创新科技有限公司</t>
  </si>
  <si>
    <t>2018年米奥兰特博览会展位费</t>
  </si>
  <si>
    <t>2019年5月香港展会补贴</t>
  </si>
  <si>
    <t>深圳市金能电池股份有限公司</t>
  </si>
  <si>
    <t>2019年德国太阳能展展位费</t>
  </si>
  <si>
    <t>深圳市率先电器有限公司</t>
  </si>
  <si>
    <t>深圳市贝斯曼精密仪器有限公司</t>
  </si>
  <si>
    <t>2019年ISO13485体系及认证费</t>
  </si>
  <si>
    <t>2018年ISO13485体系及认证费</t>
  </si>
  <si>
    <t>2019年美国第九类商标注册费</t>
  </si>
  <si>
    <t>2018年美国第十类商标注册费</t>
  </si>
  <si>
    <t>2019年巴西第九类商标（BESTMAN）注册费</t>
  </si>
  <si>
    <t>2019年巴西第十类商标（BESTMAN）注册费</t>
  </si>
  <si>
    <t>2019年巴西第九类商标（贝斯曼EBESTMAN+图形）注册费</t>
  </si>
  <si>
    <t>2019年巴西第十类商标(贝斯曼EBESTMAN+图形)注册费</t>
  </si>
  <si>
    <t>2018年德国杜塞尔多夫国际医院及医疗设备展览会展费</t>
  </si>
  <si>
    <t>深圳科立讯通信有限公司</t>
  </si>
  <si>
    <t>2018第22届俄罗斯（莫斯科）国际国防与军警展展位费</t>
  </si>
  <si>
    <t>深圳豪杰创新电子有限公司</t>
  </si>
  <si>
    <t>深圳市博德维环境技术股份有限公司</t>
  </si>
  <si>
    <t>2018年ISO14000系列环境管理体系认证费</t>
  </si>
  <si>
    <t>2018年职业安全管理体系认证费</t>
  </si>
  <si>
    <t>2018年美国BROADWELL商标注册费</t>
  </si>
  <si>
    <t>2019年加拿大BROADWELL商标注册费</t>
  </si>
  <si>
    <t>2018年PCT/CN2018/114049专利申请费</t>
  </si>
  <si>
    <t>2018年PCT/CN2018/116761专利申请费</t>
  </si>
  <si>
    <t>2018年PCT/CN2018/114047专利申请费</t>
  </si>
  <si>
    <t>2018年美l国发明专利申请费</t>
  </si>
  <si>
    <t>深圳市大族元亨光电股份有限公司</t>
  </si>
  <si>
    <t>2019年美国PCT国际专利申请费</t>
  </si>
  <si>
    <t>深圳市精一瑞兰印刷有限公司</t>
  </si>
  <si>
    <t>均威科技（深圳）有限公司</t>
  </si>
  <si>
    <t>2018年Medical Fair Asia新加坡展位费</t>
  </si>
  <si>
    <t>深圳市沃客非凡科技有限公司</t>
  </si>
  <si>
    <t>2019年菲律宾FOSSO商标注册费</t>
  </si>
  <si>
    <t>2019年缅甸FOSSO商标注册费</t>
  </si>
  <si>
    <t>2019年菲律宾GAUDI商标注册费</t>
  </si>
  <si>
    <t>2019年缅甸GAUDI商标注册费</t>
  </si>
  <si>
    <t>2019年菲律宾RONA商标注册费</t>
  </si>
  <si>
    <t>2019年缅甸RONA商标注册费</t>
  </si>
  <si>
    <t>2018年缅甸WOOKHOME商标注册费</t>
  </si>
  <si>
    <t>2019年菲律宾ROBOT商标注册费</t>
  </si>
  <si>
    <t>深圳市特发信息光网科技股份有限公司</t>
  </si>
  <si>
    <t>ISO9000系列质量管理体系认证换证项目</t>
  </si>
  <si>
    <t>ISO14000系列环境管理体系认证换证项目</t>
  </si>
  <si>
    <t>职业安全管理体系认证换证项目</t>
  </si>
  <si>
    <t>深圳市旺坤光电技术有限公司</t>
  </si>
  <si>
    <t>2018 年香港国际秋季灯饰展位费</t>
  </si>
  <si>
    <t>2019 年香港春季国际灯展费位费</t>
  </si>
  <si>
    <t>深圳古瑞瓦特新能源股份有限公司</t>
  </si>
  <si>
    <t>2019年德国慕尼黑国际太阳能技术展览会项目</t>
  </si>
  <si>
    <t>深圳市易飞扬通信技术有限公司</t>
  </si>
  <si>
    <t>先健科技（深圳）有限公司</t>
  </si>
  <si>
    <t>2018年质量体系审核费用</t>
  </si>
  <si>
    <t>2019年PCT专利费用</t>
  </si>
  <si>
    <t>2018年PCT专利申请费用</t>
  </si>
  <si>
    <t>深圳市七布创新科技有限公司</t>
  </si>
  <si>
    <t>2019年马德里-境外商标注册费</t>
  </si>
  <si>
    <t>2019年香港地区商标注册费</t>
  </si>
  <si>
    <t>2019年台湾地区商标注册费</t>
  </si>
  <si>
    <t>2018年“一种移动控制系统及方法”PCT专利申请费</t>
  </si>
  <si>
    <t>2019年“一种触碰跳动玩具”PCT专利申请费</t>
  </si>
  <si>
    <t>深圳市易瑞生物技术股份有限公司</t>
  </si>
  <si>
    <t>2019年欧盟O-Trust商标注册费</t>
  </si>
  <si>
    <t>2018年巴西Hospitalar展览会展位费</t>
  </si>
  <si>
    <t>2019年Africa Health展览会展位费</t>
  </si>
  <si>
    <t>深圳市俪典完美科技有限公司</t>
  </si>
  <si>
    <t>2018年ISO13485体系认证费</t>
  </si>
  <si>
    <t>2018年日本健身康复理疗仪专利年费</t>
  </si>
  <si>
    <t>2019年日本一种足底电刺激按摩器实用新型专利申请费</t>
  </si>
  <si>
    <t>2018年日本健身康复理疗仪专利费</t>
  </si>
  <si>
    <t>深圳市新纶科技股份有限公司</t>
  </si>
  <si>
    <t>2018年职业安全管理体系认证资金项目拨付申请表</t>
  </si>
  <si>
    <t>2018年ISO14000系列环境管理体系认证</t>
  </si>
  <si>
    <t>深圳前海小智萌品科技有限公司</t>
  </si>
  <si>
    <t>2019年香港贸发局香港婴儿用品展</t>
  </si>
  <si>
    <t>深圳市拓日新能源科技股份有限公司</t>
  </si>
  <si>
    <t>2019年德国慕尼黑国际太阳能技术博览会展览会展位费</t>
  </si>
  <si>
    <t>深圳源动创新科技有限公司</t>
  </si>
  <si>
    <t>深圳市艾龙技术有限公司</t>
  </si>
  <si>
    <t>2018 香港国际家居礼品及玩具展</t>
  </si>
  <si>
    <t>2019香港国际礼品及赠品展</t>
  </si>
  <si>
    <t>深圳市雷铭科技发展有限公司</t>
  </si>
  <si>
    <t>2019 年德国慕尼黑国际太阳能展</t>
  </si>
  <si>
    <t>2018年马来西亚商品展</t>
  </si>
  <si>
    <t>深圳麦格米特电气股份有限公司</t>
  </si>
  <si>
    <t>2019年俄罗斯国际通信展会展位费</t>
  </si>
  <si>
    <t>深圳市永亿豪电子有限公司</t>
  </si>
  <si>
    <t>深圳市柏星龙创意包装股份有限公司</t>
  </si>
  <si>
    <t>2019年博洛尼亚美容展</t>
  </si>
  <si>
    <t>深圳市远古科技有限公司</t>
  </si>
  <si>
    <t>2018年印度Holyhigh商标注册费</t>
  </si>
  <si>
    <t>2018年欧盟Muzili商标注册费</t>
  </si>
  <si>
    <t>2018年欧盟ARBILY商标注册费</t>
  </si>
  <si>
    <t>2019年欧盟HOSOME商标注册费</t>
  </si>
  <si>
    <t>2019年欧盟i7专利申请费</t>
  </si>
  <si>
    <t>2019年欧盟T8专利申请费</t>
  </si>
  <si>
    <t>深圳迈睿智能科技有限公司</t>
  </si>
  <si>
    <t>2018年PCT/CN2019/072637专利申请费</t>
  </si>
  <si>
    <t>2018年PCT/CN2018/106930专利申请费</t>
  </si>
  <si>
    <t>2018年PCT/CN2018/102816专利申请费</t>
  </si>
  <si>
    <t>2018年PCT/CN2018/124539专利申请费</t>
  </si>
  <si>
    <t>2018年PCT/CN2018/121475专利申请费</t>
  </si>
  <si>
    <t>2018年PCT/CN2019/081489专利申请费</t>
  </si>
  <si>
    <t>2018年PCT/CN2019/089442专利申请费</t>
  </si>
  <si>
    <t>2019年PCT/CN2019/090968专利申请费</t>
  </si>
  <si>
    <t>2019年PCT/CN2019/091800专利申请费</t>
  </si>
  <si>
    <t>2019年PCT/CN2019/089440专利申请费</t>
  </si>
  <si>
    <t>深圳市经纬智能科技股份有限公司</t>
  </si>
  <si>
    <t>2018年德国柏林国际消费类电子产品展览会（IFA）展位费</t>
  </si>
  <si>
    <t>2018年香港秋季电子展和国际电子组件及生产技术展览会展位费</t>
  </si>
  <si>
    <t>2018年智能手表S29欧盟外观专利申请费</t>
  </si>
  <si>
    <t>2018年智能手表S11欧盟外观专利申请费</t>
  </si>
  <si>
    <t>2018年智能手表S17P欧盟外观专利申请费</t>
  </si>
  <si>
    <t>2018年智能手表S28欧盟外观专利申请费</t>
  </si>
  <si>
    <t>深圳市贝斯天线科技有限公司</t>
  </si>
  <si>
    <t>2019年俄罗斯/莫斯科国际通讯展览会展位费</t>
  </si>
  <si>
    <t>深圳洛克时代科技有限公司</t>
  </si>
  <si>
    <t>PCT申请费</t>
  </si>
  <si>
    <t>深圳京柏医疗科技股份有限公司</t>
  </si>
  <si>
    <t>2019年第九届南非国际医疗展</t>
  </si>
  <si>
    <t>FIME</t>
  </si>
  <si>
    <t>2019年巴西圣保罗国际医疗器械展</t>
  </si>
  <si>
    <t>深圳市光世界科技有限公司</t>
  </si>
  <si>
    <t>2018第二十四莫斯科国际照明及建筑技术展览会</t>
  </si>
  <si>
    <t>深圳市广益鹏科技有限公司</t>
  </si>
  <si>
    <t>2018年美国/笔记本电脑包专利申请费</t>
  </si>
  <si>
    <t>2018年美国/平板电脑壳专利申请费</t>
  </si>
  <si>
    <t>2018年美国/平板电脑外壳专利申请费</t>
  </si>
  <si>
    <t>2019年美国/带支架的平板电脑保护套专利申请费</t>
  </si>
  <si>
    <t>2019年美国/移动设备保护套专利申请费</t>
  </si>
  <si>
    <t>2019年美国/腕部可穿戴设备外壳专利申请费</t>
  </si>
  <si>
    <t>2019年美国/电子游戏保护套专利申请费</t>
  </si>
  <si>
    <t>2019年美国/笔盒专利申请费</t>
  </si>
  <si>
    <t>2018年美国/门口拉条专利申请费</t>
  </si>
  <si>
    <t>深圳光峰科技股份有限公司</t>
  </si>
  <si>
    <t>2019年 ISO9001:2015认证费</t>
  </si>
  <si>
    <t>2019年ISO14001：2015 认证费</t>
  </si>
  <si>
    <t>2018年“ToF相机及衍射光学元件的设计方法”PCT申请费</t>
  </si>
  <si>
    <t>2018年“显示装置及显示控制系统”PCT申请费</t>
  </si>
  <si>
    <t>2018年“一种投影设备的智能调节结构及投影设备”PCT申请费</t>
  </si>
  <si>
    <t>2018年“一种多方位安装的投影设备”PCT申请费</t>
  </si>
  <si>
    <t>2018年“发光陶瓷及其制备方法”PCT申请费</t>
  </si>
  <si>
    <t>2018年11月份“发光陶瓷及其制备方法”PCT申请费</t>
  </si>
  <si>
    <t>2018年“屏幕和投影系统”PCT申请费</t>
  </si>
  <si>
    <t>2018年12月份PCT申请费</t>
  </si>
  <si>
    <t>2018年“一种可移动重组的房间系统及其无人房间结构”PCT申请费</t>
  </si>
  <si>
    <t>2019年1月份PCT申请费</t>
  </si>
  <si>
    <t>2019年3月份PCT申请费</t>
  </si>
  <si>
    <t>2019年4月份PCT申请费</t>
  </si>
  <si>
    <t>2019年5月份PCT申请费</t>
  </si>
  <si>
    <t>深圳市金瑞精工钨钢科技有限公司</t>
  </si>
  <si>
    <t>2019年马来西亚机床及金属加工展览会（METALTECH）展位费</t>
  </si>
  <si>
    <t>2019年俄罗斯国际机床展览（METALLOOBRABOTKA）展位费</t>
  </si>
  <si>
    <t>深圳市钰创合成光电技术有限公司</t>
  </si>
  <si>
    <t>2018年12月阿拉伯联合酋长国SUNUV商标注册费</t>
  </si>
  <si>
    <t>2018年10月新西兰SUNUV-8类9类商标注册费</t>
  </si>
  <si>
    <t>2018年7月印度SUNUV商标注册费</t>
  </si>
  <si>
    <t>2018年9月美国SUNUV商标注册费</t>
  </si>
  <si>
    <t>2018年7月韩国SUNUV商标注册费</t>
  </si>
  <si>
    <t>2018年11月中国澳门SUNUV商标注册费</t>
  </si>
  <si>
    <t>2018年11月菲律宾SUNUV商标注册费</t>
  </si>
  <si>
    <t>2018年10月澳大利亚SUNUV商标注册费</t>
  </si>
  <si>
    <t>2018年12月菲律宾59S商标注册费</t>
  </si>
  <si>
    <t>2018年11月英国59S商标注册费</t>
  </si>
  <si>
    <t>2018年10月墨西哥59S商标注册费</t>
  </si>
  <si>
    <t>2018年8月中国香港59S商标注册费</t>
  </si>
  <si>
    <t>2019年1月沙特阿拉伯SUNUV商标注册费</t>
  </si>
  <si>
    <t>2019年5月柬埔寨SUNUV商标注册费</t>
  </si>
  <si>
    <t>2018年10月新西兰SUNUV-10类11类商标注册费</t>
  </si>
  <si>
    <t>2018年中国品牌商品拉美展巴西国际消费电子及家用电器产品展览会展位费</t>
  </si>
  <si>
    <t>2018年美国拉斯维加斯（秋季）国际服装及面料博览会展位费</t>
  </si>
  <si>
    <t>2018年意大利米兰国际家居及消费品展展位费</t>
  </si>
  <si>
    <t>2018年俄罗斯国际玩具婴童展展位费</t>
  </si>
  <si>
    <t>深圳市保安医疗用品有限公司</t>
  </si>
  <si>
    <t>2018德国杜塞尔多夫国际医院设备展览会MEDICA</t>
  </si>
  <si>
    <t>深圳市绎立锐光科技开发有限公司</t>
  </si>
  <si>
    <t>2019年 ISO14001:2015认证费</t>
  </si>
  <si>
    <t>2019年欧盟Atria商标注册费</t>
  </si>
  <si>
    <t>2019年英国Atria商标注册费</t>
  </si>
  <si>
    <t>2019年澳门Atria商标注册费</t>
  </si>
  <si>
    <t>2019年俄罗斯Atria商标注册费</t>
  </si>
  <si>
    <t>2019年澳大利亚Atria商标注册费</t>
  </si>
  <si>
    <t>2019年新西兰Atria商标注册费</t>
  </si>
  <si>
    <t>2019年香港Atria商标注册费</t>
  </si>
  <si>
    <t>2019年台湾Atria商标注册费</t>
  </si>
  <si>
    <t>2019年日本Atria商标注册费</t>
  </si>
  <si>
    <t>2019年新加坡Atria商标注册费</t>
  </si>
  <si>
    <t>2018年PCT申请费</t>
  </si>
  <si>
    <t>2018年7月份PCT申请费</t>
  </si>
  <si>
    <t>2018年10月份PCT申请费</t>
  </si>
  <si>
    <t>2018年11月份PCT申请费</t>
  </si>
  <si>
    <t>深圳市贝利斯科技发展有限公司</t>
  </si>
  <si>
    <t>2018年新加坡医疗器械设备展览会展位费</t>
  </si>
  <si>
    <t>深圳伟艾鹏科技有限公司</t>
  </si>
  <si>
    <t>2018年德国医疗展</t>
  </si>
  <si>
    <t>深圳岚锋创视网络科技有限公司</t>
  </si>
  <si>
    <t>2019年德国柏林国际电子消费品展览会</t>
  </si>
  <si>
    <t>深圳市克劳福德科技有限公司</t>
  </si>
  <si>
    <t>2018年香港环球资源移动电子展会</t>
  </si>
  <si>
    <t>2019年第八届中国（波兰）贸易博览会暨家用电器及电子消费品展览会</t>
  </si>
  <si>
    <t>深圳市磊通科技有限公司</t>
  </si>
  <si>
    <t>2018年意大利欧洲光通信巡回展</t>
  </si>
  <si>
    <t>2019年印度Convergence2019印度通信展展位费</t>
  </si>
  <si>
    <t>深圳市百瑞琪仪器设备有限公司</t>
  </si>
  <si>
    <t>2018年质量管理体系认证费及2019年地址变更认证费</t>
  </si>
  <si>
    <t>深圳光华伟业股份有限公司</t>
  </si>
  <si>
    <t>2019年美国拉斯维加斯地区CES国际冬季消费类电子展展位费</t>
  </si>
  <si>
    <t>深圳宝耀科技有限公司</t>
  </si>
  <si>
    <t>大象声科（深圳）科技有限公司</t>
  </si>
  <si>
    <t>2019年美国VOCPLUS商标注册费</t>
  </si>
  <si>
    <t>2019年欧盟VOCPLUS商标注册费</t>
  </si>
  <si>
    <t>2019年美国ELEVOC商标注册费</t>
  </si>
  <si>
    <t>2019年欧盟图形商标注册费</t>
  </si>
  <si>
    <t>2019年欧盟ELEVOC商标注册费</t>
  </si>
  <si>
    <t>2019年中国一种基于深度学习的回声消除方法PCT专利申请费</t>
  </si>
  <si>
    <t>2019年中国一种基于卷积递归神经网络的单通道实时降噪方法PCT专利申请费</t>
  </si>
  <si>
    <t>2019年中国基于时频掩蔽和深度神经网络的声源方向估计方法PCT专利申请费</t>
  </si>
  <si>
    <t>深圳市华思旭科技有限公司</t>
  </si>
  <si>
    <t>2019德国法兰克福展会费用资助申请</t>
  </si>
  <si>
    <t>2019年PCT/CN2019/086017专利申请费</t>
  </si>
  <si>
    <t>2018年PCT/CN2018/103295专利申请费</t>
  </si>
  <si>
    <t>深圳市云动创想科技有限公司</t>
  </si>
  <si>
    <t>2018年欧盟MUZEN商标注册费</t>
  </si>
  <si>
    <t>2018年英国MUZEN商标注册费</t>
  </si>
  <si>
    <t>2018年台湾MUZEN商标注册费</t>
  </si>
  <si>
    <t>2018年美国MUZEN商标注册费</t>
  </si>
  <si>
    <t>2018年澳门MUZEN商标注册费</t>
  </si>
  <si>
    <t>2018年韩国MUZEN商标注册费</t>
  </si>
  <si>
    <t>2018年新西兰MUZEN商标注册费</t>
  </si>
  <si>
    <t>2018年欧盟RADIOOO商标注册费</t>
  </si>
  <si>
    <t>2018年香港RADIOOO商标注册费</t>
  </si>
  <si>
    <t>2018年英国RADIOOO商标注册费</t>
  </si>
  <si>
    <t>2018年美国RADIOOO商标注册费</t>
  </si>
  <si>
    <t>2018年澳门RADIOOO商标注册费</t>
  </si>
  <si>
    <t>2018年台湾单独圆圈商标注册费</t>
  </si>
  <si>
    <t>2018年韩国单独圆圈商标注册费</t>
  </si>
  <si>
    <t>2018年欧盟单独圆圈商标注册费</t>
  </si>
  <si>
    <t>2018年香港单独圆圈商标注册费</t>
  </si>
  <si>
    <t>2018年英国单独圆圈商标注册费</t>
  </si>
  <si>
    <t>2018年澳门单独圆圈商标注册费</t>
  </si>
  <si>
    <t>2018年台湾猫头商标注册费</t>
  </si>
  <si>
    <t>2018年欧盟猫头商标注册费</t>
  </si>
  <si>
    <t>2018年香港猫头商标注册费</t>
  </si>
  <si>
    <t>2018年英国猫头商标注册费</t>
  </si>
  <si>
    <t>2018年澳门猫头商标注册费</t>
  </si>
  <si>
    <t>2018年欧盟ohplay商标注册费</t>
  </si>
  <si>
    <t>2018年香港ohplay商标注册费</t>
  </si>
  <si>
    <t>2018年英国ohplay商标注册费</t>
  </si>
  <si>
    <t>2018年印度ohplay商标注册费</t>
  </si>
  <si>
    <t>2018年新加坡ohplay商标注册费</t>
  </si>
  <si>
    <t>2018年澳门ohplay商标注册费</t>
  </si>
  <si>
    <t>2018年台湾ohplay商标注册费</t>
  </si>
  <si>
    <t>2018年韩国ohplay商标注册费</t>
  </si>
  <si>
    <t>2018年日本ohplay商标注册费</t>
  </si>
  <si>
    <t>2019年美国纽约国际礼品展览会（NY NOW）</t>
  </si>
  <si>
    <t>2018年欧盟口袋电台专利申请费</t>
  </si>
  <si>
    <t>2018年欧盟纽扣电台专利申请费</t>
  </si>
  <si>
    <t>2018年新加坡口袋电台专利申请费</t>
  </si>
  <si>
    <t>2018年新加坡纽扣电台专利申请费</t>
  </si>
  <si>
    <t>2018年英国口袋电台专利申请费</t>
  </si>
  <si>
    <t>2018年英国纽扣电台专利申请费</t>
  </si>
  <si>
    <t>2018年日本口袋电台专利申请费</t>
  </si>
  <si>
    <t>2018年日本纽扣电台专利申请费</t>
  </si>
  <si>
    <t>2018年加拿大口袋电台专利申请费</t>
  </si>
  <si>
    <t>2018年欧盟充电盒专利申请费</t>
  </si>
  <si>
    <t>2018年香港充电盒专利申请费</t>
  </si>
  <si>
    <t>2018年英国充电盒专利申请费</t>
  </si>
  <si>
    <t>2018年菲瑞宾具蓝牙音箱功能的网络收音机（OTR）专利申请费</t>
  </si>
  <si>
    <t>2018年菲瑞宾具蓝牙音箱功能的网络收音机（原木小王子）专利申请费</t>
  </si>
  <si>
    <t>2018年新西兰具蓝牙音箱功能的网络收音机（OTR）专利申请费</t>
  </si>
  <si>
    <t>2018年新西兰具蓝牙音箱功能的网络收音机（原木小王子）专利申请费</t>
  </si>
  <si>
    <t>2019年欧盟蓝牙音箱专利申请费</t>
  </si>
  <si>
    <t>2019年香港蓝牙音箱专利申请费</t>
  </si>
  <si>
    <t>2019年英国蓝牙音箱专利申请费</t>
  </si>
  <si>
    <t>2018年欧盟旅行者2号专利申请费</t>
  </si>
  <si>
    <t>2018年新加坡旅行者2号专利申请费</t>
  </si>
  <si>
    <t>2018年英国旅行者2号专利申请费</t>
  </si>
  <si>
    <t>2018年美国便携式调频收音机和蓝牙演讲者专利申请费</t>
  </si>
  <si>
    <t>2018年美国便携式调频收音机和蓝牙演讲者（原木小王子）专利申请费</t>
  </si>
  <si>
    <t>2018年欧盟喇叭装饰网专利申请费</t>
  </si>
  <si>
    <t>深圳市承越创展科技有限公司</t>
  </si>
  <si>
    <t>芯思杰技术（深圳）股份有限公司</t>
  </si>
  <si>
    <t>2019年俄罗斯国际通信展(SVIAZ2019)展位费</t>
  </si>
  <si>
    <t>2019年印度新德里国际通讯博览会(Convergence India)展位费</t>
  </si>
  <si>
    <t>深圳市爱图仕影像器材有限公司</t>
  </si>
  <si>
    <t>Aputure11类台湾商标</t>
  </si>
  <si>
    <t>A图形商标9类美国国家注册</t>
  </si>
  <si>
    <t>DEITY 文字商标9类香港注册</t>
  </si>
  <si>
    <t>DEITY文字商标9类欧盟注册</t>
  </si>
  <si>
    <t>DEITY文字商标9类美国注册</t>
  </si>
  <si>
    <t>A图形商标9类欧盟国家注册</t>
  </si>
  <si>
    <t>DEITY文字商标9类智利注册</t>
  </si>
  <si>
    <t>DEITY文字商标9类秘鲁注册</t>
  </si>
  <si>
    <t>DEITY文字商标9类台湾注册</t>
  </si>
  <si>
    <t>一种带智能转换借口的麦克风及实现方法PCT专利</t>
  </si>
  <si>
    <t>深圳市梁信科技有限公司</t>
  </si>
  <si>
    <t>好易写（深圳）科技有限公司</t>
  </si>
  <si>
    <t>2018年欧盟Howeasy Board商标注册申请费</t>
  </si>
  <si>
    <t>2019香港贸发局秋季电子产品展展位费</t>
  </si>
  <si>
    <t>深圳奥比中光科技有限公司</t>
  </si>
  <si>
    <t>2019年美国拉斯维加斯CES展会展位费</t>
  </si>
  <si>
    <t>2019年中国深度计算处理器及移动终端专利申请费</t>
  </si>
  <si>
    <t>2019年中国深度图像引擎及深度图像计算方法专利申请费</t>
  </si>
  <si>
    <t>2019年中国一种结构光投影模组和深度相机专利申请费</t>
  </si>
  <si>
    <t>2019年中国3D人脸身份认证方法与装置专利申请费</t>
  </si>
  <si>
    <t>2019年中国目标图像获取系统与方法专利申请费</t>
  </si>
  <si>
    <t>深圳市英威腾光伏科技有限公司</t>
  </si>
  <si>
    <t>2019年质量质量管理体系认证费</t>
  </si>
  <si>
    <t>2019年土耳其国际贸易展会</t>
  </si>
  <si>
    <t>2019年德国国际太阳能技术展会</t>
  </si>
  <si>
    <t>安科创新（深圳）有限公司</t>
  </si>
  <si>
    <t>2019年印度ANNKE商标注册费</t>
  </si>
  <si>
    <t>2019年英国ANNKE商标注册费</t>
  </si>
  <si>
    <t>2019年澳大利亚EASEHOLD商标注册费</t>
  </si>
  <si>
    <t>2019年比荷卢EASEHOLD商标注册费</t>
  </si>
  <si>
    <t>2019年俄罗斯EASEHOLD商标注册费</t>
  </si>
  <si>
    <t>2019年美国EASEHOLD商标注册费</t>
  </si>
  <si>
    <t>2019年印度EASEHOLD商标注册费</t>
  </si>
  <si>
    <t>2019年日本EASEHOLD商标注册费</t>
  </si>
  <si>
    <t>2019年英国EASEHOLD商标注册费</t>
  </si>
  <si>
    <t>2019年美国EASEHOLD20类商标注册费</t>
  </si>
  <si>
    <t>2019年日本EASEHOLD20类商标注册费</t>
  </si>
  <si>
    <t>2019年美国MINDKOO9类文字商标注册费</t>
  </si>
  <si>
    <t>2019年日本MINDKOO文字商标注册费</t>
  </si>
  <si>
    <t>2019年澳大利亚NN商标注册费</t>
  </si>
  <si>
    <t>2019年美国NN商标注册费</t>
  </si>
  <si>
    <t>2019年欧盟NN商标注册费</t>
  </si>
  <si>
    <t>2019年加拿大NN商标注册费</t>
  </si>
  <si>
    <t>2019年马来西亚NN商标注册费</t>
  </si>
  <si>
    <t>2019年美国M图形商标注册费</t>
  </si>
  <si>
    <t>2019年欧盟M图形商标注册费</t>
  </si>
  <si>
    <t>2019年菲律宾ANNKE商标注册费</t>
  </si>
  <si>
    <t>2019年日本ANNKE商标注册费</t>
  </si>
  <si>
    <t>2019年澳大利亚easehold20类商标注册费</t>
  </si>
  <si>
    <t>2019年欧盟无线信号发射盒外观设计专利申请费</t>
  </si>
  <si>
    <t>美国无线信号发射盒外观设计</t>
  </si>
  <si>
    <t>2019年欧盟三折美妆镜外观专利申请费</t>
  </si>
  <si>
    <t>2019年英国三折美妆镜外观专利申请费</t>
  </si>
  <si>
    <t>2019年日本三折美妆镜外观专利申请费</t>
  </si>
  <si>
    <t>2019年欧盟蒸汽熨烫机专利申请</t>
  </si>
  <si>
    <t>2019年英国蒸汽熨烫机专利申请</t>
  </si>
  <si>
    <t>2019年日本蒸汽熨烫机专利申请</t>
  </si>
  <si>
    <t>2019年美国蒸汽熨烫机专利申请</t>
  </si>
  <si>
    <t>2019年英国浴室化妆镜专利申请费</t>
  </si>
  <si>
    <t>2019年欧盟浴室化妆镜专利申请费欧盟</t>
  </si>
  <si>
    <t>2019年日本浴室化妆镜专利申请费</t>
  </si>
  <si>
    <t>2019年欧盟多功能化妆镜专利申请费</t>
  </si>
  <si>
    <t>2019年英国多功能化妆镜专利申请费</t>
  </si>
  <si>
    <t>2019年日本多功能化妆镜专利申请费</t>
  </si>
  <si>
    <t>2019年欧盟摄像机双目专利申请费</t>
  </si>
  <si>
    <t>2019年英国摄像机双目专利申请费</t>
  </si>
  <si>
    <t>2019年日本摄像机双目专利申请费</t>
  </si>
  <si>
    <t>深圳市博友意实业有限公司</t>
  </si>
  <si>
    <t>2019香港贸发局春季电子产品展览会展位费资助申请</t>
  </si>
  <si>
    <t>2018年香港贸发局春季电子展摊位申请资助</t>
  </si>
  <si>
    <t>深圳市格兰图科技有限公司</t>
  </si>
  <si>
    <t>2019香港贸发局春季电子产品展、国际资讯科技博览会展位费</t>
  </si>
  <si>
    <t>2019波兰国际家电电子及通信展览会展位费</t>
  </si>
  <si>
    <t>深圳市盛俊智能家居科技有限公司</t>
  </si>
  <si>
    <t>黎驰电子（深圳）有限公司</t>
  </si>
  <si>
    <t>2019年ISO9001</t>
  </si>
  <si>
    <t>2019年香港贸发局春季电子产品展国际资讯科技博览展展位费</t>
  </si>
  <si>
    <t>深圳市锦豪科技有限公司</t>
  </si>
  <si>
    <t>深圳市音随我动科技有限公司</t>
  </si>
  <si>
    <t>深圳市索佳光电实业有限公司</t>
  </si>
  <si>
    <t>深圳新慧科技有限公司</t>
  </si>
  <si>
    <t xml:space="preserve"> 深圳市贝斯爱科技有限公司</t>
  </si>
  <si>
    <t>新睿实业发展（深圳）有限公司</t>
  </si>
  <si>
    <t>2019年美国拉斯维加斯电子展CES</t>
  </si>
  <si>
    <t>深圳市瑞利世纪电子有限公司</t>
  </si>
  <si>
    <t>2019年香港春季电子产品展位费</t>
  </si>
  <si>
    <t>2018年香港秋季电子产品展位费</t>
  </si>
  <si>
    <t>深圳市迈科视讯电子有限公司</t>
  </si>
  <si>
    <t>深圳市铁格龙科技有限公司</t>
  </si>
  <si>
    <t>2019香港春季电子产品展暨国际资讯科技博览会</t>
  </si>
  <si>
    <t>深圳市全方音响有限公司</t>
  </si>
  <si>
    <t>2019年香港春季电子产品展暨国际资讯科技博览(ICT)展位费</t>
  </si>
  <si>
    <t>深圳金碧龙进出口有限公司</t>
  </si>
  <si>
    <t>2018年香港玩具礼品及家居用品展MEGA SHOW 一期展览会展位费</t>
  </si>
  <si>
    <t>深圳市思科数码科技有限公司</t>
  </si>
  <si>
    <t>深圳敏硕实业有限公司</t>
  </si>
  <si>
    <t>2018 年香港贸发局秋季电子展览会展位费</t>
  </si>
  <si>
    <t>2019 年香港贸发局春季电子展览会展位费</t>
  </si>
  <si>
    <t>深圳市开心电子有限公司</t>
  </si>
  <si>
    <t>深圳市智鼎赢科技有限公司</t>
  </si>
  <si>
    <t>深圳市爱谱欧迪科技有限责任公司</t>
  </si>
  <si>
    <t>深圳市科安硅胶制品有限公司</t>
  </si>
  <si>
    <t>2018年香港MegaShow礼品展览会</t>
  </si>
  <si>
    <t>2019年香港贸发局婴儿用品展</t>
  </si>
  <si>
    <t>2019年美国芝加哥家庭用品展</t>
  </si>
  <si>
    <t>2019年香港贸发局礼品及赠品展</t>
  </si>
  <si>
    <t>深圳市科泰时代电子有限公司</t>
  </si>
  <si>
    <t>深圳市福佳电器有限公司</t>
  </si>
  <si>
    <t>2018年慕尼黑国际电子元器件展</t>
  </si>
  <si>
    <t>2019年台北国际电脑展</t>
  </si>
  <si>
    <t>深圳市仁清卓越科技有限公司</t>
  </si>
  <si>
    <t>智利商标注册</t>
  </si>
  <si>
    <t>德国柏林国际电子消费品展览会品牌馆</t>
  </si>
  <si>
    <t>越南(河内）国际贸易博览会</t>
  </si>
  <si>
    <t>俄罗斯国际电子消费品展</t>
  </si>
  <si>
    <t>深圳蒙发利科技有限公司</t>
  </si>
  <si>
    <t>深圳市愚乐科技有限公司</t>
  </si>
  <si>
    <t>深圳迈诺科电子有限公司</t>
  </si>
  <si>
    <t>2018年香港贸发局春季电子产品展览会展位费</t>
  </si>
  <si>
    <t>2018年印度孟买贸易博览会及家用电器电子消费品展览会展位费</t>
  </si>
  <si>
    <t>2019年日本东京国际IT技术及移动电子产品IT展览会展位费</t>
  </si>
  <si>
    <t>深圳欧德士科技有限公司</t>
  </si>
  <si>
    <t>2019年香港展览会展位费</t>
  </si>
  <si>
    <t>深圳市凯威利数码科技有限公司</t>
  </si>
  <si>
    <t>深圳市赢鸿科技有限公司</t>
  </si>
  <si>
    <t>2019香港春季电子展品展览会</t>
  </si>
  <si>
    <t>康舜（深圳）电子科技有限公司</t>
  </si>
  <si>
    <t>2019年美国国际消费电子展CES展位费</t>
  </si>
  <si>
    <t>深圳市乐腾科技有限公司</t>
  </si>
  <si>
    <t>2019年德国国际太阳能展展位费</t>
  </si>
  <si>
    <t>2019年美国消费类电子产品展览会CES展位费</t>
  </si>
  <si>
    <t>2018年EES NORTH AMERICA美国旧金山国际电池储能博览会展位费</t>
  </si>
  <si>
    <t>东升龙科技（深圳）有限公司</t>
  </si>
  <si>
    <t>深圳市美特斯新能源科技有限公司</t>
  </si>
  <si>
    <t>深圳市顺兴声电子有限公司</t>
  </si>
  <si>
    <t>深圳市嘉星威数码科技有限公司</t>
  </si>
  <si>
    <t>深圳市全景易科技有限公司</t>
  </si>
  <si>
    <t>深圳市美微视电子有限公司</t>
  </si>
  <si>
    <t>2018年香港环球资源秋季时尚生活用品展览会展位费</t>
  </si>
  <si>
    <t>深圳市艾亿数码科技有限公司</t>
  </si>
  <si>
    <t>深圳市广利佳电子有限公司</t>
  </si>
  <si>
    <t>深圳市贝迪美电器有限公司</t>
  </si>
  <si>
    <t>深圳市豪勤科技有限公司</t>
  </si>
  <si>
    <t>雨燕物联科技（深圳）有限公司</t>
  </si>
  <si>
    <t>深圳市瑞嘉华科技有限公司</t>
  </si>
  <si>
    <t>深圳市海科塑胶电子有限公司</t>
  </si>
  <si>
    <t>深圳市忘忧草科技有限公司</t>
  </si>
  <si>
    <t>2019香港贸发局春季电子产品展、国际资讯科技博览展览会展位费</t>
  </si>
  <si>
    <t>深圳市亿沛科技有限公司</t>
  </si>
  <si>
    <t>深圳市麦能科技有限公司</t>
  </si>
  <si>
    <t>深圳市华群世纪光电有限公司</t>
  </si>
  <si>
    <t>2019年南非国际安全科技专业大展</t>
  </si>
  <si>
    <t>深圳高科特科技有限公司</t>
  </si>
  <si>
    <t>深圳市兰宝伟业电子有限公司</t>
  </si>
  <si>
    <t>2018年欧盟商标</t>
  </si>
  <si>
    <t>深圳市龙侨华实业有限公司</t>
  </si>
  <si>
    <t>2018年国家质量管理体系认证ISO9001:2015</t>
  </si>
  <si>
    <t>2018年环境管理体系认证证书</t>
  </si>
  <si>
    <t>2018年职业健康安全管理体系认证</t>
  </si>
  <si>
    <t>2019年德国法兰克福国际圣诞礼品世界展览会展位费</t>
  </si>
  <si>
    <t>深圳市领航卫士安全技术有限公司</t>
  </si>
  <si>
    <t>深圳远景智能设备有限公司</t>
  </si>
  <si>
    <t>深圳艾文德科技有限公司</t>
  </si>
  <si>
    <t>深圳市松果乐科技有限公司</t>
  </si>
  <si>
    <t>深圳市星源世纪科技有限公司</t>
  </si>
  <si>
    <t xml:space="preserve">深圳市和佳兴电子有限公司 </t>
  </si>
  <si>
    <t>深圳市达圣莱科技有限公司</t>
  </si>
  <si>
    <t>2019年3月波兰华沙国际照明设备展览会</t>
  </si>
  <si>
    <t>2019年6月墨西哥墨西哥城国际电力电工设备及照明展览会</t>
  </si>
  <si>
    <t>深圳市特派科技有限公司</t>
  </si>
  <si>
    <t>深圳市信合达数码有限公司</t>
  </si>
  <si>
    <t>深圳市世优电子有限公司</t>
  </si>
  <si>
    <t>深圳市海普顿科技有限公司</t>
  </si>
  <si>
    <t>深圳市雷霆电声科技有限公司</t>
  </si>
  <si>
    <t>深圳市艺创塑胶制品有限公司</t>
  </si>
  <si>
    <t>2018年10月香港秋季电子产品展览会展位费</t>
  </si>
  <si>
    <t>深圳景行机器人科技有限公司</t>
  </si>
  <si>
    <t>深圳市八头牛科技有限公司</t>
  </si>
  <si>
    <t>深圳市朗琴音响技术有限公司</t>
  </si>
  <si>
    <t>2018年德国柏林电子消费展览会展会费</t>
  </si>
  <si>
    <t>深圳立讯检测股份有限公司</t>
  </si>
  <si>
    <t>2018年香港环球资源秋季采购交易会展展位费</t>
  </si>
  <si>
    <t>深圳市科泰成电子有限公司</t>
  </si>
  <si>
    <t>2018年香港环球资源秋季采购展览会展位费</t>
  </si>
  <si>
    <t>深圳市莱卡电子有限公司</t>
  </si>
  <si>
    <t>2018年质量管理体系QMS再认证审核费</t>
  </si>
  <si>
    <t>2019年美国拉斯维加斯国际冬季消费电子产品博览会（CES）展位费</t>
  </si>
  <si>
    <t>深圳市奥达丰科技有限公司</t>
  </si>
  <si>
    <t>2018年香港电子产品展览会</t>
  </si>
  <si>
    <t>2019年日本（东京）国际汽配展展位费</t>
  </si>
  <si>
    <t>深圳市超苹数码科技有限公司</t>
  </si>
  <si>
    <t>2018年10月香港国际秋季电子产品展暨国际电子组件及生产技术展览会</t>
  </si>
  <si>
    <t>深圳市道格拉斯科技有限公司</t>
  </si>
  <si>
    <t>2019年香港春季电子展展位装修费</t>
  </si>
  <si>
    <t>2019年香港春季礼品展展览展位费</t>
  </si>
  <si>
    <t>2018年香港秋季电子展展览会展位费</t>
  </si>
  <si>
    <t>佑骅科技(深圳)有限公司</t>
  </si>
  <si>
    <t>2018年香港秋季环球资源移动电子展</t>
  </si>
  <si>
    <t>2019年美国CES拉斯维加斯国际消费电子展位费</t>
  </si>
  <si>
    <t>深圳贻盛科技有限公司</t>
  </si>
  <si>
    <t>深圳市可视三帝礼品有限公司</t>
  </si>
  <si>
    <t>2018年10月香港环球资源秋季采购交易会展位费”</t>
  </si>
  <si>
    <t>深圳市日丽丰科技有限公司</t>
  </si>
  <si>
    <t>2018年中国(巴西）贸易博览会</t>
  </si>
  <si>
    <t>2019年美国CES国际消费电子展</t>
  </si>
  <si>
    <t>深圳市百盛兴业科技有限公司</t>
  </si>
  <si>
    <t>深圳市琳达杰电子科技有限公司</t>
  </si>
  <si>
    <t>深圳市科莱德电子有限公司</t>
  </si>
  <si>
    <t>2018年俄罗斯商标《KLYDE》商标注册费</t>
  </si>
  <si>
    <t>2018年韩国商标《KLYDE》商标注册费</t>
  </si>
  <si>
    <t>深圳市鼎创达科技有限公司</t>
  </si>
  <si>
    <t>深圳市迈顺源科技有限公司</t>
  </si>
  <si>
    <t>2018年中国香港国际秋季电子产品展暨国际电子组件及生产技术展览会</t>
  </si>
  <si>
    <t>映宝施玛（深圳）科技有限公司</t>
  </si>
  <si>
    <t>HK春电2019</t>
  </si>
  <si>
    <t>深圳市创新宝骏数码科技有限公司</t>
  </si>
  <si>
    <t>深圳市科美成电子有限公司</t>
  </si>
  <si>
    <t>深圳市爱的声音响科技有限公司</t>
  </si>
  <si>
    <t>2018年德国秋季IFA展</t>
  </si>
  <si>
    <t>深圳市孔明科技有限公司</t>
  </si>
  <si>
    <t>2018中东（迪拜）国际城市、建筑和商业照明展览会展位费</t>
  </si>
  <si>
    <t>2019年印度尼西亚国际能源电子照明应用大展览会展位费</t>
  </si>
  <si>
    <t>深圳市微特达科技有限公司</t>
  </si>
  <si>
    <t>深圳市金威澎电子有限公司</t>
  </si>
  <si>
    <t>深圳市丰景晟电子科技有限公司</t>
  </si>
  <si>
    <t>深圳市智源力电子有限公司</t>
  </si>
  <si>
    <t>2019年美国芝加哥国际礼品和家庭用品展览会展位费”</t>
  </si>
  <si>
    <t>深圳隆苹科技有限公司</t>
  </si>
  <si>
    <t>深圳市音之冠数码科技有限公司</t>
  </si>
  <si>
    <t>深圳市锦丰泰科技有限公司</t>
  </si>
  <si>
    <t>深圳市为拓科技有限公司</t>
  </si>
  <si>
    <t>深圳市仕玛电子技术有限公司</t>
  </si>
  <si>
    <t>深圳市跬步电子有限公司</t>
  </si>
  <si>
    <t>深圳市香橙科技有限公司</t>
  </si>
  <si>
    <t>深圳欧昇科电子有限公司</t>
  </si>
  <si>
    <t>深圳六律数码科技有限公司</t>
  </si>
  <si>
    <t>2018年美国《SIXPIPES》商标注册费</t>
  </si>
  <si>
    <t>深圳市启芯众志科技有限公司</t>
  </si>
  <si>
    <t>2019香港贸发局春季电子产品展、国际资讯科技博览展 2019 Hong Ko</t>
  </si>
  <si>
    <t>2018中国（马来西亚）商品展览会</t>
  </si>
  <si>
    <t>深圳市津润声实业有限公司</t>
  </si>
  <si>
    <t>优联科技（深圳）有限公司</t>
  </si>
  <si>
    <t>2018年香港地区电子展览会展位费</t>
  </si>
  <si>
    <t>2019年香港地区电子展览会展位费</t>
  </si>
  <si>
    <t>深圳市博瑞斯特科技有限公司</t>
  </si>
  <si>
    <t>深圳市聚芯影像有限公司</t>
  </si>
  <si>
    <t>2019年美国CES消费品电子展览会展位费</t>
  </si>
  <si>
    <t>深圳高迪数码有限公司</t>
  </si>
  <si>
    <t>2019美国拉斯维加斯消费类电子产品展</t>
  </si>
  <si>
    <t>2019香港春季电子产品展览会</t>
  </si>
  <si>
    <t>2019波兰国际家电电子及通信展览会</t>
  </si>
  <si>
    <t>2018香港秋季电子产品展览会</t>
  </si>
  <si>
    <t>2018德国科隆国际体育用品、露营设备及园林生活博览会</t>
  </si>
  <si>
    <t>联正晟（深圳）实业有限责任公司</t>
  </si>
  <si>
    <t>深圳市卡斯普科技有限公司</t>
  </si>
  <si>
    <t>深圳市好时达电器有限公司</t>
  </si>
  <si>
    <t>深圳市赞叹科技有限公司</t>
  </si>
  <si>
    <t>深圳华芯信息技术股份有限公司</t>
  </si>
  <si>
    <t>深圳市集品实业有限公司</t>
  </si>
  <si>
    <t>2018年度香港秋季电子展</t>
  </si>
  <si>
    <t>深圳市车立德科技有限公司</t>
  </si>
  <si>
    <t>深圳市博威盛科技有限公司</t>
  </si>
  <si>
    <t>源德盛塑胶电子（深圳）有限公司</t>
  </si>
  <si>
    <t>2018IFA柏林国际电子消费展览会展位费</t>
  </si>
  <si>
    <t>2019美国拉斯维加斯国际消费电子展展位费</t>
  </si>
  <si>
    <t>深圳市东方锦轮科技有限公司</t>
  </si>
  <si>
    <t>深圳市金东方电子有限公司</t>
  </si>
  <si>
    <t>深圳市高易汇科技有限公司</t>
  </si>
  <si>
    <t>2019年德国汉诺威工业博览会 HANNOVER MESS</t>
  </si>
  <si>
    <t>深圳市灿丰力科技有限公司</t>
  </si>
  <si>
    <t>深圳市汇星数字技术有限公司</t>
  </si>
  <si>
    <t>2019年迪拜CABSAT广播电视科技展展位费</t>
  </si>
  <si>
    <t>深圳市华普森电子有限公司</t>
  </si>
  <si>
    <t>2019年韩国管道摄像机商标注册费</t>
  </si>
  <si>
    <t>深圳市泰吉通电子有限公司</t>
  </si>
  <si>
    <t>深圳市高斯贝尔家居智能电子有限公司</t>
  </si>
  <si>
    <t>2018年香港秋季电子产品展展览会展位费</t>
  </si>
  <si>
    <t>2019香港春季电子产品展展会费</t>
  </si>
  <si>
    <t>深圳市汉品科技有限公司</t>
  </si>
  <si>
    <t>深圳市远弗科技有限公司</t>
  </si>
  <si>
    <t>2019年美国芝加哥国际礼品和家庭用品展览会</t>
  </si>
  <si>
    <t>深圳市坤煌科技有限公司</t>
  </si>
  <si>
    <t>深圳市视壮科技有限公司</t>
  </si>
  <si>
    <t>2019年美国商标《AXTEE》11类注册费</t>
  </si>
  <si>
    <t>2019年美国商标《AXTEE》18类注册费</t>
  </si>
  <si>
    <t>2019年美国商标《AXTEE》21类注册费</t>
  </si>
  <si>
    <t>2019年欧盟商标《Aiot home》注册费</t>
  </si>
  <si>
    <t>2019迪拜广播电视科技展CABSAT展位费</t>
  </si>
  <si>
    <t>深圳市金和跃科技发展有限公司</t>
  </si>
  <si>
    <t>2019年美国拉斯维加斯消费类电子展 （CES)</t>
  </si>
  <si>
    <t>深圳宏鑫瑞特科技有限公司</t>
  </si>
  <si>
    <t>2018年中东国际城市建筑和商业照明展(LightMiddleEast)展位费</t>
  </si>
  <si>
    <t>深圳市玛斯电源有限公司</t>
  </si>
  <si>
    <t>2019年PCT发明专利申请费</t>
  </si>
  <si>
    <t>深圳市尔迪科技有限公司</t>
  </si>
  <si>
    <t>深圳市赛诺飞运动用品有限公司</t>
  </si>
  <si>
    <t>德国慕尼黑国际体育用品及运动时尚贸易博览会（ISPO）</t>
  </si>
  <si>
    <t>深圳兰联数码科技有限公司</t>
  </si>
  <si>
    <t>深圳市伯利恒电子科技有限公司</t>
  </si>
  <si>
    <t>2018年环球资源香港电子展秋季展</t>
  </si>
  <si>
    <t>2019年贸发局香港春季电子展</t>
  </si>
  <si>
    <t>深圳市捷成行工贸有限公司</t>
  </si>
  <si>
    <t>2018年香港Mega Show展览会展位费</t>
  </si>
  <si>
    <t>2018年香港秋季电子产品展暨电子组件及生产技术展览会展位费</t>
  </si>
  <si>
    <t>2019年香港春季电子产品展暨国际资讯科技博览会展位费</t>
  </si>
  <si>
    <t>2019年香港贸发局香港家庭用品展览会展位费</t>
  </si>
  <si>
    <t>2019年法兰克福礼品办公用品展览会展位费</t>
  </si>
  <si>
    <t>柠萌信息技术（深圳）有限公司</t>
  </si>
  <si>
    <t>深圳市敦拓电子有限公司</t>
  </si>
  <si>
    <t>2018印尼国际通讯、IT及消费电子展览会展位费</t>
  </si>
  <si>
    <t>深圳爱科思达科技有限公司</t>
  </si>
  <si>
    <t>2019年香港春季电子产品展暨香港国际资讯科技博览会展位费</t>
  </si>
  <si>
    <t>深圳市好易泊科技有限公司</t>
  </si>
  <si>
    <t>深圳市鑫瑞辉腾电子有限公司</t>
  </si>
  <si>
    <t>2018年香港秋季贸发电子展览会展位费</t>
  </si>
  <si>
    <t>2019年美国CES电子消费展览会展位费</t>
  </si>
  <si>
    <t>深圳麦劲电子有限公司</t>
  </si>
  <si>
    <t>2019年香港玩具展及婴儿用品展览会展位费</t>
  </si>
  <si>
    <t>广东百事泰电子商务股份有限公司</t>
  </si>
  <si>
    <t>2019年柬埔寨BESTEK第9类商标注册费</t>
  </si>
  <si>
    <t>2019年韩国BESTEK 第11类商标注册费</t>
  </si>
  <si>
    <t>2019年印度BESTEK第21类商标注册费</t>
  </si>
  <si>
    <t>2019年马来西亚BESTEK第9类商标注册费</t>
  </si>
  <si>
    <t>2019年以色列BESTE 第9类商标注册费</t>
  </si>
  <si>
    <t>2019年欧洲发明专利-升压自动匹配电路及智能旅行用电源转换装置申请费</t>
  </si>
  <si>
    <t>2019年美国发明专利（智能转接充电座及电源连接装置）申请费</t>
  </si>
  <si>
    <t>2019年欧盟外观专利（ 逆变器MRI5013BU）申请费</t>
  </si>
  <si>
    <t>2019年欧盟外观专利（逆变器MRI12011AU）申请费</t>
  </si>
  <si>
    <t>2019年日本外观专利（正弦波储能逆变器MRP450A-1511）申请费</t>
  </si>
  <si>
    <t>2019年日本外观专利（ 旅行电压转换器MRJ2001CU)申请费</t>
  </si>
  <si>
    <t>2019年欧盟外观专利（电动牙刷MRB402D）</t>
  </si>
  <si>
    <t>2019年美国PCT内胆组件及智能插座装置专利申请费</t>
  </si>
  <si>
    <t>深圳市宝明达半导体照明有限公司</t>
  </si>
  <si>
    <t>2018年境外专利欧盟外观专利申请</t>
  </si>
  <si>
    <t>深圳市帝硕科技有限公司</t>
  </si>
  <si>
    <t>深圳市和天创科技有限公司</t>
  </si>
  <si>
    <t>2018年秋季香港湾仔电子消费展展位费</t>
  </si>
  <si>
    <t>2019年春季香港湾仔电子消费展展位费</t>
  </si>
  <si>
    <t>2019年日本移动电子及通信展会展位费</t>
  </si>
  <si>
    <t>2019年美国拉斯维加斯消费类电子展ces</t>
  </si>
  <si>
    <t>深圳华星帝威科技有限公司</t>
  </si>
  <si>
    <t>深圳市安思曼无线充电技术有限公司</t>
  </si>
  <si>
    <t>深圳市鼎峰无限电子有限公司</t>
  </si>
  <si>
    <t>2018年印度国际消费类电子展览会展位费</t>
  </si>
  <si>
    <t>深圳市科金明电子股份有限公司</t>
  </si>
  <si>
    <t>深圳市凌度汽车电子有限公司</t>
  </si>
  <si>
    <t>2018年英国MASSGLE商标注册费</t>
  </si>
  <si>
    <t>2018年英国LINGDU商标注册费</t>
  </si>
  <si>
    <t>2018年欧盟MASSGLE商标注册费</t>
  </si>
  <si>
    <t>2018年欧盟LINGDU商标注册费</t>
  </si>
  <si>
    <t>2018年澳大利亚MASSGLE商标注册费</t>
  </si>
  <si>
    <t>2018年澳大利亚LINGDU商标注册费</t>
  </si>
  <si>
    <t>2018年日本MASSGLE商标注册费</t>
  </si>
  <si>
    <t>2018年日本LINGDU商标注册费</t>
  </si>
  <si>
    <t>2019年美国MASSGLE商标注册费</t>
  </si>
  <si>
    <t>2019年美国LINGDU商标注册费</t>
  </si>
  <si>
    <t>2018年印尼广东（印尼）商品展览会展位费</t>
  </si>
  <si>
    <t>2019年香港贸发局春季电子产品展、国际资讯科技展览会展位费</t>
  </si>
  <si>
    <t>深圳市艾比克实业有限公司</t>
  </si>
  <si>
    <t>申飞洋科技（深圳）有限公司</t>
  </si>
  <si>
    <t>2019年香港贸发局礼品及赠品展展位费</t>
  </si>
  <si>
    <t>深圳市魔浪电子有限公司</t>
  </si>
  <si>
    <t>深圳市鑫简繁实业有限公司</t>
  </si>
  <si>
    <t>深圳市伟成旺纸品包装有限公司</t>
  </si>
  <si>
    <t>深圳市十度数码科技有限公司</t>
  </si>
  <si>
    <t>深圳市凯旋盛世科技有限公司</t>
  </si>
  <si>
    <t>2019年香港春季展览会展位费</t>
  </si>
  <si>
    <t>深圳市创客星空科技有限公司</t>
  </si>
  <si>
    <t>深圳市思迈拓科技有限公司</t>
  </si>
  <si>
    <t>深圳市飞鹤电子有限公司</t>
  </si>
  <si>
    <t>2019年春季灯饰展</t>
  </si>
  <si>
    <t>深圳市亮派电子科技有限公司</t>
  </si>
  <si>
    <t>深圳市动力源发展有限公司</t>
  </si>
  <si>
    <t>深圳艾卡多实业有限公司</t>
  </si>
  <si>
    <t>2018年德国柏林消费电子展览会IFA Global Markets(2018</t>
  </si>
  <si>
    <t>2018年10月秋季中国香港环球资源消费电子展1</t>
  </si>
  <si>
    <t>2018年10月秋季中国香港环球资源消费电子展2</t>
  </si>
  <si>
    <t>2018年10月秋季中国香港环球资源移动电子产品展</t>
  </si>
  <si>
    <t>深圳普嘉科技有限公司</t>
  </si>
  <si>
    <t>2018年香港环球资源秋季电子产品展览会展位费</t>
  </si>
  <si>
    <t>深圳赛维智能数码科技有限公司</t>
  </si>
  <si>
    <t>深圳市为美致新科技有限公司</t>
  </si>
  <si>
    <t>2018年香港贸发局春季电子产品展 展位费</t>
  </si>
  <si>
    <t>深圳市乌托邦创意科技有限公司</t>
  </si>
  <si>
    <t>2018年中东电脑及网络信息展GITEX展位费</t>
  </si>
  <si>
    <t>2019年中国（墨西哥）贸易博览会展位费”</t>
  </si>
  <si>
    <t>深圳市锐锐科电子有限公司</t>
  </si>
  <si>
    <t>2018年侨交会（马六甲）中国-马来西亚商品展展位费</t>
  </si>
  <si>
    <t>2018年印尼国际通讯、IT及消费电子展展位费</t>
  </si>
  <si>
    <t>深圳微纳仕电子科技有限公司</t>
  </si>
  <si>
    <t>2019年香港贸发局春季电子展览会呢位费</t>
  </si>
  <si>
    <t>深圳市瑞源祥橡塑制品有限公司</t>
  </si>
  <si>
    <t>2019年1月美国丹佛户外运动用品及雪上用品展览会</t>
  </si>
  <si>
    <t>2019年2月德国慕尼黑国际体育用品及运动时尚贸易博览会（ISPO）</t>
  </si>
  <si>
    <t>深圳爱塔科技有限公司</t>
  </si>
  <si>
    <t>2019香港贸发局春季电子产品展（9平米）</t>
  </si>
  <si>
    <t>2019香港贸发局春季电子产品展（15平米）</t>
  </si>
  <si>
    <t>深圳市路畅科技股份有限公司</t>
  </si>
  <si>
    <t>2018年中国香港秋季电子展位费</t>
  </si>
  <si>
    <t>2019年中国香港春季电子展位费</t>
  </si>
  <si>
    <t>深圳市迅能达电子有限公司</t>
  </si>
  <si>
    <t>深圳市德隆能源科技有限公司</t>
  </si>
  <si>
    <t>福来宝电子（深圳）有限公司</t>
  </si>
  <si>
    <t>2019年美国拉斯维加斯国际冬季消费电子产品博览会展位费</t>
  </si>
  <si>
    <t>2019年波兰国际家电电子展览会展位费</t>
  </si>
  <si>
    <t>新基德(深圳)电子有限公司</t>
  </si>
  <si>
    <t>深圳市捷联通科技有限公司</t>
  </si>
  <si>
    <t>深圳市零壹创新科技有限公司</t>
  </si>
  <si>
    <t>深圳市不见不散电子有限公司</t>
  </si>
  <si>
    <t>2018年10月香港环球资源秋季电子展</t>
  </si>
  <si>
    <t>深圳市新峰龙工业有限公司</t>
  </si>
  <si>
    <t>2018年10月的环球资源消费电子展</t>
  </si>
  <si>
    <t>深圳市维旺迪电子有限公司</t>
  </si>
  <si>
    <t>2019年四月香港国际礼品及赠品展览会</t>
  </si>
  <si>
    <t>深圳市创智享数码科技有限公司</t>
  </si>
  <si>
    <t>深圳市华达恒裕电子有限公司</t>
  </si>
  <si>
    <t>2018年日本商标《ZIHNIC》注册费</t>
  </si>
  <si>
    <t>2018年美国商标《ZIHNIC》注册费</t>
  </si>
  <si>
    <t>深圳市格声电子有限公司</t>
  </si>
  <si>
    <t>深圳市德威尔贸易有限公司</t>
  </si>
  <si>
    <t>深圳市首诺信电子有限公司</t>
  </si>
  <si>
    <t>2018年香港国际秋季电子产品展暨国际电子组件及生产 技术展览会</t>
  </si>
  <si>
    <t>深圳市格美奇科技有限公司</t>
  </si>
  <si>
    <t>2019年美国拉斯维加斯国际消费电子展览会（简称CES）</t>
  </si>
  <si>
    <t>香港礼品展及赠品展览会/Hong Kong Gifts&amp; Premium Fai</t>
  </si>
  <si>
    <t>深圳市东一部品电子有限公司</t>
  </si>
  <si>
    <t>深圳市宏业盛科技有限公司</t>
  </si>
  <si>
    <t>深圳市伊波达电子科技有限公司</t>
  </si>
  <si>
    <t>2019年美国拉斯维加斯消费电子CES展</t>
  </si>
  <si>
    <t>2019年香港礼品及赠品展览会</t>
  </si>
  <si>
    <t>2018年马来西亚（马六甲）商品展</t>
  </si>
  <si>
    <t>深圳市几米物联有限公司</t>
  </si>
  <si>
    <t>2018年世界移动通信大会美国展</t>
  </si>
  <si>
    <t>2018年香港环球资源秋季采购交易会（移动电子展）</t>
  </si>
  <si>
    <t>2018年香港环球资源秋季采购交易会（智能生活展）</t>
  </si>
  <si>
    <t>2018年香港环球资源秋季采购交易会（消费电子展）</t>
  </si>
  <si>
    <t>2019年香港贸发局春季电子产品展3D-C04</t>
  </si>
  <si>
    <t>2019年香港贸发局春季电子产品展3D-B18</t>
  </si>
  <si>
    <t>深圳市天行健进出口有限公司</t>
  </si>
  <si>
    <t>2019年香港贸发局香港春季电子产品展</t>
  </si>
  <si>
    <t>安华朗科技（深圳）有限公司</t>
  </si>
  <si>
    <t>2019年美国拉斯维加斯国际消费电子展CES展位费</t>
  </si>
  <si>
    <t>深圳市旭日东方实业有限公司</t>
  </si>
  <si>
    <t>深圳市奥科姆电子有限公司</t>
  </si>
  <si>
    <t>深圳市捷美瑞医疗技术有限公司</t>
  </si>
  <si>
    <t>2018年德国杜塞尔多夫国际医疗展MEDICA展位费</t>
  </si>
  <si>
    <t>深圳市彩嘉鑫科技有限公司</t>
  </si>
  <si>
    <t>深圳市新迪泰电子有限公司</t>
  </si>
  <si>
    <t>深圳市瑞吉斯科技有限公司</t>
  </si>
  <si>
    <t>2018香港贸发局秋季电子展</t>
  </si>
  <si>
    <t>2018年香港礼品及赠品展览会</t>
  </si>
  <si>
    <t>2019迪拜（中东）国际美容展</t>
  </si>
  <si>
    <t>深圳市吉志科技有限公司</t>
  </si>
  <si>
    <t>2018香港秋季电子展览会展位费</t>
  </si>
  <si>
    <t>深圳市星科启电子商务有限公司</t>
  </si>
  <si>
    <t>2018 年香港秋季电子产品展览会展位费</t>
  </si>
  <si>
    <t>2019年俄罗斯中国消费品（俄罗斯）品牌展</t>
  </si>
  <si>
    <t>深圳市圳兴模具有限公司</t>
  </si>
  <si>
    <t>2018年香港环球资源消费电子秋节展</t>
  </si>
  <si>
    <t>2019年香港春节电子展</t>
  </si>
  <si>
    <t>深圳市领德辉科技有限公司</t>
  </si>
  <si>
    <t>深圳市盈源电子有限公司</t>
  </si>
  <si>
    <t>深圳铂耐利德科技有限公司</t>
  </si>
  <si>
    <t>2019年港国际春季灯饰展展位费</t>
  </si>
  <si>
    <t>深圳市红荔街科技有限公司</t>
  </si>
  <si>
    <t>2018年印度CEI国际消费电子展</t>
  </si>
  <si>
    <t>深圳市艾昕宸电子有限公司</t>
  </si>
  <si>
    <t>ISO9001:2015</t>
  </si>
  <si>
    <t>深圳市普顺达科技有限公司</t>
  </si>
  <si>
    <t>深圳市十颗星科技有限公司</t>
  </si>
  <si>
    <t>深圳市格信通电子科技有限公司</t>
  </si>
  <si>
    <t>深圳市小苹果科技有限公司</t>
  </si>
  <si>
    <t>深圳市麟飞电子科技有限公司</t>
  </si>
  <si>
    <t>深圳市正方行科技有限公司</t>
  </si>
  <si>
    <t>深圳市威特宝科技发展有限公司</t>
  </si>
  <si>
    <t>深圳天麒智联科技有限公司</t>
  </si>
  <si>
    <t>红品晶英科技（深圳）有限公司</t>
  </si>
  <si>
    <t>2018年中国香港国际秋季电子产品展</t>
  </si>
  <si>
    <t>2019年中国香港国际春季电子产品展</t>
  </si>
  <si>
    <t>深圳市创启腾电子有限公司</t>
  </si>
  <si>
    <t>2018年欧盟外观专利申请费1</t>
  </si>
  <si>
    <t>2018年欧盟外观专利申请费2</t>
  </si>
  <si>
    <t>2018年欧盟外观专利申请费3</t>
  </si>
  <si>
    <t>深圳市岭克科技有限公司</t>
  </si>
  <si>
    <t>深圳市唯颖科技有限公司</t>
  </si>
  <si>
    <t>2018香港贸发局秋季电子产品展展位费</t>
  </si>
  <si>
    <t>2019 年澳大利亚国际汽车零部件售后市场展览会展位费</t>
  </si>
  <si>
    <t>2019 年第十七届日本（东京）国际汽配展 IAAE展位费</t>
  </si>
  <si>
    <t>深圳市思众智汇科技有限公司</t>
  </si>
  <si>
    <t>深圳市乐勤科技有限公司</t>
  </si>
  <si>
    <t>深圳市恒新泰电子有限公司</t>
  </si>
  <si>
    <t>深圳市炜烨丰电子科技有限公司</t>
  </si>
  <si>
    <t>深圳市益加时尚科技有限公司</t>
  </si>
  <si>
    <t>深圳市晶日佳电子科技有限公司</t>
  </si>
  <si>
    <t>2018年俄罗斯国际汽车配件、售后服务及设备展览会展位费</t>
  </si>
  <si>
    <t>2018年香港环球资源秋季采购交易会--环球资源消费电子展展位费</t>
  </si>
  <si>
    <t>深圳市易乐浦科技有限公司</t>
  </si>
  <si>
    <t>2019年德国柏林国际电子消费品展览会展位费</t>
  </si>
  <si>
    <t>2018泰国数字“BIG BANG”展览会展位会</t>
  </si>
  <si>
    <t>深圳市聚富康电子有限公司</t>
  </si>
  <si>
    <t>深圳市峰铭艺科技有限公司</t>
  </si>
  <si>
    <t>2018年9月印尼雅加达国际消费类电子展览会展位费</t>
  </si>
  <si>
    <t>2019年6月中国消费品（俄罗斯）品牌展展位费</t>
  </si>
  <si>
    <t>深圳威尔盛思科技有限公司</t>
  </si>
  <si>
    <t>深圳市小飞达电子有限公司</t>
  </si>
  <si>
    <t>深圳联合益佰电子有限公司</t>
  </si>
  <si>
    <t>深圳市志和兴科技有限公司</t>
  </si>
  <si>
    <t>深圳市高视威尔物联视讯科技有限公司</t>
  </si>
  <si>
    <t>深圳毅力电子有限公司</t>
  </si>
  <si>
    <t>2019年欧盟商标《FRONTPOWER》注册费</t>
  </si>
  <si>
    <t>2019年美国商标《FRONTPOWER》注册费</t>
  </si>
  <si>
    <t>深圳市竟成科技有限公司</t>
  </si>
  <si>
    <t>深圳市普科特科技有限公司</t>
  </si>
  <si>
    <t>深圳市安普仕电子有限公司</t>
  </si>
  <si>
    <t>深圳市深蓝环科电器有限公司</t>
  </si>
  <si>
    <t>深圳晨芯时代科技有限公司</t>
  </si>
  <si>
    <t>2019年美国维斯加斯消费类电子展（CES）</t>
  </si>
  <si>
    <t>深圳市柯南鸿泰电子科技有限公司</t>
  </si>
  <si>
    <t>深圳市固胜智能科技有限公司</t>
  </si>
  <si>
    <t>繁盛硅胶制品（深圳）有限公司</t>
  </si>
  <si>
    <t>深圳特威新能源有限公司</t>
  </si>
  <si>
    <t>深圳市外星人创新电子有限公司</t>
  </si>
  <si>
    <t>2018年阿拉伯联合酋长国商标注册费</t>
  </si>
  <si>
    <t>2019年波兰国际家电电子展览会</t>
  </si>
  <si>
    <t>深圳舒帮达科技有限公司</t>
  </si>
  <si>
    <t>深圳市好写科技有限公司</t>
  </si>
  <si>
    <t>2018德国柏林IFA消费电子、国际家电展览会</t>
  </si>
  <si>
    <t>2018第十六届中国商品（印度孟买）展览会暨CEI印度国际消费电子及家电展览会</t>
  </si>
  <si>
    <t>深圳市互通信息科技有限公司</t>
  </si>
  <si>
    <t>2018香港秋季电子产品展展位费</t>
  </si>
  <si>
    <t>2019CES美国国际消费电子展展位费</t>
  </si>
  <si>
    <t>2019年春季电子产品展、国际资讯科技博览展展位费</t>
  </si>
  <si>
    <t>深圳市正和伟业科技有限公司</t>
  </si>
  <si>
    <t>深圳市双品实业有限公司</t>
  </si>
  <si>
    <t>深圳市行之成电子有限公司</t>
  </si>
  <si>
    <t>2018年香港贸发局秋季电子产品展、国际电子组件及生产技术展位费</t>
  </si>
  <si>
    <t>2019香港贸发局春季电子产品展、国际资讯科技博览展位费</t>
  </si>
  <si>
    <t>深圳市研强物联技术有限公司</t>
  </si>
  <si>
    <t>深圳市欧瑞博科技有限公司</t>
  </si>
  <si>
    <t>2018 年迪拜国际照明展览会展位费</t>
  </si>
  <si>
    <t>2019年台湾国际安全展览会展位费</t>
  </si>
  <si>
    <t>深圳市启尚展览展示有限公司</t>
  </si>
  <si>
    <t>深圳市奥利弗科技有限公司</t>
  </si>
  <si>
    <t>2019香港贸发局秋季电子产品展、国际电子组件及生产技术展览会展位费</t>
  </si>
  <si>
    <t>2018年香港贸发局秋季电子产品展、国际电子组件及生产技术展览会展位费</t>
  </si>
  <si>
    <t>2018越南国际贸易博览会展位费</t>
  </si>
  <si>
    <t>深圳鸿逸科技发展有限公司</t>
  </si>
  <si>
    <t>深圳市德立华电子科技有限公司</t>
  </si>
  <si>
    <t>深圳市亿维进出口有限公司</t>
  </si>
  <si>
    <t>深圳瑞圣特电子科技有限公司</t>
  </si>
  <si>
    <t>2019年荷兰国际自有品牌博览会</t>
  </si>
  <si>
    <t>深圳市掌易科技发展有限公司</t>
  </si>
  <si>
    <t>广东标顶电子有限公司</t>
  </si>
  <si>
    <t>2018年香港秋季环球资源电子元件展览会展位费</t>
  </si>
  <si>
    <t>2019年迪拜INTERSEC安防展</t>
  </si>
  <si>
    <t>深圳市雅迪威电子有限公司</t>
  </si>
  <si>
    <t>2018年香港展秋季电子产品展览会展位费</t>
  </si>
  <si>
    <t>深圳市盛锐源电子有限公司</t>
  </si>
  <si>
    <t>深圳市科奈信科技有限公司</t>
  </si>
  <si>
    <t>2018年香港贸发局香港秋季电子产品展览会展位费</t>
  </si>
  <si>
    <t>深圳市高尔夫飞煌科技有限公司</t>
  </si>
  <si>
    <t>2018年印度尼西亚商标注册费</t>
  </si>
  <si>
    <t>深圳市易莱威科技有限公司</t>
  </si>
  <si>
    <t>深圳市极速科技有限公司</t>
  </si>
  <si>
    <t>2019年香港贸发局春季展</t>
  </si>
  <si>
    <t>深圳市中世兰科技有限公司</t>
  </si>
  <si>
    <t>2018年香港国际玩具及礼品展暨亚洲礼物文具展览会（MEGA SHOW）展位费</t>
  </si>
  <si>
    <t>深圳市三汇实业有限公司</t>
  </si>
  <si>
    <t>2018年俄罗斯莫斯科国际汽车配件展览会</t>
  </si>
  <si>
    <t>深圳市绘王动漫科技有限公司</t>
  </si>
  <si>
    <t>深圳市富特强电子有限公司</t>
  </si>
  <si>
    <t>2019年美国拉斯维加斯消费类电子产品展展位费</t>
  </si>
  <si>
    <t>深圳市十八点时尚科技有限公司</t>
  </si>
  <si>
    <t>2018年环球资源家居礼品展展位费</t>
  </si>
  <si>
    <t>2018年欧盟风琴沙发外观专利申请费</t>
  </si>
  <si>
    <t>2018年欧盟风琴桌外观专利申请费</t>
  </si>
  <si>
    <t>2018年欧盟风琴床外观专利申请费</t>
  </si>
  <si>
    <t>澳大利亚纸灯外观专利申请费</t>
  </si>
  <si>
    <t>澳大利亚纸凳外观专利申请费</t>
  </si>
  <si>
    <t>澳大利亚纸长凳外观专利申请费</t>
  </si>
  <si>
    <t>深圳市源洋高科电子有限公司</t>
  </si>
  <si>
    <t>2018德国柏林国际电子、国际家电展览会</t>
  </si>
  <si>
    <t>深圳市百思科电子科技有限公司</t>
  </si>
  <si>
    <t>2018年环球资源香港秋季移动电子产品展</t>
  </si>
  <si>
    <t>深圳市艾普康电子科技有限公司</t>
  </si>
  <si>
    <t>2018印尼国际电子消费品展</t>
  </si>
  <si>
    <t>深圳市捷美斯实业有限公司</t>
  </si>
  <si>
    <t>深圳市秉鑫科技开发有限公司</t>
  </si>
  <si>
    <t>深圳飞思通科技有限公司</t>
  </si>
  <si>
    <t>深圳市乐诗雅实业有限公司</t>
  </si>
  <si>
    <t>深圳华瑞伟科技有限公司</t>
  </si>
  <si>
    <t>2018年七月巴西国际消费类电子及家电展览会展位费</t>
  </si>
  <si>
    <t>深圳市声可科技有限公司</t>
  </si>
  <si>
    <t>暴风雪科技（深圳）有限公司</t>
  </si>
  <si>
    <t>2018年日本商标《multifun》注册费</t>
  </si>
  <si>
    <t>2018年澳大利亚商标《multifun》9类注册费</t>
  </si>
  <si>
    <t>2018年澳大利亚商标《multifun》10类注册费</t>
  </si>
  <si>
    <t>2018年印尼国际通讯、IT及消费类电子展展位费</t>
  </si>
  <si>
    <t>2018年PCT发明专利申请费</t>
  </si>
  <si>
    <t>深圳智美电器股份有限公司</t>
  </si>
  <si>
    <t>2018九月德国柏林国际电子消费品展览会展位费</t>
  </si>
  <si>
    <t>深圳百誉得科技有限公司</t>
  </si>
  <si>
    <t>深圳市九湖科技有限公司</t>
  </si>
  <si>
    <t>深圳市倍阳科技有限公司</t>
  </si>
  <si>
    <t>深圳市新热潮科技有限公司</t>
  </si>
  <si>
    <t>深圳市创美新能科技有限公司</t>
  </si>
  <si>
    <t>深圳思达影视设备有限公司</t>
  </si>
  <si>
    <t>深圳市本顿科技有限公司</t>
  </si>
  <si>
    <t>深圳市趋势实业发展有限公司</t>
  </si>
  <si>
    <t>深圳市骏奕科技有限公司</t>
  </si>
  <si>
    <t>深圳市光速度科技有限公司</t>
  </si>
  <si>
    <t>深圳万利威电子有限公司</t>
  </si>
  <si>
    <t>2018年日本商标《SPARKWAV》注册费</t>
  </si>
  <si>
    <t>深圳市睿迈德科技有限公司</t>
  </si>
  <si>
    <t>深圳市百度电子有限公司</t>
  </si>
  <si>
    <t>深圳鑫和港科技有限公司</t>
  </si>
  <si>
    <t>深圳市源广浩电子有限公司</t>
  </si>
  <si>
    <t>深圳易兴科技有限公司</t>
  </si>
  <si>
    <t>深圳市深新晖电子有限公司</t>
  </si>
  <si>
    <t>2019年十月香港国际礼品及赠品展览会展位费</t>
  </si>
  <si>
    <t>深圳市艺斯凯科技有限公司</t>
  </si>
  <si>
    <t>深圳市炫乐数码科技有限公司</t>
  </si>
  <si>
    <t>深圳市哈德逊科技有限公司</t>
  </si>
  <si>
    <t>深圳市赛骑科技有限公司</t>
  </si>
  <si>
    <t>深圳市视界精匠技术有限公司</t>
  </si>
  <si>
    <t>深圳市新腾威科技有限公司</t>
  </si>
  <si>
    <t>2019年1月美国阿纳海姆国际乐器及灯光音响展展位费</t>
  </si>
  <si>
    <t>深圳市瑞祥达电子有限公司</t>
  </si>
  <si>
    <t>深圳市麦特恩科技有限公司</t>
  </si>
  <si>
    <t>深圳市高兴彩印刷有限公司</t>
  </si>
  <si>
    <t>2018年香港环球采购交易展览会展位费</t>
  </si>
  <si>
    <t>深圳市鸿昊天成科技有限公司</t>
  </si>
  <si>
    <t>深圳市赛金科技有限公司</t>
  </si>
  <si>
    <t>2019年四月2019香港贸发局春季电子产品展、国际资讯科技博览展展位费</t>
  </si>
  <si>
    <t>深圳市鸿润柏科技有限公司</t>
  </si>
  <si>
    <t>深圳市爱科慧瑞科技发展有限公司</t>
  </si>
  <si>
    <t>深圳市芯维科技有限公司</t>
  </si>
  <si>
    <t>深圳市迈迪加科技发展有限公司</t>
  </si>
  <si>
    <t>2018年八月德国柏林国际电子消费品展览会展位费</t>
  </si>
  <si>
    <t>深圳市乐与路科技有限责任公司</t>
  </si>
  <si>
    <t>高昇科技（深圳）有限公司</t>
  </si>
  <si>
    <t>深圳市索烨科技有限公司</t>
  </si>
  <si>
    <t>深圳市环球意科科技有限公司</t>
  </si>
  <si>
    <t>2019年俄罗斯ThiEYE商标注册费</t>
  </si>
  <si>
    <t>2019年菲律宾IFUTURE商标注册费</t>
  </si>
  <si>
    <t>深圳谱程未来科技有限公司</t>
  </si>
  <si>
    <t>深圳市伴你行电子科技有限公司</t>
  </si>
  <si>
    <t>深圳市叁讯云智能科技有限公司</t>
  </si>
  <si>
    <t>2018年十一月非洲国际通信展展位费</t>
  </si>
  <si>
    <t>深圳市锋哲科技有限公司</t>
  </si>
  <si>
    <t>深圳市金圣德科技有限公司</t>
  </si>
  <si>
    <t>2019年美国商标《OCUBE》</t>
  </si>
  <si>
    <t>深圳市悠乐创想科技有限公司</t>
  </si>
  <si>
    <t>2019中国（墨西哥）贸易博览会</t>
  </si>
  <si>
    <t>深圳市华威仕电子科技有限公司</t>
  </si>
  <si>
    <t>深圳市广开源科技有限公司</t>
  </si>
  <si>
    <t>深圳市金源声电子有限公司</t>
  </si>
  <si>
    <t>2019年美国商标《EJGAME》注册费</t>
  </si>
  <si>
    <t>2019年欧盟碟片架外观专利申请费</t>
  </si>
  <si>
    <t>2019年欧盟迷你手柄外观专利申请费</t>
  </si>
  <si>
    <t>深圳市国雅智能科技有限公司</t>
  </si>
  <si>
    <t>深圳市侨荣电子科技有限公司</t>
  </si>
  <si>
    <t>2019香港贸发局礼品及赠品展</t>
  </si>
  <si>
    <t>深圳市启元数码科技有限公司</t>
  </si>
  <si>
    <t>深圳市梦响科技有限公司</t>
  </si>
  <si>
    <t>深圳市翔丰音电子有限公司</t>
  </si>
  <si>
    <t>2019年五月波兰国际家电电子及通信展览会展位号</t>
  </si>
  <si>
    <t>深圳市鼎品电器有限公司</t>
  </si>
  <si>
    <t>2019年一月香港婴儿用品展览会展位费</t>
  </si>
  <si>
    <t>深圳市恒泰正科技有限公司</t>
  </si>
  <si>
    <t>2018七月巴西圣保罗国际消费类电子展览会展位费</t>
  </si>
  <si>
    <t>深圳市顶好佳电子有限公司</t>
  </si>
  <si>
    <t>深圳市爱凡趣科技有限公司</t>
  </si>
  <si>
    <t>深圳市歆歌电子科技有限公司</t>
  </si>
  <si>
    <t>深圳三羊塑胶五金有限公司</t>
  </si>
  <si>
    <t>2018年度香港展览会展位费</t>
  </si>
  <si>
    <t>深圳市东景科技有限公司</t>
  </si>
  <si>
    <t>2019年环境管理体系认证ISO14001：2015认证费</t>
  </si>
  <si>
    <t>深圳市天臣合创科技有限公司</t>
  </si>
  <si>
    <t>深圳市鑫宝宏工艺品有限公司</t>
  </si>
  <si>
    <t>深圳市瀚宏数码科技有限公司</t>
  </si>
  <si>
    <t>深圳市志康科技有限公司</t>
  </si>
  <si>
    <t>深圳市鑫华美电子有限公司</t>
  </si>
  <si>
    <t>深圳市骏鼎达新材料股份有限公司</t>
  </si>
  <si>
    <t>2018年ISO14001环境体系认证费</t>
  </si>
  <si>
    <t>2018年ISO9001质量体系认证费</t>
  </si>
  <si>
    <t>2018年巴西JDDTECH商标注册费</t>
  </si>
  <si>
    <t>2018年德国慕尼黑国际电子元器件博览会展位费及基本搭建</t>
  </si>
  <si>
    <t>深圳市菲科科技有限公司</t>
  </si>
  <si>
    <t>深圳市比苛电池有限公司</t>
  </si>
  <si>
    <t>深圳果力智能科技有限公司</t>
  </si>
  <si>
    <t>2018年德国IFA展览会展位费</t>
  </si>
  <si>
    <t>2018中国香港贸发局秋季电子展览会展位费</t>
  </si>
  <si>
    <t>2019德国纽伦堡春季国际玩具博览会展位费</t>
  </si>
  <si>
    <t>2019德国纽伦堡春季国际玩具博览会Tech2Play展位费</t>
  </si>
  <si>
    <t>2019中国香港贸发局春季电子展览会展位费</t>
  </si>
  <si>
    <t>深圳市多米诺时代科技有限公司</t>
  </si>
  <si>
    <t>2019年欧盟《Domiwear》商标注册费</t>
  </si>
  <si>
    <t>深圳市红度工业产品策划有限公司</t>
  </si>
  <si>
    <t>2019年美国商标《ehondu》商标注册费</t>
  </si>
  <si>
    <t>2019年一月美国拉斯维加斯国际冬季消费类电子展</t>
  </si>
  <si>
    <t>深圳市齐奥通信技术有限公司</t>
  </si>
  <si>
    <t>深圳市昊驰科技有限公司</t>
  </si>
  <si>
    <t>深圳市加比意科技有限公司</t>
  </si>
  <si>
    <t>深圳市高普达科技有限公司</t>
  </si>
  <si>
    <t>2018年香港环球资源秋季采购交易会第一期</t>
  </si>
  <si>
    <t>空调式风扇专利1</t>
  </si>
  <si>
    <t>一种转接器壳体以及转接器专利2</t>
  </si>
  <si>
    <t>集线器（耳机头转动）专利3</t>
  </si>
  <si>
    <t>集线器（耳机头滑动伸缩）专利4</t>
  </si>
  <si>
    <t>集线器（耳机滑动移动）专利5</t>
  </si>
  <si>
    <t>转接器及电子设备专利6</t>
  </si>
  <si>
    <t>转接器及电子设备专利7</t>
  </si>
  <si>
    <t>一种内置移动电源电路的集线器专利8</t>
  </si>
  <si>
    <t>一种带可插拔移动电源的集线器专利9</t>
  </si>
  <si>
    <t>一种连接结构及转接器专利10</t>
  </si>
  <si>
    <t>具有支撑功能的转接器专利11</t>
  </si>
  <si>
    <t>具有存储功能的转接器专利12</t>
  </si>
  <si>
    <t>转接器专利13</t>
  </si>
  <si>
    <t>快速散热式无线充电器专利14</t>
  </si>
  <si>
    <t>无线充电器专利15</t>
  </si>
  <si>
    <t>主动降温式无线充电器专利16</t>
  </si>
  <si>
    <t>深圳奇立电子科技有限公司</t>
  </si>
  <si>
    <t>深圳市圣科伟业科技发展有限公司</t>
  </si>
  <si>
    <t>深圳时美科技有限公司</t>
  </si>
  <si>
    <t>2019年美国国际消费类电子展览会展位费</t>
  </si>
  <si>
    <t>深圳市汇威科技有限公司</t>
  </si>
  <si>
    <t>2019年四月香港贸发局春季电子产品展、国际资讯科技博览展</t>
  </si>
  <si>
    <t>深圳市创世达实业股份有限公司</t>
  </si>
  <si>
    <t>2018年伊朗国际消费类电子展ICEE展位费</t>
  </si>
  <si>
    <t>2018年美国拉斯维加斯消费电子展CES展位费</t>
  </si>
  <si>
    <t>深圳市飞辰科技有限公司</t>
  </si>
  <si>
    <t>深圳市永泰源电子科技有限公司</t>
  </si>
  <si>
    <t>2018德国法兰克福汽配展</t>
  </si>
  <si>
    <t>深圳市技领科技有限公司</t>
  </si>
  <si>
    <t>深圳市威尼康玩具有限公司</t>
  </si>
  <si>
    <t>2019年德国纽伦堡春季国际玩具博览会</t>
  </si>
  <si>
    <t>2019年香港国际玩具展览会</t>
  </si>
  <si>
    <t>深圳市汇英达贸易有限公司</t>
  </si>
  <si>
    <t>2019年美国芝加哥家庭用品展展位费</t>
  </si>
  <si>
    <t>深圳市歌美迪电子技术发展有限公司</t>
  </si>
  <si>
    <t>GERMID 12类 英国</t>
  </si>
  <si>
    <t>imirror 9类 德国</t>
  </si>
  <si>
    <t>imirror 17类 美国</t>
  </si>
  <si>
    <t>imirror 17类 加拿大</t>
  </si>
  <si>
    <t>imirror 17类 阿联酋</t>
  </si>
  <si>
    <t>imirror 17类 南非</t>
  </si>
  <si>
    <t>GERMID 12类 马德里</t>
  </si>
  <si>
    <t>2018年9月德国法兰克福国际汽车零配件及售后服务展览会</t>
  </si>
  <si>
    <t>2019年CES美国国际消费类电子产品展览会</t>
  </si>
  <si>
    <t>一种可更换的汽车内后视镜支架 美国</t>
  </si>
  <si>
    <t>一种可更换的汽车内后视镜支架 俄罗斯</t>
  </si>
  <si>
    <t>深圳市雅乐电子有限公司</t>
  </si>
  <si>
    <t>2018年新西兰商标注册费</t>
  </si>
  <si>
    <t>深圳市速迅数码科技有限公司</t>
  </si>
  <si>
    <t>深圳市百正电子有限公司</t>
  </si>
  <si>
    <t>深圳市名宗科技有限公司</t>
  </si>
  <si>
    <t>2018年德国法兰克福国际汽车及零配件展览会</t>
  </si>
  <si>
    <t>2018环球资源消费电子展</t>
  </si>
  <si>
    <t>2018年中国汽车及船舶用品（澳门）展</t>
  </si>
  <si>
    <t>2019香港春季电子产品展暨香港国际资讯科技博览会</t>
  </si>
  <si>
    <t>深圳市数博环球电子有限公司</t>
  </si>
  <si>
    <t>深圳市托帕奇科技有限公司</t>
  </si>
  <si>
    <t>深圳市森茂泰环保科技有限公司</t>
  </si>
  <si>
    <t>2019年美国消费电子展CES展览会展位费</t>
  </si>
  <si>
    <t>深圳市维尔尚实业发展有限公司</t>
  </si>
  <si>
    <t>深圳市爱立基电子有限公司</t>
  </si>
  <si>
    <t>2019年4月德国法兰克福乐器及灯光音响展览会展位费</t>
  </si>
  <si>
    <t>2019年香港春季电子展展览会展位费</t>
  </si>
  <si>
    <t>渲美美健（深圳）科技股份有限公司</t>
  </si>
  <si>
    <t>2019年ISO18001体系认证费</t>
  </si>
  <si>
    <t>2018年印尼雅加达国际通讯IT及消费类电子展展位费</t>
  </si>
  <si>
    <t>2018年两款产品日本、香港、欧盟、新加坡外观专利申请费</t>
  </si>
  <si>
    <t>2018年四款产品香港、欧盟、日本外观专利申请费</t>
  </si>
  <si>
    <t>深圳市摩尔瑞科技有限公司</t>
  </si>
  <si>
    <t>2018年IFA德国消费性电子展会</t>
  </si>
  <si>
    <t>深圳市超维实业有限公司</t>
  </si>
  <si>
    <t>2019年质量管理体系审核费</t>
  </si>
  <si>
    <t>2019年香港春季电子展会展位费</t>
  </si>
  <si>
    <t>深圳市华宝新能源股份有限公司</t>
  </si>
  <si>
    <t>2019年欧盟Solar saga商标注册费</t>
  </si>
  <si>
    <t>2019年印度Solar saga商标注册费</t>
  </si>
  <si>
    <t>2019年澳大利亚Solar saga商标注册费</t>
  </si>
  <si>
    <t>附件2</t>
  </si>
  <si>
    <t>2019年度支持外贸中小企业开拓市场资助事项审计情况明细表 （待核准）</t>
  </si>
  <si>
    <t>企业名称</t>
  </si>
  <si>
    <t>统一社会信用代码</t>
  </si>
  <si>
    <t>海关编码</t>
  </si>
  <si>
    <t>2018年度企业进出口额（以美元为单位，不四舍五入）</t>
  </si>
  <si>
    <t>项目个数</t>
  </si>
  <si>
    <t>是否列入《鼓励参加境外展览会目录（2019年版）》</t>
  </si>
  <si>
    <t>项目完成时间</t>
  </si>
  <si>
    <t>项目费用是否由项目企业银行账户支付</t>
  </si>
  <si>
    <t>申报项目企业主体是否与相关费用单据、支付凭证和合同协议等申请材料信息相一致</t>
  </si>
  <si>
    <t>申报材料是否完整</t>
  </si>
  <si>
    <t>发票号码</t>
  </si>
  <si>
    <t>发票真伪</t>
  </si>
  <si>
    <t>企业填报支付金额（元）</t>
  </si>
  <si>
    <t>企业申报资助金额（元）</t>
  </si>
  <si>
    <t>审计单位核准实际支付金额（元）</t>
  </si>
  <si>
    <t>审计单位核准的企业符合条件的所有项目支付发生总额（元）</t>
  </si>
  <si>
    <t>审计单位建议拟资助金额（元）</t>
  </si>
  <si>
    <t>审计单位建议拟资助金额合计（元）</t>
  </si>
  <si>
    <t>资助比例</t>
  </si>
  <si>
    <t>核减金额（元）</t>
  </si>
  <si>
    <t>复核备注</t>
  </si>
  <si>
    <t>914403003428075335</t>
  </si>
  <si>
    <t>4403160X5K</t>
  </si>
  <si>
    <t>是</t>
  </si>
  <si>
    <t>一致</t>
  </si>
  <si>
    <t>50707857</t>
  </si>
  <si>
    <t>真</t>
  </si>
  <si>
    <t>50707858</t>
  </si>
  <si>
    <t>41217096</t>
  </si>
  <si>
    <t>41217097</t>
  </si>
  <si>
    <t>41217098</t>
  </si>
  <si>
    <t>50707856</t>
  </si>
  <si>
    <t>61667781</t>
  </si>
  <si>
    <t>91440300691156468M</t>
  </si>
  <si>
    <t>4403161UVQ</t>
  </si>
  <si>
    <t>39557698</t>
  </si>
  <si>
    <t>39557699</t>
  </si>
  <si>
    <t>23838838</t>
  </si>
  <si>
    <t>91440300311920402C</t>
  </si>
  <si>
    <t>11765493</t>
  </si>
  <si>
    <t>11765494</t>
  </si>
  <si>
    <t>11765495</t>
  </si>
  <si>
    <t>11765496</t>
  </si>
  <si>
    <t>11765497</t>
  </si>
  <si>
    <t>11765498</t>
  </si>
  <si>
    <t>11765499</t>
  </si>
  <si>
    <t>11765500</t>
  </si>
  <si>
    <t>11765501</t>
  </si>
  <si>
    <t>11765502</t>
  </si>
  <si>
    <t>28615148</t>
  </si>
  <si>
    <t>28615149</t>
  </si>
  <si>
    <t>28615150</t>
  </si>
  <si>
    <t>32031207</t>
  </si>
  <si>
    <t>01578020</t>
  </si>
  <si>
    <t>01578021</t>
  </si>
  <si>
    <t>91440300763492971Q</t>
  </si>
  <si>
    <t>34167721</t>
  </si>
  <si>
    <t>专票扣税</t>
  </si>
  <si>
    <t>专票税率6%</t>
  </si>
  <si>
    <t>03742869</t>
  </si>
  <si>
    <t>25651254</t>
  </si>
  <si>
    <t>91440300MA5F3E7T6Q</t>
  </si>
  <si>
    <t>4403161KTE</t>
  </si>
  <si>
    <t>02641961</t>
  </si>
  <si>
    <t>03263311</t>
  </si>
  <si>
    <t>99294182</t>
  </si>
  <si>
    <t>91440300069289252D</t>
  </si>
  <si>
    <t>440316497M</t>
  </si>
  <si>
    <t>59781347-59781348</t>
  </si>
  <si>
    <t>10404861</t>
  </si>
  <si>
    <t>10405013</t>
  </si>
  <si>
    <t>46953078</t>
  </si>
  <si>
    <t>05908370-05908371</t>
  </si>
  <si>
    <t>914403005788355659</t>
  </si>
  <si>
    <t>33713374</t>
  </si>
  <si>
    <t>91440300MA5DC9MWXX</t>
  </si>
  <si>
    <t>4403161LN7</t>
  </si>
  <si>
    <t>16933718</t>
  </si>
  <si>
    <t>52412422</t>
  </si>
  <si>
    <t>91440300359652734E</t>
  </si>
  <si>
    <t>4403161N47</t>
  </si>
  <si>
    <t>61667778</t>
  </si>
  <si>
    <t>61667819</t>
  </si>
  <si>
    <t>91440300070378252B</t>
  </si>
  <si>
    <t>440316777Q</t>
  </si>
  <si>
    <t>WJL171120001</t>
  </si>
  <si>
    <t>33713355</t>
  </si>
  <si>
    <t>33713356</t>
  </si>
  <si>
    <t>20792509</t>
  </si>
  <si>
    <t>08013322</t>
  </si>
  <si>
    <t>08013321</t>
  </si>
  <si>
    <t>25123823</t>
  </si>
  <si>
    <t>25123824</t>
  </si>
  <si>
    <t>12257040</t>
  </si>
  <si>
    <t>12257041</t>
  </si>
  <si>
    <t>91440300571988702Q</t>
  </si>
  <si>
    <t>61667820</t>
  </si>
  <si>
    <t>12257025</t>
  </si>
  <si>
    <t>91440300665864233M</t>
  </si>
  <si>
    <t>04716477</t>
  </si>
  <si>
    <t>43986343</t>
  </si>
  <si>
    <t>914403005554121724</t>
  </si>
  <si>
    <t>06784767</t>
  </si>
  <si>
    <t>06784768</t>
  </si>
  <si>
    <t>06784769</t>
  </si>
  <si>
    <t>06784770</t>
  </si>
  <si>
    <t>06784771</t>
  </si>
  <si>
    <t>06784772</t>
  </si>
  <si>
    <t>06784773</t>
  </si>
  <si>
    <t>06784774</t>
  </si>
  <si>
    <t>31809871</t>
  </si>
  <si>
    <t>91440300342958526X</t>
  </si>
  <si>
    <t>4403161TDX</t>
  </si>
  <si>
    <t>13900522</t>
  </si>
  <si>
    <t>914403007839346931</t>
  </si>
  <si>
    <t>01816015</t>
  </si>
  <si>
    <t>09695775</t>
  </si>
  <si>
    <t>07825873</t>
  </si>
  <si>
    <t>07825874</t>
  </si>
  <si>
    <t>914403003593953280</t>
  </si>
  <si>
    <t>4403160MTG</t>
  </si>
  <si>
    <t>07964185</t>
  </si>
  <si>
    <t>27327056</t>
  </si>
  <si>
    <t>914403003596930855</t>
  </si>
  <si>
    <t>4403160QAA</t>
  </si>
  <si>
    <t>17150242</t>
  </si>
  <si>
    <t>09025482</t>
  </si>
  <si>
    <t>14989056</t>
  </si>
  <si>
    <t>14989055</t>
  </si>
  <si>
    <t>36368278</t>
  </si>
  <si>
    <t>36368279</t>
  </si>
  <si>
    <t>914403007954070577</t>
  </si>
  <si>
    <t>12257079、12257080</t>
  </si>
  <si>
    <t>33713410</t>
  </si>
  <si>
    <t>33713480、33713481</t>
  </si>
  <si>
    <t>914403000859353064</t>
  </si>
  <si>
    <t>4403160KVG</t>
  </si>
  <si>
    <t>47893715</t>
  </si>
  <si>
    <t>12257059</t>
  </si>
  <si>
    <t>914403007298881048</t>
  </si>
  <si>
    <t>07964178</t>
  </si>
  <si>
    <t>07964179</t>
  </si>
  <si>
    <t>01948028</t>
  </si>
  <si>
    <t>01947974</t>
  </si>
  <si>
    <t>914403005776670455</t>
  </si>
  <si>
    <t>4403160JFL</t>
  </si>
  <si>
    <t>58795231</t>
  </si>
  <si>
    <t>20792543</t>
  </si>
  <si>
    <t>08930932</t>
  </si>
  <si>
    <t>15974269</t>
  </si>
  <si>
    <t>25236230</t>
  </si>
  <si>
    <t>91440300576361044Q</t>
  </si>
  <si>
    <t>62696766</t>
  </si>
  <si>
    <t>36944634</t>
  </si>
  <si>
    <t>HKTDC18007SO</t>
  </si>
  <si>
    <t>INV2018110901</t>
  </si>
  <si>
    <t>INV2018103001</t>
  </si>
  <si>
    <t>HKTDC19007SO</t>
  </si>
  <si>
    <t>银行回单金额为111309.71元（汇率原因）</t>
  </si>
  <si>
    <t>91440300279404132H</t>
  </si>
  <si>
    <t>38759250</t>
  </si>
  <si>
    <t>38759252</t>
  </si>
  <si>
    <t>03743282</t>
  </si>
  <si>
    <t>04716472</t>
  </si>
  <si>
    <t>01577942</t>
  </si>
  <si>
    <t>01577943</t>
  </si>
  <si>
    <t>否</t>
  </si>
  <si>
    <t>28577968</t>
  </si>
  <si>
    <t>2018年11月份目录中无此展会</t>
  </si>
  <si>
    <t>28577969</t>
  </si>
  <si>
    <t>目录中无此展会</t>
  </si>
  <si>
    <t>28577970</t>
  </si>
  <si>
    <t>CES19046S0</t>
  </si>
  <si>
    <t>91440300311744744Y</t>
  </si>
  <si>
    <t>4403160NQE</t>
  </si>
  <si>
    <t>03499359</t>
  </si>
  <si>
    <t>TW-GSOLHKELEC18-Spring&amp;Fall/018</t>
  </si>
  <si>
    <t>Z18G6210B1107L7321Z7321SRMBH7.882F7YF</t>
  </si>
  <si>
    <t>T18G6210B1112L7321Z7321SRMBH7.882F7YF</t>
  </si>
  <si>
    <t>Z18G6210B1107L7321Z7321SRMBH8.027F7YF</t>
  </si>
  <si>
    <t>30522303</t>
  </si>
  <si>
    <t>48522676</t>
  </si>
  <si>
    <t>48522677</t>
  </si>
  <si>
    <t>914403007703359821</t>
  </si>
  <si>
    <t>93030619</t>
  </si>
  <si>
    <t>99294143</t>
  </si>
  <si>
    <t>91440300MA5D9Q0B89</t>
  </si>
  <si>
    <t>4403169A2N</t>
  </si>
  <si>
    <t>95806645</t>
  </si>
  <si>
    <t>914403000711031970</t>
  </si>
  <si>
    <t>4403160C25</t>
  </si>
  <si>
    <t>62150447</t>
  </si>
  <si>
    <t>62150443</t>
  </si>
  <si>
    <t>19350726</t>
  </si>
  <si>
    <t>28685155</t>
  </si>
  <si>
    <t>47893707</t>
  </si>
  <si>
    <t>914403006939677826</t>
  </si>
  <si>
    <t>07185929</t>
  </si>
  <si>
    <t>31860569</t>
  </si>
  <si>
    <t>11118080</t>
  </si>
  <si>
    <t>91440300683759314X</t>
  </si>
  <si>
    <t>BF-3865</t>
  </si>
  <si>
    <t>19235518</t>
  </si>
  <si>
    <t>BF-6314</t>
  </si>
  <si>
    <t>91440300MA5DANK88B</t>
  </si>
  <si>
    <t>4403161D4A</t>
  </si>
  <si>
    <t>46602188</t>
  </si>
  <si>
    <t>91440300MA5EM4G1XR</t>
  </si>
  <si>
    <t>01816002</t>
  </si>
  <si>
    <t xml:space="preserve">  </t>
  </si>
  <si>
    <t>01816003</t>
  </si>
  <si>
    <t>13233671</t>
  </si>
  <si>
    <t>50483523</t>
  </si>
  <si>
    <t>91440300676696386J</t>
  </si>
  <si>
    <t>01578019</t>
  </si>
  <si>
    <t>剔除广告费11300</t>
  </si>
  <si>
    <t>修改-调整剔除原因</t>
  </si>
  <si>
    <t>01578018</t>
  </si>
  <si>
    <t>20605935</t>
  </si>
  <si>
    <t>91621249</t>
  </si>
  <si>
    <t>WJL18012501</t>
  </si>
  <si>
    <t>ZGB20181102-2</t>
  </si>
  <si>
    <t>WJL18050302</t>
  </si>
  <si>
    <t>04041982</t>
  </si>
  <si>
    <t>04041981</t>
  </si>
  <si>
    <t>914403000807723333</t>
  </si>
  <si>
    <t>4403140Q6N</t>
  </si>
  <si>
    <t>39557714</t>
  </si>
  <si>
    <t>修改-时间2019错填成209</t>
  </si>
  <si>
    <t>91440300311823215E</t>
  </si>
  <si>
    <t>4403161A9C</t>
  </si>
  <si>
    <t>43047354</t>
  </si>
  <si>
    <t>43047351</t>
  </si>
  <si>
    <t>43047352</t>
  </si>
  <si>
    <t>43047350</t>
  </si>
  <si>
    <t>43047353</t>
  </si>
  <si>
    <t>95806646</t>
  </si>
  <si>
    <t>914403005827116370</t>
  </si>
  <si>
    <t>4403160R8A</t>
  </si>
  <si>
    <t>95806640</t>
  </si>
  <si>
    <t>914403005747819348</t>
  </si>
  <si>
    <t>4403161B5N</t>
  </si>
  <si>
    <t>95649466</t>
  </si>
  <si>
    <t>914403005685241307</t>
  </si>
  <si>
    <t>440316796F</t>
  </si>
  <si>
    <t>47933896</t>
  </si>
  <si>
    <t>06301242</t>
  </si>
  <si>
    <t>06301243</t>
  </si>
  <si>
    <t>06301244</t>
  </si>
  <si>
    <t>06301245</t>
  </si>
  <si>
    <t>06301246</t>
  </si>
  <si>
    <t>21983867</t>
  </si>
  <si>
    <t>21983866</t>
  </si>
  <si>
    <t>21983864</t>
  </si>
  <si>
    <t>21983865</t>
  </si>
  <si>
    <t>21983863</t>
  </si>
  <si>
    <t>43956760</t>
  </si>
  <si>
    <t>43956759</t>
  </si>
  <si>
    <t>43956758</t>
  </si>
  <si>
    <t>43956757</t>
  </si>
  <si>
    <t>43956756</t>
  </si>
  <si>
    <t>914403005731181290</t>
  </si>
  <si>
    <t>440316979G</t>
  </si>
  <si>
    <t>17150233</t>
  </si>
  <si>
    <t>17150234</t>
  </si>
  <si>
    <t>91440300585611447M</t>
  </si>
  <si>
    <t>4403160UG3</t>
  </si>
  <si>
    <t>01577984</t>
  </si>
  <si>
    <t>91440300728582349X</t>
  </si>
  <si>
    <t>04716500</t>
  </si>
  <si>
    <t>16933705</t>
  </si>
  <si>
    <t>43985460</t>
  </si>
  <si>
    <t>43985461</t>
  </si>
  <si>
    <t>91440300306057990B</t>
  </si>
  <si>
    <t>4403160UL9</t>
  </si>
  <si>
    <t>16933720</t>
  </si>
  <si>
    <t>43986068</t>
  </si>
  <si>
    <t>91440300326656771D</t>
  </si>
  <si>
    <t>4403160CGJ</t>
  </si>
  <si>
    <t>MS</t>
  </si>
  <si>
    <t>57017166</t>
  </si>
  <si>
    <t>57017168</t>
  </si>
  <si>
    <t>22144608</t>
  </si>
  <si>
    <t>22144936</t>
  </si>
  <si>
    <t>91440300MA5EK9TX70</t>
  </si>
  <si>
    <t>4403161U4J</t>
  </si>
  <si>
    <t>32031135</t>
  </si>
  <si>
    <t>10654439</t>
  </si>
  <si>
    <t>914403000692768737</t>
  </si>
  <si>
    <t>440316451N</t>
  </si>
  <si>
    <t>39096672</t>
  </si>
  <si>
    <t>39096674</t>
  </si>
  <si>
    <t>39096673</t>
  </si>
  <si>
    <t>50184401</t>
  </si>
  <si>
    <t>43047349</t>
  </si>
  <si>
    <t>43047347</t>
  </si>
  <si>
    <t>43047348</t>
  </si>
  <si>
    <t>43047346</t>
  </si>
  <si>
    <t>43047344</t>
  </si>
  <si>
    <t>07854395</t>
  </si>
  <si>
    <t>07854394</t>
  </si>
  <si>
    <t>43047345</t>
  </si>
  <si>
    <t>95806637</t>
  </si>
  <si>
    <t>95806638</t>
  </si>
  <si>
    <t>95806652</t>
  </si>
  <si>
    <t>91440300087911308A</t>
  </si>
  <si>
    <t>4403160Q2W</t>
  </si>
  <si>
    <t>07606772</t>
  </si>
  <si>
    <t>04563246</t>
  </si>
  <si>
    <t>09923410</t>
  </si>
  <si>
    <t>23838288</t>
  </si>
  <si>
    <t>银行付款106800元，少付190元</t>
  </si>
  <si>
    <t>91440300306113067H</t>
  </si>
  <si>
    <t>4403160MBQ</t>
  </si>
  <si>
    <t>10641571</t>
  </si>
  <si>
    <t>10641572</t>
  </si>
  <si>
    <t>10641573</t>
  </si>
  <si>
    <t>10641574</t>
  </si>
  <si>
    <t>10641575</t>
  </si>
  <si>
    <t>10641576</t>
  </si>
  <si>
    <t>10641577</t>
  </si>
  <si>
    <t>10641578</t>
  </si>
  <si>
    <t>10641579</t>
  </si>
  <si>
    <t>10641580</t>
  </si>
  <si>
    <t>10641570</t>
  </si>
  <si>
    <t>91440300746621903X</t>
  </si>
  <si>
    <t>4403160XMM</t>
  </si>
  <si>
    <t>42709024</t>
  </si>
  <si>
    <t>22144842</t>
  </si>
  <si>
    <t>91440300589159099Y</t>
  </si>
  <si>
    <t>440316904R</t>
  </si>
  <si>
    <t>23131297</t>
  </si>
  <si>
    <t>核定后支出总金额不足5万元，不予资助</t>
  </si>
  <si>
    <t>总支出低于5万</t>
  </si>
  <si>
    <t>01577991</t>
  </si>
  <si>
    <t>开票时间2019年7月9日，金额77075；申报金额不足5万</t>
  </si>
  <si>
    <t>914403005642405603</t>
  </si>
  <si>
    <t>04163089</t>
  </si>
  <si>
    <t>51419568</t>
  </si>
  <si>
    <t>50895875</t>
  </si>
  <si>
    <t>43986083</t>
  </si>
  <si>
    <t>AA00441015</t>
  </si>
  <si>
    <t>AA00441034</t>
  </si>
  <si>
    <t>91440300682018709L</t>
  </si>
  <si>
    <t>440316674A</t>
  </si>
  <si>
    <t>10893546</t>
  </si>
  <si>
    <t>51419513</t>
  </si>
  <si>
    <t>32621600</t>
  </si>
  <si>
    <t>32031140</t>
  </si>
  <si>
    <t>86571127</t>
  </si>
  <si>
    <t>86571126</t>
  </si>
  <si>
    <t>91440300567096488P</t>
  </si>
  <si>
    <t>4403161NLZ</t>
  </si>
  <si>
    <t>58303834</t>
  </si>
  <si>
    <t>41715257</t>
  </si>
  <si>
    <t>16525011</t>
  </si>
  <si>
    <t>43985447</t>
  </si>
  <si>
    <t>914403007298777719</t>
  </si>
  <si>
    <t>22051449</t>
  </si>
  <si>
    <t>8000开票日期2019年8月12日</t>
  </si>
  <si>
    <t>13719860</t>
  </si>
  <si>
    <t>59781479</t>
  </si>
  <si>
    <t>01928374</t>
  </si>
  <si>
    <t>22144538</t>
  </si>
  <si>
    <t>22144751</t>
  </si>
  <si>
    <t>86493874</t>
  </si>
  <si>
    <t>91440300584085238R</t>
  </si>
  <si>
    <t>440316809C</t>
  </si>
  <si>
    <t>04716491</t>
  </si>
  <si>
    <t>43986076</t>
  </si>
  <si>
    <t>91440300MA5EXR3526</t>
  </si>
  <si>
    <t>4403161EBG</t>
  </si>
  <si>
    <t>39604360</t>
  </si>
  <si>
    <t>91440300082490372R</t>
  </si>
  <si>
    <t>4403161HR2</t>
  </si>
  <si>
    <t>46602154</t>
  </si>
  <si>
    <t>91440300326288454Y</t>
  </si>
  <si>
    <t>4403160R7Y</t>
  </si>
  <si>
    <t>08970429</t>
  </si>
  <si>
    <t>00548361</t>
  </si>
  <si>
    <t>00561929</t>
  </si>
  <si>
    <t>91440300094212935T</t>
  </si>
  <si>
    <t>4403160FDY</t>
  </si>
  <si>
    <t>10597458</t>
  </si>
  <si>
    <t>39135833</t>
  </si>
  <si>
    <t>39135822</t>
  </si>
  <si>
    <t>91440300682043613G</t>
  </si>
  <si>
    <t>11118075</t>
  </si>
  <si>
    <t>50483524</t>
  </si>
  <si>
    <t>91440300088696048X</t>
  </si>
  <si>
    <t>4403160CHC</t>
  </si>
  <si>
    <t>06067065</t>
  </si>
  <si>
    <t>35590842</t>
  </si>
  <si>
    <t>35590825</t>
  </si>
  <si>
    <t>35590876</t>
  </si>
  <si>
    <t>5000的开票时间2019年10月28日且未见银行回单</t>
  </si>
  <si>
    <t>91440300573124561W</t>
  </si>
  <si>
    <t>440316493A</t>
  </si>
  <si>
    <t>13719872</t>
  </si>
  <si>
    <t>70761974</t>
  </si>
  <si>
    <t>31860651</t>
  </si>
  <si>
    <t>91440300064973215J</t>
  </si>
  <si>
    <t>440316695J</t>
  </si>
  <si>
    <t>43916300</t>
  </si>
  <si>
    <t>43916287</t>
  </si>
  <si>
    <t>43916288</t>
  </si>
  <si>
    <t>43916289</t>
  </si>
  <si>
    <t>43916290</t>
  </si>
  <si>
    <t>43916291</t>
  </si>
  <si>
    <t>43916292</t>
  </si>
  <si>
    <t>43916293</t>
  </si>
  <si>
    <t>43916294</t>
  </si>
  <si>
    <t>43916295</t>
  </si>
  <si>
    <t>43916296</t>
  </si>
  <si>
    <t>43916297</t>
  </si>
  <si>
    <t>43916298</t>
  </si>
  <si>
    <t>43916299</t>
  </si>
  <si>
    <t>43047360</t>
  </si>
  <si>
    <t>95649459</t>
  </si>
  <si>
    <t>95649458</t>
  </si>
  <si>
    <t>00999794</t>
  </si>
  <si>
    <t>914403000679611058</t>
  </si>
  <si>
    <t>440316300N</t>
  </si>
  <si>
    <t>52412421</t>
  </si>
  <si>
    <t>91440300585634446P</t>
  </si>
  <si>
    <t>58810237</t>
  </si>
  <si>
    <t>39096575</t>
  </si>
  <si>
    <t>46501998</t>
  </si>
  <si>
    <t>46501999</t>
  </si>
  <si>
    <t>46502000</t>
  </si>
  <si>
    <t>46502001</t>
  </si>
  <si>
    <t>46502002</t>
  </si>
  <si>
    <t>91440300MA5ETRJ449</t>
  </si>
  <si>
    <t>4403161T9U</t>
  </si>
  <si>
    <t>13519694</t>
  </si>
  <si>
    <t>07554306</t>
  </si>
  <si>
    <t>20739231</t>
  </si>
  <si>
    <t>914403006820041204</t>
  </si>
  <si>
    <t>440316780R</t>
  </si>
  <si>
    <t>No 07635092</t>
  </si>
  <si>
    <t>NO32132305</t>
  </si>
  <si>
    <t>91440300MA5DPJRE2Q</t>
  </si>
  <si>
    <t>4403161P8U</t>
  </si>
  <si>
    <t>01150992</t>
  </si>
  <si>
    <t>07606709</t>
  </si>
  <si>
    <t>40572089</t>
  </si>
  <si>
    <t>914403000654956490</t>
  </si>
  <si>
    <t>4403160DL6</t>
  </si>
  <si>
    <t>No 04554266</t>
  </si>
  <si>
    <t>91440300689407600R</t>
  </si>
  <si>
    <t>05890033</t>
  </si>
  <si>
    <t>05890035</t>
  </si>
  <si>
    <t>05890036</t>
  </si>
  <si>
    <t>05890037</t>
  </si>
  <si>
    <t>05890038</t>
  </si>
  <si>
    <t>05890039</t>
  </si>
  <si>
    <t>05890034</t>
  </si>
  <si>
    <t>07964162</t>
  </si>
  <si>
    <t>46602193</t>
  </si>
  <si>
    <t>46602194</t>
  </si>
  <si>
    <t>91440300760499123C</t>
  </si>
  <si>
    <t>4403161JJ0</t>
  </si>
  <si>
    <t>10893588</t>
  </si>
  <si>
    <t>无</t>
  </si>
  <si>
    <t>46501982</t>
  </si>
  <si>
    <t>46501983</t>
  </si>
  <si>
    <t>46501984</t>
  </si>
  <si>
    <t>46501985</t>
  </si>
  <si>
    <t>46501986</t>
  </si>
  <si>
    <t>9144030059072047X3</t>
  </si>
  <si>
    <t>440316747P</t>
  </si>
  <si>
    <t>46953084、10893924</t>
  </si>
  <si>
    <t>51042995</t>
  </si>
  <si>
    <t>914403006685324538</t>
  </si>
  <si>
    <t>4403161DKB</t>
  </si>
  <si>
    <t>00339300</t>
  </si>
  <si>
    <t>00999754</t>
  </si>
  <si>
    <t>25651324</t>
  </si>
  <si>
    <t>91440300799214682J</t>
  </si>
  <si>
    <t>08970298</t>
  </si>
  <si>
    <t>46602142</t>
  </si>
  <si>
    <t>50483533</t>
  </si>
  <si>
    <t>91440300578840356K</t>
  </si>
  <si>
    <t>440316239M</t>
  </si>
  <si>
    <t>11118074</t>
  </si>
  <si>
    <t>01816016</t>
  </si>
  <si>
    <t>50483529</t>
  </si>
  <si>
    <t>50483528</t>
  </si>
  <si>
    <t>46603831</t>
  </si>
  <si>
    <t>38383405</t>
  </si>
  <si>
    <t>914403000703792396</t>
  </si>
  <si>
    <t>440316937P</t>
  </si>
  <si>
    <t>40572081</t>
  </si>
  <si>
    <t>广告费12000元</t>
  </si>
  <si>
    <t>14869524</t>
  </si>
  <si>
    <t>装修费单独申请列支不予支持</t>
  </si>
  <si>
    <t>40572080</t>
  </si>
  <si>
    <t>16933716</t>
  </si>
  <si>
    <t>16933717</t>
  </si>
  <si>
    <t>91440300697114752T</t>
  </si>
  <si>
    <t>50376737</t>
  </si>
  <si>
    <t>04563030</t>
  </si>
  <si>
    <t>00999769</t>
  </si>
  <si>
    <t>91440300MA5EK25D13</t>
  </si>
  <si>
    <t>4403161BQL</t>
  </si>
  <si>
    <t>46602141</t>
  </si>
  <si>
    <t>04740256</t>
  </si>
  <si>
    <t>91440300359237995D</t>
  </si>
  <si>
    <t>4403160WHL</t>
  </si>
  <si>
    <t>MS18P1-0910</t>
  </si>
  <si>
    <t>核减汇率差额</t>
  </si>
  <si>
    <t>08013162</t>
  </si>
  <si>
    <t>核减2019年4月展会50%定金48058.125</t>
  </si>
  <si>
    <t>61839504</t>
  </si>
  <si>
    <t>发票开票日期2019年8月1日</t>
  </si>
  <si>
    <t>61839505</t>
  </si>
  <si>
    <t>33713465</t>
  </si>
  <si>
    <t>91440300591886009R</t>
  </si>
  <si>
    <t>440316532R</t>
  </si>
  <si>
    <t>02650313</t>
  </si>
  <si>
    <t>07554315</t>
  </si>
  <si>
    <t>86570728</t>
  </si>
  <si>
    <t>43966320</t>
  </si>
  <si>
    <t>91440300790460748X</t>
  </si>
  <si>
    <t>04403180010412257022</t>
  </si>
  <si>
    <t>04403180010412257023</t>
  </si>
  <si>
    <t>440317232050895372</t>
  </si>
  <si>
    <t>440317332003396787</t>
  </si>
  <si>
    <t>440317332003396789</t>
  </si>
  <si>
    <t>04403180010433713414</t>
  </si>
  <si>
    <t>914403000711161074</t>
  </si>
  <si>
    <t>4403160YDE</t>
  </si>
  <si>
    <t>05829504、05829505、05829506</t>
  </si>
  <si>
    <t>20739225、20739226、20739227</t>
  </si>
  <si>
    <t>914403006610398425</t>
  </si>
  <si>
    <t>08637270</t>
  </si>
  <si>
    <t>商标注册日期2018年6月2日，不在完成期限内</t>
  </si>
  <si>
    <t>10405060</t>
  </si>
  <si>
    <t>10405061</t>
  </si>
  <si>
    <t>46953112</t>
  </si>
  <si>
    <t>46953111</t>
  </si>
  <si>
    <t>40572102</t>
  </si>
  <si>
    <t>40572103</t>
  </si>
  <si>
    <t>9144030059430334XY</t>
  </si>
  <si>
    <t>4403160JQW</t>
  </si>
  <si>
    <t>24746854</t>
  </si>
  <si>
    <t>50895897</t>
  </si>
  <si>
    <t>14989103</t>
  </si>
  <si>
    <t>43986315</t>
  </si>
  <si>
    <t>9144030006497017XP</t>
  </si>
  <si>
    <t>440316619T</t>
  </si>
  <si>
    <t>00293735</t>
  </si>
  <si>
    <t>32031172</t>
  </si>
  <si>
    <t>300004320101</t>
  </si>
  <si>
    <t>91440300MA5DK8JQ24</t>
  </si>
  <si>
    <t>4403161KQR</t>
  </si>
  <si>
    <t>09508437</t>
  </si>
  <si>
    <t>发票开票时间均为2019年8月2日</t>
  </si>
  <si>
    <t>09508438</t>
  </si>
  <si>
    <t>09508439</t>
  </si>
  <si>
    <t>09508440</t>
  </si>
  <si>
    <t>09508441</t>
  </si>
  <si>
    <t>09508442</t>
  </si>
  <si>
    <t>914403005840501906</t>
  </si>
  <si>
    <t>4403160R8T</t>
  </si>
  <si>
    <t>AZ16212723</t>
  </si>
  <si>
    <t>14025623</t>
  </si>
  <si>
    <t>05950491</t>
  </si>
  <si>
    <t>26925075</t>
  </si>
  <si>
    <t>核减进项税额</t>
  </si>
  <si>
    <t>26925076</t>
  </si>
  <si>
    <t>26925077</t>
  </si>
  <si>
    <t>26925078</t>
  </si>
  <si>
    <t>26925079</t>
  </si>
  <si>
    <t>26925080</t>
  </si>
  <si>
    <t>43986082</t>
  </si>
  <si>
    <t>91440300087049877L</t>
  </si>
  <si>
    <t>4403160S80</t>
  </si>
  <si>
    <t>20605930</t>
  </si>
  <si>
    <t>43986359</t>
  </si>
  <si>
    <t>43986360</t>
  </si>
  <si>
    <t>914403007604818396</t>
  </si>
  <si>
    <t>03362452</t>
  </si>
  <si>
    <t>03362467</t>
  </si>
  <si>
    <t>3110410A181101</t>
  </si>
  <si>
    <t>36368260</t>
  </si>
  <si>
    <t>36368261</t>
  </si>
  <si>
    <t>91440300585639319C</t>
  </si>
  <si>
    <t>440316910D</t>
  </si>
  <si>
    <t>18551854</t>
  </si>
  <si>
    <t>14962031</t>
  </si>
  <si>
    <t>2017年12月21日付款40000回单标注为“付2018香港春季展定金40000”；2018年3月1日付款47140回单标注为“付香港春季展尾款”</t>
  </si>
  <si>
    <t>42476134</t>
  </si>
  <si>
    <t>22144492</t>
  </si>
  <si>
    <t>22144876</t>
  </si>
  <si>
    <t>91947346</t>
  </si>
  <si>
    <t>91440300311615782A</t>
  </si>
  <si>
    <t>4403160TD4</t>
  </si>
  <si>
    <t>42708954</t>
  </si>
  <si>
    <t>42708961</t>
  </si>
  <si>
    <t>94202700</t>
  </si>
  <si>
    <t>43200074</t>
  </si>
  <si>
    <t>91440300782781250J</t>
  </si>
  <si>
    <t>02097938</t>
  </si>
  <si>
    <t>43986090</t>
  </si>
  <si>
    <t>43986091</t>
  </si>
  <si>
    <t>91440300053959688D</t>
  </si>
  <si>
    <t>4403160ZX5</t>
  </si>
  <si>
    <t>03362463</t>
  </si>
  <si>
    <t>95806641</t>
  </si>
  <si>
    <t>91440300599078030L</t>
  </si>
  <si>
    <t>440316329W</t>
  </si>
  <si>
    <t>33892288</t>
  </si>
  <si>
    <t>33892320</t>
  </si>
  <si>
    <t>86570842</t>
  </si>
  <si>
    <t>914403003264360157</t>
  </si>
  <si>
    <t>4403160SZN</t>
  </si>
  <si>
    <t>01578027</t>
  </si>
  <si>
    <t>发票开票日期为2019年8月16日</t>
  </si>
  <si>
    <t>91440300063859074D</t>
  </si>
  <si>
    <t>4403161T1Z</t>
  </si>
  <si>
    <t>93030654</t>
  </si>
  <si>
    <t>08970382</t>
  </si>
  <si>
    <t>99294147</t>
  </si>
  <si>
    <t>31860713</t>
  </si>
  <si>
    <t>914403005918757131</t>
  </si>
  <si>
    <t>4403160DU3</t>
  </si>
  <si>
    <t>04739752</t>
  </si>
  <si>
    <t>发票开票日期为2019年8月17日</t>
  </si>
  <si>
    <t>14449259</t>
  </si>
  <si>
    <t>16965873、16965874发票日期2019年8月16日；14449259、14449260、14449258发票日期2019年8月12日</t>
  </si>
  <si>
    <t>14449260</t>
  </si>
  <si>
    <t>14449258</t>
  </si>
  <si>
    <t>16965873</t>
  </si>
  <si>
    <t>16965874</t>
  </si>
  <si>
    <t>财政收据AA00444565</t>
  </si>
  <si>
    <t>实际付款51400</t>
  </si>
  <si>
    <t>91440300078018155A</t>
  </si>
  <si>
    <t>4403160BZM</t>
  </si>
  <si>
    <t>20503298</t>
  </si>
  <si>
    <t>32132306</t>
  </si>
  <si>
    <t>9144030006545963XT</t>
  </si>
  <si>
    <t>4403161X6S</t>
  </si>
  <si>
    <t>05829489</t>
  </si>
  <si>
    <t>05829488</t>
  </si>
  <si>
    <t>10893856</t>
  </si>
  <si>
    <t>28685168</t>
  </si>
  <si>
    <t>合同展位号1C-E07与实际3D-E26不一致</t>
  </si>
  <si>
    <t>91440300667095650B</t>
  </si>
  <si>
    <t>4403160MNM</t>
  </si>
  <si>
    <t>11260356</t>
  </si>
  <si>
    <t>33713505</t>
  </si>
  <si>
    <t>914403006626696867</t>
  </si>
  <si>
    <t>440316123B</t>
  </si>
  <si>
    <t>15349423</t>
  </si>
  <si>
    <t>20605934</t>
  </si>
  <si>
    <t>01577971</t>
  </si>
  <si>
    <t>发票日期2019-7-3</t>
  </si>
  <si>
    <t>91440300311716647R</t>
  </si>
  <si>
    <t>4403160KVB</t>
  </si>
  <si>
    <t>28154299</t>
  </si>
  <si>
    <t>91440300MA5DBDCA1N</t>
  </si>
  <si>
    <t>4403160T9E</t>
  </si>
  <si>
    <t>14932713</t>
  </si>
  <si>
    <t>扣除税额</t>
  </si>
  <si>
    <t>28154315</t>
  </si>
  <si>
    <t>43986351</t>
  </si>
  <si>
    <t>43986352</t>
  </si>
  <si>
    <t>91440300349705425Y</t>
  </si>
  <si>
    <t>4403161LV8</t>
  </si>
  <si>
    <t>00544349</t>
  </si>
  <si>
    <t>83826067</t>
  </si>
  <si>
    <t>14356161</t>
  </si>
  <si>
    <t>核减进项税额2264.15</t>
  </si>
  <si>
    <t>27738848</t>
  </si>
  <si>
    <t>914403007619580964</t>
  </si>
  <si>
    <t>35795990</t>
  </si>
  <si>
    <t>86494070</t>
  </si>
  <si>
    <t>01577988</t>
  </si>
  <si>
    <t>发票开票时间发票时间2019.7.9金额43700元</t>
  </si>
  <si>
    <t>91440300577682253N</t>
  </si>
  <si>
    <t>11208788</t>
  </si>
  <si>
    <t>25651293</t>
  </si>
  <si>
    <t>91440300796626390A</t>
  </si>
  <si>
    <t>440316533C</t>
  </si>
  <si>
    <t>08970289</t>
  </si>
  <si>
    <t>25236215</t>
  </si>
  <si>
    <t>25236216</t>
  </si>
  <si>
    <t>01661010</t>
  </si>
  <si>
    <t>发票开票时间2019.7.9金额4700元</t>
  </si>
  <si>
    <t>04825880</t>
  </si>
  <si>
    <t>914403003498826167</t>
  </si>
  <si>
    <t>4403162M19</t>
  </si>
  <si>
    <t>35795985</t>
  </si>
  <si>
    <t>95806647</t>
  </si>
  <si>
    <t>45563507</t>
  </si>
  <si>
    <t>91440300774145967R</t>
  </si>
  <si>
    <t>09079038-09079045</t>
  </si>
  <si>
    <t>扣除增值税</t>
  </si>
  <si>
    <t>09079036、09079037</t>
  </si>
  <si>
    <t>22144863</t>
  </si>
  <si>
    <t>22144810</t>
  </si>
  <si>
    <t>13836014</t>
  </si>
  <si>
    <t>13719911</t>
  </si>
  <si>
    <t>14961917</t>
  </si>
  <si>
    <t>50895899</t>
  </si>
  <si>
    <t>09079046、09079047</t>
  </si>
  <si>
    <t>09079027-09079035</t>
  </si>
  <si>
    <t>32621624</t>
  </si>
  <si>
    <t>合同展位金额79810+25700</t>
  </si>
  <si>
    <t>46953082</t>
  </si>
  <si>
    <t>03065426</t>
  </si>
  <si>
    <t>36093344</t>
  </si>
  <si>
    <t>91440300335277538U</t>
  </si>
  <si>
    <t>4403160VN0</t>
  </si>
  <si>
    <t>38383330</t>
  </si>
  <si>
    <t>05956587</t>
  </si>
  <si>
    <t>05950502</t>
  </si>
  <si>
    <t>914403006925168328</t>
  </si>
  <si>
    <t>440316327X</t>
  </si>
  <si>
    <t>10597463</t>
  </si>
  <si>
    <t>25651319</t>
  </si>
  <si>
    <t>91440300708473882H</t>
  </si>
  <si>
    <t>17520515</t>
  </si>
  <si>
    <t>50895576</t>
  </si>
  <si>
    <t>HRZ18082801</t>
  </si>
  <si>
    <t>汇率折算差额</t>
  </si>
  <si>
    <t>HRZ18082901</t>
  </si>
  <si>
    <t>32031193</t>
  </si>
  <si>
    <t>HRZ19021301</t>
  </si>
  <si>
    <t>HRZ18122401</t>
  </si>
  <si>
    <t>91440300350034542M</t>
  </si>
  <si>
    <t>4403160HYR</t>
  </si>
  <si>
    <t>40663254</t>
  </si>
  <si>
    <t>46602151</t>
  </si>
  <si>
    <t>02085107</t>
  </si>
  <si>
    <t>91440300MA5DGR3K1A</t>
  </si>
  <si>
    <t>4403161P4L</t>
  </si>
  <si>
    <t>39604383</t>
  </si>
  <si>
    <t>25223701/25223702</t>
  </si>
  <si>
    <t>91440300MA5DN3YM8T</t>
  </si>
  <si>
    <t>4403160S7L</t>
  </si>
  <si>
    <t>07964191、07964192</t>
  </si>
  <si>
    <t>46602175、46602176</t>
  </si>
  <si>
    <t>付款仅有50000+72800</t>
  </si>
  <si>
    <t>91440300069263095L</t>
  </si>
  <si>
    <t>440316435M</t>
  </si>
  <si>
    <t>PRC-HK201806</t>
  </si>
  <si>
    <t>12910144</t>
  </si>
  <si>
    <t>CES19056S0</t>
  </si>
  <si>
    <t>91440300697102583F</t>
  </si>
  <si>
    <t>165F0YF</t>
  </si>
  <si>
    <t>11632743</t>
  </si>
  <si>
    <t>155F0YY</t>
  </si>
  <si>
    <t>07976773</t>
  </si>
  <si>
    <t>914403007388186690</t>
  </si>
  <si>
    <t>03999559</t>
  </si>
  <si>
    <t>59781381-59781382</t>
  </si>
  <si>
    <t>25123803</t>
  </si>
  <si>
    <t>86571124-86571125</t>
  </si>
  <si>
    <t>91440300088613230U</t>
  </si>
  <si>
    <t>4403160EUZ</t>
  </si>
  <si>
    <t>04563333</t>
  </si>
  <si>
    <t>44898275</t>
  </si>
  <si>
    <t>39604362</t>
  </si>
  <si>
    <t>91440300781391330D</t>
  </si>
  <si>
    <t>03362476</t>
  </si>
  <si>
    <t>03362477</t>
  </si>
  <si>
    <t>14025378</t>
  </si>
  <si>
    <t>05950473</t>
  </si>
  <si>
    <t>PRC-CES19033S0</t>
  </si>
  <si>
    <t>36368294</t>
  </si>
  <si>
    <t>36368295</t>
  </si>
  <si>
    <t>9144030008461763XG</t>
  </si>
  <si>
    <t>4403160ATZ</t>
  </si>
  <si>
    <t>89529070</t>
  </si>
  <si>
    <t>46602156</t>
  </si>
  <si>
    <t>91440300MA5DAFHF48</t>
  </si>
  <si>
    <t>4403160USW</t>
  </si>
  <si>
    <t>36368264</t>
  </si>
  <si>
    <t>36368265</t>
  </si>
  <si>
    <t>59481703</t>
  </si>
  <si>
    <t>59481705</t>
  </si>
  <si>
    <t>914403005930221591</t>
  </si>
  <si>
    <t>440316960C</t>
  </si>
  <si>
    <t>01578017</t>
  </si>
  <si>
    <t>发票为2019年8月</t>
  </si>
  <si>
    <t>09508465</t>
  </si>
  <si>
    <t>09508466</t>
  </si>
  <si>
    <t>09508467</t>
  </si>
  <si>
    <t>09508468</t>
  </si>
  <si>
    <t>09508469</t>
  </si>
  <si>
    <t>09508470</t>
  </si>
  <si>
    <t>09508471</t>
  </si>
  <si>
    <t>09508478</t>
  </si>
  <si>
    <t>09508479</t>
  </si>
  <si>
    <t>09508480</t>
  </si>
  <si>
    <t>08508481</t>
  </si>
  <si>
    <t>91440300565733535G</t>
  </si>
  <si>
    <t>4403160FQR</t>
  </si>
  <si>
    <t>02470204</t>
  </si>
  <si>
    <t>10597464</t>
  </si>
  <si>
    <t>50483525</t>
  </si>
  <si>
    <t>91440300561506140U</t>
  </si>
  <si>
    <t>36368286</t>
  </si>
  <si>
    <t>9144030078277689XY</t>
  </si>
  <si>
    <t>04716495</t>
  </si>
  <si>
    <t>04716496</t>
  </si>
  <si>
    <t>59781149</t>
  </si>
  <si>
    <t>CES19-0119(2-1)</t>
  </si>
  <si>
    <t>CES19-0119(2-2)</t>
  </si>
  <si>
    <t>43985457</t>
  </si>
  <si>
    <t>43985458</t>
  </si>
  <si>
    <t>914403005788468620</t>
  </si>
  <si>
    <t>00519317</t>
  </si>
  <si>
    <t>00544111</t>
  </si>
  <si>
    <t>91440300MA5FC3AB7K</t>
  </si>
  <si>
    <t>44031499C2</t>
  </si>
  <si>
    <t>48085723</t>
  </si>
  <si>
    <t>00371743</t>
  </si>
  <si>
    <t>52-1471842</t>
  </si>
  <si>
    <t>根据实际支付金额</t>
  </si>
  <si>
    <t>91440300593032250J</t>
  </si>
  <si>
    <t>4403160HMW</t>
  </si>
  <si>
    <t>18488951</t>
  </si>
  <si>
    <t>17374635</t>
  </si>
  <si>
    <t>发票为2019年10月</t>
  </si>
  <si>
    <t>10597466</t>
  </si>
  <si>
    <t>50483521</t>
  </si>
  <si>
    <t>根据银行付款证明</t>
  </si>
  <si>
    <t>91440300574758902A</t>
  </si>
  <si>
    <t>4403160VCL</t>
  </si>
  <si>
    <t>41637977</t>
  </si>
  <si>
    <t>41637981</t>
  </si>
  <si>
    <t>41637980</t>
  </si>
  <si>
    <t>63568642</t>
  </si>
  <si>
    <t>91440300760462769B</t>
  </si>
  <si>
    <t>39604384</t>
  </si>
  <si>
    <t>15822325</t>
  </si>
  <si>
    <t>914403005627756250</t>
  </si>
  <si>
    <t>440316340Q</t>
  </si>
  <si>
    <t>18551879</t>
  </si>
  <si>
    <t>FPH20180528003</t>
  </si>
  <si>
    <t>45910110</t>
  </si>
  <si>
    <t>11804617</t>
  </si>
  <si>
    <t>发票为2019年11月</t>
  </si>
  <si>
    <t>11804616</t>
  </si>
  <si>
    <t>9144030005397946XG</t>
  </si>
  <si>
    <t>440316473E</t>
  </si>
  <si>
    <t>AWE/CE/SC06/20170404</t>
  </si>
  <si>
    <t>42912659</t>
  </si>
  <si>
    <t>扣增值税</t>
  </si>
  <si>
    <t>22285583</t>
  </si>
  <si>
    <t>914403006820255466</t>
  </si>
  <si>
    <t>13719926</t>
  </si>
  <si>
    <t>36368307</t>
  </si>
  <si>
    <t>914403003601299594</t>
  </si>
  <si>
    <t>4403160Q5D</t>
  </si>
  <si>
    <t>85548405</t>
  </si>
  <si>
    <t>39096578 46603901</t>
  </si>
  <si>
    <t>914403007330815498</t>
  </si>
  <si>
    <t>44031419PC</t>
  </si>
  <si>
    <t>59781094</t>
  </si>
  <si>
    <t>86570735</t>
  </si>
  <si>
    <t>43986095</t>
  </si>
  <si>
    <t>91440300743224152B</t>
  </si>
  <si>
    <t>10893811</t>
  </si>
  <si>
    <t>企业申报比例为70%；实际比例50%</t>
  </si>
  <si>
    <t>01578059</t>
  </si>
  <si>
    <t>914403007827958206</t>
  </si>
  <si>
    <t>13744929</t>
  </si>
  <si>
    <t>13744928</t>
  </si>
  <si>
    <t>13900544</t>
  </si>
  <si>
    <t>13900543</t>
  </si>
  <si>
    <t>09006627</t>
  </si>
  <si>
    <t>09006628</t>
  </si>
  <si>
    <t>914403003263750211</t>
  </si>
  <si>
    <t>4403161K6M</t>
  </si>
  <si>
    <t>50498485</t>
  </si>
  <si>
    <t>01915208</t>
  </si>
  <si>
    <t>31860653</t>
  </si>
  <si>
    <t>914403000717756556</t>
  </si>
  <si>
    <t>4403160BC9</t>
  </si>
  <si>
    <t>53071482</t>
  </si>
  <si>
    <t>10404853</t>
  </si>
  <si>
    <t>50895542</t>
  </si>
  <si>
    <t>11068074</t>
  </si>
  <si>
    <t>40572075</t>
  </si>
  <si>
    <t>AZ16212834</t>
  </si>
  <si>
    <t>91440300MA5DQEEG8R</t>
  </si>
  <si>
    <t>4403161KK8</t>
  </si>
  <si>
    <t>23838637</t>
  </si>
  <si>
    <t>914403000515330348</t>
  </si>
  <si>
    <t>4403160P49</t>
  </si>
  <si>
    <t>35590839</t>
  </si>
  <si>
    <t>914403000743959650</t>
  </si>
  <si>
    <t>440316508P</t>
  </si>
  <si>
    <t>04716499</t>
  </si>
  <si>
    <t>05829253</t>
  </si>
  <si>
    <t>11523088</t>
  </si>
  <si>
    <t>10769683</t>
  </si>
  <si>
    <t>01578028</t>
  </si>
  <si>
    <t>开票日期为2019年8月16日</t>
  </si>
  <si>
    <t>59798736</t>
  </si>
  <si>
    <t>01661005</t>
  </si>
  <si>
    <t>914403003262327841</t>
  </si>
  <si>
    <t>4403160YL1</t>
  </si>
  <si>
    <t>16933719</t>
  </si>
  <si>
    <t>03396703</t>
  </si>
  <si>
    <t>03396704</t>
  </si>
  <si>
    <t>10893989</t>
  </si>
  <si>
    <t>01578066</t>
  </si>
  <si>
    <t>开票日期为2019年10月18日</t>
  </si>
  <si>
    <t>01578067</t>
  </si>
  <si>
    <t>43986325</t>
  </si>
  <si>
    <t>43986326</t>
  </si>
  <si>
    <t>91440300661017424L</t>
  </si>
  <si>
    <t>0449542</t>
  </si>
  <si>
    <t>18953880</t>
  </si>
  <si>
    <t>05022309</t>
  </si>
  <si>
    <t>04349538</t>
  </si>
  <si>
    <t>31634627</t>
  </si>
  <si>
    <t>04351487</t>
  </si>
  <si>
    <t>04351488</t>
  </si>
  <si>
    <t>39020698</t>
  </si>
  <si>
    <t>10219060</t>
  </si>
  <si>
    <t>10219061</t>
  </si>
  <si>
    <t>2020-1</t>
  </si>
  <si>
    <t>PRC-CES2019</t>
  </si>
  <si>
    <t>02743224</t>
  </si>
  <si>
    <t>税费剔除</t>
  </si>
  <si>
    <t>09798415</t>
  </si>
  <si>
    <t>06215518</t>
  </si>
  <si>
    <t>07062072</t>
  </si>
  <si>
    <t>28462764</t>
  </si>
  <si>
    <t>28462765</t>
  </si>
  <si>
    <t>14296380</t>
  </si>
  <si>
    <t>04845953</t>
  </si>
  <si>
    <t>91440300585604917W</t>
  </si>
  <si>
    <t>4403160M24</t>
  </si>
  <si>
    <t>23018286</t>
  </si>
  <si>
    <t>91440300752513888D</t>
  </si>
  <si>
    <t>12257097</t>
  </si>
  <si>
    <t>33713419</t>
  </si>
  <si>
    <t>91440300662669301E</t>
  </si>
  <si>
    <t>4403161J7Q</t>
  </si>
  <si>
    <t>37567441</t>
  </si>
  <si>
    <t>99294093</t>
  </si>
  <si>
    <t>24468958</t>
  </si>
  <si>
    <t>17734219</t>
  </si>
  <si>
    <t>91440300066310079J</t>
  </si>
  <si>
    <t>440316148S</t>
  </si>
  <si>
    <t>85670742</t>
  </si>
  <si>
    <t>43986318</t>
  </si>
  <si>
    <t>09695782</t>
  </si>
  <si>
    <t>91440300MA5EP9RYXE</t>
  </si>
  <si>
    <t>4403161ALV</t>
  </si>
  <si>
    <t>35890925</t>
  </si>
  <si>
    <t>35890926</t>
  </si>
  <si>
    <t>35890927</t>
  </si>
  <si>
    <t>35890928</t>
  </si>
  <si>
    <t>35890929</t>
  </si>
  <si>
    <t>35890930</t>
  </si>
  <si>
    <t>35890931</t>
  </si>
  <si>
    <t>0</t>
  </si>
  <si>
    <t>914403005719822047</t>
  </si>
  <si>
    <t>4403160HA9</t>
  </si>
  <si>
    <t>01475710</t>
  </si>
  <si>
    <t>01475709</t>
  </si>
  <si>
    <t>01475675</t>
  </si>
  <si>
    <t>20792484</t>
  </si>
  <si>
    <t>23980626</t>
  </si>
  <si>
    <t>NT0020180223021</t>
  </si>
  <si>
    <t>INV20190308001_1</t>
  </si>
  <si>
    <t>INV20190308001_2</t>
  </si>
  <si>
    <t>91440300699089335F</t>
  </si>
  <si>
    <t>51877374</t>
  </si>
  <si>
    <t>25651303</t>
  </si>
  <si>
    <t>25651304</t>
  </si>
  <si>
    <t>91440300MA5ETU0K2T</t>
  </si>
  <si>
    <t>4403161S6W</t>
  </si>
  <si>
    <t>43733880</t>
  </si>
  <si>
    <t>专票扣税254.72元</t>
  </si>
  <si>
    <t>16372544</t>
  </si>
  <si>
    <t>注册证书落款时间2018.6.8不在项目执行期间</t>
  </si>
  <si>
    <t>16372543</t>
  </si>
  <si>
    <t>注册证书落款时间2018.6.1不在项目执行期间</t>
  </si>
  <si>
    <t>专票扣税622.64元</t>
  </si>
  <si>
    <t>专票扣税339.62元</t>
  </si>
  <si>
    <t>专票扣税520.75元</t>
  </si>
  <si>
    <t>08047838</t>
  </si>
  <si>
    <t>11068067</t>
  </si>
  <si>
    <t>01577990</t>
  </si>
  <si>
    <t>发票时间2019.7.9不在项目执行期间</t>
  </si>
  <si>
    <t>40663161</t>
  </si>
  <si>
    <t>40663162</t>
  </si>
  <si>
    <t>9144030006927291XA</t>
  </si>
  <si>
    <t>4403160DKH</t>
  </si>
  <si>
    <t>04361941</t>
  </si>
  <si>
    <t>04361940</t>
  </si>
  <si>
    <t>14757550</t>
  </si>
  <si>
    <t>33713440</t>
  </si>
  <si>
    <t>33713439</t>
  </si>
  <si>
    <t>91440300MA5DQQ1Y5D</t>
  </si>
  <si>
    <t>44031699HP</t>
  </si>
  <si>
    <t>06894081</t>
  </si>
  <si>
    <t>10656783</t>
  </si>
  <si>
    <t>10656784</t>
  </si>
  <si>
    <t>10656785</t>
  </si>
  <si>
    <t>10656786</t>
  </si>
  <si>
    <t>10656787</t>
  </si>
  <si>
    <t>10654438</t>
  </si>
  <si>
    <t>48085740</t>
  </si>
  <si>
    <t>91440300081863739L</t>
  </si>
  <si>
    <t>4403160ER9</t>
  </si>
  <si>
    <t>13744920</t>
  </si>
  <si>
    <t>13744921</t>
  </si>
  <si>
    <t>13744922</t>
  </si>
  <si>
    <t>43751334</t>
  </si>
  <si>
    <t>43751335</t>
  </si>
  <si>
    <t>9144030031176725X6</t>
  </si>
  <si>
    <t>4403160P5M</t>
  </si>
  <si>
    <t>20503294</t>
  </si>
  <si>
    <t>13900550</t>
  </si>
  <si>
    <t>914403005642357458</t>
  </si>
  <si>
    <t>4403160VWL</t>
  </si>
  <si>
    <t>13744873</t>
  </si>
  <si>
    <t>31060166</t>
  </si>
  <si>
    <t>31060167</t>
  </si>
  <si>
    <t>10654440</t>
  </si>
  <si>
    <t>91440300060278303A</t>
  </si>
  <si>
    <t>4403160PV1</t>
  </si>
  <si>
    <t>17070336</t>
  </si>
  <si>
    <t>专票扣税2408.16元</t>
  </si>
  <si>
    <t>17070337</t>
  </si>
  <si>
    <t>26686846</t>
  </si>
  <si>
    <t>56953938</t>
  </si>
  <si>
    <t>专票扣税2400元</t>
  </si>
  <si>
    <t>43692170</t>
  </si>
  <si>
    <t>17070338</t>
  </si>
  <si>
    <t>22174603</t>
  </si>
  <si>
    <t>9144030030589122X8</t>
  </si>
  <si>
    <t>440316105Y</t>
  </si>
  <si>
    <t>914403003496281328</t>
  </si>
  <si>
    <t>4403160Q5B</t>
  </si>
  <si>
    <t>20792602</t>
  </si>
  <si>
    <t>10654483</t>
  </si>
  <si>
    <t>10654482</t>
  </si>
  <si>
    <t>91440300578810122H</t>
  </si>
  <si>
    <t>4403160KWU</t>
  </si>
  <si>
    <t>23838668</t>
  </si>
  <si>
    <t>91440300791723204M</t>
  </si>
  <si>
    <t>41507803</t>
  </si>
  <si>
    <t>47893613</t>
  </si>
  <si>
    <t>47893614</t>
  </si>
  <si>
    <t>12257028</t>
  </si>
  <si>
    <t>45563524</t>
  </si>
  <si>
    <t>45563523</t>
  </si>
  <si>
    <t>91440300079829523H</t>
  </si>
  <si>
    <t>440316970T</t>
  </si>
  <si>
    <t>50483527</t>
  </si>
  <si>
    <t>02770651</t>
  </si>
  <si>
    <t>11118072</t>
  </si>
  <si>
    <t>32966155</t>
  </si>
  <si>
    <t>91440300359400625G</t>
  </si>
  <si>
    <t>4403160B1Y</t>
  </si>
  <si>
    <t>02615891</t>
  </si>
  <si>
    <t>43694787</t>
  </si>
  <si>
    <t>43694788</t>
  </si>
  <si>
    <t>43694789</t>
  </si>
  <si>
    <t>43694790</t>
  </si>
  <si>
    <t>43694791</t>
  </si>
  <si>
    <t>43694792</t>
  </si>
  <si>
    <t>43694793</t>
  </si>
  <si>
    <t>43694794</t>
  </si>
  <si>
    <t>91440300305883799L</t>
  </si>
  <si>
    <t>4403160GCW</t>
  </si>
  <si>
    <t>09695970</t>
  </si>
  <si>
    <t>27868122</t>
  </si>
  <si>
    <t>27868123</t>
  </si>
  <si>
    <t>01475700</t>
  </si>
  <si>
    <t>27796920</t>
  </si>
  <si>
    <t>05859500</t>
  </si>
  <si>
    <t>17520520</t>
  </si>
  <si>
    <t>19235529</t>
  </si>
  <si>
    <t>19358683</t>
  </si>
  <si>
    <t>19358682</t>
  </si>
  <si>
    <t>14356166</t>
  </si>
  <si>
    <t>43986319</t>
  </si>
  <si>
    <t>02085124</t>
  </si>
  <si>
    <t>02085125</t>
  </si>
  <si>
    <t>91440300075834317C</t>
  </si>
  <si>
    <t>440316264Y</t>
  </si>
  <si>
    <t>91440300350016520C</t>
  </si>
  <si>
    <t>4403160FNF</t>
  </si>
  <si>
    <t>05950499</t>
  </si>
  <si>
    <t>AZ16212718</t>
  </si>
  <si>
    <t>91440300MA5EK4BGXD</t>
  </si>
  <si>
    <t>4403161V2D</t>
  </si>
  <si>
    <t>13848014</t>
  </si>
  <si>
    <t>43985414</t>
  </si>
  <si>
    <t>4197097</t>
  </si>
  <si>
    <t>4197025</t>
  </si>
  <si>
    <t>914403000663091074</t>
  </si>
  <si>
    <t>4403160BPV</t>
  </si>
  <si>
    <t>11112991</t>
  </si>
  <si>
    <t>45906764</t>
  </si>
  <si>
    <t>05956514</t>
  </si>
  <si>
    <t>20762766</t>
  </si>
  <si>
    <t>24237734</t>
  </si>
  <si>
    <t>24237735</t>
  </si>
  <si>
    <t>24237736</t>
  </si>
  <si>
    <t>24237737</t>
  </si>
  <si>
    <t>24237738</t>
  </si>
  <si>
    <t>24237739</t>
  </si>
  <si>
    <t>24237740</t>
  </si>
  <si>
    <t>24237741</t>
  </si>
  <si>
    <t>24237742</t>
  </si>
  <si>
    <t>50707864</t>
  </si>
  <si>
    <t>50707865</t>
  </si>
  <si>
    <t>50707866</t>
  </si>
  <si>
    <t>50707867</t>
  </si>
  <si>
    <t>50707868</t>
  </si>
  <si>
    <t>50707869</t>
  </si>
  <si>
    <t>50707871</t>
  </si>
  <si>
    <t>50707872</t>
  </si>
  <si>
    <t>50707873</t>
  </si>
  <si>
    <t>50707874</t>
  </si>
  <si>
    <t>57963171</t>
  </si>
  <si>
    <t>57963172</t>
  </si>
  <si>
    <t>57963173</t>
  </si>
  <si>
    <t>57963174</t>
  </si>
  <si>
    <t>57963175</t>
  </si>
  <si>
    <t>57963176</t>
  </si>
  <si>
    <t>02085165</t>
  </si>
  <si>
    <t>02085166</t>
  </si>
  <si>
    <t>09551736</t>
  </si>
  <si>
    <t>核减发票时间2019.8.12金额43000元</t>
  </si>
  <si>
    <t>91440300080135385M</t>
  </si>
  <si>
    <t>4403160ZNN</t>
  </si>
  <si>
    <t>14336996</t>
  </si>
  <si>
    <t>专票扣税2264.15元</t>
  </si>
  <si>
    <t>13476552</t>
  </si>
  <si>
    <t>AZ16212819</t>
  </si>
  <si>
    <t>25123820</t>
  </si>
  <si>
    <t>91440300305981049U</t>
  </si>
  <si>
    <t>4403161U2R</t>
  </si>
  <si>
    <t>86493903</t>
  </si>
  <si>
    <t>91440300745185978W</t>
  </si>
  <si>
    <t>14204198</t>
  </si>
  <si>
    <t>最后金额不到5万，核减</t>
  </si>
  <si>
    <t>48236557</t>
  </si>
  <si>
    <t>核减发票时间2019.8.30金额76900元</t>
  </si>
  <si>
    <t>27152004</t>
  </si>
  <si>
    <t>核减发票时间2019.8.30金额84305元</t>
  </si>
  <si>
    <t>91440300662685563Q</t>
  </si>
  <si>
    <t>09674766</t>
  </si>
  <si>
    <t>46501987</t>
  </si>
  <si>
    <t>46501988</t>
  </si>
  <si>
    <t>46501989</t>
  </si>
  <si>
    <t>46501990</t>
  </si>
  <si>
    <t>46501991</t>
  </si>
  <si>
    <t>46501992</t>
  </si>
  <si>
    <t>145005060507</t>
  </si>
  <si>
    <t>91440300792564532T</t>
  </si>
  <si>
    <t>91440300553888062W</t>
  </si>
  <si>
    <t>17439786</t>
  </si>
  <si>
    <t>开票日期2019-11-7</t>
  </si>
  <si>
    <t>43692162</t>
  </si>
  <si>
    <t>91440300058962472J</t>
  </si>
  <si>
    <t>4403160QT5</t>
  </si>
  <si>
    <t>24993953</t>
  </si>
  <si>
    <t>10993430</t>
  </si>
  <si>
    <t>33713385</t>
  </si>
  <si>
    <t>91440300761975670B</t>
  </si>
  <si>
    <t>02572162</t>
  </si>
  <si>
    <t>02572253</t>
  </si>
  <si>
    <t>42709100</t>
  </si>
  <si>
    <t>23980616</t>
  </si>
  <si>
    <t>02573662</t>
  </si>
  <si>
    <t>00999760</t>
  </si>
  <si>
    <t>00999761</t>
  </si>
  <si>
    <t>22144795</t>
  </si>
  <si>
    <t>13836017</t>
  </si>
  <si>
    <t>91440300618878413U</t>
  </si>
  <si>
    <t>14025495</t>
  </si>
  <si>
    <t>46603922</t>
  </si>
  <si>
    <t>46603923</t>
  </si>
  <si>
    <t>914403000884638779</t>
  </si>
  <si>
    <t>4403160YEA</t>
  </si>
  <si>
    <t>86950869</t>
  </si>
  <si>
    <t>86950975</t>
  </si>
  <si>
    <t>9144030035935717XA</t>
  </si>
  <si>
    <t>4403161MNP</t>
  </si>
  <si>
    <t>00597045</t>
  </si>
  <si>
    <t>进项税额</t>
  </si>
  <si>
    <t>00597046</t>
  </si>
  <si>
    <t>00597047</t>
  </si>
  <si>
    <t>00597048</t>
  </si>
  <si>
    <t>00597049</t>
  </si>
  <si>
    <t>00597050</t>
  </si>
  <si>
    <t>00597051</t>
  </si>
  <si>
    <t>00597052</t>
  </si>
  <si>
    <t>00597053</t>
  </si>
  <si>
    <t>00597054</t>
  </si>
  <si>
    <t>00597055</t>
  </si>
  <si>
    <t>00597056</t>
  </si>
  <si>
    <t>00597057</t>
  </si>
  <si>
    <t>91440300671871528G</t>
  </si>
  <si>
    <t>27905694</t>
  </si>
  <si>
    <t>35767429</t>
  </si>
  <si>
    <t>07185932</t>
  </si>
  <si>
    <t>17520733</t>
  </si>
  <si>
    <t>11601028</t>
  </si>
  <si>
    <t>03396674</t>
  </si>
  <si>
    <t>91440300555406303G</t>
  </si>
  <si>
    <t>24746750</t>
  </si>
  <si>
    <t>2474614</t>
  </si>
  <si>
    <t>60899357</t>
  </si>
  <si>
    <t>03743676</t>
  </si>
  <si>
    <t>24746749</t>
  </si>
  <si>
    <t>11068062</t>
  </si>
  <si>
    <t>11068063</t>
  </si>
  <si>
    <t>43988344</t>
  </si>
  <si>
    <t>914403003496661479</t>
  </si>
  <si>
    <t>4403160M8E</t>
  </si>
  <si>
    <t>09695940</t>
  </si>
  <si>
    <t>43751354</t>
  </si>
  <si>
    <t>28685159</t>
  </si>
  <si>
    <t>04825890</t>
  </si>
  <si>
    <t>17070325</t>
  </si>
  <si>
    <t>91440300062736654F</t>
  </si>
  <si>
    <t>4403160S4G</t>
  </si>
  <si>
    <t>36944591</t>
  </si>
  <si>
    <t>57963162</t>
  </si>
  <si>
    <t>57963164</t>
  </si>
  <si>
    <t>57963161</t>
  </si>
  <si>
    <t>57963163</t>
  </si>
  <si>
    <t>57963158</t>
  </si>
  <si>
    <t>57963160</t>
  </si>
  <si>
    <t>57963157</t>
  </si>
  <si>
    <t>57963159</t>
  </si>
  <si>
    <t>91440300594340378A</t>
  </si>
  <si>
    <t>4403160MKX</t>
  </si>
  <si>
    <t>26089521</t>
  </si>
  <si>
    <t>26089520</t>
  </si>
  <si>
    <t>17439792</t>
  </si>
  <si>
    <t>发票日期2019年11月19日</t>
  </si>
  <si>
    <t>43751331</t>
  </si>
  <si>
    <t>91440300087911105M</t>
  </si>
  <si>
    <t>4403160S8S</t>
  </si>
  <si>
    <t>22778852</t>
  </si>
  <si>
    <t>发票日期2019年11月6日</t>
  </si>
  <si>
    <t>30434772</t>
  </si>
  <si>
    <t>33713471</t>
  </si>
  <si>
    <t>33713487</t>
  </si>
  <si>
    <t>91440300MA5F1MRR87</t>
  </si>
  <si>
    <t>4403161KRB</t>
  </si>
  <si>
    <t>03743178</t>
  </si>
  <si>
    <t>64831300</t>
  </si>
  <si>
    <t>64831326</t>
  </si>
  <si>
    <t>91440300359080609E</t>
  </si>
  <si>
    <t>4403160TKG</t>
  </si>
  <si>
    <t>32621543</t>
  </si>
  <si>
    <t xml:space="preserve"> </t>
  </si>
  <si>
    <t>32621685</t>
  </si>
  <si>
    <t>09543236</t>
  </si>
  <si>
    <t>24468973</t>
  </si>
  <si>
    <t>发票不在项目执行期间2019/7/2</t>
  </si>
  <si>
    <t>91440300670003489H</t>
  </si>
  <si>
    <t>4403160C0T</t>
  </si>
  <si>
    <t>86494151</t>
  </si>
  <si>
    <t>43985424</t>
  </si>
  <si>
    <t>86493835</t>
  </si>
  <si>
    <t>91440300766371219W</t>
  </si>
  <si>
    <t>53353832</t>
  </si>
  <si>
    <t>86494154</t>
  </si>
  <si>
    <t>23124969</t>
  </si>
  <si>
    <t>13719998</t>
  </si>
  <si>
    <t>80301922</t>
  </si>
  <si>
    <t>80301923</t>
  </si>
  <si>
    <t>91440300567087151D</t>
  </si>
  <si>
    <t>4403160VUB</t>
  </si>
  <si>
    <t>04716492</t>
  </si>
  <si>
    <t>04716493</t>
  </si>
  <si>
    <t>43986096</t>
  </si>
  <si>
    <t>43986097</t>
  </si>
  <si>
    <t>36418714</t>
  </si>
  <si>
    <t>38759121</t>
  </si>
  <si>
    <t>91440300071129362K</t>
  </si>
  <si>
    <t>4403160N7Q</t>
  </si>
  <si>
    <t>03742836</t>
  </si>
  <si>
    <t>04740270</t>
  </si>
  <si>
    <t>39604355</t>
  </si>
  <si>
    <t>22144610</t>
  </si>
  <si>
    <t>14337000</t>
  </si>
  <si>
    <t>9144030032661829X9</t>
  </si>
  <si>
    <t>4403161CS4</t>
  </si>
  <si>
    <t>09543223</t>
  </si>
  <si>
    <t>09543224</t>
  </si>
  <si>
    <t>14989058</t>
  </si>
  <si>
    <t>14989057</t>
  </si>
  <si>
    <t>17520358</t>
  </si>
  <si>
    <t>32621459</t>
  </si>
  <si>
    <t>38759200</t>
  </si>
  <si>
    <t>32621458</t>
  </si>
  <si>
    <t>GX18123S1</t>
  </si>
  <si>
    <t>17521774</t>
  </si>
  <si>
    <t>36368280</t>
  </si>
  <si>
    <t>36368281</t>
  </si>
  <si>
    <t>914403007741376848</t>
  </si>
  <si>
    <t>01475726</t>
  </si>
  <si>
    <t>08013343</t>
  </si>
  <si>
    <t>51016513</t>
  </si>
  <si>
    <t>91440300MA5DRHDM4A</t>
  </si>
  <si>
    <t>440314425A</t>
  </si>
  <si>
    <t>10219083</t>
  </si>
  <si>
    <t>10219082</t>
  </si>
  <si>
    <t>04554264</t>
  </si>
  <si>
    <t>91440300760450477Y</t>
  </si>
  <si>
    <t>4403160D0X</t>
  </si>
  <si>
    <t>39604356</t>
  </si>
  <si>
    <t>39604357</t>
  </si>
  <si>
    <t>AA00439173</t>
  </si>
  <si>
    <t>91440300063863137L</t>
  </si>
  <si>
    <t>4403160MMJ</t>
  </si>
  <si>
    <t>01887799</t>
  </si>
  <si>
    <t>32132299</t>
  </si>
  <si>
    <t>914403000780428170</t>
  </si>
  <si>
    <t>4403160MEU</t>
  </si>
  <si>
    <t>05572531</t>
  </si>
  <si>
    <t>05572561</t>
  </si>
  <si>
    <t>扣税4482</t>
  </si>
  <si>
    <t>25651330/25651331</t>
  </si>
  <si>
    <t>9144030066104668XK</t>
  </si>
  <si>
    <t>4403160H00</t>
  </si>
  <si>
    <t>PRC-HK2018</t>
  </si>
  <si>
    <t>56886653</t>
  </si>
  <si>
    <t>发票不在项目期间</t>
  </si>
  <si>
    <t>56886654</t>
  </si>
  <si>
    <t>56886655</t>
  </si>
  <si>
    <t>56886656</t>
  </si>
  <si>
    <t>56886657</t>
  </si>
  <si>
    <t>56886658</t>
  </si>
  <si>
    <t>56886659</t>
  </si>
  <si>
    <t>56886660</t>
  </si>
  <si>
    <t>56886661</t>
  </si>
  <si>
    <t>56886662</t>
  </si>
  <si>
    <t>26847568</t>
  </si>
  <si>
    <t>9144030056422347XE</t>
  </si>
  <si>
    <t>4403160FDN</t>
  </si>
  <si>
    <t>09171419</t>
  </si>
  <si>
    <t>09171463</t>
  </si>
  <si>
    <t>91440300306277424Q</t>
  </si>
  <si>
    <t>4403160D7S</t>
  </si>
  <si>
    <t>42708998</t>
  </si>
  <si>
    <t>13719867</t>
  </si>
  <si>
    <t>14962201</t>
  </si>
  <si>
    <t>11052998</t>
  </si>
  <si>
    <t>22141372</t>
  </si>
  <si>
    <t>82942623</t>
  </si>
  <si>
    <t>69278792</t>
  </si>
  <si>
    <t>91440300578842167T</t>
  </si>
  <si>
    <t>4403160U61</t>
  </si>
  <si>
    <t>17439772</t>
  </si>
  <si>
    <t>43751333</t>
  </si>
  <si>
    <t>914403003426250195</t>
  </si>
  <si>
    <t>4403160MFP</t>
  </si>
  <si>
    <t>10219080</t>
  </si>
  <si>
    <t>20739222、20739223</t>
  </si>
  <si>
    <t>04825898</t>
  </si>
  <si>
    <t>9144030067665387XG</t>
  </si>
  <si>
    <t>4403160V0U</t>
  </si>
  <si>
    <t>04563143</t>
  </si>
  <si>
    <t>08013344</t>
  </si>
  <si>
    <t>BH-8140</t>
  </si>
  <si>
    <t>914403006700482570</t>
  </si>
  <si>
    <t>4403160DAU</t>
  </si>
  <si>
    <t>04445399</t>
  </si>
  <si>
    <t>香港发票</t>
  </si>
  <si>
    <t>修改-时间4月错填10月</t>
  </si>
  <si>
    <t>FPH20190225001</t>
  </si>
  <si>
    <t>91440300796633726E</t>
  </si>
  <si>
    <t>83826079</t>
  </si>
  <si>
    <t>59781107</t>
  </si>
  <si>
    <t>24970517</t>
  </si>
  <si>
    <t>05950585</t>
  </si>
  <si>
    <t>05950587</t>
  </si>
  <si>
    <t>07554308</t>
  </si>
  <si>
    <t>36368282</t>
  </si>
  <si>
    <t>AA00444585</t>
  </si>
  <si>
    <t>9144030007175060XP</t>
  </si>
  <si>
    <t>440316447U</t>
  </si>
  <si>
    <t>59292938</t>
  </si>
  <si>
    <t>01578038</t>
  </si>
  <si>
    <t>01578037</t>
  </si>
  <si>
    <t>91440300311824349T</t>
  </si>
  <si>
    <t>4403160TYY</t>
  </si>
  <si>
    <t>02573682</t>
  </si>
  <si>
    <t>20793789</t>
  </si>
  <si>
    <t>23124977</t>
  </si>
  <si>
    <t>91440300326367689Q</t>
  </si>
  <si>
    <t>4403160KE0</t>
  </si>
  <si>
    <t>63280043</t>
  </si>
  <si>
    <t>扣税849.06</t>
  </si>
  <si>
    <t>63280044</t>
  </si>
  <si>
    <t>10404754</t>
  </si>
  <si>
    <t>48825903</t>
  </si>
  <si>
    <t>36418816</t>
  </si>
  <si>
    <t>03743168</t>
  </si>
  <si>
    <t>14624105</t>
  </si>
  <si>
    <t>14624106</t>
  </si>
  <si>
    <t>14624107</t>
  </si>
  <si>
    <t>14624108</t>
  </si>
  <si>
    <t>14624109</t>
  </si>
  <si>
    <t>35727205</t>
  </si>
  <si>
    <t>35727206</t>
  </si>
  <si>
    <t>35727207</t>
  </si>
  <si>
    <t>35727208</t>
  </si>
  <si>
    <t>35727209</t>
  </si>
  <si>
    <t>35727210</t>
  </si>
  <si>
    <t>91440300795403750C</t>
  </si>
  <si>
    <t>13065807</t>
  </si>
  <si>
    <t>13065808</t>
  </si>
  <si>
    <t>19235406</t>
  </si>
  <si>
    <t>33713357</t>
  </si>
  <si>
    <t>25123807</t>
  </si>
  <si>
    <t>53353786</t>
  </si>
  <si>
    <t>开票和收款方不一致：开票方为深圳市亚东国际商业有限公司，收款方为深圳市创展世贸国际展览有限公司，合同方为深圳市亚东国际商业有限公司</t>
  </si>
  <si>
    <t>53353787</t>
  </si>
  <si>
    <t>23944543</t>
  </si>
  <si>
    <t>91440300094414449F</t>
  </si>
  <si>
    <t>4403160QXQ</t>
  </si>
  <si>
    <t>06777766</t>
  </si>
  <si>
    <t>10897394</t>
  </si>
  <si>
    <t>13096605</t>
  </si>
  <si>
    <t>13096611</t>
  </si>
  <si>
    <t>91440300568533942C</t>
  </si>
  <si>
    <t>4403160NPZ</t>
  </si>
  <si>
    <t>00483195</t>
  </si>
  <si>
    <t>00543111</t>
  </si>
  <si>
    <t>914403000679987256</t>
  </si>
  <si>
    <t>4403160V6U</t>
  </si>
  <si>
    <t>14989106</t>
  </si>
  <si>
    <t>14989107</t>
  </si>
  <si>
    <t>47893592</t>
  </si>
  <si>
    <t>47893593</t>
  </si>
  <si>
    <t>91440300319489792T</t>
  </si>
  <si>
    <t>4403160MNX</t>
  </si>
  <si>
    <t>25651265</t>
  </si>
  <si>
    <t>914403006729759782</t>
  </si>
  <si>
    <t>4403162A3R</t>
  </si>
  <si>
    <t>440317432011118084</t>
  </si>
  <si>
    <t>03302180010419156781</t>
  </si>
  <si>
    <t>914403007727401642</t>
  </si>
  <si>
    <t>20605926</t>
  </si>
  <si>
    <t>20605927</t>
  </si>
  <si>
    <t>43986332</t>
  </si>
  <si>
    <t>43986331</t>
  </si>
  <si>
    <t>43986334</t>
  </si>
  <si>
    <t>43986333</t>
  </si>
  <si>
    <t>91440300326542870Q</t>
  </si>
  <si>
    <t>4403161AN2</t>
  </si>
  <si>
    <t>36944535</t>
  </si>
  <si>
    <t>发票超期</t>
  </si>
  <si>
    <t>44898205</t>
  </si>
  <si>
    <t>50498436</t>
  </si>
  <si>
    <t>15868460</t>
  </si>
  <si>
    <t>15868450</t>
  </si>
  <si>
    <t>914403005627503802</t>
  </si>
  <si>
    <t>00293738</t>
  </si>
  <si>
    <t>02872368</t>
  </si>
  <si>
    <t>35184538</t>
  </si>
  <si>
    <t>91440300594323746X</t>
  </si>
  <si>
    <t>4403160XW7</t>
  </si>
  <si>
    <t>05829297</t>
  </si>
  <si>
    <t>24188275</t>
  </si>
  <si>
    <t>10470543</t>
  </si>
  <si>
    <t>91440300055149144G</t>
  </si>
  <si>
    <t>4403160U02</t>
  </si>
  <si>
    <t>53353798</t>
  </si>
  <si>
    <t>40663137</t>
  </si>
  <si>
    <t>05829452</t>
  </si>
  <si>
    <t>9144030008185092XF</t>
  </si>
  <si>
    <t>4403160KTX</t>
  </si>
  <si>
    <t>12986170</t>
  </si>
  <si>
    <t>17150090</t>
  </si>
  <si>
    <t>09025485</t>
  </si>
  <si>
    <t>05949929</t>
  </si>
  <si>
    <t>发票金额不符</t>
  </si>
  <si>
    <t>05949930</t>
  </si>
  <si>
    <t>05949931</t>
  </si>
  <si>
    <t>05949932</t>
  </si>
  <si>
    <t>05949933</t>
  </si>
  <si>
    <t>05949934</t>
  </si>
  <si>
    <t>05949935</t>
  </si>
  <si>
    <t>05949936</t>
  </si>
  <si>
    <t>05949937</t>
  </si>
  <si>
    <t>05949938</t>
  </si>
  <si>
    <t>38174236</t>
  </si>
  <si>
    <t>38174247</t>
  </si>
  <si>
    <t>56886663</t>
  </si>
  <si>
    <t>56886665</t>
  </si>
  <si>
    <t>56886666</t>
  </si>
  <si>
    <t>56886667</t>
  </si>
  <si>
    <t>56886669</t>
  </si>
  <si>
    <t>91440300305898886U</t>
  </si>
  <si>
    <t>4403161Q8C</t>
  </si>
  <si>
    <t>36368284</t>
  </si>
  <si>
    <t>27868103</t>
  </si>
  <si>
    <t>46604000</t>
  </si>
  <si>
    <t>91440300MA5EFYUM4W</t>
  </si>
  <si>
    <t>4403161QTM</t>
  </si>
  <si>
    <t>59481699</t>
  </si>
  <si>
    <t>91440300558665933L</t>
  </si>
  <si>
    <t>440316052F</t>
  </si>
  <si>
    <t>03748085</t>
  </si>
  <si>
    <t>33886369</t>
  </si>
  <si>
    <t>02650319</t>
  </si>
  <si>
    <t>33886361</t>
  </si>
  <si>
    <t>91440300697146228K</t>
  </si>
  <si>
    <t>41507843</t>
  </si>
  <si>
    <t>04563171</t>
  </si>
  <si>
    <t>44898215</t>
  </si>
  <si>
    <t>91440300075199202N</t>
  </si>
  <si>
    <t>4403160KRP</t>
  </si>
  <si>
    <t>36093362</t>
  </si>
  <si>
    <t>24746948</t>
  </si>
  <si>
    <t>91440300665854094U</t>
  </si>
  <si>
    <t>80208616</t>
  </si>
  <si>
    <t>46603930</t>
  </si>
  <si>
    <t>20792837</t>
  </si>
  <si>
    <t>91440300071768201U</t>
  </si>
  <si>
    <t>4403160QS2</t>
  </si>
  <si>
    <t>07295012</t>
  </si>
  <si>
    <t>24058340</t>
  </si>
  <si>
    <t>展会时间超期：实际开展时间为2019年9月</t>
  </si>
  <si>
    <t>03199683</t>
  </si>
  <si>
    <t>86524811</t>
  </si>
  <si>
    <t>19235483</t>
  </si>
  <si>
    <t>91440300052778105C</t>
  </si>
  <si>
    <t>440316249V</t>
  </si>
  <si>
    <t>03743670</t>
  </si>
  <si>
    <t>展位邀请函与照片不一致：展位确认函摊位号码为5D20，企业提供的照片展会位号为5F20</t>
  </si>
  <si>
    <t>03743671</t>
  </si>
  <si>
    <t>03743669</t>
  </si>
  <si>
    <t>核减后支出总额不足5万元</t>
  </si>
  <si>
    <t>914403005815726556</t>
  </si>
  <si>
    <t>440316314N</t>
  </si>
  <si>
    <t>24993957</t>
  </si>
  <si>
    <t>04361951</t>
  </si>
  <si>
    <t>04361952</t>
  </si>
  <si>
    <t>07910244</t>
  </si>
  <si>
    <t>27524913</t>
  </si>
  <si>
    <t>27524914</t>
  </si>
  <si>
    <t>27524915</t>
  </si>
  <si>
    <t>27524916</t>
  </si>
  <si>
    <t>27524917</t>
  </si>
  <si>
    <t>33713423</t>
  </si>
  <si>
    <t>33713424</t>
  </si>
  <si>
    <t>04825866</t>
  </si>
  <si>
    <t>91440300312001109P</t>
  </si>
  <si>
    <t>440316906G</t>
  </si>
  <si>
    <t>13065801</t>
  </si>
  <si>
    <t>13065802</t>
  </si>
  <si>
    <t>47893649</t>
  </si>
  <si>
    <t>47893650</t>
  </si>
  <si>
    <t>9144030069118555XB</t>
  </si>
  <si>
    <t>440316947P</t>
  </si>
  <si>
    <t>04716482</t>
  </si>
  <si>
    <t>43985418</t>
  </si>
  <si>
    <t>43985419</t>
  </si>
  <si>
    <t>914403000627402747</t>
  </si>
  <si>
    <t>4403160PHE</t>
  </si>
  <si>
    <t>01887814</t>
  </si>
  <si>
    <t>08175323</t>
  </si>
  <si>
    <t>08175324</t>
  </si>
  <si>
    <t>08175325</t>
  </si>
  <si>
    <t>32132304</t>
  </si>
  <si>
    <t>23838836</t>
  </si>
  <si>
    <t>914403005615440241</t>
  </si>
  <si>
    <t>42476382</t>
  </si>
  <si>
    <t>42476383</t>
  </si>
  <si>
    <t>04716490</t>
  </si>
  <si>
    <t>40572061</t>
  </si>
  <si>
    <t>91440300MA5EUP7L7X</t>
  </si>
  <si>
    <t>4403161NUS</t>
  </si>
  <si>
    <t>11068072</t>
  </si>
  <si>
    <t>40572063</t>
  </si>
  <si>
    <t>01577986</t>
  </si>
  <si>
    <t>发票日期：2019年7月9日</t>
  </si>
  <si>
    <t>914403005930375531</t>
  </si>
  <si>
    <t>4403160RWH</t>
  </si>
  <si>
    <t>11260116</t>
  </si>
  <si>
    <t>核减税额</t>
  </si>
  <si>
    <t>11260117</t>
  </si>
  <si>
    <t>11260115</t>
  </si>
  <si>
    <t>33713460</t>
  </si>
  <si>
    <t>91440300585634083U</t>
  </si>
  <si>
    <t>4403160SSN</t>
  </si>
  <si>
    <t>47893590</t>
  </si>
  <si>
    <t>91440300582747779J</t>
  </si>
  <si>
    <t>4403160M9V</t>
  </si>
  <si>
    <t>13744942</t>
  </si>
  <si>
    <t>13744943</t>
  </si>
  <si>
    <t>07554318</t>
  </si>
  <si>
    <t>13900558</t>
  </si>
  <si>
    <t>91440300783936760Q</t>
  </si>
  <si>
    <t>02172921</t>
  </si>
  <si>
    <t>02172922</t>
  </si>
  <si>
    <t>02172923</t>
  </si>
  <si>
    <t>02172924</t>
  </si>
  <si>
    <t>02172925</t>
  </si>
  <si>
    <t>02172926</t>
  </si>
  <si>
    <t>02172927</t>
  </si>
  <si>
    <t>02172928</t>
  </si>
  <si>
    <t>02172929</t>
  </si>
  <si>
    <t>02172930</t>
  </si>
  <si>
    <t>02172931</t>
  </si>
  <si>
    <t>02172932</t>
  </si>
  <si>
    <t>02172933</t>
  </si>
  <si>
    <t>02172934</t>
  </si>
  <si>
    <t>CES1911A</t>
  </si>
  <si>
    <t>43959777</t>
  </si>
  <si>
    <t>43959778</t>
  </si>
  <si>
    <t>43959779</t>
  </si>
  <si>
    <t>43959780</t>
  </si>
  <si>
    <t>43959781</t>
  </si>
  <si>
    <t>43959782</t>
  </si>
  <si>
    <t>43959783</t>
  </si>
  <si>
    <t>43959784</t>
  </si>
  <si>
    <t>43959785</t>
  </si>
  <si>
    <t>43959786</t>
  </si>
  <si>
    <t>43959787</t>
  </si>
  <si>
    <t>43959788</t>
  </si>
  <si>
    <t>43959789</t>
  </si>
  <si>
    <t>43959790</t>
  </si>
  <si>
    <t>43959791</t>
  </si>
  <si>
    <t>91440300MA5F5Y9M75</t>
  </si>
  <si>
    <t>4403161KHD</t>
  </si>
  <si>
    <t>43908331</t>
  </si>
  <si>
    <t>43908332</t>
  </si>
  <si>
    <t>43908333</t>
  </si>
  <si>
    <t>43908334</t>
  </si>
  <si>
    <t>43908335</t>
  </si>
  <si>
    <t>43908336</t>
  </si>
  <si>
    <t>43908337</t>
  </si>
  <si>
    <t>43959798</t>
  </si>
  <si>
    <t>51671254</t>
  </si>
  <si>
    <t>51671255</t>
  </si>
  <si>
    <t>51671256</t>
  </si>
  <si>
    <t>51671257</t>
  </si>
  <si>
    <t>91440300571952419U</t>
  </si>
  <si>
    <t>440316090G</t>
  </si>
  <si>
    <t>03065429-03065430</t>
  </si>
  <si>
    <t>32031150</t>
  </si>
  <si>
    <t>36093364</t>
  </si>
  <si>
    <t>91440300MA5F9JD97P</t>
  </si>
  <si>
    <t>4403169BQ6</t>
  </si>
  <si>
    <t>04361989</t>
  </si>
  <si>
    <t>33713384</t>
  </si>
  <si>
    <t>91440300349824061T</t>
  </si>
  <si>
    <t>4403160RDG</t>
  </si>
  <si>
    <t>25651312-25651313</t>
  </si>
  <si>
    <t>PRC-CES19178S0</t>
  </si>
  <si>
    <t>91440300MA5DRQLXXA</t>
  </si>
  <si>
    <t>4403161T3F</t>
  </si>
  <si>
    <t>14204157</t>
  </si>
  <si>
    <t>24966473</t>
  </si>
  <si>
    <t>24966461</t>
  </si>
  <si>
    <t>91440300083877245X</t>
  </si>
  <si>
    <t>4403160VMM</t>
  </si>
  <si>
    <t>61667776</t>
  </si>
  <si>
    <t>61667790</t>
  </si>
  <si>
    <t>41217080-41217089</t>
  </si>
  <si>
    <t>56953920</t>
  </si>
  <si>
    <t>914403000857187662</t>
  </si>
  <si>
    <t>4403160YGE</t>
  </si>
  <si>
    <t>07127572</t>
  </si>
  <si>
    <t>发票日期：2018-6-12</t>
  </si>
  <si>
    <t>00334668</t>
  </si>
  <si>
    <t>发票日期：2017-5-9；付款日期：2017-4-27</t>
  </si>
  <si>
    <t>07127575</t>
  </si>
  <si>
    <t>发票日期：2018-6-12；付款日期：2018-5-30</t>
  </si>
  <si>
    <t>46953066</t>
  </si>
  <si>
    <t>46953067</t>
  </si>
  <si>
    <t>28615151</t>
  </si>
  <si>
    <t>28615152</t>
  </si>
  <si>
    <t>28615253</t>
  </si>
  <si>
    <t>28615154</t>
  </si>
  <si>
    <t>28615155</t>
  </si>
  <si>
    <t>28615156</t>
  </si>
  <si>
    <t>28615157</t>
  </si>
  <si>
    <t>28615158</t>
  </si>
  <si>
    <t>28615159</t>
  </si>
  <si>
    <t>28615160</t>
  </si>
  <si>
    <t>56886647</t>
  </si>
  <si>
    <t>56886648</t>
  </si>
  <si>
    <t>56886649</t>
  </si>
  <si>
    <t>56886650</t>
  </si>
  <si>
    <t>56886651</t>
  </si>
  <si>
    <t>28615161</t>
  </si>
  <si>
    <t>28615162</t>
  </si>
  <si>
    <t>91440300064968539E</t>
  </si>
  <si>
    <t>4403160HM4</t>
  </si>
  <si>
    <t>10474751</t>
  </si>
  <si>
    <t>14355064</t>
  </si>
  <si>
    <t>14204073</t>
  </si>
  <si>
    <t>07910235</t>
  </si>
  <si>
    <t>91440300058974895T</t>
  </si>
  <si>
    <t>4403160T2T</t>
  </si>
  <si>
    <t>86570700</t>
  </si>
  <si>
    <t>01758985</t>
  </si>
  <si>
    <t>IN-2019-HKTDC-GIFTS085</t>
  </si>
  <si>
    <t>IN-2019-HKTDC-ELECTRONICS-031</t>
  </si>
  <si>
    <t>91440300MA5F68KF47</t>
  </si>
  <si>
    <t>4403161MCG</t>
  </si>
  <si>
    <t>08941461</t>
  </si>
  <si>
    <t>展位费：84300，住宿费：9600（核减），展位搭建费：HKD44300(人民币37825.38)</t>
  </si>
  <si>
    <t>DC-1810-004A</t>
  </si>
  <si>
    <t>DC-1810-004B</t>
  </si>
  <si>
    <t>12648542</t>
  </si>
  <si>
    <t>52412425</t>
  </si>
  <si>
    <t>52412424</t>
  </si>
  <si>
    <t>DC-1904-001Arl</t>
  </si>
  <si>
    <t>DC-1904-001Brl</t>
  </si>
  <si>
    <t>91440300065475349F</t>
  </si>
  <si>
    <t>4403161SB9</t>
  </si>
  <si>
    <t>32621573</t>
  </si>
  <si>
    <t>40663096</t>
  </si>
  <si>
    <t>16933721</t>
  </si>
  <si>
    <t>86494136</t>
  </si>
  <si>
    <t>43985451</t>
  </si>
  <si>
    <t>AA00444581</t>
  </si>
  <si>
    <t>13063597</t>
  </si>
  <si>
    <t>91440300087758366N</t>
  </si>
  <si>
    <t>440316020X</t>
  </si>
  <si>
    <t>43751336</t>
  </si>
  <si>
    <t>91440300051547460A</t>
  </si>
  <si>
    <t>4403160WW1</t>
  </si>
  <si>
    <t>28685146</t>
  </si>
  <si>
    <t>437513347</t>
  </si>
  <si>
    <t>28685160</t>
  </si>
  <si>
    <t>28685161</t>
  </si>
  <si>
    <t>914403005891856685</t>
  </si>
  <si>
    <t>4403161T8G</t>
  </si>
  <si>
    <t>39096633</t>
  </si>
  <si>
    <t>25123795</t>
  </si>
  <si>
    <t>33713437</t>
  </si>
  <si>
    <t>914403005747946394</t>
  </si>
  <si>
    <t>440316557T</t>
  </si>
  <si>
    <t>36814861</t>
  </si>
  <si>
    <t>06893812</t>
  </si>
  <si>
    <t>06893811</t>
  </si>
  <si>
    <t>62951110</t>
  </si>
  <si>
    <t>91440300356428876T</t>
  </si>
  <si>
    <t>4403160F4V</t>
  </si>
  <si>
    <t>34971669</t>
  </si>
  <si>
    <t>44172006</t>
  </si>
  <si>
    <t>914403005598839243</t>
  </si>
  <si>
    <t>4403160JGQ</t>
  </si>
  <si>
    <t>01577920</t>
  </si>
  <si>
    <t>发票日期：2019-10-22</t>
  </si>
  <si>
    <t>20605925</t>
  </si>
  <si>
    <t>01578025</t>
  </si>
  <si>
    <t>发票日期：2019-8-16</t>
  </si>
  <si>
    <t>26312806</t>
  </si>
  <si>
    <t>03897809</t>
  </si>
  <si>
    <t>13836535</t>
  </si>
  <si>
    <t>发票日期：2019-7-22</t>
  </si>
  <si>
    <t>AZ162128</t>
  </si>
  <si>
    <t>19235535</t>
  </si>
  <si>
    <t>19235536</t>
  </si>
  <si>
    <t>19235537</t>
  </si>
  <si>
    <t>19235539</t>
  </si>
  <si>
    <t>19235538</t>
  </si>
  <si>
    <t>53353851</t>
  </si>
  <si>
    <t>9144030056854457XB</t>
  </si>
  <si>
    <t>440316988G</t>
  </si>
  <si>
    <t>04361956</t>
  </si>
  <si>
    <t>25123804</t>
  </si>
  <si>
    <t>91440300582717481J</t>
  </si>
  <si>
    <t>4403160HZP</t>
  </si>
  <si>
    <t>51419484</t>
  </si>
  <si>
    <t>11601058</t>
  </si>
  <si>
    <t>51419483</t>
  </si>
  <si>
    <t>03743198</t>
  </si>
  <si>
    <t>06777762</t>
  </si>
  <si>
    <t>19156785</t>
  </si>
  <si>
    <t>914403003058382340</t>
  </si>
  <si>
    <t>440316470Y</t>
  </si>
  <si>
    <t>14962132</t>
  </si>
  <si>
    <t>42476392</t>
  </si>
  <si>
    <t>22144466</t>
  </si>
  <si>
    <t>02579453</t>
  </si>
  <si>
    <t>9144030078525822XA</t>
  </si>
  <si>
    <t>08970426</t>
  </si>
  <si>
    <t>07185908</t>
  </si>
  <si>
    <t>89309169</t>
  </si>
  <si>
    <t>914403005503381619</t>
  </si>
  <si>
    <t>4403160J0U</t>
  </si>
  <si>
    <t>03396788</t>
  </si>
  <si>
    <t>07964184</t>
  </si>
  <si>
    <t>59481749</t>
  </si>
  <si>
    <t>发票超期开票日期：2019年8月8日，不在项目执行期间</t>
  </si>
  <si>
    <t>91440300562779212U</t>
  </si>
  <si>
    <t>4403160D88</t>
  </si>
  <si>
    <t>NO 53071392/10404921/10404922/40663089</t>
  </si>
  <si>
    <t>核定后支付总额不足5万元</t>
  </si>
  <si>
    <t>NO17374621</t>
  </si>
  <si>
    <t>公司支付总额不足5万；发票开票日期(2019-8-22)超出项目执行期间</t>
  </si>
  <si>
    <t>91440300736259744E</t>
  </si>
  <si>
    <t>51877445</t>
  </si>
  <si>
    <t>15822347</t>
  </si>
  <si>
    <t>914403003351746943</t>
  </si>
  <si>
    <t>4403160L4U</t>
  </si>
  <si>
    <t>28154295</t>
  </si>
  <si>
    <t>43986358</t>
  </si>
  <si>
    <t>91440300693972979R</t>
  </si>
  <si>
    <t>10219076</t>
  </si>
  <si>
    <t>10219077</t>
  </si>
  <si>
    <t>04554271</t>
  </si>
  <si>
    <t>04554272</t>
  </si>
  <si>
    <t>914403000561654538</t>
  </si>
  <si>
    <t>440316350N</t>
  </si>
  <si>
    <t>11018728</t>
  </si>
  <si>
    <t>扣税</t>
  </si>
  <si>
    <t>06034166</t>
  </si>
  <si>
    <t>05980180</t>
  </si>
  <si>
    <t>06034210</t>
  </si>
  <si>
    <t>01945665</t>
  </si>
  <si>
    <t>25223635</t>
  </si>
  <si>
    <t>40572104</t>
  </si>
  <si>
    <t>40572105</t>
  </si>
  <si>
    <t>不一致</t>
  </si>
  <si>
    <t>45160946</t>
  </si>
  <si>
    <t>付款人与开票人不一致</t>
  </si>
  <si>
    <t>91440300555419470H</t>
  </si>
  <si>
    <t>440316526E</t>
  </si>
  <si>
    <t>07910169</t>
  </si>
  <si>
    <t>12257087</t>
  </si>
  <si>
    <t>91440300766353926B</t>
  </si>
  <si>
    <t>53071466</t>
  </si>
  <si>
    <t>60899398</t>
  </si>
  <si>
    <t>10893873</t>
  </si>
  <si>
    <t>43986347</t>
  </si>
  <si>
    <t>43986348</t>
  </si>
  <si>
    <t>91440300562757996A</t>
  </si>
  <si>
    <t>12257033</t>
  </si>
  <si>
    <t>12257034</t>
  </si>
  <si>
    <t>16933684</t>
  </si>
  <si>
    <t>45730942</t>
  </si>
  <si>
    <t>40572110</t>
  </si>
  <si>
    <t xml:space="preserve">是 </t>
  </si>
  <si>
    <t>47893641</t>
  </si>
  <si>
    <t>914403007320845611</t>
  </si>
  <si>
    <t>35674533</t>
  </si>
  <si>
    <t>35674532</t>
  </si>
  <si>
    <t>35674531</t>
  </si>
  <si>
    <t>40663336</t>
  </si>
  <si>
    <t>82431469</t>
  </si>
  <si>
    <t>91440300576351268T</t>
  </si>
  <si>
    <t>4403160WDF</t>
  </si>
  <si>
    <t>59781395</t>
  </si>
  <si>
    <t>59781394</t>
  </si>
  <si>
    <t>86570770</t>
  </si>
  <si>
    <t>86570771</t>
  </si>
  <si>
    <t>86570964</t>
  </si>
  <si>
    <t>86571084</t>
  </si>
  <si>
    <t>86571083</t>
  </si>
  <si>
    <t>914403000807990347</t>
  </si>
  <si>
    <t>4403161C2Y</t>
  </si>
  <si>
    <t>00277126</t>
  </si>
  <si>
    <t>00277127</t>
  </si>
  <si>
    <t>00277128</t>
  </si>
  <si>
    <t>00277129</t>
  </si>
  <si>
    <t>00277130</t>
  </si>
  <si>
    <t>02172936</t>
  </si>
  <si>
    <t>02172938</t>
  </si>
  <si>
    <t>02172939</t>
  </si>
  <si>
    <t>02172940</t>
  </si>
  <si>
    <t>02172941</t>
  </si>
  <si>
    <t>02172942</t>
  </si>
  <si>
    <t>02172943</t>
  </si>
  <si>
    <t>43959792</t>
  </si>
  <si>
    <t>43959793</t>
  </si>
  <si>
    <t>43953794</t>
  </si>
  <si>
    <t>43959795</t>
  </si>
  <si>
    <t>43959796</t>
  </si>
  <si>
    <t>914403000877566946</t>
  </si>
  <si>
    <t>4403160D9F</t>
  </si>
  <si>
    <t>14025633</t>
  </si>
  <si>
    <t>08013221</t>
  </si>
  <si>
    <t>23934374</t>
  </si>
  <si>
    <t>23934377</t>
  </si>
  <si>
    <t>23934375</t>
  </si>
  <si>
    <t>23934376</t>
  </si>
  <si>
    <t>23934364</t>
  </si>
  <si>
    <t>23934365</t>
  </si>
  <si>
    <t>23934368</t>
  </si>
  <si>
    <t>91440300599083753B</t>
  </si>
  <si>
    <t>440316490D</t>
  </si>
  <si>
    <t>59781100</t>
  </si>
  <si>
    <t>10894010</t>
  </si>
  <si>
    <t>11523021</t>
  </si>
  <si>
    <t>59781377</t>
  </si>
  <si>
    <t>59781376</t>
  </si>
  <si>
    <t>86570768</t>
  </si>
  <si>
    <t>26847556</t>
  </si>
  <si>
    <t>开票日期为2019/11/7</t>
  </si>
  <si>
    <t>26847557</t>
  </si>
  <si>
    <t>26847558</t>
  </si>
  <si>
    <t>26847559</t>
  </si>
  <si>
    <t>26847560</t>
  </si>
  <si>
    <t>26847561</t>
  </si>
  <si>
    <t>26847562</t>
  </si>
  <si>
    <t>26847563</t>
  </si>
  <si>
    <t>26847564</t>
  </si>
  <si>
    <t>26847565</t>
  </si>
  <si>
    <t>26847566</t>
  </si>
  <si>
    <t>91440300063867859H</t>
  </si>
  <si>
    <t>440316977G</t>
  </si>
  <si>
    <t>16933694</t>
  </si>
  <si>
    <t>07910432</t>
  </si>
  <si>
    <t>20177706</t>
  </si>
  <si>
    <t>43986079</t>
  </si>
  <si>
    <t>02085130</t>
  </si>
  <si>
    <t>02085131</t>
  </si>
  <si>
    <t>91440300582705157T</t>
  </si>
  <si>
    <t>4403161UUE</t>
  </si>
  <si>
    <t>43986103</t>
  </si>
  <si>
    <t>43986104</t>
  </si>
  <si>
    <t>19358684</t>
  </si>
  <si>
    <t>19358685</t>
  </si>
  <si>
    <t>24993962</t>
  </si>
  <si>
    <t>24993971</t>
  </si>
  <si>
    <t>09526423</t>
  </si>
  <si>
    <t>09526428</t>
  </si>
  <si>
    <t>20605917</t>
  </si>
  <si>
    <t>02650311</t>
  </si>
  <si>
    <t>02650312</t>
  </si>
  <si>
    <t>91440300581572321M</t>
  </si>
  <si>
    <t>4403160TSY</t>
  </si>
  <si>
    <t>01380402</t>
  </si>
  <si>
    <t>01380403</t>
  </si>
  <si>
    <t>03396642</t>
  </si>
  <si>
    <t>51016490</t>
  </si>
  <si>
    <t>51016491</t>
  </si>
  <si>
    <t>20739195</t>
  </si>
  <si>
    <t>20739194</t>
  </si>
  <si>
    <t>03511488</t>
  </si>
  <si>
    <t>91440300746607837K</t>
  </si>
  <si>
    <t>52412423</t>
  </si>
  <si>
    <t xml:space="preserve">2019香港贸发局春季电子产品展、国际资讯科技博览展  2019 Hong Kong Electronics Fair (Spring Edition) </t>
  </si>
  <si>
    <t>25236209</t>
  </si>
  <si>
    <t>香港国际礼品及赠品展览会（Hong Kong Gift &amp; Premium Fair）</t>
  </si>
  <si>
    <t>07825875</t>
  </si>
  <si>
    <t>91440300683766557Q</t>
  </si>
  <si>
    <t>4403160W35</t>
  </si>
  <si>
    <t>01577985</t>
  </si>
  <si>
    <t>发票日期不在补助期间（2019年7月9日）</t>
  </si>
  <si>
    <t>91440300MA5EDAB07M</t>
  </si>
  <si>
    <t>4403161A5X</t>
  </si>
  <si>
    <t>180918</t>
  </si>
  <si>
    <t>23124966</t>
  </si>
  <si>
    <t>61667816</t>
  </si>
  <si>
    <t>发票上销售方未盖章</t>
  </si>
  <si>
    <t>91440300360079496N</t>
  </si>
  <si>
    <t>4403160VTM</t>
  </si>
  <si>
    <t>13720104</t>
  </si>
  <si>
    <t>20605897</t>
  </si>
  <si>
    <t>20605900</t>
  </si>
  <si>
    <t>43986321</t>
  </si>
  <si>
    <t>43986322</t>
  </si>
  <si>
    <t>91440300070374112L</t>
  </si>
  <si>
    <t>440316792P</t>
  </si>
  <si>
    <t>43986327</t>
  </si>
  <si>
    <t>63986328</t>
  </si>
  <si>
    <t>91440300087737709R</t>
  </si>
  <si>
    <t>4403160V6N</t>
  </si>
  <si>
    <t>2017-17952</t>
  </si>
  <si>
    <t>2018-19705</t>
  </si>
  <si>
    <t>2018-26917</t>
  </si>
  <si>
    <t>29655008</t>
  </si>
  <si>
    <t>29655009</t>
  </si>
  <si>
    <t>13900487</t>
  </si>
  <si>
    <t>财政收据AZ16212832</t>
  </si>
  <si>
    <t>48085722</t>
  </si>
  <si>
    <t>01449451</t>
  </si>
  <si>
    <t>91440300MA5DT1WD9T</t>
  </si>
  <si>
    <t>4403161Q24</t>
  </si>
  <si>
    <t>10235479</t>
  </si>
  <si>
    <t>86570800</t>
  </si>
  <si>
    <t>43986106</t>
  </si>
  <si>
    <t>914403000649996268</t>
  </si>
  <si>
    <t>4403161RME</t>
  </si>
  <si>
    <t>32132286</t>
  </si>
  <si>
    <t>91440300MA5DDG2G6Q</t>
  </si>
  <si>
    <t>4403160C7X</t>
  </si>
  <si>
    <t>03065427</t>
  </si>
  <si>
    <t>50376944</t>
  </si>
  <si>
    <t>90228672</t>
  </si>
  <si>
    <t>91440300088340519G</t>
  </si>
  <si>
    <t>4403160V5B</t>
  </si>
  <si>
    <t>12257062</t>
  </si>
  <si>
    <t>25123753</t>
  </si>
  <si>
    <t>91440300MA5F7XBM8U</t>
  </si>
  <si>
    <t>4403169B3F</t>
  </si>
  <si>
    <t>33713503</t>
  </si>
  <si>
    <t>47893696</t>
  </si>
  <si>
    <t>91440300MA5F6EA12T</t>
  </si>
  <si>
    <t>4403169A97</t>
  </si>
  <si>
    <t>01577921</t>
  </si>
  <si>
    <t>发票日期不在补助期间（2019年10月22日）</t>
  </si>
  <si>
    <t>91440300618923966E</t>
  </si>
  <si>
    <t>4403160E0C</t>
  </si>
  <si>
    <t>28154303</t>
  </si>
  <si>
    <t>28154343</t>
  </si>
  <si>
    <t>91440300580068342B</t>
  </si>
  <si>
    <t>440316876V</t>
  </si>
  <si>
    <t>27738850</t>
  </si>
  <si>
    <t>27738851</t>
  </si>
  <si>
    <t>07604934</t>
  </si>
  <si>
    <t>27738852</t>
  </si>
  <si>
    <t>00271059</t>
  </si>
  <si>
    <t>17150089</t>
  </si>
  <si>
    <t>17150073</t>
  </si>
  <si>
    <t>09025400</t>
  </si>
  <si>
    <t>09025399</t>
  </si>
  <si>
    <t>16660055</t>
  </si>
  <si>
    <t>43692161</t>
  </si>
  <si>
    <t>43692163</t>
  </si>
  <si>
    <t>48522681</t>
  </si>
  <si>
    <t>91440300MA5EL6RU7A</t>
  </si>
  <si>
    <t>4403161S8L</t>
  </si>
  <si>
    <t>15978133</t>
  </si>
  <si>
    <t>发票日期不在补助期间（2019年9月5日）</t>
  </si>
  <si>
    <t>15978131</t>
  </si>
  <si>
    <t>15978132</t>
  </si>
  <si>
    <t>91440300078951789F</t>
  </si>
  <si>
    <t>4403160FC6</t>
  </si>
  <si>
    <t>95649468</t>
  </si>
  <si>
    <t>(38759062)发票金额为16786.5元，发票盖了深圳市经贸信息委2018年度中央支持外贸中小企业开拓市场资助事项</t>
  </si>
  <si>
    <t>38759063</t>
  </si>
  <si>
    <t>11522925</t>
  </si>
  <si>
    <t>11522926</t>
  </si>
  <si>
    <t>01663810</t>
  </si>
  <si>
    <t>914403003349571521</t>
  </si>
  <si>
    <t>4403161B9D</t>
  </si>
  <si>
    <t>14989076</t>
  </si>
  <si>
    <t>14204163</t>
  </si>
  <si>
    <t>33713509</t>
  </si>
  <si>
    <t>91440300733087510L</t>
  </si>
  <si>
    <t>02032853</t>
  </si>
  <si>
    <t>40572079</t>
  </si>
  <si>
    <t>40572078</t>
  </si>
  <si>
    <t>914403003118092020</t>
  </si>
  <si>
    <t>4403160M58</t>
  </si>
  <si>
    <t>33713368</t>
  </si>
  <si>
    <t>1313630</t>
  </si>
  <si>
    <t>91440300775585251X</t>
  </si>
  <si>
    <t>440316632G</t>
  </si>
  <si>
    <t>09061064</t>
  </si>
  <si>
    <t>1916.21元是专用发票扣税；发票金额为99821元，（14204196）发票（46409元）盖了深圳市经贸信息委2018年度中央支持外贸中小企业开拓市场资助事项</t>
  </si>
  <si>
    <t>14204197</t>
  </si>
  <si>
    <t>42708959</t>
  </si>
  <si>
    <t>46602144</t>
  </si>
  <si>
    <t>邀请函上摊位号为1A-E06,展会时间为2019年10月13日至16日；与合同上摊位号为1A-B16,展会时间为2019年4月13日至16日不一致</t>
  </si>
  <si>
    <t>46602145</t>
  </si>
  <si>
    <t>91440300577689762K</t>
  </si>
  <si>
    <t>28154327</t>
  </si>
  <si>
    <t>01577925</t>
  </si>
  <si>
    <t>91440300715206854E</t>
  </si>
  <si>
    <t>0946236</t>
  </si>
  <si>
    <t>付款回单金额为31702.77元（汇率原因）</t>
  </si>
  <si>
    <t>PRC-CES20180131</t>
  </si>
  <si>
    <t>付款回单金额为43406.78元（汇率原因）</t>
  </si>
  <si>
    <t>1010341</t>
  </si>
  <si>
    <t>付款回单金额为34110.73元（汇率原因）</t>
  </si>
  <si>
    <t>91440300662681917R</t>
  </si>
  <si>
    <t>12257024</t>
  </si>
  <si>
    <t>12257038</t>
  </si>
  <si>
    <t>25123811</t>
  </si>
  <si>
    <t>47893626</t>
  </si>
  <si>
    <t>47893627</t>
  </si>
  <si>
    <t>91440300782781955R</t>
  </si>
  <si>
    <t>4403161JHP</t>
  </si>
  <si>
    <t>40572087</t>
  </si>
  <si>
    <t>40572088</t>
  </si>
  <si>
    <t>91440300MA5DRHX52E</t>
  </si>
  <si>
    <t>4403161N4W</t>
  </si>
  <si>
    <t>04716458</t>
  </si>
  <si>
    <t>40572098</t>
  </si>
  <si>
    <t>914403000539616575</t>
  </si>
  <si>
    <t>4403160RUW</t>
  </si>
  <si>
    <t>04361971</t>
  </si>
  <si>
    <t>50520698</t>
  </si>
  <si>
    <t>50520699</t>
  </si>
  <si>
    <t>33713447</t>
  </si>
  <si>
    <t>91440300MA5EPABA44</t>
  </si>
  <si>
    <t>4403161F5N</t>
  </si>
  <si>
    <t>50498469</t>
  </si>
  <si>
    <t>03748071</t>
  </si>
  <si>
    <t>01577941</t>
  </si>
  <si>
    <t>发票日期不在补助期间</t>
  </si>
  <si>
    <t>91440300359935603G</t>
  </si>
  <si>
    <t>4403161R1G</t>
  </si>
  <si>
    <t>32239904</t>
  </si>
  <si>
    <t>91440300MA5DMF9P0U</t>
  </si>
  <si>
    <t>4403160R4B</t>
  </si>
  <si>
    <t>14962213</t>
  </si>
  <si>
    <t>22144971</t>
  </si>
  <si>
    <t>40572084</t>
  </si>
  <si>
    <t>9144030035978274XN</t>
  </si>
  <si>
    <t>4403161Q5S</t>
  </si>
  <si>
    <t>00669841</t>
  </si>
  <si>
    <t>25123798</t>
  </si>
  <si>
    <t>04960062</t>
  </si>
  <si>
    <t>33713470</t>
  </si>
  <si>
    <t>914403005776580693</t>
  </si>
  <si>
    <t>440316454P</t>
  </si>
  <si>
    <t>47893633</t>
  </si>
  <si>
    <t>47893634</t>
  </si>
  <si>
    <t>91440300MA5EPPXN1B</t>
  </si>
  <si>
    <t>4403161Q5K</t>
  </si>
  <si>
    <t>04361959</t>
  </si>
  <si>
    <t>13096606</t>
  </si>
  <si>
    <t>91440300580052666P</t>
  </si>
  <si>
    <t>4403160JTD</t>
  </si>
  <si>
    <t>02190092</t>
  </si>
  <si>
    <t>72.82元是专用发票扣税</t>
  </si>
  <si>
    <t>09049361</t>
  </si>
  <si>
    <t>13900491</t>
  </si>
  <si>
    <t>91440300586729789B</t>
  </si>
  <si>
    <t>440316442A</t>
  </si>
  <si>
    <t>04361986</t>
  </si>
  <si>
    <t>26312809</t>
  </si>
  <si>
    <t>815.54元是专用发票扣税</t>
  </si>
  <si>
    <t>33713463</t>
  </si>
  <si>
    <t>91440300795407671Q</t>
  </si>
  <si>
    <t>4403161SWQ</t>
  </si>
  <si>
    <t>40572065</t>
  </si>
  <si>
    <t>16933690</t>
  </si>
  <si>
    <t>20605906</t>
  </si>
  <si>
    <t>9144030077032591XM</t>
  </si>
  <si>
    <t>19035177</t>
  </si>
  <si>
    <t>发票（专票，3%税率）日期不在补助期间</t>
  </si>
  <si>
    <t>11068065</t>
  </si>
  <si>
    <t>43986077</t>
  </si>
  <si>
    <t>91440300564244713F</t>
  </si>
  <si>
    <t>4403161W1A</t>
  </si>
  <si>
    <t>19235525</t>
  </si>
  <si>
    <t>33713483</t>
  </si>
  <si>
    <t>91440300MA5DR4H63G</t>
  </si>
  <si>
    <t>4403161T2X</t>
  </si>
  <si>
    <t>27868132</t>
  </si>
  <si>
    <t>27868133</t>
  </si>
  <si>
    <t>46603860</t>
  </si>
  <si>
    <t>43751342</t>
  </si>
  <si>
    <t>914403005700306908</t>
  </si>
  <si>
    <t>440316937F</t>
  </si>
  <si>
    <t>3112729A181101</t>
  </si>
  <si>
    <t>付款回单金额为60728.49元（汇率原因）</t>
  </si>
  <si>
    <t>03362441</t>
  </si>
  <si>
    <t>00999467</t>
  </si>
  <si>
    <t>00999766</t>
  </si>
  <si>
    <t>43986312</t>
  </si>
  <si>
    <t>合同展位号为1A-B14;照片展位号为1E-A21</t>
  </si>
  <si>
    <t>43986313</t>
  </si>
  <si>
    <t>91440300055145311J</t>
  </si>
  <si>
    <t>4403161C9V</t>
  </si>
  <si>
    <t>10993396</t>
  </si>
  <si>
    <t>25123756</t>
  </si>
  <si>
    <t>33713502</t>
  </si>
  <si>
    <t>91440300MA5DQ3P74P</t>
  </si>
  <si>
    <t>4403161V19</t>
  </si>
  <si>
    <t>03362466</t>
  </si>
  <si>
    <t>43985452</t>
  </si>
  <si>
    <t>91440300MA5DGFEW7C</t>
  </si>
  <si>
    <t>4403161P5D</t>
  </si>
  <si>
    <t>04351479</t>
  </si>
  <si>
    <t>审核确认支出总额不足5万元</t>
  </si>
  <si>
    <t>12198230</t>
  </si>
  <si>
    <t>17129808</t>
  </si>
  <si>
    <t>发票日期不在补助期间（2019年8月22日）</t>
  </si>
  <si>
    <t>17129809</t>
  </si>
  <si>
    <t>17129810</t>
  </si>
  <si>
    <t>17129811</t>
  </si>
  <si>
    <t>17129812</t>
  </si>
  <si>
    <t>17129813</t>
  </si>
  <si>
    <t>914403003194187402</t>
  </si>
  <si>
    <t>4403160Y38</t>
  </si>
  <si>
    <t>07314631</t>
  </si>
  <si>
    <t>142.72元是专用发票扣税</t>
  </si>
  <si>
    <t>16966054</t>
  </si>
  <si>
    <t>169.81元是专用发票扣税</t>
  </si>
  <si>
    <t>13325144</t>
  </si>
  <si>
    <t>43692167</t>
  </si>
  <si>
    <t>43692168</t>
  </si>
  <si>
    <t>91440300691191626H</t>
  </si>
  <si>
    <t>16933699</t>
  </si>
  <si>
    <t>16933700</t>
  </si>
  <si>
    <t>43986084</t>
  </si>
  <si>
    <t>43986085</t>
  </si>
  <si>
    <t>31060162</t>
  </si>
  <si>
    <t>91440300561537895N</t>
  </si>
  <si>
    <t>4403160JEU</t>
  </si>
  <si>
    <t>11738018</t>
  </si>
  <si>
    <t>11068083</t>
  </si>
  <si>
    <t>02872371</t>
  </si>
  <si>
    <t>914403003427540990</t>
  </si>
  <si>
    <t>4403160AKT</t>
  </si>
  <si>
    <t>00440228</t>
  </si>
  <si>
    <t>39096646</t>
  </si>
  <si>
    <t>03897843</t>
  </si>
  <si>
    <t>36368276</t>
  </si>
  <si>
    <t>91440300695559029N</t>
  </si>
  <si>
    <t>4403160ZFE</t>
  </si>
  <si>
    <t>62150440</t>
  </si>
  <si>
    <t>（62150442）发票（8166元）日期不在补助期间（2019年7月16日）</t>
  </si>
  <si>
    <t>62150442</t>
  </si>
  <si>
    <t>50483534</t>
  </si>
  <si>
    <t>914403003497456624</t>
  </si>
  <si>
    <t>4403161LP3</t>
  </si>
  <si>
    <t>17508363</t>
  </si>
  <si>
    <t>192.45元是专用发票扣税</t>
  </si>
  <si>
    <t>04563068</t>
  </si>
  <si>
    <t>05950459</t>
  </si>
  <si>
    <t>43985439</t>
  </si>
  <si>
    <t>91440300088522275D</t>
  </si>
  <si>
    <t>4403161PEW</t>
  </si>
  <si>
    <t>46602182</t>
  </si>
  <si>
    <t>02085175</t>
  </si>
  <si>
    <t>91440300591894017X</t>
  </si>
  <si>
    <t>4403160GXJ</t>
  </si>
  <si>
    <t>19235462</t>
  </si>
  <si>
    <t>11155215</t>
  </si>
  <si>
    <t>19235463</t>
  </si>
  <si>
    <t>银行回单上备注为2018年巴西国际展费用，与申报项目不符</t>
  </si>
  <si>
    <t>33713397</t>
  </si>
  <si>
    <t>91440300053998927W</t>
  </si>
  <si>
    <t>4403160PZ7</t>
  </si>
  <si>
    <t>95649450</t>
  </si>
  <si>
    <t>95649451</t>
  </si>
  <si>
    <t>05649452</t>
  </si>
  <si>
    <t>95649453</t>
  </si>
  <si>
    <t>95649454</t>
  </si>
  <si>
    <t>95649455</t>
  </si>
  <si>
    <t>95649456</t>
  </si>
  <si>
    <t>95659457</t>
  </si>
  <si>
    <t>95806639</t>
  </si>
  <si>
    <t>91440300MA5D8LRD7H</t>
  </si>
  <si>
    <t>4403161TH1</t>
  </si>
  <si>
    <t>19333157</t>
  </si>
  <si>
    <t>28154306</t>
  </si>
  <si>
    <t>43985459</t>
  </si>
  <si>
    <t>59200853</t>
  </si>
  <si>
    <t>59522751</t>
  </si>
  <si>
    <t>91440300559862891L</t>
  </si>
  <si>
    <t>4403160QTB</t>
  </si>
  <si>
    <t>33713373</t>
  </si>
  <si>
    <t>91440300674842853P</t>
  </si>
  <si>
    <t>08396512</t>
  </si>
  <si>
    <t>57017167</t>
  </si>
  <si>
    <t>145011975161</t>
  </si>
  <si>
    <t>付款回单金额38856.51元（汇率原因）</t>
  </si>
  <si>
    <t>91440300570032725L</t>
  </si>
  <si>
    <t>440316528N</t>
  </si>
  <si>
    <t>20491726</t>
  </si>
  <si>
    <t>43986349</t>
  </si>
  <si>
    <t>43986350</t>
  </si>
  <si>
    <t>9144030035444109X7</t>
  </si>
  <si>
    <t>4403161QP6</t>
  </si>
  <si>
    <t>04716483</t>
  </si>
  <si>
    <t>01577936</t>
  </si>
  <si>
    <t>税票于2019年10月23日开票</t>
  </si>
  <si>
    <t>91440300745163701N</t>
  </si>
  <si>
    <t>11522910</t>
  </si>
  <si>
    <t>17070330</t>
  </si>
  <si>
    <t>43692172</t>
  </si>
  <si>
    <t>43692173</t>
  </si>
  <si>
    <t>17070340</t>
  </si>
  <si>
    <t>12910146</t>
  </si>
  <si>
    <t>91440300570017074K</t>
  </si>
  <si>
    <t>4403161V84</t>
  </si>
  <si>
    <t>24919253</t>
  </si>
  <si>
    <t>38684112</t>
  </si>
  <si>
    <t>40572076</t>
  </si>
  <si>
    <t>9144030033516711XR</t>
  </si>
  <si>
    <t>4403160XDZ</t>
  </si>
  <si>
    <t>AZ05952457</t>
  </si>
  <si>
    <t>28154307</t>
  </si>
  <si>
    <t>01475780</t>
  </si>
  <si>
    <t>01578024</t>
  </si>
  <si>
    <t>税票于2019年8月15日开票</t>
  </si>
  <si>
    <t>9144030079799753XL</t>
  </si>
  <si>
    <t>440316092R</t>
  </si>
  <si>
    <t>10404828</t>
  </si>
  <si>
    <t>38759094</t>
  </si>
  <si>
    <t>50895413</t>
  </si>
  <si>
    <t>19156782</t>
  </si>
  <si>
    <t>91440300073375209Q</t>
  </si>
  <si>
    <t>440316774P</t>
  </si>
  <si>
    <t>00542097</t>
  </si>
  <si>
    <t>回单日期为2019年11月8日</t>
  </si>
  <si>
    <t>91440300589161359R</t>
  </si>
  <si>
    <t>4403161KBN</t>
  </si>
  <si>
    <t>07606918</t>
  </si>
  <si>
    <t>16421852</t>
  </si>
  <si>
    <t>33713393</t>
  </si>
  <si>
    <t>91440300774130319W</t>
  </si>
  <si>
    <t>04163210,04163211</t>
  </si>
  <si>
    <t>914403000551212489</t>
  </si>
  <si>
    <t>4403161KB4</t>
  </si>
  <si>
    <t>07299753</t>
  </si>
  <si>
    <t>05143130</t>
  </si>
  <si>
    <t>13744902</t>
  </si>
  <si>
    <t>13744903</t>
  </si>
  <si>
    <t>48085750</t>
  </si>
  <si>
    <t>48085751</t>
  </si>
  <si>
    <t>914403003060437406</t>
  </si>
  <si>
    <t>4403160T09</t>
  </si>
  <si>
    <t>01945671</t>
  </si>
  <si>
    <t>04716494</t>
  </si>
  <si>
    <t>05956566</t>
  </si>
  <si>
    <t>14025644</t>
  </si>
  <si>
    <t>50376718</t>
  </si>
  <si>
    <t>28154334</t>
  </si>
  <si>
    <t>91440300685384085C</t>
  </si>
  <si>
    <t>440316955R</t>
  </si>
  <si>
    <t>17919069</t>
  </si>
  <si>
    <t>01887807</t>
  </si>
  <si>
    <t>01887808</t>
  </si>
  <si>
    <t>46602152</t>
  </si>
  <si>
    <t>51042996</t>
  </si>
  <si>
    <t>91440300305860132H</t>
  </si>
  <si>
    <t>4403161Q2Q</t>
  </si>
  <si>
    <t>28154326</t>
  </si>
  <si>
    <t>01577972</t>
  </si>
  <si>
    <t>税票于2019年7月3日开票</t>
  </si>
  <si>
    <t>91440300060251880K</t>
  </si>
  <si>
    <t>4403160JLC</t>
  </si>
  <si>
    <t>28154311</t>
  </si>
  <si>
    <t>28154312</t>
  </si>
  <si>
    <t>45906929</t>
  </si>
  <si>
    <t>58810220</t>
  </si>
  <si>
    <t>39096699</t>
  </si>
  <si>
    <t>26925037</t>
  </si>
  <si>
    <t>26925039</t>
  </si>
  <si>
    <t>26925038</t>
  </si>
  <si>
    <t>26925040</t>
  </si>
  <si>
    <t>26925036</t>
  </si>
  <si>
    <t>61667799</t>
  </si>
  <si>
    <t>43986108</t>
  </si>
  <si>
    <t>43986109</t>
  </si>
  <si>
    <t>43986110</t>
  </si>
  <si>
    <t>43986111</t>
  </si>
  <si>
    <t>AA0044583</t>
  </si>
  <si>
    <t>91440300557184660J</t>
  </si>
  <si>
    <t>440316223Q</t>
  </si>
  <si>
    <t>00440454</t>
  </si>
  <si>
    <t>14204205</t>
  </si>
  <si>
    <t>20605931</t>
  </si>
  <si>
    <t>20605932</t>
  </si>
  <si>
    <t>43986345</t>
  </si>
  <si>
    <t>43986346</t>
  </si>
  <si>
    <t>9144030076637564XH</t>
  </si>
  <si>
    <t>33144776</t>
  </si>
  <si>
    <t>05191746</t>
  </si>
  <si>
    <t>05191745</t>
  </si>
  <si>
    <t>27697619</t>
  </si>
  <si>
    <t>15859602</t>
  </si>
  <si>
    <t>00377661</t>
  </si>
  <si>
    <t>25651274</t>
  </si>
  <si>
    <t>13233932</t>
  </si>
  <si>
    <t>13719810</t>
  </si>
  <si>
    <t>86493752</t>
  </si>
  <si>
    <t>914403007992493755</t>
  </si>
  <si>
    <t>43692165</t>
  </si>
  <si>
    <t>43692166</t>
  </si>
  <si>
    <t>9144030078527617XT</t>
  </si>
  <si>
    <t>1853-3</t>
  </si>
  <si>
    <t>20181205128001</t>
  </si>
  <si>
    <t>33713415</t>
  </si>
  <si>
    <t>33713416</t>
  </si>
  <si>
    <t>914403003578631911</t>
  </si>
  <si>
    <t>4403161SK1</t>
  </si>
  <si>
    <t>09695966</t>
  </si>
  <si>
    <t>0965126</t>
  </si>
  <si>
    <t>4193302</t>
  </si>
  <si>
    <t>4197175</t>
  </si>
  <si>
    <t>1004187</t>
  </si>
  <si>
    <t>11442798</t>
  </si>
  <si>
    <t>91440300311747910G</t>
  </si>
  <si>
    <t>4403161RRG</t>
  </si>
  <si>
    <t>17510271</t>
  </si>
  <si>
    <t>23539666</t>
  </si>
  <si>
    <t>91440300662677854J</t>
  </si>
  <si>
    <t>4403161JZZ</t>
  </si>
  <si>
    <t>12736219</t>
  </si>
  <si>
    <t>00999770</t>
  </si>
  <si>
    <t>33713461</t>
  </si>
  <si>
    <t>91440300589181149W</t>
  </si>
  <si>
    <t>440316399A</t>
  </si>
  <si>
    <t>CE201803</t>
  </si>
  <si>
    <t>CE201811</t>
  </si>
  <si>
    <t>INV2018120701</t>
  </si>
  <si>
    <t>91440300785267513A</t>
  </si>
  <si>
    <t>INV20181024-1</t>
  </si>
  <si>
    <t>03362475</t>
  </si>
  <si>
    <t>36368293</t>
  </si>
  <si>
    <t>91440300552143747N</t>
  </si>
  <si>
    <t>20605936</t>
  </si>
  <si>
    <t>20605937</t>
  </si>
  <si>
    <t>43986337</t>
  </si>
  <si>
    <t>43986338</t>
  </si>
  <si>
    <t>43986339</t>
  </si>
  <si>
    <t>91440300797960235F</t>
  </si>
  <si>
    <t>1074769R181101</t>
  </si>
  <si>
    <t>311040A181101</t>
  </si>
  <si>
    <t>05956526</t>
  </si>
  <si>
    <t>46603907</t>
  </si>
  <si>
    <t>05956525</t>
  </si>
  <si>
    <t>38383656</t>
  </si>
  <si>
    <t>CES2019</t>
  </si>
  <si>
    <t>04563584</t>
  </si>
  <si>
    <t>50376875</t>
  </si>
  <si>
    <t>01378194</t>
  </si>
  <si>
    <t>04563213</t>
  </si>
  <si>
    <t>05678636</t>
  </si>
  <si>
    <t>13231400</t>
  </si>
  <si>
    <t>18920919</t>
  </si>
  <si>
    <t>13465265</t>
  </si>
  <si>
    <t>18921040</t>
  </si>
  <si>
    <t>19231392</t>
  </si>
  <si>
    <t>13679177</t>
  </si>
  <si>
    <t>18920884</t>
  </si>
  <si>
    <t>13465118</t>
  </si>
  <si>
    <t>19384168</t>
  </si>
  <si>
    <t>13901069</t>
  </si>
  <si>
    <t>07225590</t>
  </si>
  <si>
    <t>13958879</t>
  </si>
  <si>
    <t>18738096</t>
  </si>
  <si>
    <t>13377322</t>
  </si>
  <si>
    <t>91440300578849270E</t>
  </si>
  <si>
    <t>4403161X07</t>
  </si>
  <si>
    <t>02941662</t>
  </si>
  <si>
    <t>02941653</t>
  </si>
  <si>
    <t>43985413</t>
  </si>
  <si>
    <t>43985412</t>
  </si>
  <si>
    <t>91440300785283492C</t>
  </si>
  <si>
    <t>4403160P2Y</t>
  </si>
  <si>
    <t>53071463</t>
  </si>
  <si>
    <t>04163021</t>
  </si>
  <si>
    <t>05829283</t>
  </si>
  <si>
    <t>08494061</t>
  </si>
  <si>
    <t>28577967</t>
  </si>
  <si>
    <t>税票于2019年10月31日开票</t>
  </si>
  <si>
    <t>91440300MA5DF2BX5G</t>
  </si>
  <si>
    <t>4403161RQ3</t>
  </si>
  <si>
    <t>34561323</t>
  </si>
  <si>
    <t>34561324</t>
  </si>
  <si>
    <t>06645725</t>
  </si>
  <si>
    <t>91440300662691170L</t>
  </si>
  <si>
    <t>03362471</t>
  </si>
  <si>
    <t>11137828</t>
  </si>
  <si>
    <t>11137829</t>
  </si>
  <si>
    <t>11137830</t>
  </si>
  <si>
    <t>11137831</t>
  </si>
  <si>
    <t>11137832</t>
  </si>
  <si>
    <t>11137833</t>
  </si>
  <si>
    <t>11137834</t>
  </si>
  <si>
    <t>11137835</t>
  </si>
  <si>
    <t>11137836</t>
  </si>
  <si>
    <t>11137837</t>
  </si>
  <si>
    <t>11137838</t>
  </si>
  <si>
    <t>11137839</t>
  </si>
  <si>
    <t>9144030072986599X7</t>
  </si>
  <si>
    <t>440316364C</t>
  </si>
  <si>
    <t>04563132</t>
  </si>
  <si>
    <t>08013115</t>
  </si>
  <si>
    <t>08013114</t>
  </si>
  <si>
    <t>04914166</t>
  </si>
  <si>
    <t>04914167</t>
  </si>
  <si>
    <t>25223664</t>
  </si>
  <si>
    <t>51016489</t>
  </si>
  <si>
    <t>91440300073395023C</t>
  </si>
  <si>
    <t>440316960H</t>
  </si>
  <si>
    <t>32621478</t>
  </si>
  <si>
    <t>33713372</t>
  </si>
  <si>
    <t>914403006939977113</t>
  </si>
  <si>
    <t>440316060T</t>
  </si>
  <si>
    <t>5170180254</t>
  </si>
  <si>
    <t>0963578</t>
  </si>
  <si>
    <t>汇兑差异</t>
  </si>
  <si>
    <t>0985241</t>
  </si>
  <si>
    <t>91440300577672071F</t>
  </si>
  <si>
    <t>440316092J</t>
  </si>
  <si>
    <t>14989099</t>
  </si>
  <si>
    <t>19358686</t>
  </si>
  <si>
    <t>19358687</t>
  </si>
  <si>
    <t>46602153</t>
  </si>
  <si>
    <t>46046121</t>
  </si>
  <si>
    <t>91440300582737562Q</t>
  </si>
  <si>
    <t>440316390D</t>
  </si>
  <si>
    <t>440316232046038692</t>
  </si>
  <si>
    <t>440317232010405007</t>
  </si>
  <si>
    <t>440317232050895443</t>
  </si>
  <si>
    <t>440317432011522934</t>
  </si>
  <si>
    <t>0947031</t>
  </si>
  <si>
    <t>4192403</t>
  </si>
  <si>
    <t>4194446</t>
  </si>
  <si>
    <t>0965251</t>
  </si>
  <si>
    <t>2164-1</t>
  </si>
  <si>
    <t>2164-3</t>
  </si>
  <si>
    <t>0987810-1</t>
  </si>
  <si>
    <t>0987810-2</t>
  </si>
  <si>
    <t>91440300682044114E</t>
  </si>
  <si>
    <t>03743635</t>
  </si>
  <si>
    <t>16197683</t>
  </si>
  <si>
    <t>914403005977521593</t>
  </si>
  <si>
    <t>440316924D</t>
  </si>
  <si>
    <t>09132054</t>
  </si>
  <si>
    <t>09132055</t>
  </si>
  <si>
    <t>01779073</t>
  </si>
  <si>
    <t>17039884/17039883</t>
  </si>
  <si>
    <t>08177396/09132056</t>
  </si>
  <si>
    <t>1900535140</t>
  </si>
  <si>
    <t>1196-1</t>
  </si>
  <si>
    <t>0991971</t>
  </si>
  <si>
    <t>01172179/19150261-64/36922178-81</t>
  </si>
  <si>
    <t>91440300692510887H</t>
  </si>
  <si>
    <t>440316087Q</t>
  </si>
  <si>
    <t>20171462</t>
  </si>
  <si>
    <t>20171464</t>
  </si>
  <si>
    <t>10597468</t>
  </si>
  <si>
    <t>10597467</t>
  </si>
  <si>
    <t>20605904</t>
  </si>
  <si>
    <t>05829280</t>
  </si>
  <si>
    <t>17520670</t>
  </si>
  <si>
    <t>50483531</t>
  </si>
  <si>
    <t>50483532</t>
  </si>
  <si>
    <t>43986073</t>
  </si>
  <si>
    <t>43986072</t>
  </si>
  <si>
    <t>91440300349973390X</t>
  </si>
  <si>
    <t>4403160E8H</t>
  </si>
  <si>
    <t>仅有46200元的银行水单；合同金额为46200元；（16679694）发票上服务名称为旅游服务-代订住宿费</t>
  </si>
  <si>
    <t>42709069</t>
  </si>
  <si>
    <t>22145059</t>
  </si>
  <si>
    <t>仅有57000元的银行水单；合同上金额为57000元；（34727912/50389617）发票上服务名称为旅游服务-代订住宿费</t>
  </si>
  <si>
    <t>50389617</t>
  </si>
  <si>
    <t>34727912</t>
  </si>
  <si>
    <t>91440300758641338C</t>
  </si>
  <si>
    <t>26847555</t>
  </si>
  <si>
    <t>开票日期2019年11月7日</t>
  </si>
  <si>
    <t>08047816</t>
  </si>
  <si>
    <t>9144030067000975XQ</t>
  </si>
  <si>
    <t>00293954</t>
  </si>
  <si>
    <t>36418744</t>
  </si>
  <si>
    <t>46952891</t>
  </si>
  <si>
    <t>08970302</t>
  </si>
  <si>
    <t>15475557</t>
  </si>
  <si>
    <t>15475558</t>
  </si>
  <si>
    <t>15475559</t>
  </si>
  <si>
    <t>15475560</t>
  </si>
  <si>
    <t>15475561</t>
  </si>
  <si>
    <t>15475562</t>
  </si>
  <si>
    <t>15475563</t>
  </si>
  <si>
    <t>15475564</t>
  </si>
  <si>
    <t>07185971</t>
  </si>
  <si>
    <t>91440300398427476H</t>
  </si>
  <si>
    <t>4403160MUJ</t>
  </si>
  <si>
    <t>02616672</t>
  </si>
  <si>
    <t>02616673</t>
  </si>
  <si>
    <t>02616674</t>
  </si>
  <si>
    <t>02616675</t>
  </si>
  <si>
    <t>02770657</t>
  </si>
  <si>
    <t>16933692</t>
  </si>
  <si>
    <t>16933691</t>
  </si>
  <si>
    <t>20503275</t>
  </si>
  <si>
    <t>17132321</t>
  </si>
  <si>
    <t>43692159</t>
  </si>
  <si>
    <t>开票日期2019年8月22日</t>
  </si>
  <si>
    <t>43692158</t>
  </si>
  <si>
    <t>99294215</t>
  </si>
  <si>
    <t>59798559</t>
  </si>
  <si>
    <t>914403003426204614</t>
  </si>
  <si>
    <t>4403169B24</t>
  </si>
  <si>
    <t>43751339</t>
  </si>
  <si>
    <t>91440300064995131G</t>
  </si>
  <si>
    <t>440316883G</t>
  </si>
  <si>
    <t>02941668</t>
  </si>
  <si>
    <t>23124964</t>
  </si>
  <si>
    <t>17439773</t>
  </si>
  <si>
    <t>开票日期2019年11月3日</t>
  </si>
  <si>
    <t>914403005943037611</t>
  </si>
  <si>
    <t>440316124W</t>
  </si>
  <si>
    <t>34561333</t>
  </si>
  <si>
    <t>开票日期2019年11月20日；申报金额不足5万</t>
  </si>
  <si>
    <t>34561334</t>
  </si>
  <si>
    <t>914403007938556142</t>
  </si>
  <si>
    <t>36593172</t>
  </si>
  <si>
    <t>62755559</t>
  </si>
  <si>
    <t>09674776</t>
  </si>
  <si>
    <t>09674777</t>
  </si>
  <si>
    <t>07606910</t>
  </si>
  <si>
    <t>32031170</t>
  </si>
  <si>
    <t>22145050</t>
  </si>
  <si>
    <t>91440300357907334G</t>
  </si>
  <si>
    <t>4403160JWC</t>
  </si>
  <si>
    <t>01963294</t>
  </si>
  <si>
    <t>59781588</t>
  </si>
  <si>
    <t>11208792-93</t>
  </si>
  <si>
    <t>AZ16212903、AZ16212801</t>
  </si>
  <si>
    <t>2247-1</t>
  </si>
  <si>
    <t>2247-2</t>
  </si>
  <si>
    <t>2247-3</t>
  </si>
  <si>
    <t>89644-001</t>
  </si>
  <si>
    <t>13347980</t>
  </si>
  <si>
    <t>61427736</t>
  </si>
  <si>
    <t>43988086</t>
  </si>
  <si>
    <t>43988087</t>
  </si>
  <si>
    <t>62755526</t>
  </si>
  <si>
    <t>19334281</t>
  </si>
  <si>
    <t>13837181</t>
  </si>
  <si>
    <t>13837182</t>
  </si>
  <si>
    <t>91440300580054370K</t>
  </si>
  <si>
    <t>28685148</t>
  </si>
  <si>
    <t>只见2019-4-12付款金额5000元银行回单</t>
  </si>
  <si>
    <t>43751340</t>
  </si>
  <si>
    <t>只见2019-5-7付款金额5000元银行回单</t>
  </si>
  <si>
    <t>56953937</t>
  </si>
  <si>
    <t>发票销售方未盖章，发票金额45000元，税率0%</t>
  </si>
  <si>
    <t>28685149</t>
  </si>
  <si>
    <t>发票28685149销售方未盖章，发票金额45000元，税率0%；只见2018-8-8付款金额21600元银行回单</t>
  </si>
  <si>
    <t>只见2018-8-8付款金额21600元银行回单</t>
  </si>
  <si>
    <t>28685150</t>
  </si>
  <si>
    <t>发票日期2019-11-25，票号29455908</t>
  </si>
  <si>
    <t>28685152</t>
  </si>
  <si>
    <t>91440300279402735E</t>
  </si>
  <si>
    <t>05575855</t>
  </si>
  <si>
    <t>07909308</t>
  </si>
  <si>
    <t>07909307</t>
  </si>
  <si>
    <t>28154335</t>
  </si>
  <si>
    <t>91440300580086655P</t>
  </si>
  <si>
    <t>440316527Z</t>
  </si>
  <si>
    <t>44136644</t>
  </si>
  <si>
    <t>01945667</t>
  </si>
  <si>
    <t>9月</t>
  </si>
  <si>
    <t>11068052</t>
  </si>
  <si>
    <t>11068052、11068053</t>
  </si>
  <si>
    <t>25154313、28154314</t>
  </si>
  <si>
    <t>银行回单支付100950元</t>
  </si>
  <si>
    <t>市商务局2019年度支持外贸中小企业开拓市场资助事项审计初稿数据汇总</t>
  </si>
  <si>
    <t>类别</t>
  </si>
  <si>
    <t>项目数及占比</t>
  </si>
  <si>
    <t>企业申报
支出总额及占比</t>
  </si>
  <si>
    <t>企业申报
资助总额及占比</t>
  </si>
  <si>
    <t>审计扣减数</t>
  </si>
  <si>
    <t>审计后
企业支出总额及占比</t>
  </si>
  <si>
    <t>审计后
企业申报资助总额及占比</t>
  </si>
  <si>
    <t>确认</t>
  </si>
  <si>
    <t>境外展览项目</t>
  </si>
  <si>
    <t>境外专利申请</t>
  </si>
  <si>
    <t>小计</t>
  </si>
  <si>
    <t>项目数及占比（待核准）</t>
  </si>
  <si>
    <t>企业申报
支出总额及占比（待核准）</t>
  </si>
  <si>
    <t>企业申报
资助总额及占比（待核准）</t>
  </si>
  <si>
    <t>审计扣减数（待核准）</t>
  </si>
  <si>
    <t>审计后
企业支出总额及占比（待核准）</t>
  </si>
  <si>
    <t>审计后
企业申报资助总额及占比（待核准）</t>
  </si>
  <si>
    <t>待确认</t>
  </si>
  <si>
    <t>汇总合计（包含待核准）</t>
  </si>
  <si>
    <t>企业填报支付金额</t>
  </si>
  <si>
    <t>审计单位核准实际支付金额</t>
  </si>
  <si>
    <t>企业申报资助金额</t>
  </si>
  <si>
    <t>核减金额</t>
  </si>
  <si>
    <t>核准</t>
  </si>
  <si>
    <t>通过项目</t>
  </si>
  <si>
    <t>不通过项目</t>
  </si>
  <si>
    <t>审计单位核准实际支付金额（待核准）</t>
  </si>
  <si>
    <t>核减金额（待核准）</t>
  </si>
  <si>
    <t>拟资助金额（待核准）</t>
  </si>
  <si>
    <t>待核准</t>
  </si>
  <si>
    <t>合计（包含待核准）</t>
  </si>
  <si>
    <t>展会地区</t>
  </si>
  <si>
    <t>差异</t>
  </si>
  <si>
    <t>原-拟建议资助金额</t>
  </si>
  <si>
    <t>原-核减原因</t>
  </si>
  <si>
    <t>9144030030610032X5</t>
  </si>
  <si>
    <t>4403160U75</t>
  </si>
  <si>
    <t>19855264</t>
  </si>
  <si>
    <t>税费扣除364.08元</t>
  </si>
  <si>
    <t>税费扣除364.08元；审核核减后该支出总额不足5万元，不予资助</t>
  </si>
  <si>
    <t>18123912</t>
  </si>
  <si>
    <t>税费扣除116.51元</t>
  </si>
  <si>
    <t>税费扣除116.51元；审核核减后该支出总额不足5万元，不予资助</t>
  </si>
  <si>
    <t>50895876</t>
  </si>
  <si>
    <t>香港</t>
  </si>
  <si>
    <t>审核核减后该支出总额不足5万元，不予资助</t>
  </si>
  <si>
    <t>04163184</t>
  </si>
  <si>
    <t>48825804</t>
  </si>
  <si>
    <t>914403003116243710</t>
  </si>
  <si>
    <t>4403160AB4</t>
  </si>
  <si>
    <t>22042933</t>
  </si>
  <si>
    <t>专票扣税3139.98元</t>
  </si>
  <si>
    <t>专票扣税3139.98元，最后金额不到5万</t>
  </si>
  <si>
    <t>22042937</t>
  </si>
  <si>
    <t>22042938</t>
  </si>
  <si>
    <t>22042939</t>
  </si>
  <si>
    <t>22042931</t>
  </si>
  <si>
    <t>22042932</t>
  </si>
  <si>
    <t>9144030031171123X2</t>
  </si>
  <si>
    <t>4403160MWG</t>
  </si>
  <si>
    <t>11442714</t>
  </si>
  <si>
    <t>扣税，审核核减后该企业申报支出不足5万元</t>
  </si>
  <si>
    <t>55668774</t>
  </si>
  <si>
    <t>06112339</t>
  </si>
  <si>
    <t>15571631</t>
  </si>
  <si>
    <t>06197259</t>
  </si>
  <si>
    <t>91440300574757205L</t>
  </si>
  <si>
    <t>440316292G</t>
  </si>
  <si>
    <t>23347864</t>
  </si>
  <si>
    <t>发票日期：2018-3-2；付款日期：2017-12-20</t>
  </si>
  <si>
    <t>17521785</t>
  </si>
  <si>
    <t>美国</t>
  </si>
  <si>
    <t>17521786</t>
  </si>
  <si>
    <t>07185897</t>
  </si>
  <si>
    <t>31860690</t>
  </si>
  <si>
    <t>91440300555447770B</t>
  </si>
  <si>
    <t>440316481V</t>
  </si>
  <si>
    <t>06810239</t>
  </si>
  <si>
    <t>PRC-</t>
  </si>
  <si>
    <t>20792817</t>
  </si>
  <si>
    <t>发票日期：2017-12-19；2018-3-26；2018-3-26</t>
  </si>
  <si>
    <t>44898098</t>
  </si>
  <si>
    <t>44898099</t>
  </si>
  <si>
    <t>06893761</t>
  </si>
  <si>
    <t>13604082</t>
  </si>
  <si>
    <t>企业个数</t>
  </si>
  <si>
    <t>通过企业</t>
  </si>
  <si>
    <t>不通过企业</t>
  </si>
  <si>
    <t>市商务局2019年度支持外贸中小企业开拓市场资助项目参加展会企业数量统计表</t>
  </si>
  <si>
    <t>行标签（展会名称）</t>
  </si>
  <si>
    <t>参加展会企业数</t>
  </si>
  <si>
    <t>美国拉斯维加斯国际冬季消费类电子展 International Consumer Electronic Show</t>
  </si>
  <si>
    <t>德国柏林国际电子消费品展览会</t>
  </si>
  <si>
    <t>香港春季灯饰展</t>
  </si>
  <si>
    <t>2019年德国国际太阳能技术展INTERSOLAR EUROPE 2019</t>
  </si>
  <si>
    <t>伊朗国际消费类电子展</t>
  </si>
  <si>
    <t>泰国数字化转型展</t>
  </si>
  <si>
    <t>波兰国际家电电子及通信展览会 Electronics Show &amp; ICT LIVE</t>
  </si>
  <si>
    <t>波兰华沙国际照明设备展览会</t>
  </si>
  <si>
    <t>中东（迪拜）国际城市、建筑和商业照明展览会</t>
  </si>
  <si>
    <t>2018莫斯科国际照明及建筑技术展览会</t>
  </si>
  <si>
    <t>2019年中东（迪拜）国际安防设备与技术展览会 2019 Intersec - The World’s Leading Trade Fair For Security, Safety And Fire Protection</t>
  </si>
  <si>
    <t>2018年第33届迪拜秋季国际贸易博览会</t>
  </si>
  <si>
    <t>2019年泰国国际LED照明产品及技术展览会 2019 LED Expo Thailand</t>
  </si>
  <si>
    <t>第43届美国光纤通讯博览会及研讨会Optical Fiber Communication Conference and Exhibition</t>
  </si>
  <si>
    <t>2019台北国际安全博览会Secutech – International Security Expo</t>
  </si>
  <si>
    <t>中国（墨西哥）贸易博览会3rdMexicoTradeChinaFair2019</t>
  </si>
  <si>
    <t>意大利博洛尼亚综合美容展COSMOPROFWORLDWIDEBOLOGNA</t>
  </si>
  <si>
    <t>中国品牌商品拉美展暨2018巴西国际消费类电子及家用电器产品展览会</t>
  </si>
  <si>
    <t>2019香港国际印刷及包装展Hong Kong International Printing &amp; Packaging Fair 2019</t>
  </si>
  <si>
    <t>德国法兰克福春季国际消费品博览会(Ambiente)</t>
  </si>
  <si>
    <t>美国芝加哥国际礼品和家庭用品展览会（INTERNATIONAL HOME HOUSEWARES SHOW）</t>
  </si>
  <si>
    <t>土耳其国际品牌照明展</t>
  </si>
  <si>
    <t>中东迪拜美容展BeautyworldMiddleEast</t>
  </si>
  <si>
    <t>中国（波兰）贸易博览会</t>
  </si>
  <si>
    <t>香港国际玩具展览会（HKTDC Hong Kong Toys &amp; Games Fair）</t>
  </si>
  <si>
    <t>2019香港贸发局春季电子产品展、国际资讯科技博览展  2019 Hong Kong Electronics Fair (Spring Edition)</t>
  </si>
  <si>
    <t>2019印度国际智慧建筑展Secutech Intelligence Building India</t>
  </si>
  <si>
    <t>非洲国际通信展</t>
  </si>
  <si>
    <t>第22届俄罗斯（莫斯科）国际安防与军警设备展</t>
  </si>
  <si>
    <t>德国法兰克福办公文具与打印设备耗材展暨采购活动ChristmasWorld&amp;PaperWorld2019</t>
  </si>
  <si>
    <t>越南河内国际贸易展览会（VIETNAM EXPO）</t>
  </si>
  <si>
    <t>2018年非洲国际通信展</t>
  </si>
  <si>
    <t>2019土耳其国际贸易展暨光学产品及照明博览会Turkey InternationalTrade Fair2019</t>
  </si>
  <si>
    <t>新加坡国际医疗展</t>
  </si>
  <si>
    <t>美国拉斯维加斯国际汽车零配件及售后服务展</t>
  </si>
  <si>
    <t>南非国际医疗器械展览会Africa Health</t>
  </si>
  <si>
    <t>中国（印度）贸易博览会</t>
  </si>
  <si>
    <t>CABSAT 2019迪拜广播电视科技展</t>
  </si>
  <si>
    <t>美国国际五金工具展览会（NHS）</t>
  </si>
  <si>
    <t>中国消费品（俄罗斯）品牌展(China Commodity Fair)</t>
  </si>
  <si>
    <t>俄罗斯国际电子消费品展IEAERUSSIA</t>
  </si>
  <si>
    <t>日本东京国际灯具照明展览会（LED Next Stage）</t>
  </si>
  <si>
    <t>乌兹别克斯坦国际医疗医药展TIHE</t>
  </si>
  <si>
    <t>印尼国际通讯、IT及消费电子展</t>
  </si>
  <si>
    <t>德国纽伦堡春季国际玩具博览会
(SpielwarenmesseInternationalToyFairinNurnberg)</t>
  </si>
  <si>
    <t>德国法兰克福国际圣诞礼品展览会（Christmasworld）</t>
  </si>
  <si>
    <t>俄罗斯莫斯科国际电力电子展览会（Elektro）</t>
  </si>
  <si>
    <t>泰国国际电子元器材、材料及生产设备博览会NepconThailand</t>
  </si>
  <si>
    <t>中东（迪拜）国际汽车零配件及售后服务展览会AutomechanikaDubai</t>
  </si>
  <si>
    <t>中国（巴西）贸易博览会</t>
  </si>
  <si>
    <t>2019年第十届印度尼西亚国际能源电子照明应用大展Inagreen Tech Indonesia 2019</t>
  </si>
  <si>
    <t>美国拉斯维加斯消费品展</t>
  </si>
  <si>
    <t>墨西哥国际电力电工设备及照明展览会(Expo Electrica International)</t>
  </si>
  <si>
    <t>意大利加答国际鞋类展览会（夏季）（EXPORIVASCHUH）</t>
  </si>
  <si>
    <t>2019年瑞士巴塞尔世界钟表珠宝展览会 Baselworld2019</t>
  </si>
  <si>
    <t>德国科隆国际家具生产、木工及室内装饰展览会（INTERZUM）</t>
  </si>
  <si>
    <t>意大利米兰国际光学、验光设备及眼镜展览会</t>
  </si>
  <si>
    <t>2018年巴拿马国际照明展</t>
  </si>
  <si>
    <t>2018年第22届俄罗斯家用电器及家庭用品博览会</t>
  </si>
  <si>
    <t>德国（慕尼黑）世界新能源车及电池博览会</t>
  </si>
  <si>
    <t>德国铸造、铸件、冶金及热处理展览会GIFA</t>
  </si>
  <si>
    <t>科隆国际体育用品、露营设备及园林生活博览会</t>
  </si>
  <si>
    <t>肯尼亚国际贸易博览会暨中国制造展览会</t>
  </si>
  <si>
    <t>美国拉斯维加斯国际消费品及礼品博览会</t>
  </si>
  <si>
    <t xml:space="preserve">日本春季科技/消费性电子综合展 Japan IT Week Spring 2019 </t>
  </si>
  <si>
    <t>日本东京国际消费品礼品展览会（GIFT SHOW）</t>
  </si>
  <si>
    <t>意大利加答国际鞋类展览会（春季）（EXPORIVASCHUH）</t>
  </si>
  <si>
    <t>印度新德里（法兰克福）国际汽配展览会（ACMA AUTOMECHANIKA NEW DELHI）</t>
  </si>
  <si>
    <t xml:space="preserve">2019香港贸发局秋季电子产品展、国际电子组件及生产技术展 2019 Hong Kong Electronics Fair (Autumn Edition) </t>
  </si>
  <si>
    <t>阿联酋迪拜国际纸制品、办公用品世界展览会（Paperworld Middle East）</t>
  </si>
  <si>
    <t>德国柏林国际电子消费品展览会 International Funkausstellung Berlin</t>
  </si>
  <si>
    <t>迪拜国际酒店用品展</t>
  </si>
  <si>
    <t>法国巴黎国际面料博览会</t>
  </si>
  <si>
    <t>荷兰自有品牌贸易展览会（PLMA）</t>
  </si>
  <si>
    <t>马来西亚吉隆坡国际安防展览会（IFSEC SOUTHEAST ASIA）</t>
  </si>
  <si>
    <t>墨西哥国际五金建材卫浴展</t>
  </si>
  <si>
    <t>墨西哥劳保展览会暨墨西哥国际安防及军警展览会EXPOSECURIDADMEXICO</t>
  </si>
  <si>
    <t>日本东京国际光伏电力展览会（PV EXPO）</t>
  </si>
  <si>
    <t>香港婴儿用品展览会（HONG KONG BABY PRODUCTS FAIR）</t>
  </si>
  <si>
    <t>中国（肯尼亚）贸易博览会</t>
  </si>
  <si>
    <t>澳大利亚墨尔本国际汽车配件及售后服务展览会（Collision Repair Expo）</t>
  </si>
  <si>
    <t>巴西圣保罗国际汽配展览会（Automec）</t>
  </si>
  <si>
    <t>德国法兰克福国际家用及商用纺织品博览会（Heimtextil）</t>
  </si>
  <si>
    <t>德国科隆国际亚太五金、家居及户外园艺产品博览会(APS)</t>
  </si>
  <si>
    <t>电力电子、智能运动、可再生能源与能源管理国际展览会与研讨会PCIMEurope</t>
  </si>
  <si>
    <t>肯尼亚中国贸易周(ChinaTradeWeekIntroductionKenyaStation)</t>
  </si>
  <si>
    <t>美国拉斯维加斯（秋季）国际服装及面料博览会</t>
  </si>
  <si>
    <t>美国拉斯维加斯国际鞋类（秋冬）展览会</t>
  </si>
  <si>
    <t>美国纽约国际零售业展览会（NRF）</t>
  </si>
  <si>
    <t>日本东京国际化妆品及化妆品技术展览会
（COSME TOKYO &amp; COSME TECH）</t>
  </si>
  <si>
    <t>日本东京国际汽车零部件及售后市场展览会（IAAE）</t>
  </si>
  <si>
    <t>香港国际文具展览会（Hong Kong International Stationery Fair）</t>
  </si>
  <si>
    <t>意大利米兰国际家居及消费品展览会（秋季）（HOMI）</t>
  </si>
  <si>
    <t>中国（尼日利亚）贸易博览会</t>
  </si>
  <si>
    <t>2018年美国纽约国际成衣、服装面料及家用纺织品博览会</t>
  </si>
  <si>
    <t>波兰（波兹南）国际家具材料、五金及配件展览会</t>
  </si>
  <si>
    <t>德国慕尼黑国际工程机械博览会</t>
  </si>
  <si>
    <t>德国慕尼黑国际珠宝钟表展览会（Inhorgenta Munich）</t>
  </si>
  <si>
    <t>俄罗斯国际机床展览（METALLOOBRABOTKA）</t>
  </si>
  <si>
    <t>俄罗斯国际玩具婴童展</t>
  </si>
  <si>
    <t>加纳国际文具采购展览会School&amp;OfficeExpo2019</t>
  </si>
  <si>
    <t>马来西亚吉隆坡国际汽配及售后展览会（AUTOMECHANIKA KUALA LUMPUR）</t>
  </si>
  <si>
    <t>美国国际安全及劳保用品展览会</t>
  </si>
  <si>
    <t>美国拉斯维加斯春季大宗商品采购展（SourceDirectAtASDMARCH）</t>
  </si>
  <si>
    <t>美国拉斯维加斯春季国际服装及鞋类展览会（MAGIC）</t>
  </si>
  <si>
    <t>日本东京国际礼品及日用杂货展览会（GIFTEX WORLD）</t>
  </si>
  <si>
    <t>沙特国际能源电力展（SAUDIELENEX/AIRCON2019）</t>
  </si>
  <si>
    <t>沙特吉达五大行业展TheBig5Saudi2019</t>
  </si>
  <si>
    <t>台湾国际汽车配件展（AMPA）</t>
  </si>
  <si>
    <t>土耳其欧亚国际工业展览会WORLDOFINDUSTRY2019</t>
  </si>
  <si>
    <t>土耳其秋季国际家庭用品、礼品及家用电器展览会</t>
  </si>
  <si>
    <t>伊朗通讯展</t>
  </si>
  <si>
    <t>越南国际家具及室内家居配件展会（VIFA）</t>
  </si>
  <si>
    <t>中国（哈萨克斯坦）贸易博览会</t>
  </si>
  <si>
    <t>中国（南非）纺织精品展览会暨南非纺织服饰鞋类展览会</t>
  </si>
  <si>
    <t>中国纺织品服装贸易展览会（巴黎）暨巴黎国际服装服饰采购展</t>
  </si>
  <si>
    <t>中国汽车及船舶用品（澳门）品牌展</t>
  </si>
  <si>
    <t>中国医药原材料（美国）品牌展</t>
  </si>
  <si>
    <t>2019年第16届菲律宾电子展Philippine Semiconductor and Electronics Convention and Exhibition</t>
  </si>
  <si>
    <t>2019年印度国际电子元器件及生产设备博览会 electronic and productronica India 2019</t>
  </si>
  <si>
    <t>2019年越南国际智慧建筑展2019 Secutech Intelligence Building Vietnam</t>
  </si>
  <si>
    <t>2019年中东（迪拜）国际城市、建筑和商业照明展览会(Light MIDDLE EAST)</t>
  </si>
  <si>
    <t>阿联酋（迪拜）食品及酒店用品展览会（GULFOOD）</t>
  </si>
  <si>
    <t>澳大利亚国际机械制造周展览会（Manufacturing Week）</t>
  </si>
  <si>
    <t>巴西国际建筑五金及照明展览会
FEICONBATIMATInternationalConstructionIndustryTradeFair</t>
  </si>
  <si>
    <t>巴西家电及消费电子展览会</t>
  </si>
  <si>
    <t>北美国际美容美发展(CosmoprofNorthAmericaInternationalBeautyTradeFair)</t>
  </si>
  <si>
    <t>德国柏林亚洲服装及配饰展览会（ASIA APPAREL EXPO BERLIN）</t>
  </si>
  <si>
    <t>德国科隆国际糖果原料和机械展览会（Prosweets）</t>
  </si>
  <si>
    <t>德国科隆国际游戏展</t>
  </si>
  <si>
    <t>德国慕尼黑国际瓦楞纸品展览会（CCE）</t>
  </si>
  <si>
    <t>德国纽伦堡国际涂料展览会（European Coatings Show）</t>
  </si>
  <si>
    <t>迪拜国际印刷及包装展览会（GULF PRINT &amp; PACK）</t>
  </si>
  <si>
    <t>俄罗斯国际美容美发美甲大展IntercharmProfessional</t>
  </si>
  <si>
    <t>俄罗斯国际模具、原型及3D打印制造技术展览会ROSMOULD</t>
  </si>
  <si>
    <t>俄罗斯莫斯科国际包装展览会（ROSUPAK）</t>
  </si>
  <si>
    <t>俄罗斯莫斯科国际文具及办公用品展览会（SKREPKA EXPO）</t>
  </si>
  <si>
    <t>俄罗斯莫斯科国际照明及照明技术展览会</t>
  </si>
  <si>
    <t>俄罗斯消费品展</t>
  </si>
  <si>
    <t>加拿大多伦多国际包装展览会（PackEx Toronto）</t>
  </si>
  <si>
    <t>美国（休斯敦）国际石油展览会OTC2019</t>
  </si>
  <si>
    <t>美国丹佛户外运动用品及雪上用品展览会（Outdoor Retailer Winter Market(Snow Show)）</t>
  </si>
  <si>
    <t>美国拉斯维加斯国际自行车运动展览会</t>
  </si>
  <si>
    <t>美国拉斯维加斯家用纺织品及家居饰品展览会</t>
  </si>
  <si>
    <t>美国路易斯维尔国际中部卡车展览会（MATS）</t>
  </si>
  <si>
    <t>美国亚特兰大国际家具配件及木工机械展</t>
  </si>
  <si>
    <t>美国芝加哥国际糖果及休闲食品展览会（Sweets &amp; Snacks Expo）</t>
  </si>
  <si>
    <t>孟加拉国达卡国际塑胶、包装及印刷工业展览会</t>
  </si>
  <si>
    <t>日本电子高新科技博览会</t>
  </si>
  <si>
    <t>日本东京时尚展（Fashion World Tokyo）</t>
  </si>
  <si>
    <t>台北国际机床展览会TIMTOS</t>
  </si>
  <si>
    <t>泰国国际机械制造展览会ManufacturingExpo</t>
  </si>
  <si>
    <t>土耳其防务展览会（IDEF）</t>
  </si>
  <si>
    <t>香港国际食品及饮料、餐厅及酒店用品展览会（HOFEX）</t>
  </si>
  <si>
    <t>香港秋季灯饰展</t>
  </si>
  <si>
    <t>香港时装展览会（Fashion Week）</t>
  </si>
  <si>
    <t>新加坡国际家具及配件展览会（IFFS）</t>
  </si>
  <si>
    <t>亚洲厨房及餐桌用品展</t>
  </si>
  <si>
    <t>亚洲国际后汽车市场展览会（AAS）</t>
  </si>
  <si>
    <t>伊朗国际家用电器与家庭用品展览会</t>
  </si>
  <si>
    <t>印度（新德里）国际建筑建材展</t>
  </si>
  <si>
    <t>印度家庭用品与家电展览会</t>
  </si>
  <si>
    <t>印度孟买国际家具展INDEX</t>
  </si>
  <si>
    <t>印度孟买国际精细化工展览会（CHEMSPEC INDIA）</t>
  </si>
  <si>
    <t>印度孟买国际绿色建材展览会</t>
  </si>
  <si>
    <t>印尼国际玩具及婴童用品展览会</t>
  </si>
  <si>
    <t>印尼国际五金建材卫浴展</t>
  </si>
  <si>
    <t>英国（伦敦）品牌服装展</t>
  </si>
  <si>
    <t>英国伯明翰消费品展览会（春季）SpringFairBirmingham</t>
  </si>
  <si>
    <t>越南国际工业机械展览会</t>
  </si>
  <si>
    <t>越南国际汽车、摩托车工业及零配件技术展</t>
  </si>
  <si>
    <t>中国（缅甸）电器博览会china(myanmar)ElectricalAppliancesShow2019</t>
  </si>
  <si>
    <t>中国-俄罗斯博览会</t>
  </si>
  <si>
    <t>中国机械电子(阿尔及利亚)品牌展</t>
  </si>
  <si>
    <t>中国品牌商品（乌兹别克斯坦）展（与俄罗斯互为联展）暨采购活动</t>
  </si>
  <si>
    <t>中国商品（印度孟买）展览会</t>
  </si>
  <si>
    <t>中国鞋类及配饰(意大利)品牌展独立办展</t>
  </si>
  <si>
    <t>不在目录中的展会</t>
  </si>
  <si>
    <t>市商务局2019年度支持外贸中小企业开拓市场资助项目参加展会企业明细分类表</t>
  </si>
  <si>
    <t>企业原序号</t>
  </si>
  <si>
    <t>项目名称（修正1）</t>
  </si>
  <si>
    <t>国别/地区</t>
  </si>
  <si>
    <t>项目完成日期</t>
  </si>
  <si>
    <t>展会目录序号</t>
  </si>
  <si>
    <t>展会目录名称</t>
  </si>
  <si>
    <t>备注</t>
  </si>
  <si>
    <t>阿联酋</t>
  </si>
  <si>
    <t>类一1</t>
  </si>
  <si>
    <t>非洲</t>
  </si>
  <si>
    <t>类二151</t>
  </si>
  <si>
    <t>中国香港</t>
  </si>
  <si>
    <t>类二100</t>
  </si>
  <si>
    <t>类一52</t>
  </si>
  <si>
    <t>类一64</t>
  </si>
  <si>
    <t>类一44</t>
  </si>
  <si>
    <t>类二96</t>
  </si>
  <si>
    <t>法国</t>
  </si>
  <si>
    <t>类一28</t>
  </si>
  <si>
    <t>德国</t>
  </si>
  <si>
    <t>类二70</t>
  </si>
  <si>
    <t>波兰</t>
  </si>
  <si>
    <t>类一76</t>
  </si>
  <si>
    <t>类一62</t>
  </si>
  <si>
    <t>类二99</t>
  </si>
  <si>
    <t>土耳其</t>
  </si>
  <si>
    <t>类一79</t>
  </si>
  <si>
    <t>墨西哥</t>
  </si>
  <si>
    <t>类二368</t>
  </si>
  <si>
    <t>类二78</t>
  </si>
  <si>
    <t>修改-别的企业完成时间填10月30日，本企业填10月31日，少数服从多数</t>
  </si>
  <si>
    <t>类一8</t>
  </si>
  <si>
    <t>类二290</t>
  </si>
  <si>
    <t>中国台湾</t>
  </si>
  <si>
    <t>类一75</t>
  </si>
  <si>
    <t>印度</t>
  </si>
  <si>
    <t>类一29</t>
  </si>
  <si>
    <t>类一63</t>
  </si>
  <si>
    <t>意大利</t>
  </si>
  <si>
    <t>类二260</t>
  </si>
  <si>
    <t>类二399</t>
  </si>
  <si>
    <t>展会不在目录，核减</t>
  </si>
  <si>
    <t>西班牙</t>
  </si>
  <si>
    <t>类二91</t>
  </si>
  <si>
    <t>类一60</t>
  </si>
  <si>
    <t>类二298</t>
  </si>
  <si>
    <t>类一26</t>
  </si>
  <si>
    <t>印度尼西亚</t>
  </si>
  <si>
    <t>类一31</t>
  </si>
  <si>
    <t>修改-别的企业完成日期都填4月16日，本企业填4月6日，少数服从多数</t>
  </si>
  <si>
    <t>俄罗斯</t>
  </si>
  <si>
    <t>类一25</t>
  </si>
  <si>
    <t>类二278</t>
  </si>
  <si>
    <t>类一66</t>
  </si>
  <si>
    <t>类二311</t>
  </si>
  <si>
    <t>泰国</t>
  </si>
  <si>
    <t>类一14</t>
  </si>
  <si>
    <t>巴西</t>
  </si>
  <si>
    <t>类一34</t>
  </si>
  <si>
    <t>越南</t>
  </si>
  <si>
    <t>类一30</t>
  </si>
  <si>
    <t>已修改胡志明市</t>
  </si>
  <si>
    <t>类一78</t>
  </si>
  <si>
    <t xml:space="preserve"> 香港国际秋季灯饰展</t>
  </si>
  <si>
    <t>已修改核实为18年秋季展会</t>
  </si>
  <si>
    <t>沙特</t>
  </si>
  <si>
    <t>类二283</t>
  </si>
  <si>
    <t>类一38</t>
  </si>
  <si>
    <t>类二295</t>
  </si>
  <si>
    <t>类一10</t>
  </si>
  <si>
    <t>类一98</t>
  </si>
  <si>
    <t>类一82</t>
  </si>
  <si>
    <t>类一12</t>
  </si>
  <si>
    <t>类一61</t>
  </si>
  <si>
    <t>已核实修改</t>
  </si>
  <si>
    <t>类一68</t>
  </si>
  <si>
    <t>类二34</t>
  </si>
  <si>
    <t>类一67</t>
  </si>
  <si>
    <t>类一17</t>
  </si>
  <si>
    <t>瑞士</t>
  </si>
  <si>
    <t>类一56</t>
  </si>
  <si>
    <t>类二122</t>
  </si>
  <si>
    <t>香港国际秋季灯饰展2018</t>
  </si>
  <si>
    <t>类二51</t>
  </si>
  <si>
    <t>类二299</t>
  </si>
  <si>
    <t>类一43</t>
  </si>
  <si>
    <t>类二227</t>
  </si>
  <si>
    <t>类二132</t>
  </si>
  <si>
    <t>新加坡</t>
  </si>
  <si>
    <t>类一37</t>
  </si>
  <si>
    <t>修改-别的企业完成时间填10月30日，本企业填10月27日，少数服从多数</t>
  </si>
  <si>
    <t>类二297</t>
  </si>
  <si>
    <t>类二44</t>
  </si>
  <si>
    <t>类一19</t>
  </si>
  <si>
    <t>修改-别的企业完成时间基本为10月16日，本企业填10月21日，少数服从多数</t>
  </si>
  <si>
    <t>类一9</t>
  </si>
  <si>
    <t>类二197</t>
  </si>
  <si>
    <t>类二242</t>
  </si>
  <si>
    <t>类一53</t>
  </si>
  <si>
    <t>伊朗</t>
  </si>
  <si>
    <t>类一45</t>
  </si>
  <si>
    <t>类一58</t>
  </si>
  <si>
    <t>已修改完成日期</t>
  </si>
  <si>
    <t>类二134</t>
  </si>
  <si>
    <t>日本</t>
  </si>
  <si>
    <t>类二211</t>
  </si>
  <si>
    <t>类二187</t>
  </si>
  <si>
    <t>类一27</t>
  </si>
  <si>
    <t>乌兹别克斯坦</t>
  </si>
  <si>
    <t>类一65</t>
  </si>
  <si>
    <t>类一80</t>
  </si>
  <si>
    <t>修改-别的企业完成日期填10月13日，本企业填10月16日，少数服从多数</t>
  </si>
  <si>
    <t>类二381</t>
  </si>
  <si>
    <t>类二152</t>
  </si>
  <si>
    <t>类一74</t>
  </si>
  <si>
    <t>类二216</t>
  </si>
  <si>
    <t>类二193</t>
  </si>
  <si>
    <t>类二245</t>
  </si>
  <si>
    <t>类二328</t>
  </si>
  <si>
    <t>胡志明</t>
  </si>
  <si>
    <t>类二353</t>
  </si>
  <si>
    <t>台湾19及18年均无电脑展且6月无展，核对展会名称及日期</t>
  </si>
  <si>
    <t>类一24</t>
  </si>
  <si>
    <t>类一23</t>
  </si>
  <si>
    <t>类二369</t>
  </si>
  <si>
    <t>类二116</t>
  </si>
  <si>
    <t>类二190</t>
  </si>
  <si>
    <t>类二81</t>
  </si>
  <si>
    <t>类二356</t>
  </si>
  <si>
    <t>2019年春季电子产品展</t>
  </si>
  <si>
    <t>已修改名称</t>
  </si>
  <si>
    <t>2018年秋季电子产品展</t>
  </si>
  <si>
    <t>类一2</t>
  </si>
  <si>
    <t>类二370</t>
  </si>
  <si>
    <t>已修改完成日期（无误）</t>
  </si>
  <si>
    <t>类二340</t>
  </si>
  <si>
    <t>荷兰</t>
  </si>
  <si>
    <t>类二317</t>
  </si>
  <si>
    <t>类一77</t>
  </si>
  <si>
    <t>类一48</t>
  </si>
  <si>
    <t>已修改展会名称</t>
  </si>
  <si>
    <t xml:space="preserve">修改-别的企业完成时间基本为10月16日，本企业填10月21日，少数服从多数 </t>
  </si>
  <si>
    <t>已修改</t>
  </si>
  <si>
    <t>项目名称中为秋季展应是10月，完成日期为4月，请核查</t>
  </si>
  <si>
    <t>类一50</t>
  </si>
  <si>
    <t>类二252</t>
  </si>
  <si>
    <t>类一83</t>
  </si>
  <si>
    <t>类二159</t>
  </si>
  <si>
    <t xml:space="preserve">修改-别的企业完成时间基本为10月16日，本企业填10月21日，少数服从多数  </t>
  </si>
  <si>
    <t>类二250</t>
  </si>
  <si>
    <t>类二64</t>
  </si>
  <si>
    <t>类一3</t>
  </si>
  <si>
    <t>类一42</t>
  </si>
  <si>
    <t>类二107</t>
  </si>
  <si>
    <t xml:space="preserve">修改-别的企业完成时间基本为10月16日，本企业填10月14日，少数服从多数  </t>
  </si>
  <si>
    <t>类二184</t>
  </si>
  <si>
    <t>类二243</t>
  </si>
  <si>
    <t>类一59</t>
  </si>
  <si>
    <t>类二253</t>
  </si>
  <si>
    <t>类二249</t>
  </si>
  <si>
    <t>修改-别的企业完成日期都是填11月4日，本企业填11月24日，少数服从多数</t>
  </si>
  <si>
    <t>类二338</t>
  </si>
  <si>
    <t>已修改确认无误</t>
  </si>
  <si>
    <t>类一18</t>
  </si>
  <si>
    <t>类二292</t>
  </si>
  <si>
    <t>类一55</t>
  </si>
  <si>
    <t>类二50</t>
  </si>
  <si>
    <t>类二198</t>
  </si>
  <si>
    <t>类二167</t>
  </si>
  <si>
    <t>类二71</t>
  </si>
  <si>
    <t>2019年4月俄罗斯（莫斯科）国际电力电子 展览会（Elektro）展位费</t>
  </si>
  <si>
    <t>已核查无误</t>
  </si>
  <si>
    <t>类二355</t>
  </si>
  <si>
    <t>类二210</t>
  </si>
  <si>
    <t>香港春季电子产品展2019</t>
  </si>
  <si>
    <t>类二80</t>
  </si>
  <si>
    <t>类二191</t>
  </si>
  <si>
    <t>类二234</t>
  </si>
  <si>
    <t>类二169</t>
  </si>
  <si>
    <t>类二385</t>
  </si>
  <si>
    <t>类一20</t>
  </si>
  <si>
    <t>类二248</t>
  </si>
  <si>
    <t>类二309</t>
  </si>
  <si>
    <t>类二105</t>
  </si>
  <si>
    <t>缅甸</t>
  </si>
  <si>
    <t>类二326</t>
  </si>
  <si>
    <t>已检查无误</t>
  </si>
  <si>
    <t>类二320</t>
  </si>
  <si>
    <t xml:space="preserve"> 深圳市执卓科技发展有限公司</t>
  </si>
  <si>
    <t>类二90</t>
  </si>
  <si>
    <t>修改-别的企业完成时间填10月30日，本企业填10月29日，少数服从多数</t>
  </si>
  <si>
    <t>类二179</t>
  </si>
  <si>
    <t>类二22</t>
  </si>
  <si>
    <t>类二196</t>
  </si>
  <si>
    <t>类二79</t>
  </si>
  <si>
    <t>已确认胡志明市</t>
  </si>
  <si>
    <t>类二479</t>
  </si>
  <si>
    <t>类二144</t>
  </si>
  <si>
    <t>马来西亚</t>
  </si>
  <si>
    <t>类二35</t>
  </si>
  <si>
    <t>核查无误，2018年南非9月无贸易博览会，不在目录中</t>
  </si>
  <si>
    <t>环球展在18年与项目名称中备注日期不符，之前审计人员备注-未见项目资料</t>
  </si>
  <si>
    <t>请核查名称和日期是否错误，如填写无误为目录外展会将要核减</t>
  </si>
  <si>
    <t>类二305</t>
  </si>
  <si>
    <t xml:space="preserve"> 深圳市海美迪科技股份有限公司 </t>
  </si>
  <si>
    <t>类二266</t>
  </si>
  <si>
    <t>核查无误</t>
  </si>
  <si>
    <t>类一69</t>
  </si>
  <si>
    <t>类二268</t>
  </si>
  <si>
    <t>类一70</t>
  </si>
  <si>
    <t xml:space="preserve">修改-别的企业完成日期都填4月16日，本企业填4月9日，少数服从多数 </t>
  </si>
  <si>
    <t>类二31</t>
  </si>
  <si>
    <t>类二218</t>
  </si>
  <si>
    <t>类二344</t>
  </si>
  <si>
    <t>类二263</t>
  </si>
  <si>
    <t>类二168</t>
  </si>
  <si>
    <t xml:space="preserve">请核查展会全称 </t>
  </si>
  <si>
    <t>类二63</t>
  </si>
  <si>
    <t xml:space="preserve"> 深圳市通拓科技有限公司</t>
  </si>
  <si>
    <t>已修改，确认为18年秋季</t>
  </si>
  <si>
    <t>已修改，胡志明市</t>
  </si>
  <si>
    <t>类二207</t>
  </si>
  <si>
    <t>名称需修定并明确</t>
  </si>
  <si>
    <t>2019年香港环球资源电子展</t>
  </si>
  <si>
    <t xml:space="preserve">2019年环球无展，请核查日期及展会名称 </t>
  </si>
  <si>
    <t>菲律宾</t>
  </si>
  <si>
    <t>类一81</t>
  </si>
  <si>
    <t>类二111</t>
  </si>
  <si>
    <t>修改-别的企业完成时间都是填9月28日，本企业填9月29日，少数服从多数</t>
  </si>
  <si>
    <t>修改-别的企业完成日期填10月13日，本企业填10月14日，少数服从多数</t>
  </si>
  <si>
    <t>英国</t>
  </si>
  <si>
    <t>类二219</t>
  </si>
  <si>
    <t xml:space="preserve">修改-别的企业完成日期都填4月16日，本企业填4月12日，少数服从多数 </t>
  </si>
  <si>
    <t>检查无误</t>
  </si>
  <si>
    <t>类二220</t>
  </si>
  <si>
    <t>类二199</t>
  </si>
  <si>
    <t>有待核实</t>
  </si>
  <si>
    <t>已核查，胡志明市</t>
  </si>
  <si>
    <t>类二27</t>
  </si>
  <si>
    <t>类二284</t>
  </si>
  <si>
    <t>类二172</t>
  </si>
  <si>
    <t>已核查无误为目录外展会将要核减</t>
  </si>
  <si>
    <t>类三30</t>
  </si>
  <si>
    <t>类二386</t>
  </si>
  <si>
    <t>类二312</t>
  </si>
  <si>
    <t>类一16</t>
  </si>
  <si>
    <t>修改-别的企业完成时间填10月30日，本企业填10月14日，少数服从多数</t>
  </si>
  <si>
    <t>2018年中国香港亚州厨房及餐桌用品展览会展位费</t>
  </si>
  <si>
    <t>类二101</t>
  </si>
  <si>
    <t>类二244</t>
  </si>
  <si>
    <t>2019年Paperworld展会</t>
  </si>
  <si>
    <r>
      <rPr>
        <sz val="10"/>
        <color rgb="FFFF0000"/>
        <rFont val="宋体"/>
        <charset val="134"/>
      </rPr>
      <t>类二</t>
    </r>
    <r>
      <rPr>
        <sz val="10"/>
        <color rgb="FFFF0000"/>
        <rFont val="Arial"/>
        <charset val="134"/>
      </rPr>
      <t>167</t>
    </r>
    <r>
      <rPr>
        <sz val="10"/>
        <color rgb="FFFF0000"/>
        <rFont val="宋体"/>
        <charset val="134"/>
      </rPr>
      <t>，待核查</t>
    </r>
  </si>
  <si>
    <t>类二362</t>
  </si>
  <si>
    <t>埃及</t>
  </si>
  <si>
    <t>类一7</t>
  </si>
  <si>
    <t>类二319</t>
  </si>
  <si>
    <t>类一112</t>
  </si>
  <si>
    <t>类二323</t>
  </si>
  <si>
    <t>2018年10月香港环球资源电子展</t>
  </si>
  <si>
    <t>已核查，邀请函无具体日期</t>
  </si>
  <si>
    <t>已修改名称错误</t>
  </si>
  <si>
    <t>类二4</t>
  </si>
  <si>
    <t xml:space="preserve">修改-别的企业完成时间基本为10月16日，本企业填10月17日，少数服从多数  </t>
  </si>
  <si>
    <t>中国澳门</t>
  </si>
  <si>
    <t>类二120</t>
  </si>
  <si>
    <t>2019年中国（土耳其）贸易博览会</t>
  </si>
  <si>
    <t>核查项目名称及日期</t>
  </si>
  <si>
    <t>哈萨克斯坦</t>
  </si>
  <si>
    <t>类二149</t>
  </si>
  <si>
    <t>核实无误</t>
  </si>
  <si>
    <t>类一71</t>
  </si>
  <si>
    <t>类二286</t>
  </si>
  <si>
    <t>2018秋季环球资源移动电子产品展</t>
  </si>
  <si>
    <t>已核查名称并备注</t>
  </si>
  <si>
    <t>2018年中国（尼日利亚）贸易展览会参展展位费非洲</t>
  </si>
  <si>
    <t>类二41</t>
  </si>
  <si>
    <t>修改-参此展会共两公司，本企业日期填4月28，另一企业填4月27，修改本企业日期为4月27</t>
  </si>
  <si>
    <t>类二325</t>
  </si>
  <si>
    <t>类二171</t>
  </si>
  <si>
    <t>类二194</t>
  </si>
  <si>
    <t>类二200</t>
  </si>
  <si>
    <t>类三29</t>
  </si>
  <si>
    <t>是否在目录中待定</t>
  </si>
  <si>
    <t>类二379</t>
  </si>
  <si>
    <t>类二48</t>
  </si>
  <si>
    <t>类二109</t>
  </si>
  <si>
    <t>类二175</t>
  </si>
  <si>
    <t>修改-别的企业完成时间都是填4月9日，本企业填4月6日，少数服从多数</t>
  </si>
  <si>
    <t>类二349</t>
  </si>
  <si>
    <t>类二240</t>
  </si>
  <si>
    <t>类二114</t>
  </si>
  <si>
    <t>已核实无误，2019年环球无展，请核查日期及展会名称，核减</t>
  </si>
  <si>
    <t>2019年西班牙世界移动通信展览会展位费</t>
  </si>
  <si>
    <t>已核实无误，不在目录中</t>
  </si>
  <si>
    <t>2019香港春季电子展品展</t>
  </si>
  <si>
    <t>已核实为春秋展会</t>
  </si>
  <si>
    <t>已修改：本项目合同签订日期为2017年11月8日。发票1：2017年12月19日，24746871号发票开票金额为23270.75元；发票2：2018年02月09日，38759140号发票开票金额为16998.05元；发票3：2017年06月26日，51419423号发票开票金额为32542.00元。因发票3开票日期早于合同日期，审计无法认定为此次展会执行期间的费用，核减发票3：32542.00元。核减后该企业支出不足5万元。</t>
  </si>
  <si>
    <t>类二357</t>
  </si>
  <si>
    <t>类二206</t>
  </si>
  <si>
    <t>核查无误为目录外展会将要核减</t>
  </si>
  <si>
    <t>类二329</t>
  </si>
  <si>
    <t>2018年MEDICA德国展</t>
  </si>
  <si>
    <t>核查为胡志明市</t>
  </si>
  <si>
    <t>核查项目完成日期</t>
  </si>
  <si>
    <t>核查，2018年7月美国无此展会</t>
  </si>
  <si>
    <t>类一5</t>
  </si>
  <si>
    <t>香港环球资源消费电子秋季展</t>
  </si>
  <si>
    <t>类二26</t>
  </si>
  <si>
    <t>2019年3月美国芝加哥消费品</t>
  </si>
  <si>
    <t>2018年10月亚州香港国际秋季灯饰展览会展位费</t>
  </si>
  <si>
    <t xml:space="preserve">修改-别的企业完成时间基本为10月16日，本企业填10月13日，少数服从多数  </t>
  </si>
  <si>
    <t>类二28</t>
  </si>
  <si>
    <t>修改-别的企业完成日期都是填4月30日，本企业填4月27日，少数服从多数</t>
  </si>
  <si>
    <t>2018年马亚西亚（马六甲）商品展</t>
  </si>
  <si>
    <t>类二272</t>
  </si>
  <si>
    <t>类二256</t>
  </si>
  <si>
    <t>类一113</t>
  </si>
  <si>
    <t>修改-别的企业完成时间都填4月16日，本企业填4月30日，少数服从多数</t>
  </si>
  <si>
    <t>修改-别的企业完成日期都是填12月9日，本企业填11月9日，少数服从多数</t>
  </si>
  <si>
    <t>修改-别的企业完成时间都是填12月7日，本企业填12月9日，少数服从多数</t>
  </si>
  <si>
    <t>修改-别的企业完成日期都是填11月4日，本企业填10月31日，少数服从多数</t>
  </si>
  <si>
    <t>修改-别的企业完成日期都是填12月9日，本企业填12月7日，少数服从多数</t>
  </si>
  <si>
    <t>已核对，胡志明市</t>
  </si>
  <si>
    <t>修改-别的企业完成时间填10月23日，本企业填10月20日，少数服从多数</t>
  </si>
  <si>
    <t>修改-别的企业完成时间都是填4月30日，本企业填4月27日，少数服从多数</t>
  </si>
  <si>
    <t xml:space="preserve">修改-别的企业完成时间基本为10月16日，本企业填10月6日，少数服从多数  </t>
  </si>
  <si>
    <t>完成日期是否错误</t>
  </si>
  <si>
    <t>类二241</t>
  </si>
  <si>
    <t>澳大利亚</t>
  </si>
  <si>
    <t>类二269</t>
  </si>
  <si>
    <t>超期未核减</t>
  </si>
  <si>
    <t>目录中2018年无此展会</t>
  </si>
  <si>
    <t>项目名称中日期填2018，完成时间填2019，请核查</t>
  </si>
  <si>
    <t>2018年马拉西亚侨交会（马六甲）中国-马来西亚商品展</t>
  </si>
  <si>
    <t xml:space="preserve">核查无误 </t>
  </si>
  <si>
    <t>孟加拉</t>
  </si>
  <si>
    <t>类二182</t>
  </si>
  <si>
    <t>类二275</t>
  </si>
  <si>
    <t>类二52</t>
  </si>
  <si>
    <t>类二229</t>
  </si>
  <si>
    <t>类二285</t>
  </si>
  <si>
    <t>修改-别的企业完成日期都是填12月9日，本企业填11月24日，少数服从多数</t>
  </si>
  <si>
    <t>类一93</t>
  </si>
  <si>
    <t>确认无误</t>
  </si>
  <si>
    <t>已核实，展位邀请函与照片不一致</t>
  </si>
  <si>
    <t>已核实，名称填写错误，已修改</t>
  </si>
  <si>
    <t>已核实，胡志明市</t>
  </si>
  <si>
    <t xml:space="preserve"> 修改-别的企业完成时间都是填4月30日，本企业填4月3日，少数服从多数</t>
  </si>
  <si>
    <t>2019年香港春季电子展和香港国际资讯科技博览会</t>
  </si>
  <si>
    <t>2018年欧洲光纤通讯展览会（ECOC2018）</t>
  </si>
  <si>
    <t>类二412</t>
  </si>
  <si>
    <t>修改-别的企业完成日期都是填1月31，本企业填1月30，少数服从多数</t>
  </si>
  <si>
    <t>类二382</t>
  </si>
  <si>
    <t>类二29</t>
  </si>
  <si>
    <t>2019年美国美国拉斯维加斯国际冬季消费类电子展览会展位费</t>
  </si>
  <si>
    <t xml:space="preserve">已修改 </t>
  </si>
  <si>
    <t>类三1</t>
  </si>
  <si>
    <t>2019年2月美国拉斯维加斯照明展</t>
  </si>
  <si>
    <t>已核查无此展会</t>
  </si>
  <si>
    <t>2018年越南世博会第十六届胡志明市越南国际贸易展览会</t>
  </si>
  <si>
    <t>已检查，胡志明市</t>
  </si>
  <si>
    <t>类二231</t>
  </si>
  <si>
    <t>核查该项目地点是在德国还是在西班牙</t>
  </si>
  <si>
    <t xml:space="preserve">修改-别的企业完成日期都填4月16日，本企业填4月13日，少数服从多数 </t>
  </si>
  <si>
    <t>类二183</t>
  </si>
  <si>
    <t>修改-别的企业完成时间填4月13日，本企业填4月10日，少数服从多数</t>
  </si>
  <si>
    <t>类二271</t>
  </si>
  <si>
    <t>该展会目录中日期为1月份</t>
  </si>
  <si>
    <t>类二259</t>
  </si>
  <si>
    <t>类二82</t>
  </si>
  <si>
    <t>修改-别的企业完成时间填10月23日，本企业填10月30日，少数服从多数</t>
  </si>
  <si>
    <t>类二205</t>
  </si>
  <si>
    <t>类三25</t>
  </si>
  <si>
    <t>类二140</t>
  </si>
  <si>
    <t>类二314</t>
  </si>
  <si>
    <t>类二267</t>
  </si>
  <si>
    <t>2019年美国光纤通讯展览</t>
  </si>
  <si>
    <t>类二192</t>
  </si>
  <si>
    <t>2019年香港春季电子及国际资讯科技览展</t>
  </si>
  <si>
    <t>已修改，名称错误</t>
  </si>
  <si>
    <t>修改-别的企业完成时间填10月23日，本企业填10月12日，少数服从多数</t>
  </si>
  <si>
    <t>修改-别的企业完成时间填10月23日，本企业填10月29日，少数服从多数</t>
  </si>
  <si>
    <t>类二452</t>
  </si>
  <si>
    <t>类二500</t>
  </si>
  <si>
    <t>加拿大</t>
  </si>
  <si>
    <t>类二359</t>
  </si>
  <si>
    <t>类二304</t>
  </si>
  <si>
    <t>类二274</t>
  </si>
  <si>
    <t xml:space="preserve"> 深圳市普耐尔电子有限公司</t>
  </si>
  <si>
    <t>香港2018年10月环球资源移动电子产品展</t>
  </si>
  <si>
    <t>已核查修改</t>
  </si>
  <si>
    <t>检查无误为目录外展会将要核减，2019年才有这个展会</t>
  </si>
  <si>
    <t>已核查，名称错误</t>
  </si>
  <si>
    <t>已检查，名称错误</t>
  </si>
  <si>
    <t>类二21</t>
  </si>
  <si>
    <t>类二354</t>
  </si>
  <si>
    <t>类二92</t>
  </si>
  <si>
    <t>类二279</t>
  </si>
  <si>
    <t>核查项目名称</t>
  </si>
  <si>
    <t>2019年全球移动通讯大会展会/（GSMA Mobile World Congress 2019），2019-2-25至2019-2-28</t>
  </si>
  <si>
    <t>已核查2019年2月目录中无此展会</t>
  </si>
  <si>
    <t>类一88</t>
  </si>
  <si>
    <t>类一6</t>
  </si>
  <si>
    <t>类二341</t>
  </si>
  <si>
    <t>已修改备注</t>
  </si>
  <si>
    <t>修改-别的企业完成时间填10月30日，本企业填10月28日，少数服从多数</t>
  </si>
  <si>
    <t>2018年Automechanika 国际贸易博览会；2018-9-11至2018-9-15</t>
  </si>
</sst>
</file>

<file path=xl/styles.xml><?xml version="1.0" encoding="utf-8"?>
<styleSheet xmlns="http://schemas.openxmlformats.org/spreadsheetml/2006/main">
  <numFmts count="11">
    <numFmt numFmtId="41" formatCode="_ * #,##0_ ;_ * \-#,##0_ ;_ * &quot;-&quot;_ ;_ @_ "/>
    <numFmt numFmtId="42" formatCode="_ &quot;￥&quot;* #,##0_ ;_ &quot;￥&quot;* \-#,##0_ ;_ &quot;￥&quot;* &quot;-&quot;_ ;_ @_ "/>
    <numFmt numFmtId="44" formatCode="_ &quot;￥&quot;* #,##0.00_ ;_ &quot;￥&quot;* \-#,##0.00_ ;_ &quot;￥&quot;* &quot;-&quot;??_ ;_ @_ "/>
    <numFmt numFmtId="43" formatCode="_ * #,##0.00_ ;_ * \-#,##0.00_ ;_ * &quot;-&quot;??_ ;_ @_ "/>
    <numFmt numFmtId="176" formatCode="#,##0.00_ "/>
    <numFmt numFmtId="177" formatCode="0_ "/>
    <numFmt numFmtId="178" formatCode="0.00_ "/>
    <numFmt numFmtId="179" formatCode="yyyy&quot;年&quot;m&quot;月&quot;d&quot;日&quot;;@"/>
    <numFmt numFmtId="180" formatCode="#,##0.00_);[Red]\(#,##0.00\)"/>
    <numFmt numFmtId="181" formatCode="#,##0_ "/>
    <numFmt numFmtId="182" formatCode="[$-F800]dddd\,\ mmmm\ dd\,\ yyyy"/>
  </numFmts>
  <fonts count="51">
    <font>
      <sz val="11"/>
      <color theme="1"/>
      <name val="宋体"/>
      <charset val="134"/>
      <scheme val="minor"/>
    </font>
    <font>
      <sz val="24"/>
      <color theme="1"/>
      <name val="宋体"/>
      <charset val="134"/>
      <scheme val="minor"/>
    </font>
    <font>
      <b/>
      <sz val="12"/>
      <name val="仿宋"/>
      <charset val="134"/>
    </font>
    <font>
      <sz val="10"/>
      <name val="宋体"/>
      <charset val="134"/>
    </font>
    <font>
      <sz val="10"/>
      <color rgb="FFFF0000"/>
      <name val="宋体"/>
      <charset val="134"/>
    </font>
    <font>
      <sz val="12"/>
      <name val="仿宋"/>
      <charset val="134"/>
    </font>
    <font>
      <sz val="10"/>
      <color rgb="FFFF0000"/>
      <name val="Arial"/>
      <charset val="134"/>
    </font>
    <font>
      <sz val="10"/>
      <color theme="1"/>
      <name val="宋体"/>
      <charset val="134"/>
    </font>
    <font>
      <sz val="10"/>
      <color theme="1"/>
      <name val="Arial"/>
      <charset val="134"/>
    </font>
    <font>
      <sz val="10"/>
      <name val="Arial"/>
      <charset val="134"/>
    </font>
    <font>
      <sz val="11"/>
      <color rgb="FFFF0000"/>
      <name val="宋体"/>
      <charset val="134"/>
      <scheme val="minor"/>
    </font>
    <font>
      <b/>
      <sz val="16"/>
      <color theme="1"/>
      <name val="宋体"/>
      <charset val="134"/>
      <scheme val="minor"/>
    </font>
    <font>
      <sz val="8"/>
      <color theme="1"/>
      <name val="宋体"/>
      <charset val="134"/>
      <scheme val="minor"/>
    </font>
    <font>
      <sz val="8"/>
      <color rgb="FFFF0000"/>
      <name val="宋体"/>
      <charset val="134"/>
      <scheme val="minor"/>
    </font>
    <font>
      <sz val="18"/>
      <color theme="1"/>
      <name val="宋体"/>
      <charset val="134"/>
      <scheme val="minor"/>
    </font>
    <font>
      <b/>
      <sz val="9"/>
      <color theme="1"/>
      <name val="宋体"/>
      <charset val="134"/>
      <scheme val="minor"/>
    </font>
    <font>
      <sz val="9"/>
      <color theme="1"/>
      <name val="宋体"/>
      <charset val="134"/>
      <scheme val="minor"/>
    </font>
    <font>
      <b/>
      <sz val="9"/>
      <color theme="1"/>
      <name val="宋体"/>
      <charset val="134"/>
    </font>
    <font>
      <sz val="9"/>
      <color theme="1"/>
      <name val="宋体"/>
      <charset val="134"/>
    </font>
    <font>
      <b/>
      <sz val="9"/>
      <color rgb="FFFF0000"/>
      <name val="宋体"/>
      <charset val="134"/>
      <scheme val="minor"/>
    </font>
    <font>
      <sz val="10"/>
      <color theme="1"/>
      <name val="宋体"/>
      <charset val="134"/>
      <scheme val="minor"/>
    </font>
    <font>
      <sz val="8"/>
      <name val="宋体"/>
      <charset val="134"/>
    </font>
    <font>
      <sz val="8"/>
      <name val="宋体"/>
      <charset val="134"/>
      <scheme val="minor"/>
    </font>
    <font>
      <b/>
      <sz val="8"/>
      <name val="宋体"/>
      <charset val="134"/>
    </font>
    <font>
      <b/>
      <sz val="11"/>
      <color theme="1"/>
      <name val="宋体"/>
      <charset val="134"/>
      <scheme val="minor"/>
    </font>
    <font>
      <sz val="11"/>
      <name val="宋体"/>
      <charset val="134"/>
      <scheme val="minor"/>
    </font>
    <font>
      <sz val="20"/>
      <name val="宋体"/>
      <charset val="134"/>
    </font>
    <font>
      <b/>
      <sz val="22"/>
      <name val="宋体"/>
      <charset val="134"/>
    </font>
    <font>
      <b/>
      <sz val="10"/>
      <name val="宋体"/>
      <charset val="134"/>
    </font>
    <font>
      <sz val="16"/>
      <name val="方正小标宋简体"/>
      <charset val="134"/>
    </font>
    <font>
      <sz val="11"/>
      <color rgb="FF3F3F76"/>
      <name val="宋体"/>
      <charset val="0"/>
      <scheme val="minor"/>
    </font>
    <font>
      <i/>
      <sz val="11"/>
      <color rgb="FF7F7F7F"/>
      <name val="宋体"/>
      <charset val="0"/>
      <scheme val="minor"/>
    </font>
    <font>
      <b/>
      <sz val="15"/>
      <color theme="3"/>
      <name val="宋体"/>
      <charset val="134"/>
      <scheme val="minor"/>
    </font>
    <font>
      <sz val="11"/>
      <color rgb="FFFF0000"/>
      <name val="宋体"/>
      <charset val="0"/>
      <scheme val="minor"/>
    </font>
    <font>
      <sz val="11"/>
      <color theme="0"/>
      <name val="宋体"/>
      <charset val="0"/>
      <scheme val="minor"/>
    </font>
    <font>
      <sz val="11"/>
      <color theme="1"/>
      <name val="宋体"/>
      <charset val="0"/>
      <scheme val="minor"/>
    </font>
    <font>
      <sz val="11"/>
      <color rgb="FF9C0006"/>
      <name val="宋体"/>
      <charset val="0"/>
      <scheme val="minor"/>
    </font>
    <font>
      <b/>
      <sz val="11"/>
      <color theme="3"/>
      <name val="宋体"/>
      <charset val="134"/>
      <scheme val="minor"/>
    </font>
    <font>
      <u/>
      <sz val="11"/>
      <color rgb="FF0000FF"/>
      <name val="宋体"/>
      <charset val="0"/>
      <scheme val="minor"/>
    </font>
    <font>
      <sz val="11"/>
      <color rgb="FFFA7D00"/>
      <name val="宋体"/>
      <charset val="0"/>
      <scheme val="minor"/>
    </font>
    <font>
      <b/>
      <sz val="13"/>
      <color theme="3"/>
      <name val="宋体"/>
      <charset val="134"/>
      <scheme val="minor"/>
    </font>
    <font>
      <u/>
      <sz val="11"/>
      <color rgb="FF800080"/>
      <name val="宋体"/>
      <charset val="0"/>
      <scheme val="minor"/>
    </font>
    <font>
      <b/>
      <sz val="11"/>
      <color rgb="FFFA7D00"/>
      <name val="宋体"/>
      <charset val="0"/>
      <scheme val="minor"/>
    </font>
    <font>
      <b/>
      <sz val="18"/>
      <color theme="3"/>
      <name val="宋体"/>
      <charset val="134"/>
      <scheme val="minor"/>
    </font>
    <font>
      <b/>
      <sz val="11"/>
      <color theme="1"/>
      <name val="宋体"/>
      <charset val="0"/>
      <scheme val="minor"/>
    </font>
    <font>
      <b/>
      <sz val="11"/>
      <color rgb="FF3F3F3F"/>
      <name val="宋体"/>
      <charset val="0"/>
      <scheme val="minor"/>
    </font>
    <font>
      <sz val="11"/>
      <color rgb="FF006100"/>
      <name val="宋体"/>
      <charset val="0"/>
      <scheme val="minor"/>
    </font>
    <font>
      <b/>
      <sz val="11"/>
      <color rgb="FFFFFFFF"/>
      <name val="宋体"/>
      <charset val="0"/>
      <scheme val="minor"/>
    </font>
    <font>
      <sz val="11"/>
      <color rgb="FF9C6500"/>
      <name val="宋体"/>
      <charset val="0"/>
      <scheme val="minor"/>
    </font>
    <font>
      <sz val="9"/>
      <name val="宋体"/>
      <charset val="134"/>
    </font>
    <font>
      <b/>
      <sz val="9"/>
      <name val="宋体"/>
      <charset val="134"/>
    </font>
  </fonts>
  <fills count="38">
    <fill>
      <patternFill patternType="none"/>
    </fill>
    <fill>
      <patternFill patternType="gray125"/>
    </fill>
    <fill>
      <patternFill patternType="solid">
        <fgColor theme="7" tint="0.799829096346934"/>
        <bgColor indexed="64"/>
      </patternFill>
    </fill>
    <fill>
      <patternFill patternType="solid">
        <fgColor rgb="FFFFFF00"/>
        <bgColor indexed="64"/>
      </patternFill>
    </fill>
    <fill>
      <patternFill patternType="solid">
        <fgColor theme="0"/>
        <bgColor indexed="64"/>
      </patternFill>
    </fill>
    <fill>
      <patternFill patternType="solid">
        <fgColor rgb="FFFFC000"/>
        <bgColor indexed="64"/>
      </patternFill>
    </fill>
    <fill>
      <patternFill patternType="solid">
        <fgColor theme="8" tint="0.799920651875362"/>
        <bgColor indexed="64"/>
      </patternFill>
    </fill>
    <fill>
      <patternFill patternType="solid">
        <fgColor rgb="FFFFCC99"/>
        <bgColor indexed="64"/>
      </patternFill>
    </fill>
    <fill>
      <patternFill patternType="solid">
        <fgColor theme="4"/>
        <bgColor indexed="64"/>
      </patternFill>
    </fill>
    <fill>
      <patternFill patternType="solid">
        <fgColor theme="9" tint="0.799981688894314"/>
        <bgColor indexed="64"/>
      </patternFill>
    </fill>
    <fill>
      <patternFill patternType="solid">
        <fgColor rgb="FFFFC7CE"/>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theme="6" tint="0.799981688894314"/>
        <bgColor indexed="64"/>
      </patternFill>
    </fill>
    <fill>
      <patternFill patternType="solid">
        <fgColor rgb="FFFFFFCC"/>
        <bgColor indexed="64"/>
      </patternFill>
    </fill>
    <fill>
      <patternFill patternType="solid">
        <fgColor theme="6"/>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rgb="FFF2F2F2"/>
        <bgColor indexed="64"/>
      </patternFill>
    </fill>
    <fill>
      <patternFill patternType="solid">
        <fgColor theme="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rgb="FFC6EFCE"/>
        <bgColor indexed="64"/>
      </patternFill>
    </fill>
    <fill>
      <patternFill patternType="solid">
        <fgColor rgb="FFA5A5A5"/>
        <bgColor indexed="64"/>
      </patternFill>
    </fill>
    <fill>
      <patternFill patternType="solid">
        <fgColor theme="7"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theme="8" tint="0.399975585192419"/>
        <bgColor indexed="64"/>
      </patternFill>
    </fill>
    <fill>
      <patternFill patternType="solid">
        <fgColor theme="7"/>
        <bgColor indexed="64"/>
      </patternFill>
    </fill>
    <fill>
      <patternFill patternType="solid">
        <fgColor theme="5" tint="0.799981688894314"/>
        <bgColor indexed="64"/>
      </patternFill>
    </fill>
    <fill>
      <patternFill patternType="solid">
        <fgColor theme="8"/>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style="thin">
        <color auto="1"/>
      </top>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1">
    <xf numFmtId="0" fontId="0" fillId="0" borderId="0">
      <alignment vertical="center"/>
    </xf>
    <xf numFmtId="42" fontId="0" fillId="0" borderId="0" applyFont="0" applyFill="0" applyBorder="0" applyAlignment="0" applyProtection="0">
      <alignment vertical="center"/>
    </xf>
    <xf numFmtId="0" fontId="35" fillId="16" borderId="0" applyNumberFormat="0" applyBorder="0" applyAlignment="0" applyProtection="0">
      <alignment vertical="center"/>
    </xf>
    <xf numFmtId="0" fontId="30" fillId="7" borderId="1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35" fillId="13" borderId="0" applyNumberFormat="0" applyBorder="0" applyAlignment="0" applyProtection="0">
      <alignment vertical="center"/>
    </xf>
    <xf numFmtId="0" fontId="36" fillId="10" borderId="0" applyNumberFormat="0" applyBorder="0" applyAlignment="0" applyProtection="0">
      <alignment vertical="center"/>
    </xf>
    <xf numFmtId="43" fontId="0" fillId="0" borderId="0" applyFont="0" applyFill="0" applyBorder="0" applyAlignment="0" applyProtection="0">
      <alignment vertical="center"/>
    </xf>
    <xf numFmtId="0" fontId="34" fillId="12" borderId="0" applyNumberFormat="0" applyBorder="0" applyAlignment="0" applyProtection="0">
      <alignment vertical="center"/>
    </xf>
    <xf numFmtId="0" fontId="38" fillId="0" borderId="0" applyNumberFormat="0" applyFill="0" applyBorder="0" applyAlignment="0" applyProtection="0">
      <alignment vertical="center"/>
    </xf>
    <xf numFmtId="9" fontId="0" fillId="0" borderId="0" applyFont="0" applyFill="0" applyBorder="0" applyAlignment="0" applyProtection="0">
      <alignment vertical="center"/>
    </xf>
    <xf numFmtId="0" fontId="41" fillId="0" borderId="0" applyNumberFormat="0" applyFill="0" applyBorder="0" applyAlignment="0" applyProtection="0">
      <alignment vertical="center"/>
    </xf>
    <xf numFmtId="0" fontId="0" fillId="17" borderId="12" applyNumberFormat="0" applyFont="0" applyAlignment="0" applyProtection="0">
      <alignment vertical="center"/>
    </xf>
    <xf numFmtId="0" fontId="34" fillId="20" borderId="0" applyNumberFormat="0" applyBorder="0" applyAlignment="0" applyProtection="0">
      <alignment vertical="center"/>
    </xf>
    <xf numFmtId="0" fontId="37"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11" applyNumberFormat="0" applyFill="0" applyAlignment="0" applyProtection="0">
      <alignment vertical="center"/>
    </xf>
    <xf numFmtId="0" fontId="40" fillId="0" borderId="11" applyNumberFormat="0" applyFill="0" applyAlignment="0" applyProtection="0">
      <alignment vertical="center"/>
    </xf>
    <xf numFmtId="0" fontId="34" fillId="24" borderId="0" applyNumberFormat="0" applyBorder="0" applyAlignment="0" applyProtection="0">
      <alignment vertical="center"/>
    </xf>
    <xf numFmtId="0" fontId="37" fillId="0" borderId="14" applyNumberFormat="0" applyFill="0" applyAlignment="0" applyProtection="0">
      <alignment vertical="center"/>
    </xf>
    <xf numFmtId="0" fontId="34" fillId="23" borderId="0" applyNumberFormat="0" applyBorder="0" applyAlignment="0" applyProtection="0">
      <alignment vertical="center"/>
    </xf>
    <xf numFmtId="0" fontId="45" fillId="21" borderId="16" applyNumberFormat="0" applyAlignment="0" applyProtection="0">
      <alignment vertical="center"/>
    </xf>
    <xf numFmtId="0" fontId="42" fillId="21" borderId="10" applyNumberFormat="0" applyAlignment="0" applyProtection="0">
      <alignment vertical="center"/>
    </xf>
    <xf numFmtId="0" fontId="47" fillId="26" borderId="17" applyNumberFormat="0" applyAlignment="0" applyProtection="0">
      <alignment vertical="center"/>
    </xf>
    <xf numFmtId="0" fontId="35" fillId="9" borderId="0" applyNumberFormat="0" applyBorder="0" applyAlignment="0" applyProtection="0">
      <alignment vertical="center"/>
    </xf>
    <xf numFmtId="0" fontId="34" fillId="15" borderId="0" applyNumberFormat="0" applyBorder="0" applyAlignment="0" applyProtection="0">
      <alignment vertical="center"/>
    </xf>
    <xf numFmtId="0" fontId="39" fillId="0" borderId="13" applyNumberFormat="0" applyFill="0" applyAlignment="0" applyProtection="0">
      <alignment vertical="center"/>
    </xf>
    <xf numFmtId="0" fontId="44" fillId="0" borderId="15" applyNumberFormat="0" applyFill="0" applyAlignment="0" applyProtection="0">
      <alignment vertical="center"/>
    </xf>
    <xf numFmtId="0" fontId="46" fillId="25" borderId="0" applyNumberFormat="0" applyBorder="0" applyAlignment="0" applyProtection="0">
      <alignment vertical="center"/>
    </xf>
    <xf numFmtId="0" fontId="48" fillId="29" borderId="0" applyNumberFormat="0" applyBorder="0" applyAlignment="0" applyProtection="0">
      <alignment vertical="center"/>
    </xf>
    <xf numFmtId="0" fontId="35" fillId="28" borderId="0" applyNumberFormat="0" applyBorder="0" applyAlignment="0" applyProtection="0">
      <alignment vertical="center"/>
    </xf>
    <xf numFmtId="0" fontId="34" fillId="8" borderId="0" applyNumberFormat="0" applyBorder="0" applyAlignment="0" applyProtection="0">
      <alignment vertical="center"/>
    </xf>
    <xf numFmtId="0" fontId="35" fillId="19" borderId="0" applyNumberFormat="0" applyBorder="0" applyAlignment="0" applyProtection="0">
      <alignment vertical="center"/>
    </xf>
    <xf numFmtId="0" fontId="35" fillId="14" borderId="0" applyNumberFormat="0" applyBorder="0" applyAlignment="0" applyProtection="0">
      <alignment vertical="center"/>
    </xf>
    <xf numFmtId="0" fontId="35" fillId="32" borderId="0" applyNumberFormat="0" applyBorder="0" applyAlignment="0" applyProtection="0">
      <alignment vertical="center"/>
    </xf>
    <xf numFmtId="0" fontId="35" fillId="35" borderId="0" applyNumberFormat="0" applyBorder="0" applyAlignment="0" applyProtection="0">
      <alignment vertical="center"/>
    </xf>
    <xf numFmtId="0" fontId="34" fillId="18" borderId="0" applyNumberFormat="0" applyBorder="0" applyAlignment="0" applyProtection="0">
      <alignment vertical="center"/>
    </xf>
    <xf numFmtId="0" fontId="34" fillId="31" borderId="0" applyNumberFormat="0" applyBorder="0" applyAlignment="0" applyProtection="0">
      <alignment vertical="center"/>
    </xf>
    <xf numFmtId="0" fontId="35" fillId="34" borderId="0" applyNumberFormat="0" applyBorder="0" applyAlignment="0" applyProtection="0">
      <alignment vertical="center"/>
    </xf>
    <xf numFmtId="0" fontId="35" fillId="27" borderId="0" applyNumberFormat="0" applyBorder="0" applyAlignment="0" applyProtection="0">
      <alignment vertical="center"/>
    </xf>
    <xf numFmtId="0" fontId="34" fillId="33" borderId="0" applyNumberFormat="0" applyBorder="0" applyAlignment="0" applyProtection="0">
      <alignment vertical="center"/>
    </xf>
    <xf numFmtId="0" fontId="35" fillId="11" borderId="0" applyNumberFormat="0" applyBorder="0" applyAlignment="0" applyProtection="0">
      <alignment vertical="center"/>
    </xf>
    <xf numFmtId="0" fontId="34" fillId="30" borderId="0" applyNumberFormat="0" applyBorder="0" applyAlignment="0" applyProtection="0">
      <alignment vertical="center"/>
    </xf>
    <xf numFmtId="0" fontId="34" fillId="22" borderId="0" applyNumberFormat="0" applyBorder="0" applyAlignment="0" applyProtection="0">
      <alignment vertical="center"/>
    </xf>
    <xf numFmtId="0" fontId="35" fillId="36" borderId="0" applyNumberFormat="0" applyBorder="0" applyAlignment="0" applyProtection="0">
      <alignment vertical="center"/>
    </xf>
    <xf numFmtId="0" fontId="34" fillId="37" borderId="0" applyNumberFormat="0" applyBorder="0" applyAlignment="0" applyProtection="0">
      <alignment vertical="center"/>
    </xf>
    <xf numFmtId="0" fontId="0" fillId="0" borderId="0">
      <alignment vertical="center"/>
    </xf>
    <xf numFmtId="0" fontId="9" fillId="0" borderId="0"/>
  </cellStyleXfs>
  <cellXfs count="447">
    <xf numFmtId="0" fontId="0" fillId="0" borderId="0" xfId="0">
      <alignment vertical="center"/>
    </xf>
    <xf numFmtId="0" fontId="1" fillId="0" borderId="1" xfId="0" applyFont="1"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alignment horizontal="center" vertical="center" wrapText="1"/>
    </xf>
    <xf numFmtId="179" fontId="2" fillId="0" borderId="2" xfId="0" applyNumberFormat="1" applyFont="1" applyBorder="1" applyAlignment="1">
      <alignment horizontal="center" vertical="center" wrapText="1"/>
    </xf>
    <xf numFmtId="0" fontId="3" fillId="0" borderId="2" xfId="0" applyFont="1" applyBorder="1" applyAlignment="1">
      <alignment horizontal="center" vertical="center"/>
    </xf>
    <xf numFmtId="0" fontId="3" fillId="0" borderId="2" xfId="0" applyFont="1" applyBorder="1" applyAlignment="1">
      <alignment horizontal="center" vertical="center" wrapText="1"/>
    </xf>
    <xf numFmtId="49" fontId="3" fillId="0" borderId="2" xfId="0" applyNumberFormat="1" applyFont="1" applyBorder="1" applyAlignment="1">
      <alignment vertical="center" wrapText="1"/>
    </xf>
    <xf numFmtId="0" fontId="3" fillId="0" borderId="2" xfId="0" applyFont="1" applyBorder="1" applyAlignment="1">
      <alignment horizontal="left" vertical="center" wrapText="1"/>
    </xf>
    <xf numFmtId="179" fontId="3" fillId="0" borderId="2" xfId="0" applyNumberFormat="1" applyFont="1" applyBorder="1" applyAlignment="1">
      <alignment horizontal="center" vertical="center"/>
    </xf>
    <xf numFmtId="49" fontId="3" fillId="0" borderId="2" xfId="0" applyNumberFormat="1" applyFont="1" applyBorder="1" applyAlignment="1">
      <alignment horizontal="left" vertical="center" wrapText="1"/>
    </xf>
    <xf numFmtId="0" fontId="3" fillId="2" borderId="2" xfId="0" applyFont="1" applyFill="1" applyBorder="1" applyAlignment="1">
      <alignment horizontal="center" vertical="center" wrapText="1"/>
    </xf>
    <xf numFmtId="49" fontId="3" fillId="2" borderId="2" xfId="0" applyNumberFormat="1" applyFont="1" applyFill="1" applyBorder="1" applyAlignment="1">
      <alignment vertical="center" wrapText="1"/>
    </xf>
    <xf numFmtId="0" fontId="3" fillId="2" borderId="2" xfId="0" applyFont="1" applyFill="1" applyBorder="1" applyAlignment="1">
      <alignment horizontal="left" vertical="center" wrapText="1"/>
    </xf>
    <xf numFmtId="0" fontId="3" fillId="2" borderId="2" xfId="0" applyFont="1" applyFill="1" applyBorder="1" applyAlignment="1">
      <alignment horizontal="center" vertical="center"/>
    </xf>
    <xf numFmtId="179" fontId="3" fillId="2" borderId="2" xfId="0" applyNumberFormat="1" applyFont="1" applyFill="1" applyBorder="1" applyAlignment="1">
      <alignment horizontal="center" vertical="center"/>
    </xf>
    <xf numFmtId="0" fontId="4" fillId="0" borderId="2" xfId="0" applyFont="1" applyBorder="1" applyAlignment="1">
      <alignment horizontal="center" vertical="center" wrapText="1"/>
    </xf>
    <xf numFmtId="49" fontId="4" fillId="0" borderId="2" xfId="0" applyNumberFormat="1" applyFont="1" applyBorder="1" applyAlignment="1">
      <alignment horizontal="left" vertical="center" wrapText="1"/>
    </xf>
    <xf numFmtId="0" fontId="4" fillId="0" borderId="2" xfId="0" applyFont="1" applyBorder="1" applyAlignment="1">
      <alignment horizontal="left" vertical="center" wrapText="1"/>
    </xf>
    <xf numFmtId="0" fontId="4" fillId="0" borderId="2" xfId="0" applyFont="1" applyBorder="1" applyAlignment="1">
      <alignment horizontal="center" vertical="center"/>
    </xf>
    <xf numFmtId="179" fontId="4" fillId="0" borderId="2" xfId="0" applyNumberFormat="1" applyFont="1" applyBorder="1" applyAlignment="1">
      <alignment horizontal="center" vertical="center"/>
    </xf>
    <xf numFmtId="0" fontId="2" fillId="0" borderId="2" xfId="0" applyFont="1" applyBorder="1" applyAlignment="1">
      <alignment horizontal="left" vertical="center" wrapText="1"/>
    </xf>
    <xf numFmtId="0" fontId="2" fillId="0" borderId="2" xfId="0" applyFont="1" applyBorder="1" applyAlignment="1">
      <alignment vertical="center" wrapText="1"/>
    </xf>
    <xf numFmtId="0" fontId="3" fillId="0" borderId="2" xfId="0" applyFont="1" applyBorder="1" applyAlignment="1">
      <alignment horizontal="left" vertical="center"/>
    </xf>
    <xf numFmtId="0" fontId="3" fillId="0" borderId="2" xfId="0" applyFont="1" applyBorder="1" applyAlignment="1">
      <alignment vertical="center"/>
    </xf>
    <xf numFmtId="0" fontId="5" fillId="0" borderId="0" xfId="0" applyFont="1" applyAlignment="1">
      <alignment horizontal="center" vertical="center"/>
    </xf>
    <xf numFmtId="0" fontId="3" fillId="2" borderId="2" xfId="0" applyFont="1" applyFill="1" applyBorder="1" applyAlignment="1">
      <alignment horizontal="left" vertical="center"/>
    </xf>
    <xf numFmtId="0" fontId="3" fillId="2" borderId="2" xfId="0" applyFont="1" applyFill="1" applyBorder="1" applyAlignment="1">
      <alignment vertical="center"/>
    </xf>
    <xf numFmtId="0" fontId="0" fillId="2" borderId="0" xfId="0" applyFont="1" applyFill="1">
      <alignment vertical="center"/>
    </xf>
    <xf numFmtId="0" fontId="0" fillId="0" borderId="0" xfId="0" applyFont="1">
      <alignment vertical="center"/>
    </xf>
    <xf numFmtId="0" fontId="4" fillId="0" borderId="2" xfId="0" applyFont="1" applyBorder="1" applyAlignment="1">
      <alignment vertical="center" wrapText="1"/>
    </xf>
    <xf numFmtId="0" fontId="6" fillId="0" borderId="0" xfId="0" applyFont="1">
      <alignment vertical="center"/>
    </xf>
    <xf numFmtId="49" fontId="3" fillId="0" borderId="2" xfId="0" applyNumberFormat="1" applyFont="1" applyBorder="1" applyAlignment="1">
      <alignment horizontal="center" vertical="center" wrapText="1"/>
    </xf>
    <xf numFmtId="49" fontId="3" fillId="2" borderId="2" xfId="0" applyNumberFormat="1" applyFont="1" applyFill="1" applyBorder="1" applyAlignment="1">
      <alignment horizontal="left" vertical="center" wrapText="1"/>
    </xf>
    <xf numFmtId="177" fontId="3" fillId="0" borderId="2" xfId="50" applyNumberFormat="1" applyFont="1" applyBorder="1" applyAlignment="1">
      <alignment horizontal="left" vertical="center" wrapText="1"/>
    </xf>
    <xf numFmtId="177" fontId="3" fillId="0" borderId="2" xfId="50" applyNumberFormat="1" applyFont="1" applyBorder="1" applyAlignment="1">
      <alignment horizontal="center" vertical="center" wrapText="1"/>
    </xf>
    <xf numFmtId="0" fontId="7" fillId="0" borderId="2" xfId="0" applyFont="1" applyBorder="1" applyAlignment="1">
      <alignment horizontal="center" vertical="center" wrapText="1"/>
    </xf>
    <xf numFmtId="0" fontId="7" fillId="0" borderId="2" xfId="0" applyFont="1" applyBorder="1" applyAlignment="1">
      <alignment horizontal="left" vertical="center" wrapText="1"/>
    </xf>
    <xf numFmtId="0" fontId="7" fillId="0" borderId="2" xfId="0" applyFont="1" applyBorder="1" applyAlignment="1">
      <alignment horizontal="center" vertical="center"/>
    </xf>
    <xf numFmtId="0" fontId="7" fillId="0" borderId="2" xfId="0" applyFont="1" applyBorder="1" applyAlignment="1">
      <alignment horizontal="left" vertical="center"/>
    </xf>
    <xf numFmtId="177" fontId="3" fillId="0" borderId="2" xfId="50" applyNumberFormat="1" applyFont="1" applyBorder="1" applyAlignment="1">
      <alignment vertical="center" wrapText="1"/>
    </xf>
    <xf numFmtId="0" fontId="3" fillId="0" borderId="2" xfId="0" applyFont="1" applyBorder="1" applyAlignment="1">
      <alignment vertical="center" wrapText="1"/>
    </xf>
    <xf numFmtId="49" fontId="7" fillId="0" borderId="2" xfId="0" applyNumberFormat="1" applyFont="1" applyBorder="1" applyAlignment="1">
      <alignment horizontal="center" vertical="center" wrapText="1"/>
    </xf>
    <xf numFmtId="49" fontId="7" fillId="0" borderId="2" xfId="0" applyNumberFormat="1" applyFont="1" applyBorder="1" applyAlignment="1">
      <alignment horizontal="left" vertical="center" wrapText="1"/>
    </xf>
    <xf numFmtId="0" fontId="3" fillId="0" borderId="2" xfId="0" applyFont="1" applyFill="1" applyBorder="1" applyAlignment="1">
      <alignment horizontal="center" vertical="center" wrapText="1"/>
    </xf>
    <xf numFmtId="49" fontId="3" fillId="0" borderId="2" xfId="0" applyNumberFormat="1" applyFont="1" applyFill="1" applyBorder="1" applyAlignment="1">
      <alignment horizontal="left" vertical="center" wrapText="1"/>
    </xf>
    <xf numFmtId="0" fontId="3" fillId="0" borderId="2" xfId="0" applyFont="1" applyFill="1" applyBorder="1" applyAlignment="1">
      <alignment horizontal="left" vertical="center" wrapText="1"/>
    </xf>
    <xf numFmtId="0" fontId="3" fillId="0" borderId="2" xfId="0" applyFont="1" applyFill="1" applyBorder="1" applyAlignment="1">
      <alignment horizontal="center" vertical="center"/>
    </xf>
    <xf numFmtId="179" fontId="3" fillId="0" borderId="2" xfId="0" applyNumberFormat="1" applyFont="1" applyFill="1" applyBorder="1" applyAlignment="1">
      <alignment horizontal="center" vertical="center"/>
    </xf>
    <xf numFmtId="49" fontId="3" fillId="0" borderId="2" xfId="0" applyNumberFormat="1" applyFont="1" applyFill="1" applyBorder="1" applyAlignment="1">
      <alignment vertical="center" wrapText="1"/>
    </xf>
    <xf numFmtId="0" fontId="4" fillId="2" borderId="2" xfId="0" applyFont="1" applyFill="1" applyBorder="1" applyAlignment="1">
      <alignment horizontal="center" vertical="center" wrapText="1"/>
    </xf>
    <xf numFmtId="49" fontId="4" fillId="2" borderId="2" xfId="0" applyNumberFormat="1"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 xfId="0" applyFont="1" applyFill="1" applyBorder="1" applyAlignment="1">
      <alignment horizontal="center" vertical="center"/>
    </xf>
    <xf numFmtId="179" fontId="4" fillId="2" borderId="2" xfId="0" applyNumberFormat="1" applyFont="1" applyFill="1" applyBorder="1" applyAlignment="1">
      <alignment horizontal="center" vertical="center"/>
    </xf>
    <xf numFmtId="0" fontId="3" fillId="0" borderId="2" xfId="0" applyFont="1" applyFill="1" applyBorder="1" applyAlignment="1">
      <alignment horizontal="left" vertical="center"/>
    </xf>
    <xf numFmtId="0" fontId="3" fillId="0" borderId="2" xfId="0" applyFont="1" applyFill="1" applyBorder="1" applyAlignment="1">
      <alignment vertical="center" wrapText="1"/>
    </xf>
    <xf numFmtId="0" fontId="0" fillId="0" borderId="0" xfId="0" applyFont="1" applyFill="1">
      <alignment vertical="center"/>
    </xf>
    <xf numFmtId="0" fontId="4" fillId="2" borderId="2" xfId="0" applyFont="1" applyFill="1" applyBorder="1" applyAlignment="1">
      <alignment vertical="center" wrapText="1"/>
    </xf>
    <xf numFmtId="0" fontId="6" fillId="2" borderId="0" xfId="0" applyFont="1" applyFill="1">
      <alignment vertical="center"/>
    </xf>
    <xf numFmtId="49" fontId="4" fillId="0" borderId="2" xfId="0" applyNumberFormat="1" applyFont="1" applyBorder="1" applyAlignment="1">
      <alignment vertical="center" wrapText="1"/>
    </xf>
    <xf numFmtId="49" fontId="4" fillId="2" borderId="2" xfId="0" applyNumberFormat="1" applyFont="1" applyFill="1" applyBorder="1" applyAlignment="1">
      <alignment vertical="center" wrapText="1"/>
    </xf>
    <xf numFmtId="0" fontId="4" fillId="0" borderId="2" xfId="0" applyFont="1" applyFill="1" applyBorder="1" applyAlignment="1">
      <alignment horizontal="center" vertical="center" wrapText="1"/>
    </xf>
    <xf numFmtId="49" fontId="4" fillId="0" borderId="2" xfId="0" applyNumberFormat="1" applyFont="1" applyFill="1" applyBorder="1" applyAlignment="1">
      <alignment vertical="center" wrapText="1"/>
    </xf>
    <xf numFmtId="0" fontId="4" fillId="0" borderId="2" xfId="0" applyFont="1" applyFill="1" applyBorder="1" applyAlignment="1">
      <alignment horizontal="left" vertical="center" wrapText="1"/>
    </xf>
    <xf numFmtId="0" fontId="4" fillId="0" borderId="2" xfId="0" applyFont="1" applyFill="1" applyBorder="1" applyAlignment="1">
      <alignment horizontal="center" vertical="center"/>
    </xf>
    <xf numFmtId="179" fontId="4" fillId="0" borderId="2" xfId="0" applyNumberFormat="1" applyFont="1" applyFill="1" applyBorder="1" applyAlignment="1">
      <alignment horizontal="center" vertical="center"/>
    </xf>
    <xf numFmtId="0" fontId="4" fillId="2" borderId="2" xfId="0" applyFont="1" applyFill="1" applyBorder="1" applyAlignment="1">
      <alignment horizontal="left" vertical="center"/>
    </xf>
    <xf numFmtId="0" fontId="0" fillId="2" borderId="0" xfId="0" applyFill="1">
      <alignment vertical="center"/>
    </xf>
    <xf numFmtId="0" fontId="4" fillId="0" borderId="2" xfId="0" applyFont="1" applyFill="1" applyBorder="1" applyAlignment="1">
      <alignment horizontal="left" vertical="center"/>
    </xf>
    <xf numFmtId="0" fontId="4" fillId="0" borderId="2" xfId="0" applyFont="1" applyFill="1" applyBorder="1" applyAlignment="1">
      <alignment vertical="center" wrapText="1"/>
    </xf>
    <xf numFmtId="0" fontId="6" fillId="0" borderId="0" xfId="0" applyFont="1" applyFill="1">
      <alignment vertical="center"/>
    </xf>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left" vertical="center" wrapText="1"/>
    </xf>
    <xf numFmtId="0" fontId="4" fillId="3" borderId="2" xfId="0" applyFont="1" applyFill="1" applyBorder="1" applyAlignment="1">
      <alignment horizontal="left" vertical="center" wrapText="1"/>
    </xf>
    <xf numFmtId="0" fontId="4" fillId="3" borderId="2" xfId="0" applyFont="1" applyFill="1" applyBorder="1" applyAlignment="1">
      <alignment horizontal="center" vertical="center"/>
    </xf>
    <xf numFmtId="179" fontId="4" fillId="3" borderId="2" xfId="0" applyNumberFormat="1" applyFont="1" applyFill="1" applyBorder="1" applyAlignment="1">
      <alignment horizontal="center" vertical="center"/>
    </xf>
    <xf numFmtId="49" fontId="4" fillId="3" borderId="2" xfId="0" applyNumberFormat="1" applyFont="1" applyFill="1" applyBorder="1" applyAlignment="1">
      <alignment vertical="center" wrapText="1"/>
    </xf>
    <xf numFmtId="0" fontId="4" fillId="3" borderId="2" xfId="0" applyFont="1" applyFill="1" applyBorder="1" applyAlignment="1">
      <alignment vertical="center" wrapText="1"/>
    </xf>
    <xf numFmtId="0" fontId="0" fillId="3" borderId="0" xfId="0" applyFill="1">
      <alignment vertical="center"/>
    </xf>
    <xf numFmtId="49" fontId="7" fillId="0" borderId="2" xfId="0" applyNumberFormat="1" applyFont="1" applyBorder="1" applyAlignment="1">
      <alignment vertical="center" wrapText="1"/>
    </xf>
    <xf numFmtId="179" fontId="7" fillId="0" borderId="2" xfId="0" applyNumberFormat="1" applyFont="1" applyBorder="1" applyAlignment="1">
      <alignment horizontal="center" vertical="center"/>
    </xf>
    <xf numFmtId="0" fontId="3" fillId="3" borderId="2" xfId="0" applyFont="1" applyFill="1" applyBorder="1" applyAlignment="1">
      <alignment horizontal="center" vertical="center" wrapText="1"/>
    </xf>
    <xf numFmtId="49" fontId="3" fillId="3" borderId="2" xfId="0" applyNumberFormat="1" applyFont="1" applyFill="1" applyBorder="1" applyAlignment="1">
      <alignment vertical="center" wrapText="1"/>
    </xf>
    <xf numFmtId="0" fontId="3" fillId="3" borderId="2" xfId="0" applyFont="1" applyFill="1" applyBorder="1" applyAlignment="1">
      <alignment horizontal="left" vertical="center" wrapText="1"/>
    </xf>
    <xf numFmtId="0" fontId="3" fillId="3" borderId="2" xfId="0" applyFont="1" applyFill="1" applyBorder="1" applyAlignment="1">
      <alignment horizontal="center" vertical="center"/>
    </xf>
    <xf numFmtId="179" fontId="3" fillId="3" borderId="2" xfId="0" applyNumberFormat="1" applyFont="1" applyFill="1" applyBorder="1" applyAlignment="1">
      <alignment horizontal="center" vertical="center"/>
    </xf>
    <xf numFmtId="0" fontId="7" fillId="0" borderId="2" xfId="0" applyFont="1" applyBorder="1" applyAlignment="1">
      <alignment vertical="center" wrapText="1"/>
    </xf>
    <xf numFmtId="0" fontId="8" fillId="0" borderId="0" xfId="0" applyFont="1">
      <alignment vertical="center"/>
    </xf>
    <xf numFmtId="0" fontId="3" fillId="3" borderId="2" xfId="0" applyFont="1" applyFill="1" applyBorder="1" applyAlignment="1">
      <alignment vertical="center"/>
    </xf>
    <xf numFmtId="0" fontId="0" fillId="3" borderId="0" xfId="0" applyFont="1" applyFill="1">
      <alignment vertical="center"/>
    </xf>
    <xf numFmtId="0" fontId="7" fillId="0" borderId="2" xfId="0" applyFont="1" applyBorder="1" applyAlignment="1">
      <alignment vertical="center"/>
    </xf>
    <xf numFmtId="0" fontId="0" fillId="0" borderId="0" xfId="0" applyAlignment="1">
      <alignment vertical="center" wrapText="1"/>
    </xf>
    <xf numFmtId="0" fontId="0" fillId="0" borderId="0" xfId="0" applyAlignment="1">
      <alignment horizontal="center" vertical="center"/>
    </xf>
    <xf numFmtId="0" fontId="9" fillId="0" borderId="0" xfId="0" applyFont="1">
      <alignment vertical="center"/>
    </xf>
    <xf numFmtId="0" fontId="4" fillId="0" borderId="2" xfId="0" applyFont="1" applyBorder="1" applyAlignment="1">
      <alignment horizontal="left" vertical="center"/>
    </xf>
    <xf numFmtId="177" fontId="3" fillId="0" borderId="2" xfId="0" applyNumberFormat="1" applyFont="1" applyBorder="1" applyAlignment="1">
      <alignment vertical="center" wrapText="1"/>
    </xf>
    <xf numFmtId="0" fontId="6" fillId="3" borderId="0" xfId="0" applyFont="1" applyFill="1">
      <alignment vertical="center"/>
    </xf>
    <xf numFmtId="0" fontId="4" fillId="3" borderId="2" xfId="0" applyFont="1" applyFill="1" applyBorder="1" applyAlignment="1">
      <alignment horizontal="left" vertical="center"/>
    </xf>
    <xf numFmtId="0" fontId="3" fillId="0" borderId="2" xfId="0" applyFont="1" applyFill="1" applyBorder="1" applyAlignment="1">
      <alignment vertical="center"/>
    </xf>
    <xf numFmtId="0" fontId="0" fillId="0" borderId="0" xfId="0" applyFill="1">
      <alignment vertical="center"/>
    </xf>
    <xf numFmtId="177" fontId="3" fillId="3" borderId="2" xfId="50" applyNumberFormat="1" applyFont="1" applyFill="1" applyBorder="1" applyAlignment="1">
      <alignment horizontal="center" vertical="center" wrapText="1"/>
    </xf>
    <xf numFmtId="49" fontId="3" fillId="3" borderId="2" xfId="0" applyNumberFormat="1" applyFont="1" applyFill="1" applyBorder="1" applyAlignment="1">
      <alignment horizontal="left" vertical="center" wrapText="1"/>
    </xf>
    <xf numFmtId="0" fontId="3" fillId="3" borderId="2" xfId="0" applyFont="1" applyFill="1" applyBorder="1" applyAlignment="1">
      <alignment horizontal="left" vertical="center"/>
    </xf>
    <xf numFmtId="49" fontId="4" fillId="0" borderId="2" xfId="0" applyNumberFormat="1" applyFont="1" applyFill="1" applyBorder="1" applyAlignment="1">
      <alignment horizontal="left" vertical="center" wrapText="1"/>
    </xf>
    <xf numFmtId="49" fontId="4" fillId="2" borderId="2" xfId="0" applyNumberFormat="1" applyFont="1" applyFill="1" applyBorder="1" applyAlignment="1">
      <alignment horizontal="center" vertical="center" wrapText="1"/>
    </xf>
    <xf numFmtId="49" fontId="4" fillId="0" borderId="2" xfId="0" applyNumberFormat="1" applyFont="1" applyBorder="1" applyAlignment="1">
      <alignment horizontal="center" vertical="center" wrapText="1"/>
    </xf>
    <xf numFmtId="0" fontId="4" fillId="0" borderId="2" xfId="0" applyFont="1" applyBorder="1" applyAlignment="1">
      <alignment vertical="center"/>
    </xf>
    <xf numFmtId="179" fontId="4" fillId="0" borderId="2" xfId="0" applyNumberFormat="1" applyFont="1" applyFill="1" applyBorder="1" applyAlignment="1">
      <alignment horizontal="center" vertical="center" wrapText="1"/>
    </xf>
    <xf numFmtId="0" fontId="10" fillId="0" borderId="0" xfId="0" applyFont="1" applyFill="1">
      <alignment vertical="center"/>
    </xf>
    <xf numFmtId="0" fontId="0" fillId="0" borderId="0" xfId="0" applyFill="1" applyAlignment="1">
      <alignment horizontal="center" vertical="center"/>
    </xf>
    <xf numFmtId="0" fontId="0" fillId="0" borderId="0" xfId="0" applyFill="1" applyAlignment="1">
      <alignment vertical="center" wrapText="1"/>
    </xf>
    <xf numFmtId="0" fontId="11" fillId="0" borderId="1"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2" xfId="0" applyFont="1" applyBorder="1" applyAlignment="1">
      <alignment vertical="center" wrapText="1"/>
    </xf>
    <xf numFmtId="0" fontId="12" fillId="0" borderId="2" xfId="0" applyFont="1" applyBorder="1" applyAlignment="1">
      <alignment horizontal="center" vertical="center"/>
    </xf>
    <xf numFmtId="0" fontId="13" fillId="0" borderId="2" xfId="0" applyFont="1" applyFill="1" applyBorder="1" applyAlignment="1">
      <alignment horizontal="center" vertical="center"/>
    </xf>
    <xf numFmtId="0" fontId="13" fillId="0" borderId="2" xfId="0" applyFont="1" applyBorder="1" applyAlignment="1">
      <alignment vertical="center" wrapText="1"/>
    </xf>
    <xf numFmtId="0" fontId="13" fillId="0" borderId="2" xfId="0" applyFont="1" applyBorder="1" applyAlignment="1">
      <alignment horizontal="center" vertical="center"/>
    </xf>
    <xf numFmtId="0" fontId="0" fillId="4" borderId="0" xfId="0" applyFill="1">
      <alignment vertical="center"/>
    </xf>
    <xf numFmtId="10" fontId="0" fillId="0" borderId="0" xfId="0" applyNumberFormat="1" applyAlignment="1">
      <alignment vertical="center"/>
    </xf>
    <xf numFmtId="43" fontId="0" fillId="0" borderId="0" xfId="8" applyFont="1">
      <alignment vertical="center"/>
    </xf>
    <xf numFmtId="0" fontId="14" fillId="0" borderId="1" xfId="0" applyFont="1" applyBorder="1" applyAlignment="1">
      <alignment horizontal="center" vertical="center"/>
    </xf>
    <xf numFmtId="0" fontId="15" fillId="3" borderId="2" xfId="0" applyFont="1" applyFill="1" applyBorder="1" applyAlignment="1">
      <alignment horizontal="center" vertical="center"/>
    </xf>
    <xf numFmtId="0" fontId="15" fillId="3" borderId="3" xfId="0" applyFont="1" applyFill="1" applyBorder="1" applyAlignment="1">
      <alignment horizontal="center" vertical="center" wrapText="1"/>
    </xf>
    <xf numFmtId="0" fontId="15" fillId="3" borderId="4" xfId="0" applyFont="1" applyFill="1" applyBorder="1" applyAlignment="1">
      <alignment horizontal="center" vertical="center"/>
    </xf>
    <xf numFmtId="0" fontId="0" fillId="0" borderId="2" xfId="0" applyFont="1" applyBorder="1" applyAlignment="1">
      <alignment horizontal="center" vertical="center"/>
    </xf>
    <xf numFmtId="0" fontId="16" fillId="0" borderId="2" xfId="0" applyFont="1" applyBorder="1" applyAlignment="1">
      <alignment horizontal="center" vertical="center"/>
    </xf>
    <xf numFmtId="0" fontId="15" fillId="0" borderId="2" xfId="0" applyFont="1" applyBorder="1" applyAlignment="1">
      <alignment horizontal="center" vertical="center"/>
    </xf>
    <xf numFmtId="10" fontId="15" fillId="5" borderId="2" xfId="0" applyNumberFormat="1" applyFont="1" applyFill="1" applyBorder="1" applyAlignment="1">
      <alignment vertical="center"/>
    </xf>
    <xf numFmtId="43" fontId="15" fillId="0" borderId="2" xfId="8" applyFont="1" applyBorder="1" applyAlignment="1">
      <alignment horizontal="right" vertical="center"/>
    </xf>
    <xf numFmtId="0" fontId="0" fillId="0" borderId="2" xfId="0" applyBorder="1" applyAlignment="1">
      <alignment horizontal="center" vertical="center"/>
    </xf>
    <xf numFmtId="0" fontId="0" fillId="3" borderId="3" xfId="0" applyFont="1" applyFill="1" applyBorder="1" applyAlignment="1">
      <alignment horizontal="center" vertical="center"/>
    </xf>
    <xf numFmtId="0" fontId="0" fillId="3" borderId="4" xfId="0" applyFill="1" applyBorder="1" applyAlignment="1">
      <alignment horizontal="center" vertical="center"/>
    </xf>
    <xf numFmtId="10" fontId="15" fillId="3" borderId="2" xfId="0" applyNumberFormat="1" applyFont="1" applyFill="1" applyBorder="1" applyAlignment="1">
      <alignment vertical="center"/>
    </xf>
    <xf numFmtId="43" fontId="15" fillId="3" borderId="2" xfId="8" applyFont="1" applyFill="1" applyBorder="1" applyAlignment="1">
      <alignment horizontal="center" vertical="center"/>
    </xf>
    <xf numFmtId="10" fontId="15" fillId="3" borderId="2" xfId="8" applyNumberFormat="1" applyFont="1" applyFill="1" applyBorder="1" applyAlignment="1">
      <alignment vertical="center"/>
    </xf>
    <xf numFmtId="0" fontId="17" fillId="3" borderId="3"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4" xfId="0" applyFont="1" applyFill="1" applyBorder="1" applyAlignment="1">
      <alignment horizontal="center" vertical="center" wrapText="1"/>
    </xf>
    <xf numFmtId="10" fontId="17" fillId="3" borderId="2" xfId="0" applyNumberFormat="1" applyFont="1" applyFill="1" applyBorder="1" applyAlignment="1">
      <alignment horizontal="center" vertical="center" wrapText="1"/>
    </xf>
    <xf numFmtId="43" fontId="17" fillId="3" borderId="2" xfId="8" applyFont="1" applyFill="1" applyBorder="1" applyAlignment="1">
      <alignment horizontal="center" vertical="center" wrapText="1"/>
    </xf>
    <xf numFmtId="10" fontId="17" fillId="3" borderId="2" xfId="0" applyNumberFormat="1" applyFont="1" applyFill="1" applyBorder="1" applyAlignment="1">
      <alignment vertical="center" wrapText="1"/>
    </xf>
    <xf numFmtId="0" fontId="18" fillId="4" borderId="6" xfId="0" applyFont="1" applyFill="1" applyBorder="1" applyAlignment="1">
      <alignment horizontal="center" vertical="center" wrapText="1"/>
    </xf>
    <xf numFmtId="0" fontId="18" fillId="4" borderId="2" xfId="0" applyNumberFormat="1" applyFont="1" applyFill="1" applyBorder="1" applyAlignment="1">
      <alignment horizontal="center" vertical="center" wrapText="1"/>
    </xf>
    <xf numFmtId="43" fontId="18" fillId="4" borderId="2" xfId="0" applyNumberFormat="1" applyFont="1" applyFill="1" applyBorder="1" applyAlignment="1">
      <alignment vertical="center" wrapText="1"/>
    </xf>
    <xf numFmtId="43" fontId="18" fillId="4" borderId="2" xfId="8" applyNumberFormat="1" applyFont="1" applyFill="1" applyBorder="1" applyAlignment="1">
      <alignment horizontal="right" vertical="center" wrapText="1"/>
    </xf>
    <xf numFmtId="0" fontId="18" fillId="4" borderId="7"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18" fillId="4" borderId="6" xfId="0" applyNumberFormat="1" applyFont="1" applyFill="1" applyBorder="1" applyAlignment="1">
      <alignment horizontal="center" vertical="center" wrapText="1"/>
    </xf>
    <xf numFmtId="43" fontId="18" fillId="4" borderId="6" xfId="0" applyNumberFormat="1" applyFont="1" applyFill="1" applyBorder="1" applyAlignment="1">
      <alignment vertical="center" wrapText="1"/>
    </xf>
    <xf numFmtId="43" fontId="18" fillId="4" borderId="6" xfId="8" applyNumberFormat="1" applyFont="1" applyFill="1" applyBorder="1" applyAlignment="1">
      <alignment horizontal="right" vertical="center" wrapText="1"/>
    </xf>
    <xf numFmtId="0" fontId="18" fillId="3" borderId="6" xfId="0" applyFont="1" applyFill="1" applyBorder="1" applyAlignment="1">
      <alignment horizontal="center" vertical="center" wrapText="1"/>
    </xf>
    <xf numFmtId="0" fontId="18" fillId="3" borderId="6" xfId="0" applyNumberFormat="1" applyFont="1" applyFill="1" applyBorder="1" applyAlignment="1">
      <alignment horizontal="center" vertical="center" wrapText="1"/>
    </xf>
    <xf numFmtId="43" fontId="18" fillId="3" borderId="6" xfId="8" applyFont="1" applyFill="1" applyBorder="1" applyAlignment="1">
      <alignment horizontal="center" vertical="center" wrapText="1"/>
    </xf>
    <xf numFmtId="0" fontId="17" fillId="3" borderId="2" xfId="0" applyFont="1" applyFill="1" applyBorder="1" applyAlignment="1">
      <alignment horizontal="center" vertical="center" wrapText="1"/>
    </xf>
    <xf numFmtId="0" fontId="18" fillId="0" borderId="8"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2" xfId="0" applyNumberFormat="1" applyFont="1" applyFill="1" applyBorder="1" applyAlignment="1">
      <alignment horizontal="center" vertical="center" wrapText="1"/>
    </xf>
    <xf numFmtId="0" fontId="18" fillId="0" borderId="8" xfId="0" applyNumberFormat="1" applyFont="1" applyBorder="1" applyAlignment="1">
      <alignment horizontal="center" vertical="center" wrapText="1"/>
    </xf>
    <xf numFmtId="43" fontId="18" fillId="0" borderId="8" xfId="0" applyNumberFormat="1" applyFont="1" applyBorder="1" applyAlignment="1">
      <alignment vertical="center" wrapText="1"/>
    </xf>
    <xf numFmtId="43" fontId="18" fillId="0" borderId="8" xfId="8" applyNumberFormat="1" applyFont="1" applyBorder="1" applyAlignment="1">
      <alignment horizontal="right" vertical="center" wrapText="1"/>
    </xf>
    <xf numFmtId="0" fontId="18" fillId="0" borderId="2" xfId="0" applyFont="1" applyBorder="1" applyAlignment="1">
      <alignment horizontal="center" vertical="center" wrapText="1"/>
    </xf>
    <xf numFmtId="0" fontId="18" fillId="0" borderId="2" xfId="0" applyNumberFormat="1" applyFont="1" applyBorder="1" applyAlignment="1">
      <alignment horizontal="center" vertical="center" wrapText="1"/>
    </xf>
    <xf numFmtId="43" fontId="18" fillId="0" borderId="2" xfId="0" applyNumberFormat="1" applyFont="1" applyBorder="1" applyAlignment="1">
      <alignment vertical="center" wrapText="1"/>
    </xf>
    <xf numFmtId="43" fontId="18" fillId="0" borderId="2" xfId="8" applyNumberFormat="1" applyFont="1" applyBorder="1" applyAlignment="1">
      <alignment horizontal="right" vertical="center" wrapText="1"/>
    </xf>
    <xf numFmtId="0" fontId="18" fillId="3" borderId="2" xfId="0" applyFont="1" applyFill="1" applyBorder="1" applyAlignment="1">
      <alignment horizontal="center" vertical="center" wrapText="1"/>
    </xf>
    <xf numFmtId="0" fontId="18" fillId="3" borderId="2" xfId="0" applyNumberFormat="1" applyFont="1" applyFill="1" applyBorder="1" applyAlignment="1">
      <alignment horizontal="center" vertical="center" wrapText="1"/>
    </xf>
    <xf numFmtId="43" fontId="18" fillId="3" borderId="2" xfId="8" applyFont="1" applyFill="1" applyBorder="1" applyAlignment="1">
      <alignment horizontal="center" vertical="center" wrapText="1"/>
    </xf>
    <xf numFmtId="0" fontId="17" fillId="3" borderId="2" xfId="0" applyNumberFormat="1" applyFont="1" applyFill="1" applyBorder="1" applyAlignment="1">
      <alignment horizontal="center" vertical="center" wrapText="1"/>
    </xf>
    <xf numFmtId="43" fontId="0" fillId="0" borderId="0" xfId="0" applyNumberFormat="1" applyAlignment="1">
      <alignment vertical="center"/>
    </xf>
    <xf numFmtId="43" fontId="15" fillId="3" borderId="3" xfId="8" applyFont="1" applyFill="1" applyBorder="1" applyAlignment="1">
      <alignment horizontal="center" vertical="center"/>
    </xf>
    <xf numFmtId="43" fontId="0" fillId="0" borderId="0" xfId="0" applyNumberFormat="1">
      <alignment vertical="center"/>
    </xf>
    <xf numFmtId="43" fontId="19" fillId="0" borderId="2" xfId="8" applyFont="1" applyFill="1" applyBorder="1" applyAlignment="1">
      <alignment horizontal="right" vertical="center"/>
    </xf>
    <xf numFmtId="43" fontId="15" fillId="0" borderId="2" xfId="8" applyFont="1" applyFill="1" applyBorder="1" applyAlignment="1">
      <alignment horizontal="right" vertical="center"/>
    </xf>
    <xf numFmtId="43" fontId="20" fillId="0" borderId="0" xfId="0" applyNumberFormat="1" applyFont="1">
      <alignment vertical="center"/>
    </xf>
    <xf numFmtId="180" fontId="20" fillId="0" borderId="0" xfId="0" applyNumberFormat="1" applyFont="1">
      <alignment vertical="center"/>
    </xf>
    <xf numFmtId="43" fontId="16" fillId="0" borderId="0" xfId="0" applyNumberFormat="1" applyFont="1">
      <alignment vertical="center"/>
    </xf>
    <xf numFmtId="10" fontId="0" fillId="4" borderId="0" xfId="0" applyNumberFormat="1" applyFill="1" applyAlignment="1">
      <alignment vertical="center"/>
    </xf>
    <xf numFmtId="43" fontId="0" fillId="4" borderId="0" xfId="8" applyFont="1" applyFill="1">
      <alignment vertical="center"/>
    </xf>
    <xf numFmtId="0" fontId="21" fillId="0" borderId="0" xfId="0" applyFont="1" applyFill="1" applyAlignment="1">
      <alignment horizontal="center" vertical="center" wrapText="1"/>
    </xf>
    <xf numFmtId="0" fontId="21" fillId="6" borderId="0" xfId="0" applyFont="1" applyFill="1" applyAlignment="1">
      <alignment horizontal="center" vertical="center" wrapText="1"/>
    </xf>
    <xf numFmtId="0" fontId="22" fillId="0" borderId="0" xfId="0" applyFont="1" applyFill="1">
      <alignment vertical="center"/>
    </xf>
    <xf numFmtId="180" fontId="22" fillId="0" borderId="0" xfId="0" applyNumberFormat="1" applyFont="1" applyFill="1">
      <alignment vertical="center"/>
    </xf>
    <xf numFmtId="0" fontId="23" fillId="0" borderId="2" xfId="0" applyFont="1" applyFill="1" applyBorder="1" applyAlignment="1">
      <alignment horizontal="center" vertical="center" wrapText="1"/>
    </xf>
    <xf numFmtId="49" fontId="23" fillId="0"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181" fontId="21" fillId="6" borderId="2" xfId="0" applyNumberFormat="1" applyFont="1" applyFill="1" applyBorder="1" applyAlignment="1">
      <alignment horizontal="center" vertical="center" wrapText="1"/>
    </xf>
    <xf numFmtId="177" fontId="21" fillId="6" borderId="2" xfId="0" applyNumberFormat="1" applyFont="1" applyFill="1" applyBorder="1" applyAlignment="1">
      <alignment horizontal="center" vertical="center" wrapText="1"/>
    </xf>
    <xf numFmtId="0" fontId="21" fillId="0" borderId="2" xfId="0" applyFont="1" applyFill="1" applyBorder="1" applyAlignment="1">
      <alignment horizontal="center" vertical="center" wrapText="1"/>
    </xf>
    <xf numFmtId="181" fontId="21" fillId="0" borderId="2" xfId="0" applyNumberFormat="1" applyFont="1" applyFill="1" applyBorder="1" applyAlignment="1">
      <alignment horizontal="center" vertical="center" wrapText="1"/>
    </xf>
    <xf numFmtId="177" fontId="21" fillId="0" borderId="2" xfId="0" applyNumberFormat="1" applyFont="1" applyFill="1" applyBorder="1" applyAlignment="1">
      <alignment horizontal="center" vertical="center" wrapText="1"/>
    </xf>
    <xf numFmtId="179" fontId="23" fillId="0" borderId="2" xfId="0" applyNumberFormat="1" applyFont="1" applyFill="1" applyBorder="1" applyAlignment="1">
      <alignment horizontal="center" vertical="center" wrapText="1"/>
    </xf>
    <xf numFmtId="43" fontId="23" fillId="0" borderId="2" xfId="8" applyFont="1" applyFill="1" applyBorder="1" applyAlignment="1">
      <alignment horizontal="center" vertical="center" wrapText="1"/>
    </xf>
    <xf numFmtId="179" fontId="21" fillId="6" borderId="2" xfId="0" applyNumberFormat="1" applyFont="1" applyFill="1" applyBorder="1" applyAlignment="1">
      <alignment horizontal="center" vertical="center" wrapText="1"/>
    </xf>
    <xf numFmtId="43" fontId="21" fillId="6" borderId="2" xfId="8" applyFont="1" applyFill="1" applyBorder="1" applyAlignment="1">
      <alignment horizontal="center" vertical="center" wrapText="1"/>
    </xf>
    <xf numFmtId="43" fontId="21" fillId="6" borderId="6" xfId="8" applyFont="1" applyFill="1" applyBorder="1" applyAlignment="1">
      <alignment horizontal="center" vertical="center" wrapText="1"/>
    </xf>
    <xf numFmtId="43" fontId="21" fillId="6" borderId="7" xfId="8" applyFont="1" applyFill="1" applyBorder="1" applyAlignment="1">
      <alignment horizontal="center" vertical="center" wrapText="1"/>
    </xf>
    <xf numFmtId="43" fontId="21" fillId="6" borderId="8" xfId="8" applyFont="1" applyFill="1" applyBorder="1" applyAlignment="1">
      <alignment horizontal="center" vertical="center" wrapText="1"/>
    </xf>
    <xf numFmtId="179" fontId="21" fillId="0" borderId="2" xfId="0" applyNumberFormat="1" applyFont="1" applyFill="1" applyBorder="1" applyAlignment="1">
      <alignment horizontal="center" vertical="center" wrapText="1"/>
    </xf>
    <xf numFmtId="43" fontId="21" fillId="0" borderId="2" xfId="8" applyFont="1" applyFill="1" applyBorder="1" applyAlignment="1">
      <alignment horizontal="center" vertical="center" wrapText="1"/>
    </xf>
    <xf numFmtId="180" fontId="23" fillId="0" borderId="2" xfId="0" applyNumberFormat="1" applyFont="1" applyFill="1" applyBorder="1" applyAlignment="1">
      <alignment vertical="center" wrapText="1"/>
    </xf>
    <xf numFmtId="180" fontId="23" fillId="0" borderId="2" xfId="0" applyNumberFormat="1" applyFont="1" applyFill="1" applyBorder="1" applyAlignment="1">
      <alignment horizontal="center" vertical="center" wrapText="1"/>
    </xf>
    <xf numFmtId="10" fontId="23" fillId="0" borderId="2" xfId="0" applyNumberFormat="1" applyFont="1" applyFill="1" applyBorder="1" applyAlignment="1">
      <alignment horizontal="center" vertical="center" wrapText="1"/>
    </xf>
    <xf numFmtId="180" fontId="23" fillId="0" borderId="2" xfId="0" applyNumberFormat="1" applyFont="1" applyFill="1" applyBorder="1" applyAlignment="1">
      <alignment horizontal="right" vertical="center" wrapText="1"/>
    </xf>
    <xf numFmtId="49" fontId="23" fillId="0" borderId="2" xfId="0" applyNumberFormat="1" applyFont="1" applyFill="1" applyBorder="1" applyAlignment="1">
      <alignment horizontal="center" vertical="center" wrapText="1" shrinkToFit="1"/>
    </xf>
    <xf numFmtId="43" fontId="21" fillId="6" borderId="6" xfId="8" applyFont="1" applyFill="1" applyBorder="1" applyAlignment="1">
      <alignment horizontal="right" vertical="center" wrapText="1"/>
    </xf>
    <xf numFmtId="180" fontId="21" fillId="6" borderId="2" xfId="0" applyNumberFormat="1" applyFont="1" applyFill="1" applyBorder="1" applyAlignment="1">
      <alignment horizontal="right" vertical="center" wrapText="1"/>
    </xf>
    <xf numFmtId="180" fontId="21" fillId="6" borderId="6" xfId="0" applyNumberFormat="1" applyFont="1" applyFill="1" applyBorder="1" applyAlignment="1">
      <alignment horizontal="right" vertical="center" wrapText="1"/>
    </xf>
    <xf numFmtId="10" fontId="21" fillId="6" borderId="2" xfId="0" applyNumberFormat="1" applyFont="1" applyFill="1" applyBorder="1" applyAlignment="1">
      <alignment horizontal="center" vertical="center" wrapText="1"/>
    </xf>
    <xf numFmtId="49" fontId="21" fillId="6" borderId="2" xfId="0" applyNumberFormat="1" applyFont="1" applyFill="1" applyBorder="1" applyAlignment="1">
      <alignment vertical="center" wrapText="1" shrinkToFit="1"/>
    </xf>
    <xf numFmtId="43" fontId="21" fillId="6" borderId="7" xfId="8" applyFont="1" applyFill="1" applyBorder="1" applyAlignment="1">
      <alignment horizontal="right" vertical="center" wrapText="1"/>
    </xf>
    <xf numFmtId="180" fontId="21" fillId="6" borderId="7" xfId="0" applyNumberFormat="1" applyFont="1" applyFill="1" applyBorder="1" applyAlignment="1">
      <alignment horizontal="right" vertical="center" wrapText="1"/>
    </xf>
    <xf numFmtId="10" fontId="21" fillId="6" borderId="6" xfId="0" applyNumberFormat="1" applyFont="1" applyFill="1" applyBorder="1" applyAlignment="1">
      <alignment horizontal="center" vertical="center" wrapText="1"/>
    </xf>
    <xf numFmtId="49" fontId="21" fillId="6" borderId="6" xfId="0" applyNumberFormat="1" applyFont="1" applyFill="1" applyBorder="1" applyAlignment="1">
      <alignment vertical="center" wrapText="1" shrinkToFit="1"/>
    </xf>
    <xf numFmtId="10" fontId="21" fillId="6" borderId="7" xfId="0" applyNumberFormat="1" applyFont="1" applyFill="1" applyBorder="1" applyAlignment="1">
      <alignment horizontal="center" vertical="center" wrapText="1"/>
    </xf>
    <xf numFmtId="49" fontId="21" fillId="6" borderId="7" xfId="0" applyNumberFormat="1" applyFont="1" applyFill="1" applyBorder="1" applyAlignment="1">
      <alignment vertical="center" wrapText="1" shrinkToFit="1"/>
    </xf>
    <xf numFmtId="43" fontId="21" fillId="6" borderId="8" xfId="8" applyFont="1" applyFill="1" applyBorder="1" applyAlignment="1">
      <alignment horizontal="right" vertical="center" wrapText="1"/>
    </xf>
    <xf numFmtId="180" fontId="21" fillId="6" borderId="8" xfId="0" applyNumberFormat="1" applyFont="1" applyFill="1" applyBorder="1" applyAlignment="1">
      <alignment horizontal="right" vertical="center" wrapText="1"/>
    </xf>
    <xf numFmtId="10" fontId="21" fillId="6" borderId="8" xfId="0" applyNumberFormat="1" applyFont="1" applyFill="1" applyBorder="1" applyAlignment="1">
      <alignment horizontal="center" vertical="center" wrapText="1"/>
    </xf>
    <xf numFmtId="49" fontId="21" fillId="6" borderId="8" xfId="0" applyNumberFormat="1" applyFont="1" applyFill="1" applyBorder="1" applyAlignment="1">
      <alignment vertical="center" wrapText="1" shrinkToFit="1"/>
    </xf>
    <xf numFmtId="43" fontId="21" fillId="6" borderId="2" xfId="8" applyFont="1" applyFill="1" applyBorder="1" applyAlignment="1">
      <alignment horizontal="right" vertical="center" wrapText="1"/>
    </xf>
    <xf numFmtId="180" fontId="21" fillId="6" borderId="2" xfId="8" applyNumberFormat="1" applyFont="1" applyFill="1" applyBorder="1" applyAlignment="1">
      <alignment horizontal="right" vertical="center" wrapText="1"/>
    </xf>
    <xf numFmtId="43" fontId="21" fillId="0" borderId="2" xfId="8" applyFont="1" applyFill="1" applyBorder="1" applyAlignment="1">
      <alignment horizontal="right" vertical="center" wrapText="1"/>
    </xf>
    <xf numFmtId="180" fontId="21" fillId="6" borderId="2" xfId="0" applyNumberFormat="1" applyFont="1" applyFill="1" applyBorder="1" applyAlignment="1">
      <alignment horizontal="center" vertical="center" wrapText="1"/>
    </xf>
    <xf numFmtId="180" fontId="21" fillId="0" borderId="2" xfId="0" applyNumberFormat="1" applyFont="1" applyFill="1" applyBorder="1" applyAlignment="1">
      <alignment horizontal="right" vertical="center" wrapText="1"/>
    </xf>
    <xf numFmtId="10" fontId="21" fillId="0" borderId="2" xfId="0" applyNumberFormat="1" applyFont="1" applyFill="1" applyBorder="1" applyAlignment="1">
      <alignment horizontal="center" vertical="center" wrapText="1"/>
    </xf>
    <xf numFmtId="49" fontId="21" fillId="0" borderId="2" xfId="0" applyNumberFormat="1" applyFont="1" applyFill="1" applyBorder="1" applyAlignment="1">
      <alignment vertical="center" wrapText="1" shrinkToFit="1"/>
    </xf>
    <xf numFmtId="0" fontId="21" fillId="0" borderId="9" xfId="0" applyFont="1" applyFill="1" applyBorder="1" applyAlignment="1">
      <alignment horizontal="center" vertical="center" wrapText="1"/>
    </xf>
    <xf numFmtId="180" fontId="23" fillId="3" borderId="3" xfId="0" applyNumberFormat="1" applyFont="1" applyFill="1" applyBorder="1" applyAlignment="1">
      <alignment vertical="center" wrapText="1"/>
    </xf>
    <xf numFmtId="0" fontId="23" fillId="3" borderId="2" xfId="0" applyFont="1" applyFill="1" applyBorder="1" applyAlignment="1">
      <alignment horizontal="center" vertical="center" wrapText="1"/>
    </xf>
    <xf numFmtId="0" fontId="21" fillId="6" borderId="5" xfId="0" applyFont="1" applyFill="1" applyBorder="1" applyAlignment="1">
      <alignment horizontal="center" vertical="center" wrapText="1"/>
    </xf>
    <xf numFmtId="180" fontId="21" fillId="6" borderId="6" xfId="8" applyNumberFormat="1" applyFont="1" applyFill="1" applyBorder="1" applyAlignment="1">
      <alignment horizontal="right" vertical="center" wrapText="1"/>
    </xf>
    <xf numFmtId="180" fontId="21" fillId="6" borderId="7" xfId="8" applyNumberFormat="1" applyFont="1" applyFill="1" applyBorder="1" applyAlignment="1">
      <alignment horizontal="right" vertical="center" wrapText="1"/>
    </xf>
    <xf numFmtId="180" fontId="21" fillId="6" borderId="8" xfId="8" applyNumberFormat="1" applyFont="1" applyFill="1" applyBorder="1" applyAlignment="1">
      <alignment horizontal="right" vertical="center" wrapText="1"/>
    </xf>
    <xf numFmtId="0" fontId="21" fillId="0" borderId="5" xfId="0" applyFont="1" applyFill="1" applyBorder="1" applyAlignment="1">
      <alignment horizontal="center" vertical="center" wrapText="1"/>
    </xf>
    <xf numFmtId="180" fontId="21" fillId="0" borderId="6" xfId="0" applyNumberFormat="1" applyFont="1" applyFill="1" applyBorder="1" applyAlignment="1">
      <alignment horizontal="right" vertical="center" wrapText="1"/>
    </xf>
    <xf numFmtId="180" fontId="21" fillId="0" borderId="8" xfId="0" applyNumberFormat="1" applyFont="1" applyFill="1" applyBorder="1" applyAlignment="1">
      <alignment horizontal="right" vertical="center" wrapText="1"/>
    </xf>
    <xf numFmtId="180" fontId="21" fillId="6" borderId="6" xfId="0" applyNumberFormat="1" applyFont="1" applyFill="1" applyBorder="1" applyAlignment="1">
      <alignment horizontal="center" vertical="center" wrapText="1"/>
    </xf>
    <xf numFmtId="180" fontId="21" fillId="6" borderId="7" xfId="0" applyNumberFormat="1" applyFont="1" applyFill="1" applyBorder="1" applyAlignment="1">
      <alignment horizontal="center" vertical="center" wrapText="1"/>
    </xf>
    <xf numFmtId="180" fontId="21" fillId="6" borderId="8" xfId="0" applyNumberFormat="1" applyFont="1" applyFill="1" applyBorder="1" applyAlignment="1">
      <alignment horizontal="center" vertical="center" wrapText="1"/>
    </xf>
    <xf numFmtId="0" fontId="24" fillId="0" borderId="0" xfId="0" applyFont="1">
      <alignment vertical="center"/>
    </xf>
    <xf numFmtId="0" fontId="24" fillId="3" borderId="3" xfId="0" applyFont="1" applyFill="1" applyBorder="1" applyAlignment="1">
      <alignment horizontal="center" vertical="center"/>
    </xf>
    <xf numFmtId="0" fontId="24" fillId="3" borderId="4" xfId="0" applyFont="1" applyFill="1" applyBorder="1" applyAlignment="1">
      <alignment horizontal="center" vertical="center"/>
    </xf>
    <xf numFmtId="0" fontId="18" fillId="0" borderId="2" xfId="0" applyFont="1" applyFill="1" applyBorder="1" applyAlignment="1">
      <alignment horizontal="center" vertical="center" wrapText="1"/>
    </xf>
    <xf numFmtId="43" fontId="18" fillId="3" borderId="2" xfId="0" applyNumberFormat="1" applyFont="1" applyFill="1" applyBorder="1" applyAlignment="1">
      <alignment vertical="center" wrapText="1"/>
    </xf>
    <xf numFmtId="43" fontId="18" fillId="0" borderId="2" xfId="8" applyNumberFormat="1" applyFont="1" applyFill="1" applyBorder="1" applyAlignment="1">
      <alignment horizontal="right" vertical="center" wrapText="1"/>
    </xf>
    <xf numFmtId="43" fontId="18" fillId="0" borderId="2" xfId="0" applyNumberFormat="1" applyFont="1" applyFill="1" applyBorder="1" applyAlignment="1">
      <alignment vertical="center" wrapText="1"/>
    </xf>
    <xf numFmtId="180" fontId="18" fillId="0" borderId="2" xfId="8" applyNumberFormat="1" applyFont="1" applyFill="1" applyBorder="1" applyAlignment="1">
      <alignment horizontal="right" vertical="center" wrapText="1"/>
    </xf>
    <xf numFmtId="43" fontId="15" fillId="3" borderId="2" xfId="8" applyFont="1" applyFill="1" applyBorder="1" applyAlignment="1">
      <alignment horizontal="right" vertical="center"/>
    </xf>
    <xf numFmtId="43" fontId="15" fillId="0" borderId="0" xfId="0" applyNumberFormat="1" applyFont="1">
      <alignment vertical="center"/>
    </xf>
    <xf numFmtId="43" fontId="20" fillId="0" borderId="0" xfId="0" applyNumberFormat="1" applyFont="1" applyAlignment="1">
      <alignment horizontal="center" vertical="center"/>
    </xf>
    <xf numFmtId="180" fontId="18" fillId="0" borderId="2" xfId="0" applyNumberFormat="1" applyFont="1" applyFill="1" applyBorder="1" applyAlignment="1">
      <alignment vertical="center" wrapText="1"/>
    </xf>
    <xf numFmtId="43" fontId="0" fillId="0" borderId="0" xfId="8" applyFont="1" applyFill="1">
      <alignment vertical="center"/>
    </xf>
    <xf numFmtId="10" fontId="0" fillId="0" borderId="0" xfId="0" applyNumberFormat="1" applyFill="1" applyAlignment="1">
      <alignment vertical="center"/>
    </xf>
    <xf numFmtId="0" fontId="25" fillId="4" borderId="0" xfId="0" applyFont="1" applyFill="1" applyAlignment="1">
      <alignment vertical="center" wrapText="1"/>
    </xf>
    <xf numFmtId="0" fontId="25" fillId="4" borderId="0" xfId="0" applyFont="1" applyFill="1" applyAlignment="1">
      <alignment horizontal="center" vertical="center" wrapText="1"/>
    </xf>
    <xf numFmtId="43" fontId="25" fillId="4" borderId="0" xfId="8" applyFont="1" applyFill="1" applyAlignment="1">
      <alignment vertical="center" wrapText="1"/>
    </xf>
    <xf numFmtId="43" fontId="25" fillId="4" borderId="0" xfId="0" applyNumberFormat="1" applyFont="1" applyFill="1" applyAlignment="1">
      <alignment vertical="center" wrapText="1"/>
    </xf>
    <xf numFmtId="0" fontId="25" fillId="4" borderId="0" xfId="0" applyFont="1" applyFill="1" applyAlignment="1">
      <alignment horizontal="left" vertical="center" wrapText="1"/>
    </xf>
    <xf numFmtId="0" fontId="26" fillId="4" borderId="0" xfId="0" applyFont="1" applyFill="1" applyAlignment="1">
      <alignment horizontal="center" vertical="center" wrapText="1"/>
    </xf>
    <xf numFmtId="0" fontId="27" fillId="4" borderId="0" xfId="0" applyFont="1" applyFill="1" applyAlignment="1">
      <alignment horizontal="center" vertical="center" wrapText="1"/>
    </xf>
    <xf numFmtId="0" fontId="28" fillId="4" borderId="2" xfId="0" applyFont="1" applyFill="1" applyBorder="1" applyAlignment="1">
      <alignment horizontal="center" vertical="center" wrapText="1"/>
    </xf>
    <xf numFmtId="49" fontId="28" fillId="4" borderId="2" xfId="0" applyNumberFormat="1" applyFont="1" applyFill="1" applyBorder="1" applyAlignment="1">
      <alignment horizontal="center" vertical="center" wrapText="1"/>
    </xf>
    <xf numFmtId="0" fontId="3" fillId="4" borderId="6" xfId="0" applyFont="1" applyFill="1" applyBorder="1" applyAlignment="1">
      <alignment horizontal="center" vertical="center" wrapText="1"/>
    </xf>
    <xf numFmtId="181" fontId="3" fillId="4" borderId="6" xfId="0" applyNumberFormat="1" applyFont="1" applyFill="1" applyBorder="1" applyAlignment="1">
      <alignment horizontal="center" vertical="center" wrapText="1"/>
    </xf>
    <xf numFmtId="0" fontId="3" fillId="4" borderId="7" xfId="0" applyFont="1" applyFill="1" applyBorder="1" applyAlignment="1">
      <alignment horizontal="center" vertical="center" wrapText="1"/>
    </xf>
    <xf numFmtId="181" fontId="3" fillId="4" borderId="7" xfId="0" applyNumberFormat="1" applyFont="1" applyFill="1" applyBorder="1" applyAlignment="1">
      <alignment horizontal="center" vertical="center" wrapText="1"/>
    </xf>
    <xf numFmtId="0" fontId="3" fillId="4" borderId="8" xfId="0" applyFont="1" applyFill="1" applyBorder="1" applyAlignment="1">
      <alignment horizontal="center" vertical="center" wrapText="1"/>
    </xf>
    <xf numFmtId="181" fontId="3" fillId="4" borderId="8" xfId="0" applyNumberFormat="1" applyFont="1" applyFill="1" applyBorder="1" applyAlignment="1">
      <alignment horizontal="center" vertical="center" wrapText="1"/>
    </xf>
    <xf numFmtId="0" fontId="3" fillId="4" borderId="2" xfId="0" applyFont="1" applyFill="1" applyBorder="1" applyAlignment="1">
      <alignment horizontal="center" vertical="center" wrapText="1"/>
    </xf>
    <xf numFmtId="181" fontId="3" fillId="4" borderId="2" xfId="0" applyNumberFormat="1" applyFont="1" applyFill="1" applyBorder="1" applyAlignment="1">
      <alignment horizontal="center" vertical="center" wrapText="1"/>
    </xf>
    <xf numFmtId="43" fontId="27" fillId="4" borderId="0" xfId="8" applyFont="1" applyFill="1" applyAlignment="1">
      <alignment horizontal="center" vertical="center" wrapText="1"/>
    </xf>
    <xf numFmtId="179" fontId="28" fillId="4" borderId="2" xfId="0" applyNumberFormat="1" applyFont="1" applyFill="1" applyBorder="1" applyAlignment="1">
      <alignment horizontal="center" vertical="center" wrapText="1"/>
    </xf>
    <xf numFmtId="43" fontId="28" fillId="4" borderId="2" xfId="8" applyFont="1" applyFill="1" applyBorder="1" applyAlignment="1">
      <alignment horizontal="center" vertical="center" wrapText="1"/>
    </xf>
    <xf numFmtId="179" fontId="3" fillId="4" borderId="6" xfId="0" applyNumberFormat="1" applyFont="1" applyFill="1" applyBorder="1" applyAlignment="1">
      <alignment horizontal="center" vertical="center" wrapText="1"/>
    </xf>
    <xf numFmtId="43" fontId="3" fillId="4" borderId="6" xfId="8" applyFont="1" applyFill="1" applyBorder="1" applyAlignment="1">
      <alignment horizontal="center" vertical="center" wrapText="1"/>
    </xf>
    <xf numFmtId="179" fontId="3" fillId="4" borderId="7" xfId="0" applyNumberFormat="1" applyFont="1" applyFill="1" applyBorder="1" applyAlignment="1">
      <alignment horizontal="center" vertical="center" wrapText="1"/>
    </xf>
    <xf numFmtId="43" fontId="3" fillId="4" borderId="7" xfId="8" applyFont="1" applyFill="1" applyBorder="1" applyAlignment="1">
      <alignment horizontal="center" vertical="center" wrapText="1"/>
    </xf>
    <xf numFmtId="179" fontId="3" fillId="4" borderId="8" xfId="0" applyNumberFormat="1" applyFont="1" applyFill="1" applyBorder="1" applyAlignment="1">
      <alignment horizontal="center" vertical="center" wrapText="1"/>
    </xf>
    <xf numFmtId="43" fontId="3" fillId="4" borderId="8" xfId="8" applyFont="1" applyFill="1" applyBorder="1" applyAlignment="1">
      <alignment horizontal="center" vertical="center" wrapText="1"/>
    </xf>
    <xf numFmtId="179" fontId="3" fillId="4" borderId="2" xfId="0" applyNumberFormat="1" applyFont="1" applyFill="1" applyBorder="1" applyAlignment="1">
      <alignment horizontal="center" vertical="center" wrapText="1"/>
    </xf>
    <xf numFmtId="43" fontId="3" fillId="4" borderId="2" xfId="8" applyFont="1" applyFill="1" applyBorder="1" applyAlignment="1">
      <alignment horizontal="center" vertical="center" wrapText="1"/>
    </xf>
    <xf numFmtId="43" fontId="27" fillId="4" borderId="0" xfId="0" applyNumberFormat="1" applyFont="1" applyFill="1" applyAlignment="1">
      <alignment horizontal="center" vertical="center" wrapText="1"/>
    </xf>
    <xf numFmtId="0" fontId="27" fillId="4" borderId="0" xfId="0" applyFont="1" applyFill="1" applyAlignment="1">
      <alignment horizontal="left" vertical="center" wrapText="1"/>
    </xf>
    <xf numFmtId="180" fontId="28" fillId="4" borderId="2" xfId="0" applyNumberFormat="1" applyFont="1" applyFill="1" applyBorder="1" applyAlignment="1">
      <alignment horizontal="center" vertical="center" wrapText="1"/>
    </xf>
    <xf numFmtId="10" fontId="28" fillId="4" borderId="2" xfId="0" applyNumberFormat="1" applyFont="1" applyFill="1" applyBorder="1" applyAlignment="1">
      <alignment horizontal="center" vertical="center" wrapText="1"/>
    </xf>
    <xf numFmtId="43" fontId="28" fillId="4" borderId="2" xfId="0" applyNumberFormat="1" applyFont="1" applyFill="1" applyBorder="1" applyAlignment="1">
      <alignment horizontal="right" vertical="center" wrapText="1"/>
    </xf>
    <xf numFmtId="49" fontId="28" fillId="4" borderId="2" xfId="0" applyNumberFormat="1" applyFont="1" applyFill="1" applyBorder="1" applyAlignment="1">
      <alignment horizontal="left" vertical="center" wrapText="1" shrinkToFit="1"/>
    </xf>
    <xf numFmtId="180" fontId="3" fillId="4" borderId="6" xfId="0" applyNumberFormat="1" applyFont="1" applyFill="1" applyBorder="1" applyAlignment="1">
      <alignment horizontal="center" vertical="center" wrapText="1"/>
    </xf>
    <xf numFmtId="180" fontId="3" fillId="4" borderId="6" xfId="0" applyNumberFormat="1" applyFont="1" applyFill="1" applyBorder="1" applyAlignment="1">
      <alignment horizontal="right" vertical="center" wrapText="1"/>
    </xf>
    <xf numFmtId="10" fontId="3" fillId="4" borderId="6" xfId="0" applyNumberFormat="1" applyFont="1" applyFill="1" applyBorder="1" applyAlignment="1">
      <alignment horizontal="center" vertical="center" wrapText="1"/>
    </xf>
    <xf numFmtId="43" fontId="3" fillId="4" borderId="6" xfId="0" applyNumberFormat="1" applyFont="1" applyFill="1" applyBorder="1" applyAlignment="1">
      <alignment horizontal="right" vertical="center" wrapText="1"/>
    </xf>
    <xf numFmtId="49" fontId="3" fillId="4" borderId="6" xfId="0" applyNumberFormat="1" applyFont="1" applyFill="1" applyBorder="1" applyAlignment="1">
      <alignment horizontal="left" vertical="center" wrapText="1" shrinkToFit="1"/>
    </xf>
    <xf numFmtId="180" fontId="3" fillId="4" borderId="7" xfId="0" applyNumberFormat="1" applyFont="1" applyFill="1" applyBorder="1" applyAlignment="1">
      <alignment horizontal="center" vertical="center" wrapText="1"/>
    </xf>
    <xf numFmtId="180" fontId="3" fillId="4" borderId="7" xfId="0" applyNumberFormat="1" applyFont="1" applyFill="1" applyBorder="1" applyAlignment="1">
      <alignment horizontal="right" vertical="center" wrapText="1"/>
    </xf>
    <xf numFmtId="10" fontId="3" fillId="4" borderId="7" xfId="0" applyNumberFormat="1" applyFont="1" applyFill="1" applyBorder="1" applyAlignment="1">
      <alignment horizontal="center" vertical="center" wrapText="1"/>
    </xf>
    <xf numFmtId="43" fontId="3" fillId="4" borderId="7" xfId="0" applyNumberFormat="1" applyFont="1" applyFill="1" applyBorder="1" applyAlignment="1">
      <alignment horizontal="right" vertical="center" wrapText="1"/>
    </xf>
    <xf numFmtId="49" fontId="3" fillId="4" borderId="7" xfId="0" applyNumberFormat="1" applyFont="1" applyFill="1" applyBorder="1" applyAlignment="1">
      <alignment horizontal="left" vertical="center" wrapText="1" shrinkToFit="1"/>
    </xf>
    <xf numFmtId="180" fontId="3" fillId="4" borderId="8" xfId="0" applyNumberFormat="1" applyFont="1" applyFill="1" applyBorder="1" applyAlignment="1">
      <alignment horizontal="center" vertical="center" wrapText="1"/>
    </xf>
    <xf numFmtId="180" fontId="3" fillId="4" borderId="8" xfId="0" applyNumberFormat="1" applyFont="1" applyFill="1" applyBorder="1" applyAlignment="1">
      <alignment horizontal="right" vertical="center" wrapText="1"/>
    </xf>
    <xf numFmtId="10" fontId="3" fillId="4" borderId="8" xfId="0" applyNumberFormat="1" applyFont="1" applyFill="1" applyBorder="1" applyAlignment="1">
      <alignment horizontal="center" vertical="center" wrapText="1"/>
    </xf>
    <xf numFmtId="43" fontId="3" fillId="4" borderId="8" xfId="0" applyNumberFormat="1" applyFont="1" applyFill="1" applyBorder="1" applyAlignment="1">
      <alignment horizontal="right" vertical="center" wrapText="1"/>
    </xf>
    <xf numFmtId="49" fontId="3" fillId="4" borderId="8" xfId="0" applyNumberFormat="1" applyFont="1" applyFill="1" applyBorder="1" applyAlignment="1">
      <alignment horizontal="left" vertical="center" wrapText="1" shrinkToFit="1"/>
    </xf>
    <xf numFmtId="180" fontId="3" fillId="4" borderId="2" xfId="0" applyNumberFormat="1" applyFont="1" applyFill="1" applyBorder="1" applyAlignment="1">
      <alignment horizontal="center" vertical="center" wrapText="1"/>
    </xf>
    <xf numFmtId="180" fontId="3" fillId="4" borderId="2" xfId="0" applyNumberFormat="1" applyFont="1" applyFill="1" applyBorder="1" applyAlignment="1">
      <alignment horizontal="right" vertical="center" wrapText="1"/>
    </xf>
    <xf numFmtId="10" fontId="3" fillId="4" borderId="2" xfId="0" applyNumberFormat="1" applyFont="1" applyFill="1" applyBorder="1" applyAlignment="1">
      <alignment horizontal="center" vertical="center" wrapText="1"/>
    </xf>
    <xf numFmtId="43" fontId="3" fillId="4" borderId="2" xfId="0" applyNumberFormat="1" applyFont="1" applyFill="1" applyBorder="1" applyAlignment="1">
      <alignment horizontal="right" vertical="center" wrapText="1"/>
    </xf>
    <xf numFmtId="49" fontId="3" fillId="4" borderId="2" xfId="0" applyNumberFormat="1" applyFont="1" applyFill="1" applyBorder="1" applyAlignment="1">
      <alignment horizontal="left" vertical="center" wrapText="1" shrinkToFit="1"/>
    </xf>
    <xf numFmtId="0" fontId="27" fillId="4" borderId="0" xfId="0" applyFont="1" applyFill="1" applyAlignment="1">
      <alignment vertical="center" wrapText="1"/>
    </xf>
    <xf numFmtId="180" fontId="3" fillId="4" borderId="2" xfId="8" applyNumberFormat="1" applyFont="1" applyFill="1" applyBorder="1" applyAlignment="1">
      <alignment horizontal="center" vertical="center" wrapText="1"/>
    </xf>
    <xf numFmtId="180" fontId="3" fillId="4" borderId="2" xfId="8" applyNumberFormat="1" applyFont="1" applyFill="1" applyBorder="1" applyAlignment="1">
      <alignment horizontal="right" vertical="center" wrapText="1"/>
    </xf>
    <xf numFmtId="43" fontId="3" fillId="4" borderId="2" xfId="8" applyNumberFormat="1" applyFont="1" applyFill="1" applyBorder="1" applyAlignment="1">
      <alignment horizontal="right" vertical="center" wrapText="1"/>
    </xf>
    <xf numFmtId="180" fontId="3" fillId="4" borderId="6" xfId="8" applyNumberFormat="1" applyFont="1" applyFill="1" applyBorder="1" applyAlignment="1">
      <alignment horizontal="center" vertical="center" wrapText="1"/>
    </xf>
    <xf numFmtId="180" fontId="3" fillId="4" borderId="6" xfId="8" applyNumberFormat="1" applyFont="1" applyFill="1" applyBorder="1" applyAlignment="1">
      <alignment horizontal="right" vertical="center" wrapText="1"/>
    </xf>
    <xf numFmtId="43" fontId="3" fillId="4" borderId="6" xfId="8" applyNumberFormat="1" applyFont="1" applyFill="1" applyBorder="1" applyAlignment="1">
      <alignment horizontal="right" vertical="center" wrapText="1"/>
    </xf>
    <xf numFmtId="180" fontId="3" fillId="4" borderId="8" xfId="8" applyNumberFormat="1" applyFont="1" applyFill="1" applyBorder="1" applyAlignment="1">
      <alignment horizontal="center" vertical="center" wrapText="1"/>
    </xf>
    <xf numFmtId="180" fontId="3" fillId="4" borderId="7" xfId="8" applyNumberFormat="1" applyFont="1" applyFill="1" applyBorder="1" applyAlignment="1">
      <alignment horizontal="right" vertical="center" wrapText="1"/>
    </xf>
    <xf numFmtId="180" fontId="3" fillId="4" borderId="8" xfId="8" applyNumberFormat="1" applyFont="1" applyFill="1" applyBorder="1" applyAlignment="1">
      <alignment horizontal="right" vertical="center" wrapText="1"/>
    </xf>
    <xf numFmtId="43" fontId="3" fillId="4" borderId="8" xfId="8" applyNumberFormat="1" applyFont="1" applyFill="1" applyBorder="1" applyAlignment="1">
      <alignment horizontal="right" vertical="center" wrapText="1"/>
    </xf>
    <xf numFmtId="180" fontId="3" fillId="4" borderId="7" xfId="8" applyNumberFormat="1" applyFont="1" applyFill="1" applyBorder="1" applyAlignment="1">
      <alignment horizontal="center" vertical="center" wrapText="1"/>
    </xf>
    <xf numFmtId="43" fontId="3" fillId="4" borderId="7" xfId="8" applyNumberFormat="1" applyFont="1" applyFill="1" applyBorder="1" applyAlignment="1">
      <alignment horizontal="right" vertical="center" wrapText="1"/>
    </xf>
    <xf numFmtId="43" fontId="3" fillId="4" borderId="2" xfId="8" applyFont="1" applyFill="1" applyBorder="1" applyAlignment="1">
      <alignment vertical="center" wrapText="1"/>
    </xf>
    <xf numFmtId="43" fontId="3" fillId="4" borderId="6" xfId="8" applyFont="1" applyFill="1" applyBorder="1" applyAlignment="1">
      <alignment vertical="center" wrapText="1"/>
    </xf>
    <xf numFmtId="43" fontId="3" fillId="4" borderId="7" xfId="8" applyFont="1" applyFill="1" applyBorder="1" applyAlignment="1">
      <alignment vertical="center" wrapText="1"/>
    </xf>
    <xf numFmtId="43" fontId="3" fillId="4" borderId="8" xfId="8" applyFont="1" applyFill="1" applyBorder="1" applyAlignment="1">
      <alignment vertical="center" wrapText="1"/>
    </xf>
    <xf numFmtId="180" fontId="3" fillId="4" borderId="2" xfId="8" applyNumberFormat="1" applyFont="1" applyFill="1" applyBorder="1" applyAlignment="1">
      <alignment vertical="center" wrapText="1"/>
    </xf>
    <xf numFmtId="10" fontId="3" fillId="4" borderId="2" xfId="8" applyNumberFormat="1" applyFont="1" applyFill="1" applyBorder="1" applyAlignment="1">
      <alignment horizontal="center" vertical="center" wrapText="1"/>
    </xf>
    <xf numFmtId="180" fontId="3" fillId="4" borderId="6" xfId="8" applyNumberFormat="1" applyFont="1" applyFill="1" applyBorder="1" applyAlignment="1">
      <alignment vertical="center" wrapText="1"/>
    </xf>
    <xf numFmtId="10" fontId="3" fillId="4" borderId="6" xfId="8" applyNumberFormat="1" applyFont="1" applyFill="1" applyBorder="1" applyAlignment="1">
      <alignment horizontal="center" vertical="center" wrapText="1"/>
    </xf>
    <xf numFmtId="180" fontId="3" fillId="4" borderId="7" xfId="8" applyNumberFormat="1" applyFont="1" applyFill="1" applyBorder="1" applyAlignment="1">
      <alignment vertical="center" wrapText="1"/>
    </xf>
    <xf numFmtId="10" fontId="3" fillId="4" borderId="7" xfId="8" applyNumberFormat="1" applyFont="1" applyFill="1" applyBorder="1" applyAlignment="1">
      <alignment horizontal="center" vertical="center" wrapText="1"/>
    </xf>
    <xf numFmtId="180" fontId="3" fillId="4" borderId="8" xfId="8" applyNumberFormat="1" applyFont="1" applyFill="1" applyBorder="1" applyAlignment="1">
      <alignment vertical="center" wrapText="1"/>
    </xf>
    <xf numFmtId="10" fontId="3" fillId="4" borderId="8" xfId="8" applyNumberFormat="1" applyFont="1" applyFill="1" applyBorder="1" applyAlignment="1">
      <alignment horizontal="center" vertical="center" wrapText="1"/>
    </xf>
    <xf numFmtId="0" fontId="3" fillId="4" borderId="2" xfId="0" applyFont="1" applyFill="1" applyBorder="1" applyAlignment="1">
      <alignment vertical="center" wrapText="1"/>
    </xf>
    <xf numFmtId="180" fontId="3" fillId="4" borderId="6" xfId="0" applyNumberFormat="1" applyFont="1" applyFill="1" applyBorder="1" applyAlignment="1">
      <alignment vertical="center" wrapText="1"/>
    </xf>
    <xf numFmtId="180" fontId="3" fillId="4" borderId="8" xfId="0" applyNumberFormat="1" applyFont="1" applyFill="1" applyBorder="1" applyAlignment="1">
      <alignment vertical="center" wrapText="1"/>
    </xf>
    <xf numFmtId="180" fontId="3" fillId="4" borderId="2" xfId="0" applyNumberFormat="1" applyFont="1" applyFill="1" applyBorder="1" applyAlignment="1">
      <alignment vertical="center" wrapText="1"/>
    </xf>
    <xf numFmtId="180" fontId="3" fillId="4" borderId="7" xfId="0" applyNumberFormat="1" applyFont="1" applyFill="1" applyBorder="1" applyAlignment="1">
      <alignment vertical="center" wrapText="1"/>
    </xf>
    <xf numFmtId="0" fontId="3" fillId="4" borderId="6" xfId="0" applyFont="1" applyFill="1" applyBorder="1" applyAlignment="1">
      <alignment horizontal="center" vertical="center" wrapText="1" shrinkToFit="1"/>
    </xf>
    <xf numFmtId="0" fontId="3" fillId="4" borderId="8" xfId="0" applyFont="1" applyFill="1" applyBorder="1" applyAlignment="1">
      <alignment horizontal="center" vertical="center" wrapText="1" shrinkToFit="1"/>
    </xf>
    <xf numFmtId="43" fontId="3" fillId="4" borderId="2" xfId="0" applyNumberFormat="1" applyFont="1" applyFill="1" applyBorder="1" applyAlignment="1">
      <alignment horizontal="center" vertical="center" wrapText="1"/>
    </xf>
    <xf numFmtId="49" fontId="3" fillId="4" borderId="6" xfId="0" applyNumberFormat="1" applyFont="1" applyFill="1" applyBorder="1" applyAlignment="1">
      <alignment horizontal="center" vertical="center" wrapText="1"/>
    </xf>
    <xf numFmtId="49" fontId="3" fillId="4" borderId="7" xfId="0" applyNumberFormat="1" applyFont="1" applyFill="1" applyBorder="1" applyAlignment="1">
      <alignment horizontal="center" vertical="center" wrapText="1"/>
    </xf>
    <xf numFmtId="49" fontId="3" fillId="4" borderId="8" xfId="0" applyNumberFormat="1" applyFont="1" applyFill="1" applyBorder="1" applyAlignment="1">
      <alignment horizontal="center" vertical="center" wrapText="1"/>
    </xf>
    <xf numFmtId="0" fontId="3" fillId="4" borderId="6" xfId="0" applyNumberFormat="1" applyFont="1" applyFill="1" applyBorder="1" applyAlignment="1">
      <alignment horizontal="center" vertical="center" wrapText="1"/>
    </xf>
    <xf numFmtId="0" fontId="3" fillId="4" borderId="7" xfId="0" applyNumberFormat="1" applyFont="1" applyFill="1" applyBorder="1" applyAlignment="1">
      <alignment horizontal="center" vertical="center" wrapText="1"/>
    </xf>
    <xf numFmtId="0" fontId="3" fillId="4" borderId="8" xfId="0" applyNumberFormat="1" applyFont="1" applyFill="1" applyBorder="1" applyAlignment="1">
      <alignment horizontal="center" vertical="center" wrapText="1"/>
    </xf>
    <xf numFmtId="178" fontId="3" fillId="4" borderId="2" xfId="8" applyNumberFormat="1" applyFont="1" applyFill="1" applyBorder="1" applyAlignment="1">
      <alignment vertical="center" wrapText="1"/>
    </xf>
    <xf numFmtId="178" fontId="3" fillId="4" borderId="6" xfId="8" applyNumberFormat="1" applyFont="1" applyFill="1" applyBorder="1" applyAlignment="1">
      <alignment vertical="center" wrapText="1"/>
    </xf>
    <xf numFmtId="49" fontId="3" fillId="4" borderId="2" xfId="8" applyNumberFormat="1" applyFont="1" applyFill="1" applyBorder="1" applyAlignment="1">
      <alignment horizontal="left" vertical="center" wrapText="1" shrinkToFit="1"/>
    </xf>
    <xf numFmtId="178" fontId="3" fillId="4" borderId="7" xfId="8" applyNumberFormat="1" applyFont="1" applyFill="1" applyBorder="1" applyAlignment="1">
      <alignment vertical="center" wrapText="1"/>
    </xf>
    <xf numFmtId="178" fontId="3" fillId="4" borderId="8" xfId="8" applyNumberFormat="1" applyFont="1" applyFill="1" applyBorder="1" applyAlignment="1">
      <alignment vertical="center" wrapText="1"/>
    </xf>
    <xf numFmtId="49" fontId="3" fillId="4" borderId="6" xfId="8" applyNumberFormat="1" applyFont="1" applyFill="1" applyBorder="1" applyAlignment="1">
      <alignment horizontal="left" vertical="center" wrapText="1" shrinkToFit="1"/>
    </xf>
    <xf numFmtId="49" fontId="3" fillId="4" borderId="8" xfId="8" applyNumberFormat="1" applyFont="1" applyFill="1" applyBorder="1" applyAlignment="1">
      <alignment horizontal="left" vertical="center" wrapText="1" shrinkToFit="1"/>
    </xf>
    <xf numFmtId="0" fontId="3" fillId="4" borderId="6" xfId="0" applyFont="1" applyFill="1" applyBorder="1" applyAlignment="1">
      <alignment horizontal="left" vertical="center" wrapText="1"/>
    </xf>
    <xf numFmtId="0" fontId="3" fillId="4" borderId="8" xfId="0" applyFont="1" applyFill="1" applyBorder="1" applyAlignment="1">
      <alignment horizontal="left" vertical="center" wrapText="1"/>
    </xf>
    <xf numFmtId="178" fontId="3" fillId="4" borderId="6" xfId="8" applyNumberFormat="1" applyFont="1" applyFill="1" applyBorder="1" applyAlignment="1">
      <alignment horizontal="right" vertical="center" wrapText="1"/>
    </xf>
    <xf numFmtId="0" fontId="3" fillId="4" borderId="2" xfId="0" applyFont="1" applyFill="1" applyBorder="1" applyAlignment="1">
      <alignment horizontal="left" vertical="center" wrapText="1"/>
    </xf>
    <xf numFmtId="178" fontId="3" fillId="4" borderId="8" xfId="8" applyNumberFormat="1" applyFont="1" applyFill="1" applyBorder="1" applyAlignment="1">
      <alignment horizontal="right" vertical="center" wrapText="1"/>
    </xf>
    <xf numFmtId="0" fontId="3" fillId="4" borderId="6" xfId="0" applyNumberFormat="1" applyFont="1" applyFill="1" applyBorder="1" applyAlignment="1">
      <alignment horizontal="left" vertical="center" wrapText="1"/>
    </xf>
    <xf numFmtId="0" fontId="3" fillId="4" borderId="8" xfId="0" applyNumberFormat="1" applyFont="1" applyFill="1" applyBorder="1" applyAlignment="1">
      <alignment horizontal="left" vertical="center" wrapText="1"/>
    </xf>
    <xf numFmtId="0" fontId="3" fillId="4" borderId="2" xfId="0" applyNumberFormat="1" applyFont="1" applyFill="1" applyBorder="1" applyAlignment="1">
      <alignment horizontal="left" vertical="center" wrapText="1"/>
    </xf>
    <xf numFmtId="0" fontId="3" fillId="4" borderId="7" xfId="0" applyFont="1" applyFill="1" applyBorder="1" applyAlignment="1">
      <alignment horizontal="left" vertical="center" wrapText="1"/>
    </xf>
    <xf numFmtId="43" fontId="3" fillId="4" borderId="6" xfId="0" applyNumberFormat="1" applyFont="1" applyFill="1" applyBorder="1" applyAlignment="1">
      <alignment horizontal="left" vertical="center" wrapText="1"/>
    </xf>
    <xf numFmtId="43" fontId="3" fillId="4" borderId="8" xfId="0" applyNumberFormat="1" applyFont="1" applyFill="1" applyBorder="1" applyAlignment="1">
      <alignment horizontal="left" vertical="center" wrapText="1"/>
    </xf>
    <xf numFmtId="0" fontId="3" fillId="4" borderId="6" xfId="0" applyFont="1" applyFill="1" applyBorder="1" applyAlignment="1">
      <alignment vertical="center" wrapText="1"/>
    </xf>
    <xf numFmtId="178" fontId="3" fillId="4" borderId="6" xfId="0" applyNumberFormat="1" applyFont="1" applyFill="1" applyBorder="1" applyAlignment="1">
      <alignment vertical="center" wrapText="1"/>
    </xf>
    <xf numFmtId="0" fontId="3" fillId="4" borderId="7" xfId="0" applyFont="1" applyFill="1" applyBorder="1" applyAlignment="1">
      <alignment vertical="center" wrapText="1"/>
    </xf>
    <xf numFmtId="178" fontId="3" fillId="4" borderId="7" xfId="0" applyNumberFormat="1" applyFont="1" applyFill="1" applyBorder="1" applyAlignment="1">
      <alignment vertical="center" wrapText="1"/>
    </xf>
    <xf numFmtId="0" fontId="3" fillId="4" borderId="8" xfId="0" applyFont="1" applyFill="1" applyBorder="1" applyAlignment="1">
      <alignment vertical="center" wrapText="1"/>
    </xf>
    <xf numFmtId="178" fontId="3" fillId="4" borderId="8" xfId="0" applyNumberFormat="1" applyFont="1" applyFill="1" applyBorder="1" applyAlignment="1">
      <alignment vertical="center" wrapText="1"/>
    </xf>
    <xf numFmtId="178" fontId="3" fillId="4" borderId="2" xfId="0" applyNumberFormat="1" applyFont="1" applyFill="1" applyBorder="1" applyAlignment="1">
      <alignment vertical="center" wrapText="1"/>
    </xf>
    <xf numFmtId="178" fontId="3" fillId="4" borderId="2" xfId="0" applyNumberFormat="1" applyFont="1" applyFill="1" applyBorder="1" applyAlignment="1">
      <alignment horizontal="center" vertical="center" wrapText="1"/>
    </xf>
    <xf numFmtId="178" fontId="3" fillId="4" borderId="6" xfId="0" applyNumberFormat="1" applyFont="1" applyFill="1" applyBorder="1" applyAlignment="1">
      <alignment horizontal="center" vertical="center" wrapText="1"/>
    </xf>
    <xf numFmtId="178" fontId="3" fillId="4" borderId="7" xfId="0" applyNumberFormat="1" applyFont="1" applyFill="1" applyBorder="1" applyAlignment="1">
      <alignment horizontal="center" vertical="center" wrapText="1"/>
    </xf>
    <xf numFmtId="178" fontId="3" fillId="4" borderId="8" xfId="0" applyNumberFormat="1" applyFont="1" applyFill="1" applyBorder="1" applyAlignment="1">
      <alignment horizontal="center" vertical="center" wrapText="1"/>
    </xf>
    <xf numFmtId="49" fontId="3" fillId="4" borderId="2" xfId="0" applyNumberFormat="1" applyFont="1" applyFill="1" applyBorder="1" applyAlignment="1">
      <alignment horizontal="center" vertical="center" wrapText="1"/>
    </xf>
    <xf numFmtId="10" fontId="3" fillId="4" borderId="6" xfId="11" applyNumberFormat="1" applyFont="1" applyFill="1" applyBorder="1" applyAlignment="1">
      <alignment horizontal="center" vertical="center" wrapText="1"/>
    </xf>
    <xf numFmtId="10" fontId="3" fillId="4" borderId="8" xfId="11" applyNumberFormat="1" applyFont="1" applyFill="1" applyBorder="1" applyAlignment="1">
      <alignment horizontal="center" vertical="center" wrapText="1"/>
    </xf>
    <xf numFmtId="10" fontId="3" fillId="4" borderId="2" xfId="11" applyNumberFormat="1" applyFont="1" applyFill="1" applyBorder="1" applyAlignment="1">
      <alignment horizontal="center" vertical="center" wrapText="1"/>
    </xf>
    <xf numFmtId="10" fontId="3" fillId="4" borderId="7" xfId="11" applyNumberFormat="1" applyFont="1" applyFill="1" applyBorder="1" applyAlignment="1">
      <alignment horizontal="center" vertical="center" wrapText="1"/>
    </xf>
    <xf numFmtId="182" fontId="3" fillId="4" borderId="6" xfId="0" applyNumberFormat="1" applyFont="1" applyFill="1" applyBorder="1" applyAlignment="1">
      <alignment horizontal="center" vertical="center" wrapText="1"/>
    </xf>
    <xf numFmtId="182" fontId="3" fillId="4" borderId="8" xfId="0" applyNumberFormat="1" applyFont="1" applyFill="1" applyBorder="1" applyAlignment="1">
      <alignment horizontal="center" vertical="center" wrapText="1"/>
    </xf>
    <xf numFmtId="182" fontId="3" fillId="4" borderId="7" xfId="0" applyNumberFormat="1" applyFont="1" applyFill="1" applyBorder="1" applyAlignment="1">
      <alignment horizontal="center" vertical="center" wrapText="1"/>
    </xf>
    <xf numFmtId="182" fontId="3" fillId="4" borderId="2" xfId="0" applyNumberFormat="1" applyFont="1" applyFill="1" applyBorder="1" applyAlignment="1">
      <alignment horizontal="center" vertical="center" wrapText="1"/>
    </xf>
    <xf numFmtId="176" fontId="3" fillId="4" borderId="6" xfId="0" applyNumberFormat="1" applyFont="1" applyFill="1" applyBorder="1" applyAlignment="1">
      <alignment horizontal="center" vertical="center" wrapText="1"/>
    </xf>
    <xf numFmtId="176" fontId="3" fillId="4" borderId="8" xfId="0" applyNumberFormat="1" applyFont="1" applyFill="1" applyBorder="1" applyAlignment="1">
      <alignment horizontal="center" vertical="center" wrapText="1"/>
    </xf>
    <xf numFmtId="176" fontId="3" fillId="4" borderId="7" xfId="0" applyNumberFormat="1" applyFont="1" applyFill="1" applyBorder="1" applyAlignment="1">
      <alignment horizontal="center" vertical="center" wrapText="1"/>
    </xf>
    <xf numFmtId="176" fontId="3" fillId="4" borderId="2" xfId="0" applyNumberFormat="1" applyFont="1" applyFill="1" applyBorder="1" applyAlignment="1">
      <alignment horizontal="center" vertical="center" wrapText="1"/>
    </xf>
    <xf numFmtId="176" fontId="3" fillId="4" borderId="2" xfId="0" applyNumberFormat="1" applyFont="1" applyFill="1" applyBorder="1" applyAlignment="1">
      <alignment horizontal="right" vertical="center" wrapText="1"/>
    </xf>
    <xf numFmtId="14" fontId="3" fillId="4" borderId="6" xfId="0" applyNumberFormat="1" applyFont="1" applyFill="1" applyBorder="1" applyAlignment="1">
      <alignment horizontal="center" vertical="center" wrapText="1"/>
    </xf>
    <xf numFmtId="14" fontId="3" fillId="4" borderId="7" xfId="0" applyNumberFormat="1" applyFont="1" applyFill="1" applyBorder="1" applyAlignment="1">
      <alignment horizontal="center" vertical="center" wrapText="1"/>
    </xf>
    <xf numFmtId="14" fontId="3" fillId="4" borderId="8" xfId="0" applyNumberFormat="1" applyFont="1" applyFill="1" applyBorder="1" applyAlignment="1">
      <alignment horizontal="center" vertical="center" wrapText="1"/>
    </xf>
    <xf numFmtId="14" fontId="3" fillId="4" borderId="2" xfId="0" applyNumberFormat="1" applyFont="1" applyFill="1" applyBorder="1" applyAlignment="1">
      <alignment horizontal="center" vertical="center" wrapText="1"/>
    </xf>
    <xf numFmtId="43" fontId="3" fillId="4" borderId="2" xfId="0" applyNumberFormat="1" applyFont="1" applyFill="1" applyBorder="1" applyAlignment="1">
      <alignment vertical="center"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3" fillId="0" borderId="0" xfId="0" applyFont="1" applyFill="1" applyAlignment="1">
      <alignment vertical="center"/>
    </xf>
    <xf numFmtId="0" fontId="3" fillId="0" borderId="0" xfId="0" applyFont="1" applyFill="1" applyAlignment="1">
      <alignment horizontal="center" vertical="center"/>
    </xf>
    <xf numFmtId="0" fontId="25" fillId="0" borderId="0" xfId="0" applyFont="1" applyFill="1" applyAlignment="1">
      <alignment vertical="center" wrapText="1"/>
    </xf>
    <xf numFmtId="0" fontId="3" fillId="0" borderId="0" xfId="0" applyFont="1" applyFill="1" applyAlignment="1">
      <alignment horizontal="center"/>
    </xf>
    <xf numFmtId="0" fontId="3" fillId="0" borderId="0" xfId="0" applyFont="1" applyFill="1" applyAlignment="1">
      <alignment horizontal="center" wrapText="1"/>
    </xf>
    <xf numFmtId="0" fontId="3" fillId="0" borderId="0" xfId="0" applyFont="1" applyFill="1" applyAlignment="1"/>
    <xf numFmtId="43" fontId="3" fillId="0" borderId="0" xfId="8" applyFont="1" applyFill="1" applyAlignment="1">
      <alignment horizontal="right"/>
    </xf>
    <xf numFmtId="180" fontId="3" fillId="0" borderId="0" xfId="0" applyNumberFormat="1" applyFont="1" applyFill="1" applyAlignment="1"/>
    <xf numFmtId="49" fontId="3" fillId="0" borderId="0" xfId="0" applyNumberFormat="1" applyFont="1" applyFill="1" applyAlignment="1">
      <alignment wrapText="1" shrinkToFit="1"/>
    </xf>
    <xf numFmtId="0" fontId="25" fillId="0" borderId="0" xfId="0" applyFont="1" applyFill="1">
      <alignment vertical="center"/>
    </xf>
    <xf numFmtId="0" fontId="29" fillId="0" borderId="0" xfId="0" applyFont="1" applyFill="1" applyAlignment="1">
      <alignment horizontal="left" vertical="center" wrapText="1"/>
    </xf>
    <xf numFmtId="43" fontId="3" fillId="0" borderId="0" xfId="8" applyFont="1" applyFill="1" applyAlignment="1">
      <alignment horizontal="right" vertical="center" wrapText="1"/>
    </xf>
    <xf numFmtId="180" fontId="3" fillId="0" borderId="0" xfId="0" applyNumberFormat="1" applyFont="1" applyFill="1" applyAlignment="1">
      <alignment vertical="center" wrapText="1"/>
    </xf>
    <xf numFmtId="49" fontId="3" fillId="0" borderId="0" xfId="0" applyNumberFormat="1" applyFont="1" applyFill="1" applyAlignment="1">
      <alignment vertical="center" wrapText="1" shrinkToFit="1"/>
    </xf>
    <xf numFmtId="0" fontId="27" fillId="0" borderId="0" xfId="0" applyFont="1" applyFill="1" applyAlignment="1">
      <alignment horizontal="center" vertical="center" wrapText="1"/>
    </xf>
    <xf numFmtId="0" fontId="27" fillId="0" borderId="0" xfId="0" applyFont="1" applyFill="1" applyAlignment="1">
      <alignment horizontal="right" vertical="center" wrapText="1"/>
    </xf>
    <xf numFmtId="0" fontId="27" fillId="0" borderId="0" xfId="0" applyFont="1" applyFill="1" applyAlignment="1">
      <alignment vertical="center" wrapText="1"/>
    </xf>
    <xf numFmtId="49" fontId="28" fillId="0" borderId="0" xfId="0" applyNumberFormat="1" applyFont="1" applyFill="1" applyAlignment="1">
      <alignment horizontal="right" vertical="center" wrapText="1" shrinkToFit="1"/>
    </xf>
    <xf numFmtId="0" fontId="28" fillId="0" borderId="2" xfId="0" applyFont="1" applyFill="1" applyBorder="1" applyAlignment="1">
      <alignment horizontal="center" vertical="center" wrapText="1"/>
    </xf>
    <xf numFmtId="43" fontId="28" fillId="0" borderId="2" xfId="8" applyFont="1" applyFill="1" applyBorder="1" applyAlignment="1">
      <alignment horizontal="center" vertical="center" wrapText="1"/>
    </xf>
    <xf numFmtId="180" fontId="28" fillId="0" borderId="2" xfId="0" applyNumberFormat="1" applyFont="1" applyFill="1" applyBorder="1" applyAlignment="1">
      <alignment horizontal="center" vertical="center" wrapText="1"/>
    </xf>
    <xf numFmtId="49" fontId="28" fillId="0" borderId="2" xfId="0" applyNumberFormat="1" applyFont="1" applyFill="1" applyBorder="1" applyAlignment="1">
      <alignment horizontal="center" vertical="center" wrapText="1" shrinkToFit="1"/>
    </xf>
    <xf numFmtId="0" fontId="3" fillId="0" borderId="6" xfId="0" applyFont="1" applyFill="1" applyBorder="1" applyAlignment="1">
      <alignment horizontal="center" vertical="center" wrapText="1"/>
    </xf>
    <xf numFmtId="176" fontId="3" fillId="0" borderId="2" xfId="8" applyNumberFormat="1" applyFont="1" applyFill="1" applyBorder="1" applyAlignment="1">
      <alignment horizontal="right" vertical="center" wrapText="1"/>
    </xf>
    <xf numFmtId="180" fontId="3" fillId="0" borderId="2" xfId="0" applyNumberFormat="1" applyFont="1" applyFill="1" applyBorder="1" applyAlignment="1">
      <alignment horizontal="right" vertical="center" wrapText="1"/>
    </xf>
    <xf numFmtId="49" fontId="3" fillId="0" borderId="2" xfId="0" applyNumberFormat="1" applyFont="1" applyFill="1" applyBorder="1" applyAlignment="1">
      <alignment vertical="center" wrapText="1" shrinkToFit="1"/>
    </xf>
    <xf numFmtId="0" fontId="3" fillId="0" borderId="8" xfId="0" applyFont="1" applyFill="1" applyBorder="1" applyAlignment="1">
      <alignment horizontal="center" vertical="center" wrapText="1"/>
    </xf>
    <xf numFmtId="0" fontId="3" fillId="0" borderId="7" xfId="0" applyFont="1" applyFill="1" applyBorder="1" applyAlignment="1">
      <alignment horizontal="center" vertical="center" wrapText="1"/>
    </xf>
    <xf numFmtId="180" fontId="3" fillId="0" borderId="2" xfId="8" applyNumberFormat="1" applyFont="1" applyFill="1" applyBorder="1" applyAlignment="1">
      <alignment horizontal="right" vertical="center" wrapText="1"/>
    </xf>
    <xf numFmtId="49" fontId="3" fillId="0" borderId="2" xfId="0" applyNumberFormat="1" applyFont="1" applyFill="1" applyBorder="1" applyAlignment="1">
      <alignment horizontal="center" vertical="center" wrapText="1" shrinkToFit="1"/>
    </xf>
    <xf numFmtId="49" fontId="3" fillId="0" borderId="2" xfId="8" applyNumberFormat="1" applyFont="1" applyFill="1" applyBorder="1" applyAlignment="1">
      <alignment vertical="center" wrapText="1" shrinkToFit="1"/>
    </xf>
    <xf numFmtId="176" fontId="3" fillId="0" borderId="2" xfId="8" applyNumberFormat="1" applyFont="1" applyFill="1" applyBorder="1" applyAlignment="1">
      <alignment horizontal="right" vertical="center"/>
    </xf>
    <xf numFmtId="180" fontId="3" fillId="0" borderId="2" xfId="8" applyNumberFormat="1" applyFont="1" applyFill="1" applyBorder="1" applyAlignment="1">
      <alignment horizontal="right" vertical="center"/>
    </xf>
    <xf numFmtId="0" fontId="3" fillId="0" borderId="6"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7" xfId="0" applyFont="1" applyFill="1" applyBorder="1" applyAlignment="1">
      <alignment horizontal="center" vertical="center"/>
    </xf>
    <xf numFmtId="49" fontId="3" fillId="0" borderId="2" xfId="0" applyNumberFormat="1" applyFont="1" applyFill="1" applyBorder="1" applyAlignment="1">
      <alignment vertical="top" wrapText="1" shrinkToFit="1"/>
    </xf>
    <xf numFmtId="180" fontId="3" fillId="0" borderId="6" xfId="0" applyNumberFormat="1" applyFont="1" applyFill="1" applyBorder="1" applyAlignment="1">
      <alignment horizontal="right" vertical="center" wrapText="1"/>
    </xf>
    <xf numFmtId="178" fontId="3" fillId="0" borderId="2" xfId="0" applyNumberFormat="1" applyFont="1" applyFill="1" applyBorder="1" applyAlignment="1">
      <alignment vertical="center" wrapText="1" shrinkToFit="1"/>
    </xf>
    <xf numFmtId="0" fontId="3" fillId="0" borderId="2" xfId="0" applyNumberFormat="1" applyFont="1" applyFill="1" applyBorder="1" applyAlignment="1">
      <alignment vertical="center" wrapText="1"/>
    </xf>
    <xf numFmtId="176" fontId="3" fillId="0" borderId="2" xfId="0" applyNumberFormat="1" applyFont="1" applyFill="1" applyBorder="1" applyAlignment="1">
      <alignment vertical="center" wrapText="1"/>
    </xf>
    <xf numFmtId="180" fontId="3" fillId="0" borderId="2" xfId="0" applyNumberFormat="1" applyFont="1" applyFill="1" applyBorder="1" applyAlignment="1">
      <alignment horizontal="right" vertical="center"/>
    </xf>
    <xf numFmtId="180" fontId="3" fillId="0" borderId="2" xfId="11" applyNumberFormat="1" applyFont="1" applyFill="1" applyBorder="1" applyAlignment="1">
      <alignment horizontal="right" vertical="center" wrapText="1"/>
    </xf>
    <xf numFmtId="176" fontId="3" fillId="0" borderId="2" xfId="0" applyNumberFormat="1" applyFont="1" applyFill="1" applyBorder="1" applyAlignment="1">
      <alignment horizontal="right" vertical="center" wrapText="1"/>
    </xf>
    <xf numFmtId="49" fontId="3" fillId="0" borderId="2" xfId="0" applyNumberFormat="1" applyFont="1" applyFill="1" applyBorder="1" applyAlignment="1">
      <alignment horizontal="left" vertical="center" wrapText="1" shrinkToFit="1"/>
    </xf>
    <xf numFmtId="0" fontId="3" fillId="0" borderId="2" xfId="0" applyFont="1" applyFill="1" applyBorder="1" applyAlignment="1">
      <alignment horizontal="center" vertical="center" wrapText="1" shrinkToFit="1"/>
    </xf>
    <xf numFmtId="49" fontId="3" fillId="0" borderId="2" xfId="8" applyNumberFormat="1" applyFont="1" applyFill="1" applyBorder="1" applyAlignment="1">
      <alignment horizontal="left" vertical="center" wrapText="1" shrinkToFit="1"/>
    </xf>
    <xf numFmtId="0" fontId="3" fillId="0" borderId="2" xfId="0" applyNumberFormat="1" applyFont="1" applyFill="1" applyBorder="1" applyAlignment="1">
      <alignment horizontal="left" vertical="center" wrapText="1"/>
    </xf>
    <xf numFmtId="43" fontId="3" fillId="0" borderId="2" xfId="0" applyNumberFormat="1" applyFont="1" applyFill="1" applyBorder="1" applyAlignment="1">
      <alignment horizontal="left" vertical="center" wrapText="1"/>
    </xf>
    <xf numFmtId="0" fontId="3" fillId="4" borderId="2" xfId="0" applyFont="1" applyFill="1" applyBorder="1" applyAlignment="1" quotePrefix="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_境外展览会项目" xfId="50"/>
  </cellStyles>
  <dxfs count="4">
    <dxf>
      <font>
        <name val="宋体"/>
        <scheme val="none"/>
        <strike val="0"/>
        <u val="none"/>
        <sz val="8"/>
        <color theme="1"/>
      </font>
      <alignment vertical="center" wrapText="1"/>
      <border>
        <left/>
        <right style="thin">
          <color auto="1"/>
        </right>
        <top style="thin">
          <color auto="1"/>
        </top>
        <bottom style="thin">
          <color auto="1"/>
        </bottom>
      </border>
    </dxf>
    <dxf>
      <font>
        <name val="宋体"/>
        <scheme val="none"/>
        <strike val="0"/>
        <u val="none"/>
        <sz val="8"/>
        <color theme="1"/>
      </font>
      <alignment horizontal="center" vertical="center"/>
      <border>
        <left style="thin">
          <color auto="1"/>
        </left>
        <right/>
        <top style="thin">
          <color auto="1"/>
        </top>
        <bottom style="thin">
          <color auto="1"/>
        </bottom>
      </border>
    </dxf>
    <dxf>
      <font>
        <name val="宋体"/>
        <scheme val="none"/>
        <strike val="0"/>
        <u val="none"/>
        <sz val="8"/>
        <color theme="1"/>
      </font>
      <fill>
        <patternFill patternType="none"/>
      </fill>
      <alignment horizontal="center" vertical="center"/>
    </dxf>
    <dxf>
      <fill>
        <patternFill patternType="solid">
          <bgColor rgb="FFFF99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styles" Target="styles.xml"/><Relationship Id="rId8" Type="http://schemas.openxmlformats.org/officeDocument/2006/relationships/theme" Target="theme/theme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0" Type="http://schemas.openxmlformats.org/officeDocument/2006/relationships/sharedStrings" Target="sharedStrings.xml"/><Relationship Id="rId1" Type="http://schemas.openxmlformats.org/officeDocument/2006/relationships/worksheet" Target="worksheets/sheet1.xml"/></Relationships>
</file>

<file path=xl/tables/table1.xml><?xml version="1.0" encoding="utf-8"?>
<table xmlns="http://schemas.openxmlformats.org/spreadsheetml/2006/main" id="3" name="表3" displayName="表3" ref="B2:C231" totalsRowCount="1">
  <sortState ref="B2:C230">
    <sortCondition ref="C2:C232" descending="1"/>
  </sortState>
  <tableColumns count="2">
    <tableColumn id="1" name="行标签（展会名称）" dataDxfId="0"/>
    <tableColumn id="2" name="参加展会企业数" totalsRowFunction="sum" dataDxfId="1"/>
  </tableColumns>
  <tableStyleInfo name="TableStyleMedium9" showFirstColumn="0" showLastColumn="0" showRowStripes="1" showColumnStripes="0"/>
</table>
</file>

<file path=xl/tables/table2.xml><?xml version="1.0" encoding="utf-8"?>
<table xmlns="http://schemas.openxmlformats.org/spreadsheetml/2006/main" id="1" name="表1" displayName="表1" ref="A2:A231" totalsRowShown="0">
  <autoFilter ref="A2:A231"/>
  <tableColumns count="1">
    <tableColumn id="1" name="序号" dataDxfId="2"/>
  </tableColumns>
  <tableStyleInfo name="TableStyleMedium9"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5.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H7796"/>
  <sheetViews>
    <sheetView tabSelected="1" zoomScale="85" zoomScaleNormal="85" topLeftCell="A2076" workbookViewId="0">
      <selection activeCell="D2076" sqref="D2076"/>
    </sheetView>
  </sheetViews>
  <sheetFormatPr defaultColWidth="8.875" defaultRowHeight="13.5" outlineLevelCol="7"/>
  <cols>
    <col min="1" max="1" width="9.5" style="401" customWidth="1"/>
    <col min="2" max="2" width="15.875" style="402" customWidth="1"/>
    <col min="3" max="3" width="19.625" style="403" customWidth="1"/>
    <col min="4" max="4" width="27.5" style="401" customWidth="1"/>
    <col min="5" max="5" width="18.375" style="404" customWidth="1"/>
    <col min="6" max="7" width="16.5" style="405" customWidth="1"/>
    <col min="8" max="8" width="35.25" style="406" customWidth="1"/>
    <col min="9" max="9" width="8.875" style="403"/>
    <col min="10" max="16384" width="8.875" style="407"/>
  </cols>
  <sheetData>
    <row r="1" s="396" customFormat="1" ht="33.6" customHeight="1" spans="1:8">
      <c r="A1" s="408" t="s">
        <v>0</v>
      </c>
      <c r="B1" s="408"/>
      <c r="E1" s="409"/>
      <c r="F1" s="410"/>
      <c r="G1" s="410"/>
      <c r="H1" s="411"/>
    </row>
    <row r="2" s="396" customFormat="1" ht="50.45" customHeight="1" spans="1:8">
      <c r="A2" s="412" t="s">
        <v>1</v>
      </c>
      <c r="B2" s="412"/>
      <c r="C2" s="412"/>
      <c r="D2" s="412"/>
      <c r="E2" s="413"/>
      <c r="F2" s="414"/>
      <c r="G2" s="414"/>
      <c r="H2" s="412"/>
    </row>
    <row r="3" s="396" customFormat="1" ht="19.15" customHeight="1" spans="5:8">
      <c r="E3" s="409"/>
      <c r="F3" s="410"/>
      <c r="G3" s="410"/>
      <c r="H3" s="415" t="s">
        <v>2</v>
      </c>
    </row>
    <row r="4" s="396" customFormat="1" ht="100.5" customHeight="1" spans="1:8">
      <c r="A4" s="416" t="s">
        <v>3</v>
      </c>
      <c r="B4" s="416" t="s">
        <v>4</v>
      </c>
      <c r="C4" s="416" t="s">
        <v>5</v>
      </c>
      <c r="D4" s="416" t="s">
        <v>6</v>
      </c>
      <c r="E4" s="417" t="s">
        <v>7</v>
      </c>
      <c r="F4" s="418" t="s">
        <v>8</v>
      </c>
      <c r="G4" s="418" t="s">
        <v>9</v>
      </c>
      <c r="H4" s="419" t="s">
        <v>10</v>
      </c>
    </row>
    <row r="5" s="396" customFormat="1" ht="28.15" customHeight="1" spans="1:8">
      <c r="A5" s="420">
        <v>1</v>
      </c>
      <c r="B5" s="420" t="s">
        <v>11</v>
      </c>
      <c r="C5" s="44" t="s">
        <v>12</v>
      </c>
      <c r="D5" s="44" t="s">
        <v>13</v>
      </c>
      <c r="E5" s="421">
        <v>45920</v>
      </c>
      <c r="F5" s="422">
        <v>42949</v>
      </c>
      <c r="G5" s="422">
        <v>66571</v>
      </c>
      <c r="H5" s="423" t="s">
        <v>14</v>
      </c>
    </row>
    <row r="6" s="396" customFormat="1" ht="28.15" customHeight="1" spans="1:8">
      <c r="A6" s="424"/>
      <c r="B6" s="424"/>
      <c r="C6" s="44" t="s">
        <v>12</v>
      </c>
      <c r="D6" s="44" t="s">
        <v>15</v>
      </c>
      <c r="E6" s="421">
        <v>25256</v>
      </c>
      <c r="F6" s="422">
        <v>23622</v>
      </c>
      <c r="G6" s="422"/>
      <c r="H6" s="423" t="s">
        <v>14</v>
      </c>
    </row>
    <row r="7" s="396" customFormat="1" ht="28.15" customHeight="1" spans="1:8">
      <c r="A7" s="420">
        <v>2</v>
      </c>
      <c r="B7" s="420" t="s">
        <v>16</v>
      </c>
      <c r="C7" s="44" t="s">
        <v>12</v>
      </c>
      <c r="D7" s="44" t="s">
        <v>17</v>
      </c>
      <c r="E7" s="421">
        <v>63119</v>
      </c>
      <c r="F7" s="422">
        <v>59035</v>
      </c>
      <c r="G7" s="422">
        <v>93407</v>
      </c>
      <c r="H7" s="423" t="s">
        <v>14</v>
      </c>
    </row>
    <row r="8" s="396" customFormat="1" ht="28.15" customHeight="1" spans="1:8">
      <c r="A8" s="425"/>
      <c r="B8" s="425"/>
      <c r="C8" s="44" t="s">
        <v>12</v>
      </c>
      <c r="D8" s="44" t="s">
        <v>18</v>
      </c>
      <c r="E8" s="421">
        <v>21000</v>
      </c>
      <c r="F8" s="422">
        <v>19641</v>
      </c>
      <c r="G8" s="422"/>
      <c r="H8" s="423" t="s">
        <v>14</v>
      </c>
    </row>
    <row r="9" s="396" customFormat="1" ht="28.15" customHeight="1" spans="1:8">
      <c r="A9" s="424"/>
      <c r="B9" s="424"/>
      <c r="C9" s="44" t="s">
        <v>12</v>
      </c>
      <c r="D9" s="44" t="s">
        <v>19</v>
      </c>
      <c r="E9" s="421">
        <v>15750</v>
      </c>
      <c r="F9" s="422">
        <v>14731</v>
      </c>
      <c r="G9" s="422"/>
      <c r="H9" s="423" t="s">
        <v>14</v>
      </c>
    </row>
    <row r="10" s="396" customFormat="1" ht="28.15" customHeight="1" spans="1:8">
      <c r="A10" s="44">
        <v>3</v>
      </c>
      <c r="B10" s="44" t="s">
        <v>20</v>
      </c>
      <c r="C10" s="44" t="s">
        <v>12</v>
      </c>
      <c r="D10" s="44" t="s">
        <v>21</v>
      </c>
      <c r="E10" s="421">
        <v>37800</v>
      </c>
      <c r="F10" s="422">
        <v>35354</v>
      </c>
      <c r="G10" s="422">
        <v>35354</v>
      </c>
      <c r="H10" s="423" t="s">
        <v>14</v>
      </c>
    </row>
    <row r="11" s="396" customFormat="1" ht="28.15" customHeight="1" spans="1:8">
      <c r="A11" s="44">
        <v>4</v>
      </c>
      <c r="B11" s="44" t="s">
        <v>22</v>
      </c>
      <c r="C11" s="44" t="s">
        <v>12</v>
      </c>
      <c r="D11" s="44" t="s">
        <v>23</v>
      </c>
      <c r="E11" s="421">
        <v>83250</v>
      </c>
      <c r="F11" s="422">
        <v>77864</v>
      </c>
      <c r="G11" s="422">
        <v>77864</v>
      </c>
      <c r="H11" s="423" t="s">
        <v>14</v>
      </c>
    </row>
    <row r="12" s="396" customFormat="1" ht="28.15" customHeight="1" spans="1:8">
      <c r="A12" s="420">
        <v>5</v>
      </c>
      <c r="B12" s="420" t="s">
        <v>24</v>
      </c>
      <c r="C12" s="44" t="s">
        <v>12</v>
      </c>
      <c r="D12" s="44" t="s">
        <v>25</v>
      </c>
      <c r="E12" s="421">
        <v>18004.87</v>
      </c>
      <c r="F12" s="422">
        <v>16840</v>
      </c>
      <c r="G12" s="422">
        <v>31313</v>
      </c>
      <c r="H12" s="423" t="s">
        <v>14</v>
      </c>
    </row>
    <row r="13" s="396" customFormat="1" ht="28.15" customHeight="1" spans="1:8">
      <c r="A13" s="424"/>
      <c r="B13" s="424"/>
      <c r="C13" s="44" t="s">
        <v>12</v>
      </c>
      <c r="D13" s="44" t="s">
        <v>26</v>
      </c>
      <c r="E13" s="421">
        <v>15475</v>
      </c>
      <c r="F13" s="422">
        <v>14473</v>
      </c>
      <c r="G13" s="422"/>
      <c r="H13" s="423" t="s">
        <v>14</v>
      </c>
    </row>
    <row r="14" s="396" customFormat="1" ht="28.15" customHeight="1" spans="1:8">
      <c r="A14" s="44">
        <v>6</v>
      </c>
      <c r="B14" s="44" t="s">
        <v>27</v>
      </c>
      <c r="C14" s="44" t="s">
        <v>12</v>
      </c>
      <c r="D14" s="44" t="s">
        <v>28</v>
      </c>
      <c r="E14" s="421">
        <v>50000</v>
      </c>
      <c r="F14" s="422">
        <v>46765</v>
      </c>
      <c r="G14" s="422">
        <v>46765</v>
      </c>
      <c r="H14" s="423" t="s">
        <v>14</v>
      </c>
    </row>
    <row r="15" s="396" customFormat="1" ht="28.15" customHeight="1" spans="1:8">
      <c r="A15" s="44">
        <v>7</v>
      </c>
      <c r="B15" s="44" t="s">
        <v>29</v>
      </c>
      <c r="C15" s="44" t="s">
        <v>12</v>
      </c>
      <c r="D15" s="44" t="s">
        <v>30</v>
      </c>
      <c r="E15" s="421">
        <v>29250</v>
      </c>
      <c r="F15" s="422">
        <v>27357</v>
      </c>
      <c r="G15" s="422">
        <v>27357</v>
      </c>
      <c r="H15" s="423" t="s">
        <v>14</v>
      </c>
    </row>
    <row r="16" s="396" customFormat="1" ht="28.15" customHeight="1" spans="1:8">
      <c r="A16" s="420">
        <v>8</v>
      </c>
      <c r="B16" s="420" t="s">
        <v>31</v>
      </c>
      <c r="C16" s="44" t="s">
        <v>32</v>
      </c>
      <c r="D16" s="44" t="s">
        <v>33</v>
      </c>
      <c r="E16" s="421">
        <v>3900</v>
      </c>
      <c r="F16" s="422">
        <v>3441</v>
      </c>
      <c r="G16" s="422">
        <v>183412</v>
      </c>
      <c r="H16" s="423" t="s">
        <v>34</v>
      </c>
    </row>
    <row r="17" s="396" customFormat="1" ht="28.15" customHeight="1" spans="1:8">
      <c r="A17" s="425"/>
      <c r="B17" s="425"/>
      <c r="C17" s="44" t="s">
        <v>12</v>
      </c>
      <c r="D17" s="44" t="s">
        <v>35</v>
      </c>
      <c r="E17" s="421">
        <v>21850</v>
      </c>
      <c r="F17" s="422">
        <v>20436</v>
      </c>
      <c r="G17" s="422"/>
      <c r="H17" s="423" t="s">
        <v>14</v>
      </c>
    </row>
    <row r="18" s="396" customFormat="1" ht="28.15" customHeight="1" spans="1:8">
      <c r="A18" s="425"/>
      <c r="B18" s="425"/>
      <c r="C18" s="44" t="s">
        <v>12</v>
      </c>
      <c r="D18" s="44" t="s">
        <v>36</v>
      </c>
      <c r="E18" s="421">
        <v>50120</v>
      </c>
      <c r="F18" s="422">
        <v>33483</v>
      </c>
      <c r="G18" s="422"/>
      <c r="H18" s="423" t="s">
        <v>34</v>
      </c>
    </row>
    <row r="19" s="396" customFormat="1" ht="28.15" customHeight="1" spans="1:8">
      <c r="A19" s="425"/>
      <c r="B19" s="425"/>
      <c r="C19" s="44" t="s">
        <v>12</v>
      </c>
      <c r="D19" s="44" t="s">
        <v>37</v>
      </c>
      <c r="E19" s="421">
        <v>46747.96</v>
      </c>
      <c r="F19" s="422">
        <v>43723</v>
      </c>
      <c r="G19" s="422"/>
      <c r="H19" s="423" t="s">
        <v>14</v>
      </c>
    </row>
    <row r="20" s="396" customFormat="1" ht="28.15" customHeight="1" spans="1:8">
      <c r="A20" s="425"/>
      <c r="B20" s="425"/>
      <c r="C20" s="44" t="s">
        <v>12</v>
      </c>
      <c r="D20" s="44" t="s">
        <v>38</v>
      </c>
      <c r="E20" s="421">
        <v>50120</v>
      </c>
      <c r="F20" s="422">
        <v>46877</v>
      </c>
      <c r="G20" s="422"/>
      <c r="H20" s="423" t="s">
        <v>14</v>
      </c>
    </row>
    <row r="21" s="396" customFormat="1" ht="28.15" customHeight="1" spans="1:8">
      <c r="A21" s="424"/>
      <c r="B21" s="424"/>
      <c r="C21" s="44" t="s">
        <v>12</v>
      </c>
      <c r="D21" s="44" t="s">
        <v>39</v>
      </c>
      <c r="E21" s="421">
        <v>37905</v>
      </c>
      <c r="F21" s="422">
        <v>35452</v>
      </c>
      <c r="G21" s="422"/>
      <c r="H21" s="423" t="s">
        <v>14</v>
      </c>
    </row>
    <row r="22" s="396" customFormat="1" ht="28.15" customHeight="1" spans="1:8">
      <c r="A22" s="44">
        <v>9</v>
      </c>
      <c r="B22" s="44" t="s">
        <v>40</v>
      </c>
      <c r="C22" s="44" t="s">
        <v>12</v>
      </c>
      <c r="D22" s="44" t="s">
        <v>41</v>
      </c>
      <c r="E22" s="421">
        <v>37905</v>
      </c>
      <c r="F22" s="422">
        <v>35452</v>
      </c>
      <c r="G22" s="422">
        <v>35452</v>
      </c>
      <c r="H22" s="423" t="s">
        <v>14</v>
      </c>
    </row>
    <row r="23" s="396" customFormat="1" ht="28.15" customHeight="1" spans="1:8">
      <c r="A23" s="44">
        <v>10</v>
      </c>
      <c r="B23" s="44" t="s">
        <v>42</v>
      </c>
      <c r="C23" s="44" t="s">
        <v>12</v>
      </c>
      <c r="D23" s="44" t="s">
        <v>43</v>
      </c>
      <c r="E23" s="421">
        <v>87312.5</v>
      </c>
      <c r="F23" s="422">
        <v>81663</v>
      </c>
      <c r="G23" s="422">
        <v>81663</v>
      </c>
      <c r="H23" s="423" t="s">
        <v>14</v>
      </c>
    </row>
    <row r="24" s="396" customFormat="1" ht="28.15" customHeight="1" spans="1:8">
      <c r="A24" s="44">
        <v>11</v>
      </c>
      <c r="B24" s="44" t="s">
        <v>44</v>
      </c>
      <c r="C24" s="44" t="s">
        <v>12</v>
      </c>
      <c r="D24" s="44" t="s">
        <v>45</v>
      </c>
      <c r="E24" s="421">
        <v>25500</v>
      </c>
      <c r="F24" s="422">
        <v>23850</v>
      </c>
      <c r="G24" s="422">
        <v>23850</v>
      </c>
      <c r="H24" s="423" t="s">
        <v>14</v>
      </c>
    </row>
    <row r="25" s="396" customFormat="1" ht="28.15" customHeight="1" spans="1:8">
      <c r="A25" s="44">
        <v>12</v>
      </c>
      <c r="B25" s="44" t="s">
        <v>46</v>
      </c>
      <c r="C25" s="44" t="s">
        <v>12</v>
      </c>
      <c r="D25" s="44" t="s">
        <v>47</v>
      </c>
      <c r="E25" s="421">
        <v>55740</v>
      </c>
      <c r="F25" s="422">
        <v>52133</v>
      </c>
      <c r="G25" s="422">
        <v>52133</v>
      </c>
      <c r="H25" s="423" t="s">
        <v>14</v>
      </c>
    </row>
    <row r="26" s="396" customFormat="1" ht="28.15" customHeight="1" spans="1:8">
      <c r="A26" s="44">
        <v>13</v>
      </c>
      <c r="B26" s="44" t="s">
        <v>48</v>
      </c>
      <c r="C26" s="44" t="s">
        <v>12</v>
      </c>
      <c r="D26" s="44" t="s">
        <v>49</v>
      </c>
      <c r="E26" s="421">
        <v>25916</v>
      </c>
      <c r="F26" s="422">
        <v>24239</v>
      </c>
      <c r="G26" s="422">
        <v>24239</v>
      </c>
      <c r="H26" s="423" t="s">
        <v>14</v>
      </c>
    </row>
    <row r="27" s="396" customFormat="1" ht="28.15" customHeight="1" spans="1:8">
      <c r="A27" s="44">
        <v>14</v>
      </c>
      <c r="B27" s="44" t="s">
        <v>50</v>
      </c>
      <c r="C27" s="44" t="s">
        <v>12</v>
      </c>
      <c r="D27" s="44" t="s">
        <v>51</v>
      </c>
      <c r="E27" s="421">
        <v>41895</v>
      </c>
      <c r="F27" s="422">
        <v>39184</v>
      </c>
      <c r="G27" s="422">
        <v>39184</v>
      </c>
      <c r="H27" s="423" t="s">
        <v>14</v>
      </c>
    </row>
    <row r="28" s="396" customFormat="1" ht="28.15" customHeight="1" spans="1:8">
      <c r="A28" s="420">
        <v>15</v>
      </c>
      <c r="B28" s="420" t="s">
        <v>52</v>
      </c>
      <c r="C28" s="44" t="s">
        <v>12</v>
      </c>
      <c r="D28" s="44" t="s">
        <v>53</v>
      </c>
      <c r="E28" s="421">
        <v>70617</v>
      </c>
      <c r="F28" s="422">
        <v>66048</v>
      </c>
      <c r="G28" s="422">
        <v>132096</v>
      </c>
      <c r="H28" s="423" t="s">
        <v>14</v>
      </c>
    </row>
    <row r="29" s="396" customFormat="1" ht="28.15" customHeight="1" spans="1:8">
      <c r="A29" s="424"/>
      <c r="B29" s="424"/>
      <c r="C29" s="44" t="s">
        <v>12</v>
      </c>
      <c r="D29" s="44" t="s">
        <v>54</v>
      </c>
      <c r="E29" s="421">
        <v>70617</v>
      </c>
      <c r="F29" s="422">
        <v>66048</v>
      </c>
      <c r="G29" s="422"/>
      <c r="H29" s="423" t="s">
        <v>14</v>
      </c>
    </row>
    <row r="30" s="396" customFormat="1" ht="28.15" customHeight="1" spans="1:8">
      <c r="A30" s="420">
        <v>16</v>
      </c>
      <c r="B30" s="420" t="s">
        <v>55</v>
      </c>
      <c r="C30" s="44" t="s">
        <v>12</v>
      </c>
      <c r="D30" s="44" t="s">
        <v>56</v>
      </c>
      <c r="E30" s="421">
        <v>21755</v>
      </c>
      <c r="F30" s="422">
        <v>0</v>
      </c>
      <c r="G30" s="422">
        <v>0</v>
      </c>
      <c r="H30" s="423" t="s">
        <v>57</v>
      </c>
    </row>
    <row r="31" s="396" customFormat="1" ht="28.15" customHeight="1" spans="1:8">
      <c r="A31" s="424"/>
      <c r="B31" s="424"/>
      <c r="C31" s="44" t="s">
        <v>12</v>
      </c>
      <c r="D31" s="44" t="s">
        <v>58</v>
      </c>
      <c r="E31" s="421">
        <v>41000</v>
      </c>
      <c r="F31" s="422">
        <v>0</v>
      </c>
      <c r="G31" s="422"/>
      <c r="H31" s="423" t="s">
        <v>57</v>
      </c>
    </row>
    <row r="32" s="396" customFormat="1" ht="28.15" customHeight="1" spans="1:8">
      <c r="A32" s="420">
        <v>17</v>
      </c>
      <c r="B32" s="420" t="s">
        <v>59</v>
      </c>
      <c r="C32" s="44" t="s">
        <v>12</v>
      </c>
      <c r="D32" s="44" t="s">
        <v>30</v>
      </c>
      <c r="E32" s="421">
        <v>36080</v>
      </c>
      <c r="F32" s="422">
        <v>33745</v>
      </c>
      <c r="G32" s="422">
        <v>57187</v>
      </c>
      <c r="H32" s="423" t="s">
        <v>14</v>
      </c>
    </row>
    <row r="33" s="396" customFormat="1" ht="28.15" customHeight="1" spans="1:8">
      <c r="A33" s="424"/>
      <c r="B33" s="424"/>
      <c r="C33" s="44" t="s">
        <v>12</v>
      </c>
      <c r="D33" s="44" t="s">
        <v>60</v>
      </c>
      <c r="E33" s="421">
        <v>25064</v>
      </c>
      <c r="F33" s="422">
        <v>23442</v>
      </c>
      <c r="G33" s="422"/>
      <c r="H33" s="423" t="s">
        <v>14</v>
      </c>
    </row>
    <row r="34" s="396" customFormat="1" ht="31.9" customHeight="1" spans="1:8">
      <c r="A34" s="420">
        <v>18</v>
      </c>
      <c r="B34" s="420" t="s">
        <v>61</v>
      </c>
      <c r="C34" s="44" t="s">
        <v>12</v>
      </c>
      <c r="D34" s="44" t="s">
        <v>62</v>
      </c>
      <c r="E34" s="421">
        <v>31000</v>
      </c>
      <c r="F34" s="422">
        <v>28994</v>
      </c>
      <c r="G34" s="422">
        <v>66967</v>
      </c>
      <c r="H34" s="423" t="s">
        <v>14</v>
      </c>
    </row>
    <row r="35" s="396" customFormat="1" ht="37.15" customHeight="1" spans="1:8">
      <c r="A35" s="424"/>
      <c r="B35" s="424"/>
      <c r="C35" s="44" t="s">
        <v>12</v>
      </c>
      <c r="D35" s="44" t="s">
        <v>63</v>
      </c>
      <c r="E35" s="421">
        <v>40600</v>
      </c>
      <c r="F35" s="422">
        <v>37973</v>
      </c>
      <c r="G35" s="422"/>
      <c r="H35" s="423" t="s">
        <v>14</v>
      </c>
    </row>
    <row r="36" s="396" customFormat="1" ht="51.4" customHeight="1" spans="1:8">
      <c r="A36" s="44">
        <v>19</v>
      </c>
      <c r="B36" s="44" t="s">
        <v>64</v>
      </c>
      <c r="C36" s="44" t="s">
        <v>12</v>
      </c>
      <c r="D36" s="44" t="s">
        <v>65</v>
      </c>
      <c r="E36" s="421">
        <v>31000</v>
      </c>
      <c r="F36" s="422">
        <v>28994</v>
      </c>
      <c r="G36" s="422">
        <v>28994</v>
      </c>
      <c r="H36" s="423" t="s">
        <v>14</v>
      </c>
    </row>
    <row r="37" s="396" customFormat="1" ht="28.15" customHeight="1" spans="1:8">
      <c r="A37" s="420">
        <v>20</v>
      </c>
      <c r="B37" s="420" t="s">
        <v>66</v>
      </c>
      <c r="C37" s="44" t="s">
        <v>12</v>
      </c>
      <c r="D37" s="44" t="s">
        <v>67</v>
      </c>
      <c r="E37" s="421">
        <v>56750</v>
      </c>
      <c r="F37" s="422">
        <v>53078</v>
      </c>
      <c r="G37" s="422">
        <v>53078</v>
      </c>
      <c r="H37" s="423" t="s">
        <v>14</v>
      </c>
    </row>
    <row r="38" s="396" customFormat="1" ht="28.15" customHeight="1" spans="1:8">
      <c r="A38" s="424"/>
      <c r="B38" s="424"/>
      <c r="C38" s="44" t="s">
        <v>12</v>
      </c>
      <c r="D38" s="44" t="s">
        <v>68</v>
      </c>
      <c r="E38" s="421">
        <v>31850</v>
      </c>
      <c r="F38" s="422">
        <v>0</v>
      </c>
      <c r="G38" s="422"/>
      <c r="H38" s="423" t="s">
        <v>69</v>
      </c>
    </row>
    <row r="39" s="396" customFormat="1" ht="28.15" customHeight="1" spans="1:8">
      <c r="A39" s="420">
        <v>21</v>
      </c>
      <c r="B39" s="420" t="s">
        <v>70</v>
      </c>
      <c r="C39" s="44" t="s">
        <v>12</v>
      </c>
      <c r="D39" s="44" t="s">
        <v>71</v>
      </c>
      <c r="E39" s="421">
        <v>30042.43</v>
      </c>
      <c r="F39" s="422">
        <v>28098</v>
      </c>
      <c r="G39" s="422">
        <v>28098</v>
      </c>
      <c r="H39" s="423" t="s">
        <v>14</v>
      </c>
    </row>
    <row r="40" s="396" customFormat="1" ht="28.15" customHeight="1" spans="1:8">
      <c r="A40" s="424"/>
      <c r="B40" s="424"/>
      <c r="C40" s="44" t="s">
        <v>12</v>
      </c>
      <c r="D40" s="44" t="s">
        <v>72</v>
      </c>
      <c r="E40" s="421">
        <v>25483.42</v>
      </c>
      <c r="F40" s="422">
        <v>0</v>
      </c>
      <c r="G40" s="422"/>
      <c r="H40" s="423" t="s">
        <v>69</v>
      </c>
    </row>
    <row r="41" s="396" customFormat="1" ht="28.15" customHeight="1" spans="1:8">
      <c r="A41" s="44">
        <v>22</v>
      </c>
      <c r="B41" s="44" t="s">
        <v>73</v>
      </c>
      <c r="C41" s="44" t="s">
        <v>12</v>
      </c>
      <c r="D41" s="44" t="s">
        <v>74</v>
      </c>
      <c r="E41" s="421">
        <v>136285</v>
      </c>
      <c r="F41" s="422">
        <v>127468</v>
      </c>
      <c r="G41" s="422">
        <v>127468</v>
      </c>
      <c r="H41" s="423" t="s">
        <v>14</v>
      </c>
    </row>
    <row r="42" s="396" customFormat="1" ht="43.15" customHeight="1" spans="1:8">
      <c r="A42" s="44">
        <v>23</v>
      </c>
      <c r="B42" s="44" t="s">
        <v>75</v>
      </c>
      <c r="C42" s="44" t="s">
        <v>12</v>
      </c>
      <c r="D42" s="44" t="s">
        <v>76</v>
      </c>
      <c r="E42" s="421">
        <v>42454.02</v>
      </c>
      <c r="F42" s="422">
        <v>39707</v>
      </c>
      <c r="G42" s="422">
        <v>39707</v>
      </c>
      <c r="H42" s="423" t="s">
        <v>14</v>
      </c>
    </row>
    <row r="43" s="396" customFormat="1" ht="28.15" customHeight="1" spans="1:8">
      <c r="A43" s="44">
        <v>24</v>
      </c>
      <c r="B43" s="44" t="s">
        <v>77</v>
      </c>
      <c r="C43" s="44" t="s">
        <v>12</v>
      </c>
      <c r="D43" s="44" t="s">
        <v>78</v>
      </c>
      <c r="E43" s="421">
        <v>104081.5</v>
      </c>
      <c r="F43" s="422">
        <v>96326</v>
      </c>
      <c r="G43" s="422">
        <v>96326</v>
      </c>
      <c r="H43" s="423" t="s">
        <v>34</v>
      </c>
    </row>
    <row r="44" s="396" customFormat="1" ht="49.9" customHeight="1" spans="1:8">
      <c r="A44" s="44">
        <v>25</v>
      </c>
      <c r="B44" s="44" t="s">
        <v>79</v>
      </c>
      <c r="C44" s="44" t="s">
        <v>12</v>
      </c>
      <c r="D44" s="44" t="s">
        <v>80</v>
      </c>
      <c r="E44" s="421">
        <v>27600</v>
      </c>
      <c r="F44" s="422">
        <v>25814</v>
      </c>
      <c r="G44" s="422">
        <v>25814</v>
      </c>
      <c r="H44" s="423" t="s">
        <v>14</v>
      </c>
    </row>
    <row r="45" s="396" customFormat="1" ht="28.15" customHeight="1" spans="1:8">
      <c r="A45" s="420">
        <v>26</v>
      </c>
      <c r="B45" s="420" t="s">
        <v>81</v>
      </c>
      <c r="C45" s="44" t="s">
        <v>12</v>
      </c>
      <c r="D45" s="44" t="s">
        <v>82</v>
      </c>
      <c r="E45" s="421">
        <v>45800</v>
      </c>
      <c r="F45" s="422">
        <v>42837</v>
      </c>
      <c r="G45" s="422">
        <v>98728</v>
      </c>
      <c r="H45" s="423" t="s">
        <v>14</v>
      </c>
    </row>
    <row r="46" s="396" customFormat="1" ht="28.15" customHeight="1" spans="1:8">
      <c r="A46" s="424"/>
      <c r="B46" s="424"/>
      <c r="C46" s="44" t="s">
        <v>12</v>
      </c>
      <c r="D46" s="44" t="s">
        <v>83</v>
      </c>
      <c r="E46" s="421">
        <v>59758</v>
      </c>
      <c r="F46" s="422">
        <v>55891</v>
      </c>
      <c r="G46" s="422"/>
      <c r="H46" s="423" t="s">
        <v>14</v>
      </c>
    </row>
    <row r="47" s="396" customFormat="1" ht="28.15" customHeight="1" spans="1:8">
      <c r="A47" s="44">
        <v>27</v>
      </c>
      <c r="B47" s="44" t="s">
        <v>84</v>
      </c>
      <c r="C47" s="44" t="s">
        <v>12</v>
      </c>
      <c r="D47" s="44" t="s">
        <v>85</v>
      </c>
      <c r="E47" s="421">
        <v>32512.5</v>
      </c>
      <c r="F47" s="422">
        <v>30409</v>
      </c>
      <c r="G47" s="422">
        <v>30409</v>
      </c>
      <c r="H47" s="423" t="s">
        <v>14</v>
      </c>
    </row>
    <row r="48" s="396" customFormat="1" ht="28.15" customHeight="1" spans="1:8">
      <c r="A48" s="44">
        <v>28</v>
      </c>
      <c r="B48" s="44" t="s">
        <v>86</v>
      </c>
      <c r="C48" s="44" t="s">
        <v>12</v>
      </c>
      <c r="D48" s="44" t="s">
        <v>87</v>
      </c>
      <c r="E48" s="421">
        <v>46750</v>
      </c>
      <c r="F48" s="422">
        <v>43725</v>
      </c>
      <c r="G48" s="422">
        <v>43725</v>
      </c>
      <c r="H48" s="423" t="s">
        <v>14</v>
      </c>
    </row>
    <row r="49" s="396" customFormat="1" ht="50.65" customHeight="1" spans="1:8">
      <c r="A49" s="420">
        <v>29</v>
      </c>
      <c r="B49" s="420" t="s">
        <v>88</v>
      </c>
      <c r="C49" s="44" t="s">
        <v>12</v>
      </c>
      <c r="D49" s="44" t="s">
        <v>89</v>
      </c>
      <c r="E49" s="421">
        <v>20900</v>
      </c>
      <c r="F49" s="422">
        <v>19547</v>
      </c>
      <c r="G49" s="422">
        <v>39048</v>
      </c>
      <c r="H49" s="423" t="s">
        <v>14</v>
      </c>
    </row>
    <row r="50" s="396" customFormat="1" ht="28.15" customHeight="1" spans="1:8">
      <c r="A50" s="424"/>
      <c r="B50" s="424"/>
      <c r="C50" s="44" t="s">
        <v>12</v>
      </c>
      <c r="D50" s="44" t="s">
        <v>90</v>
      </c>
      <c r="E50" s="421">
        <v>20850</v>
      </c>
      <c r="F50" s="422">
        <v>19501</v>
      </c>
      <c r="G50" s="422"/>
      <c r="H50" s="423" t="s">
        <v>14</v>
      </c>
    </row>
    <row r="51" s="396" customFormat="1" ht="37.9" customHeight="1" spans="1:8">
      <c r="A51" s="420">
        <v>30</v>
      </c>
      <c r="B51" s="420" t="s">
        <v>91</v>
      </c>
      <c r="C51" s="44" t="s">
        <v>12</v>
      </c>
      <c r="D51" s="44" t="s">
        <v>92</v>
      </c>
      <c r="E51" s="421">
        <v>57819.99</v>
      </c>
      <c r="F51" s="422">
        <v>54079</v>
      </c>
      <c r="G51" s="422">
        <v>193723</v>
      </c>
      <c r="H51" s="423" t="s">
        <v>14</v>
      </c>
    </row>
    <row r="52" s="396" customFormat="1" ht="43.9" customHeight="1" spans="1:8">
      <c r="A52" s="425"/>
      <c r="B52" s="425"/>
      <c r="C52" s="44" t="s">
        <v>12</v>
      </c>
      <c r="D52" s="44" t="s">
        <v>93</v>
      </c>
      <c r="E52" s="421">
        <v>57120</v>
      </c>
      <c r="F52" s="422">
        <v>53424</v>
      </c>
      <c r="G52" s="422"/>
      <c r="H52" s="423" t="s">
        <v>14</v>
      </c>
    </row>
    <row r="53" s="396" customFormat="1" ht="28.15" customHeight="1" spans="1:8">
      <c r="A53" s="425"/>
      <c r="B53" s="425"/>
      <c r="C53" s="44" t="s">
        <v>12</v>
      </c>
      <c r="D53" s="44" t="s">
        <v>94</v>
      </c>
      <c r="E53" s="421">
        <v>54280</v>
      </c>
      <c r="F53" s="422">
        <v>50768</v>
      </c>
      <c r="G53" s="422"/>
      <c r="H53" s="423" t="s">
        <v>14</v>
      </c>
    </row>
    <row r="54" s="396" customFormat="1" ht="28.15" customHeight="1" spans="1:8">
      <c r="A54" s="424"/>
      <c r="B54" s="424"/>
      <c r="C54" s="44" t="s">
        <v>12</v>
      </c>
      <c r="D54" s="44" t="s">
        <v>95</v>
      </c>
      <c r="E54" s="421">
        <v>37905</v>
      </c>
      <c r="F54" s="422">
        <v>35452</v>
      </c>
      <c r="G54" s="422"/>
      <c r="H54" s="423" t="s">
        <v>14</v>
      </c>
    </row>
    <row r="55" s="396" customFormat="1" ht="28.15" customHeight="1" spans="1:8">
      <c r="A55" s="420">
        <v>31</v>
      </c>
      <c r="B55" s="420" t="s">
        <v>96</v>
      </c>
      <c r="C55" s="44" t="s">
        <v>12</v>
      </c>
      <c r="D55" s="44" t="s">
        <v>97</v>
      </c>
      <c r="E55" s="421">
        <v>28699.99</v>
      </c>
      <c r="F55" s="422">
        <v>26843</v>
      </c>
      <c r="G55" s="422">
        <v>81039</v>
      </c>
      <c r="H55" s="423" t="s">
        <v>14</v>
      </c>
    </row>
    <row r="56" s="396" customFormat="1" ht="28.15" customHeight="1" spans="1:8">
      <c r="A56" s="425"/>
      <c r="B56" s="425"/>
      <c r="C56" s="44" t="s">
        <v>12</v>
      </c>
      <c r="D56" s="44" t="s">
        <v>30</v>
      </c>
      <c r="E56" s="421">
        <v>21945</v>
      </c>
      <c r="F56" s="422">
        <v>20525</v>
      </c>
      <c r="G56" s="422"/>
      <c r="H56" s="423" t="s">
        <v>14</v>
      </c>
    </row>
    <row r="57" s="396" customFormat="1" ht="28.15" customHeight="1" spans="1:8">
      <c r="A57" s="424"/>
      <c r="B57" s="424"/>
      <c r="C57" s="44" t="s">
        <v>12</v>
      </c>
      <c r="D57" s="44" t="s">
        <v>60</v>
      </c>
      <c r="E57" s="421">
        <v>36000</v>
      </c>
      <c r="F57" s="422">
        <v>33671</v>
      </c>
      <c r="G57" s="422"/>
      <c r="H57" s="423" t="s">
        <v>14</v>
      </c>
    </row>
    <row r="58" s="396" customFormat="1" ht="28.15" customHeight="1" spans="1:8">
      <c r="A58" s="44">
        <v>32</v>
      </c>
      <c r="B58" s="44" t="s">
        <v>98</v>
      </c>
      <c r="C58" s="44" t="s">
        <v>12</v>
      </c>
      <c r="D58" s="44" t="s">
        <v>99</v>
      </c>
      <c r="E58" s="421">
        <v>37905</v>
      </c>
      <c r="F58" s="422">
        <v>35452</v>
      </c>
      <c r="G58" s="422">
        <v>35452</v>
      </c>
      <c r="H58" s="423" t="s">
        <v>14</v>
      </c>
    </row>
    <row r="59" s="396" customFormat="1" ht="28.15" customHeight="1" spans="1:8">
      <c r="A59" s="44">
        <v>33</v>
      </c>
      <c r="B59" s="44" t="s">
        <v>100</v>
      </c>
      <c r="C59" s="44" t="s">
        <v>12</v>
      </c>
      <c r="D59" s="44" t="s">
        <v>101</v>
      </c>
      <c r="E59" s="421">
        <v>37905</v>
      </c>
      <c r="F59" s="422">
        <v>35452</v>
      </c>
      <c r="G59" s="422">
        <v>35452</v>
      </c>
      <c r="H59" s="423" t="s">
        <v>14</v>
      </c>
    </row>
    <row r="60" s="396" customFormat="1" ht="28.15" customHeight="1" spans="1:8">
      <c r="A60" s="420">
        <v>34</v>
      </c>
      <c r="B60" s="420" t="s">
        <v>102</v>
      </c>
      <c r="C60" s="44" t="s">
        <v>12</v>
      </c>
      <c r="D60" s="44" t="s">
        <v>103</v>
      </c>
      <c r="E60" s="421">
        <v>37905</v>
      </c>
      <c r="F60" s="422">
        <v>35452</v>
      </c>
      <c r="G60" s="422">
        <v>51759</v>
      </c>
      <c r="H60" s="423" t="s">
        <v>14</v>
      </c>
    </row>
    <row r="61" s="396" customFormat="1" ht="28.15" customHeight="1" spans="1:8">
      <c r="A61" s="424"/>
      <c r="B61" s="424"/>
      <c r="C61" s="44" t="s">
        <v>12</v>
      </c>
      <c r="D61" s="44" t="s">
        <v>41</v>
      </c>
      <c r="E61" s="421">
        <v>17436</v>
      </c>
      <c r="F61" s="422">
        <v>16307</v>
      </c>
      <c r="G61" s="422"/>
      <c r="H61" s="423" t="s">
        <v>14</v>
      </c>
    </row>
    <row r="62" s="396" customFormat="1" ht="28.15" customHeight="1" spans="1:8">
      <c r="A62" s="420">
        <v>35</v>
      </c>
      <c r="B62" s="420" t="s">
        <v>104</v>
      </c>
      <c r="C62" s="44" t="s">
        <v>12</v>
      </c>
      <c r="D62" s="44" t="s">
        <v>105</v>
      </c>
      <c r="E62" s="421">
        <v>21150</v>
      </c>
      <c r="F62" s="422">
        <v>19781</v>
      </c>
      <c r="G62" s="422">
        <v>37347</v>
      </c>
      <c r="H62" s="423" t="s">
        <v>14</v>
      </c>
    </row>
    <row r="63" s="396" customFormat="1" ht="28.15" customHeight="1" spans="1:8">
      <c r="A63" s="424"/>
      <c r="B63" s="424"/>
      <c r="C63" s="44" t="s">
        <v>12</v>
      </c>
      <c r="D63" s="44" t="s">
        <v>106</v>
      </c>
      <c r="E63" s="421">
        <v>18781.5</v>
      </c>
      <c r="F63" s="422">
        <v>17566</v>
      </c>
      <c r="G63" s="422"/>
      <c r="H63" s="423" t="s">
        <v>14</v>
      </c>
    </row>
    <row r="64" s="396" customFormat="1" ht="28.15" customHeight="1" spans="1:8">
      <c r="A64" s="44">
        <v>36</v>
      </c>
      <c r="B64" s="44" t="s">
        <v>107</v>
      </c>
      <c r="C64" s="44" t="s">
        <v>12</v>
      </c>
      <c r="D64" s="44" t="s">
        <v>108</v>
      </c>
      <c r="E64" s="421">
        <v>85120</v>
      </c>
      <c r="F64" s="422">
        <v>79613</v>
      </c>
      <c r="G64" s="422">
        <v>79613</v>
      </c>
      <c r="H64" s="423" t="s">
        <v>14</v>
      </c>
    </row>
    <row r="65" s="396" customFormat="1" ht="28.15" customHeight="1" spans="1:8">
      <c r="A65" s="420">
        <v>37</v>
      </c>
      <c r="B65" s="420" t="s">
        <v>109</v>
      </c>
      <c r="C65" s="44" t="s">
        <v>12</v>
      </c>
      <c r="D65" s="44" t="s">
        <v>106</v>
      </c>
      <c r="E65" s="421">
        <v>74160</v>
      </c>
      <c r="F65" s="422">
        <v>69362</v>
      </c>
      <c r="G65" s="422">
        <v>105646</v>
      </c>
      <c r="H65" s="423" t="s">
        <v>14</v>
      </c>
    </row>
    <row r="66" s="396" customFormat="1" ht="28.15" customHeight="1" spans="1:8">
      <c r="A66" s="425"/>
      <c r="B66" s="425"/>
      <c r="C66" s="44" t="s">
        <v>12</v>
      </c>
      <c r="D66" s="44" t="s">
        <v>49</v>
      </c>
      <c r="E66" s="421">
        <v>12400</v>
      </c>
      <c r="F66" s="422">
        <v>11597</v>
      </c>
      <c r="G66" s="422"/>
      <c r="H66" s="423" t="s">
        <v>14</v>
      </c>
    </row>
    <row r="67" s="396" customFormat="1" ht="28.15" customHeight="1" spans="1:8">
      <c r="A67" s="424"/>
      <c r="B67" s="424"/>
      <c r="C67" s="44" t="s">
        <v>12</v>
      </c>
      <c r="D67" s="44" t="s">
        <v>105</v>
      </c>
      <c r="E67" s="421">
        <v>26395</v>
      </c>
      <c r="F67" s="422">
        <v>24687</v>
      </c>
      <c r="G67" s="422"/>
      <c r="H67" s="423" t="s">
        <v>14</v>
      </c>
    </row>
    <row r="68" s="396" customFormat="1" ht="28.15" customHeight="1" spans="1:8">
      <c r="A68" s="44">
        <v>38</v>
      </c>
      <c r="B68" s="44" t="s">
        <v>110</v>
      </c>
      <c r="C68" s="44" t="s">
        <v>12</v>
      </c>
      <c r="D68" s="44" t="s">
        <v>25</v>
      </c>
      <c r="E68" s="421">
        <v>47880</v>
      </c>
      <c r="F68" s="422">
        <v>44782</v>
      </c>
      <c r="G68" s="422">
        <v>44782</v>
      </c>
      <c r="H68" s="423" t="s">
        <v>14</v>
      </c>
    </row>
    <row r="69" s="396" customFormat="1" ht="28.15" customHeight="1" spans="1:8">
      <c r="A69" s="420">
        <v>39</v>
      </c>
      <c r="B69" s="420" t="s">
        <v>111</v>
      </c>
      <c r="C69" s="44" t="s">
        <v>12</v>
      </c>
      <c r="D69" s="44" t="s">
        <v>112</v>
      </c>
      <c r="E69" s="421">
        <v>35980</v>
      </c>
      <c r="F69" s="422">
        <v>33652</v>
      </c>
      <c r="G69" s="422">
        <v>51983</v>
      </c>
      <c r="H69" s="423" t="s">
        <v>14</v>
      </c>
    </row>
    <row r="70" s="396" customFormat="1" ht="28.15" customHeight="1" spans="1:8">
      <c r="A70" s="424"/>
      <c r="B70" s="424"/>
      <c r="C70" s="44" t="s">
        <v>12</v>
      </c>
      <c r="D70" s="44" t="s">
        <v>113</v>
      </c>
      <c r="E70" s="421">
        <v>19600</v>
      </c>
      <c r="F70" s="422">
        <v>18331</v>
      </c>
      <c r="G70" s="422"/>
      <c r="H70" s="423" t="s">
        <v>14</v>
      </c>
    </row>
    <row r="71" s="396" customFormat="1" ht="28.15" customHeight="1" spans="1:8">
      <c r="A71" s="44">
        <v>40</v>
      </c>
      <c r="B71" s="44" t="s">
        <v>114</v>
      </c>
      <c r="C71" s="44" t="s">
        <v>12</v>
      </c>
      <c r="D71" s="44" t="s">
        <v>115</v>
      </c>
      <c r="E71" s="421">
        <v>54480</v>
      </c>
      <c r="F71" s="422">
        <v>50955</v>
      </c>
      <c r="G71" s="422">
        <v>50955</v>
      </c>
      <c r="H71" s="423" t="s">
        <v>14</v>
      </c>
    </row>
    <row r="72" s="396" customFormat="1" ht="28.15" customHeight="1" spans="1:8">
      <c r="A72" s="420">
        <v>41</v>
      </c>
      <c r="B72" s="420" t="s">
        <v>116</v>
      </c>
      <c r="C72" s="44" t="s">
        <v>12</v>
      </c>
      <c r="D72" s="44" t="s">
        <v>117</v>
      </c>
      <c r="E72" s="421">
        <v>28210</v>
      </c>
      <c r="F72" s="422">
        <v>26384</v>
      </c>
      <c r="G72" s="422">
        <v>97111</v>
      </c>
      <c r="H72" s="423" t="s">
        <v>14</v>
      </c>
    </row>
    <row r="73" s="396" customFormat="1" ht="28.15" customHeight="1" spans="1:8">
      <c r="A73" s="425"/>
      <c r="B73" s="425"/>
      <c r="C73" s="44" t="s">
        <v>12</v>
      </c>
      <c r="D73" s="44" t="s">
        <v>118</v>
      </c>
      <c r="E73" s="421">
        <v>19900</v>
      </c>
      <c r="F73" s="422">
        <v>18612</v>
      </c>
      <c r="G73" s="422"/>
      <c r="H73" s="423" t="s">
        <v>14</v>
      </c>
    </row>
    <row r="74" s="396" customFormat="1" ht="28.15" customHeight="1" spans="1:8">
      <c r="A74" s="424"/>
      <c r="B74" s="424"/>
      <c r="C74" s="44" t="s">
        <v>12</v>
      </c>
      <c r="D74" s="44" t="s">
        <v>119</v>
      </c>
      <c r="E74" s="421">
        <v>55720</v>
      </c>
      <c r="F74" s="422">
        <v>52115</v>
      </c>
      <c r="G74" s="422"/>
      <c r="H74" s="423" t="s">
        <v>14</v>
      </c>
    </row>
    <row r="75" s="396" customFormat="1" ht="35.65" customHeight="1" spans="1:8">
      <c r="A75" s="420">
        <v>42</v>
      </c>
      <c r="B75" s="420" t="s">
        <v>120</v>
      </c>
      <c r="C75" s="44" t="s">
        <v>12</v>
      </c>
      <c r="D75" s="44" t="s">
        <v>121</v>
      </c>
      <c r="E75" s="421">
        <v>22400</v>
      </c>
      <c r="F75" s="422">
        <v>20950</v>
      </c>
      <c r="G75" s="422">
        <v>51359</v>
      </c>
      <c r="H75" s="423" t="s">
        <v>14</v>
      </c>
    </row>
    <row r="76" s="396" customFormat="1" ht="28.15" customHeight="1" spans="1:8">
      <c r="A76" s="424"/>
      <c r="B76" s="424"/>
      <c r="C76" s="44" t="s">
        <v>12</v>
      </c>
      <c r="D76" s="44" t="s">
        <v>122</v>
      </c>
      <c r="E76" s="421">
        <v>32513</v>
      </c>
      <c r="F76" s="422">
        <v>30409</v>
      </c>
      <c r="G76" s="422"/>
      <c r="H76" s="423" t="s">
        <v>14</v>
      </c>
    </row>
    <row r="77" s="396" customFormat="1" ht="28.15" customHeight="1" spans="1:8">
      <c r="A77" s="44">
        <v>43</v>
      </c>
      <c r="B77" s="44" t="s">
        <v>123</v>
      </c>
      <c r="C77" s="44" t="s">
        <v>12</v>
      </c>
      <c r="D77" s="44" t="s">
        <v>124</v>
      </c>
      <c r="E77" s="421">
        <v>26100</v>
      </c>
      <c r="F77" s="422">
        <v>24411</v>
      </c>
      <c r="G77" s="422">
        <v>24411</v>
      </c>
      <c r="H77" s="423" t="s">
        <v>14</v>
      </c>
    </row>
    <row r="78" s="396" customFormat="1" ht="28.15" customHeight="1" spans="1:8">
      <c r="A78" s="420">
        <v>44</v>
      </c>
      <c r="B78" s="420" t="s">
        <v>125</v>
      </c>
      <c r="C78" s="44" t="s">
        <v>12</v>
      </c>
      <c r="D78" s="44" t="s">
        <v>126</v>
      </c>
      <c r="E78" s="421">
        <v>44990</v>
      </c>
      <c r="F78" s="422">
        <v>42079</v>
      </c>
      <c r="G78" s="422">
        <v>118959</v>
      </c>
      <c r="H78" s="423" t="s">
        <v>14</v>
      </c>
    </row>
    <row r="79" s="396" customFormat="1" ht="28.15" customHeight="1" spans="1:8">
      <c r="A79" s="425"/>
      <c r="B79" s="425"/>
      <c r="C79" s="44" t="s">
        <v>12</v>
      </c>
      <c r="D79" s="44" t="s">
        <v>127</v>
      </c>
      <c r="E79" s="421">
        <v>39200</v>
      </c>
      <c r="F79" s="422">
        <v>36663</v>
      </c>
      <c r="G79" s="422"/>
      <c r="H79" s="423" t="s">
        <v>14</v>
      </c>
    </row>
    <row r="80" s="396" customFormat="1" ht="28.15" customHeight="1" spans="1:8">
      <c r="A80" s="425"/>
      <c r="B80" s="425"/>
      <c r="C80" s="44" t="s">
        <v>12</v>
      </c>
      <c r="D80" s="44" t="s">
        <v>128</v>
      </c>
      <c r="E80" s="421">
        <v>28000</v>
      </c>
      <c r="F80" s="422">
        <v>26188</v>
      </c>
      <c r="G80" s="422"/>
      <c r="H80" s="423" t="s">
        <v>14</v>
      </c>
    </row>
    <row r="81" s="396" customFormat="1" ht="28.15" customHeight="1" spans="1:8">
      <c r="A81" s="424"/>
      <c r="B81" s="424"/>
      <c r="C81" s="44" t="s">
        <v>12</v>
      </c>
      <c r="D81" s="44" t="s">
        <v>129</v>
      </c>
      <c r="E81" s="421">
        <v>15000</v>
      </c>
      <c r="F81" s="422">
        <v>14029</v>
      </c>
      <c r="G81" s="422"/>
      <c r="H81" s="423" t="s">
        <v>14</v>
      </c>
    </row>
    <row r="82" s="396" customFormat="1" ht="28.15" customHeight="1" spans="1:8">
      <c r="A82" s="420">
        <v>45</v>
      </c>
      <c r="B82" s="420" t="s">
        <v>130</v>
      </c>
      <c r="C82" s="44" t="s">
        <v>12</v>
      </c>
      <c r="D82" s="44" t="s">
        <v>131</v>
      </c>
      <c r="E82" s="421">
        <v>33475</v>
      </c>
      <c r="F82" s="422">
        <v>31309</v>
      </c>
      <c r="G82" s="422">
        <v>55159</v>
      </c>
      <c r="H82" s="423" t="s">
        <v>14</v>
      </c>
    </row>
    <row r="83" s="396" customFormat="1" ht="28.15" customHeight="1" spans="1:8">
      <c r="A83" s="424"/>
      <c r="B83" s="424"/>
      <c r="C83" s="44" t="s">
        <v>12</v>
      </c>
      <c r="D83" s="44" t="s">
        <v>132</v>
      </c>
      <c r="E83" s="421">
        <v>25500</v>
      </c>
      <c r="F83" s="422">
        <v>23850</v>
      </c>
      <c r="G83" s="422"/>
      <c r="H83" s="423" t="s">
        <v>14</v>
      </c>
    </row>
    <row r="84" s="396" customFormat="1" ht="28.15" customHeight="1" spans="1:8">
      <c r="A84" s="420">
        <v>46</v>
      </c>
      <c r="B84" s="420" t="s">
        <v>133</v>
      </c>
      <c r="C84" s="44" t="s">
        <v>12</v>
      </c>
      <c r="D84" s="44" t="s">
        <v>134</v>
      </c>
      <c r="E84" s="421">
        <v>70584.5</v>
      </c>
      <c r="F84" s="422">
        <v>66018</v>
      </c>
      <c r="G84" s="422">
        <v>132036</v>
      </c>
      <c r="H84" s="423" t="s">
        <v>14</v>
      </c>
    </row>
    <row r="85" s="396" customFormat="1" ht="28.15" customHeight="1" spans="1:8">
      <c r="A85" s="424"/>
      <c r="B85" s="424"/>
      <c r="C85" s="44" t="s">
        <v>12</v>
      </c>
      <c r="D85" s="44" t="s">
        <v>135</v>
      </c>
      <c r="E85" s="421">
        <v>70584.5</v>
      </c>
      <c r="F85" s="422">
        <v>66018</v>
      </c>
      <c r="G85" s="422"/>
      <c r="H85" s="423" t="s">
        <v>14</v>
      </c>
    </row>
    <row r="86" s="396" customFormat="1" ht="46.15" customHeight="1" spans="1:8">
      <c r="A86" s="420">
        <v>47</v>
      </c>
      <c r="B86" s="420" t="s">
        <v>136</v>
      </c>
      <c r="C86" s="44" t="s">
        <v>12</v>
      </c>
      <c r="D86" s="44" t="s">
        <v>137</v>
      </c>
      <c r="E86" s="421">
        <v>49520</v>
      </c>
      <c r="F86" s="422">
        <v>46316</v>
      </c>
      <c r="G86" s="422">
        <v>92145</v>
      </c>
      <c r="H86" s="423" t="s">
        <v>14</v>
      </c>
    </row>
    <row r="87" s="396" customFormat="1" ht="46.15" customHeight="1" spans="1:8">
      <c r="A87" s="424"/>
      <c r="B87" s="424"/>
      <c r="C87" s="44" t="s">
        <v>12</v>
      </c>
      <c r="D87" s="44" t="s">
        <v>138</v>
      </c>
      <c r="E87" s="421">
        <v>49000</v>
      </c>
      <c r="F87" s="422">
        <v>45829</v>
      </c>
      <c r="G87" s="422"/>
      <c r="H87" s="423" t="s">
        <v>14</v>
      </c>
    </row>
    <row r="88" s="396" customFormat="1" ht="28.15" customHeight="1" spans="1:8">
      <c r="A88" s="44">
        <v>48</v>
      </c>
      <c r="B88" s="44" t="s">
        <v>139</v>
      </c>
      <c r="C88" s="44" t="s">
        <v>12</v>
      </c>
      <c r="D88" s="44" t="s">
        <v>140</v>
      </c>
      <c r="E88" s="421">
        <v>46750</v>
      </c>
      <c r="F88" s="422">
        <v>43725</v>
      </c>
      <c r="G88" s="422">
        <v>43725</v>
      </c>
      <c r="H88" s="423" t="s">
        <v>14</v>
      </c>
    </row>
    <row r="89" s="396" customFormat="1" ht="28.15" customHeight="1" spans="1:8">
      <c r="A89" s="420">
        <v>49</v>
      </c>
      <c r="B89" s="420" t="s">
        <v>141</v>
      </c>
      <c r="C89" s="44" t="s">
        <v>12</v>
      </c>
      <c r="D89" s="44" t="s">
        <v>142</v>
      </c>
      <c r="E89" s="421">
        <v>23100</v>
      </c>
      <c r="F89" s="422">
        <v>21605</v>
      </c>
      <c r="G89" s="422">
        <v>60319</v>
      </c>
      <c r="H89" s="423" t="s">
        <v>14</v>
      </c>
    </row>
    <row r="90" s="396" customFormat="1" ht="28.15" customHeight="1" spans="1:8">
      <c r="A90" s="425"/>
      <c r="B90" s="425"/>
      <c r="C90" s="44" t="s">
        <v>12</v>
      </c>
      <c r="D90" s="44" t="s">
        <v>143</v>
      </c>
      <c r="E90" s="421">
        <v>18500</v>
      </c>
      <c r="F90" s="422">
        <v>17303</v>
      </c>
      <c r="G90" s="422"/>
      <c r="H90" s="423" t="s">
        <v>14</v>
      </c>
    </row>
    <row r="91" s="396" customFormat="1" ht="28.15" customHeight="1" spans="1:8">
      <c r="A91" s="424"/>
      <c r="B91" s="424"/>
      <c r="C91" s="44" t="s">
        <v>12</v>
      </c>
      <c r="D91" s="44" t="s">
        <v>144</v>
      </c>
      <c r="E91" s="421">
        <v>22892.5</v>
      </c>
      <c r="F91" s="422">
        <v>21411</v>
      </c>
      <c r="G91" s="422"/>
      <c r="H91" s="423" t="s">
        <v>14</v>
      </c>
    </row>
    <row r="92" s="396" customFormat="1" ht="28.15" customHeight="1" spans="1:8">
      <c r="A92" s="44">
        <v>50</v>
      </c>
      <c r="B92" s="44" t="s">
        <v>145</v>
      </c>
      <c r="C92" s="44" t="s">
        <v>12</v>
      </c>
      <c r="D92" s="44" t="s">
        <v>146</v>
      </c>
      <c r="E92" s="421">
        <v>51190</v>
      </c>
      <c r="F92" s="422">
        <v>47878</v>
      </c>
      <c r="G92" s="422">
        <v>47878</v>
      </c>
      <c r="H92" s="423" t="s">
        <v>14</v>
      </c>
    </row>
    <row r="93" s="396" customFormat="1" ht="41.65" customHeight="1" spans="1:8">
      <c r="A93" s="44">
        <v>51</v>
      </c>
      <c r="B93" s="44" t="s">
        <v>147</v>
      </c>
      <c r="C93" s="44" t="s">
        <v>12</v>
      </c>
      <c r="D93" s="44" t="s">
        <v>148</v>
      </c>
      <c r="E93" s="421">
        <v>25084.06</v>
      </c>
      <c r="F93" s="422">
        <v>23461</v>
      </c>
      <c r="G93" s="422">
        <v>23461</v>
      </c>
      <c r="H93" s="423" t="s">
        <v>14</v>
      </c>
    </row>
    <row r="94" s="396" customFormat="1" ht="43.9" customHeight="1" spans="1:8">
      <c r="A94" s="420">
        <v>52</v>
      </c>
      <c r="B94" s="420" t="s">
        <v>149</v>
      </c>
      <c r="C94" s="44" t="s">
        <v>12</v>
      </c>
      <c r="D94" s="44" t="s">
        <v>150</v>
      </c>
      <c r="E94" s="421">
        <v>30500</v>
      </c>
      <c r="F94" s="422">
        <v>28526</v>
      </c>
      <c r="G94" s="422">
        <v>246864</v>
      </c>
      <c r="H94" s="423" t="s">
        <v>14</v>
      </c>
    </row>
    <row r="95" s="396" customFormat="1" ht="40.5" customHeight="1" spans="1:8">
      <c r="A95" s="425"/>
      <c r="B95" s="425"/>
      <c r="C95" s="44" t="s">
        <v>12</v>
      </c>
      <c r="D95" s="44" t="s">
        <v>151</v>
      </c>
      <c r="E95" s="421">
        <v>99892.79</v>
      </c>
      <c r="F95" s="422">
        <v>93430</v>
      </c>
      <c r="G95" s="422"/>
      <c r="H95" s="423" t="s">
        <v>14</v>
      </c>
    </row>
    <row r="96" s="396" customFormat="1" ht="54" customHeight="1" spans="1:8">
      <c r="A96" s="425"/>
      <c r="B96" s="425"/>
      <c r="C96" s="44" t="s">
        <v>12</v>
      </c>
      <c r="D96" s="44" t="s">
        <v>152</v>
      </c>
      <c r="E96" s="421">
        <v>45990</v>
      </c>
      <c r="F96" s="422">
        <v>43014</v>
      </c>
      <c r="G96" s="422"/>
      <c r="H96" s="423" t="s">
        <v>14</v>
      </c>
    </row>
    <row r="97" s="396" customFormat="1" ht="51.4" customHeight="1" spans="1:8">
      <c r="A97" s="425"/>
      <c r="B97" s="425"/>
      <c r="C97" s="44" t="s">
        <v>12</v>
      </c>
      <c r="D97" s="44" t="s">
        <v>153</v>
      </c>
      <c r="E97" s="421">
        <v>31540</v>
      </c>
      <c r="F97" s="422">
        <v>29499</v>
      </c>
      <c r="G97" s="422"/>
      <c r="H97" s="423" t="s">
        <v>14</v>
      </c>
    </row>
    <row r="98" s="396" customFormat="1" ht="28.15" customHeight="1" spans="1:8">
      <c r="A98" s="424"/>
      <c r="B98" s="424"/>
      <c r="C98" s="44" t="s">
        <v>12</v>
      </c>
      <c r="D98" s="44" t="s">
        <v>154</v>
      </c>
      <c r="E98" s="421">
        <v>56019.25</v>
      </c>
      <c r="F98" s="422">
        <v>52395</v>
      </c>
      <c r="G98" s="422"/>
      <c r="H98" s="423" t="s">
        <v>14</v>
      </c>
    </row>
    <row r="99" s="396" customFormat="1" ht="28.15" customHeight="1" spans="1:8">
      <c r="A99" s="420">
        <v>53</v>
      </c>
      <c r="B99" s="420" t="s">
        <v>155</v>
      </c>
      <c r="C99" s="44" t="s">
        <v>12</v>
      </c>
      <c r="D99" s="44" t="s">
        <v>156</v>
      </c>
      <c r="E99" s="421">
        <v>17940.01</v>
      </c>
      <c r="F99" s="422">
        <v>16779</v>
      </c>
      <c r="G99" s="422">
        <v>40217</v>
      </c>
      <c r="H99" s="423" t="s">
        <v>14</v>
      </c>
    </row>
    <row r="100" s="396" customFormat="1" ht="28.15" customHeight="1" spans="1:8">
      <c r="A100" s="424"/>
      <c r="B100" s="424"/>
      <c r="C100" s="44" t="s">
        <v>12</v>
      </c>
      <c r="D100" s="44" t="s">
        <v>157</v>
      </c>
      <c r="E100" s="421">
        <v>25060</v>
      </c>
      <c r="F100" s="422">
        <v>23438</v>
      </c>
      <c r="G100" s="422"/>
      <c r="H100" s="423" t="s">
        <v>14</v>
      </c>
    </row>
    <row r="101" s="396" customFormat="1" ht="28.15" customHeight="1" spans="1:8">
      <c r="A101" s="44">
        <v>54</v>
      </c>
      <c r="B101" s="44" t="s">
        <v>158</v>
      </c>
      <c r="C101" s="44" t="s">
        <v>12</v>
      </c>
      <c r="D101" s="44" t="s">
        <v>159</v>
      </c>
      <c r="E101" s="421">
        <v>39381.06</v>
      </c>
      <c r="F101" s="422">
        <v>36833</v>
      </c>
      <c r="G101" s="422">
        <v>36833</v>
      </c>
      <c r="H101" s="423" t="s">
        <v>14</v>
      </c>
    </row>
    <row r="102" s="396" customFormat="1" ht="43.15" customHeight="1" spans="1:8">
      <c r="A102" s="44">
        <v>55</v>
      </c>
      <c r="B102" s="44" t="s">
        <v>160</v>
      </c>
      <c r="C102" s="44" t="s">
        <v>12</v>
      </c>
      <c r="D102" s="44" t="s">
        <v>161</v>
      </c>
      <c r="E102" s="421">
        <v>25100</v>
      </c>
      <c r="F102" s="422">
        <v>23476</v>
      </c>
      <c r="G102" s="422">
        <v>23476</v>
      </c>
      <c r="H102" s="423" t="s">
        <v>14</v>
      </c>
    </row>
    <row r="103" s="396" customFormat="1" ht="28.15" customHeight="1" spans="1:8">
      <c r="A103" s="44">
        <v>56</v>
      </c>
      <c r="B103" s="44" t="s">
        <v>162</v>
      </c>
      <c r="C103" s="44" t="s">
        <v>12</v>
      </c>
      <c r="D103" s="44" t="s">
        <v>163</v>
      </c>
      <c r="E103" s="421">
        <v>40000</v>
      </c>
      <c r="F103" s="422">
        <v>37412</v>
      </c>
      <c r="G103" s="422">
        <v>37412</v>
      </c>
      <c r="H103" s="423" t="s">
        <v>14</v>
      </c>
    </row>
    <row r="104" s="396" customFormat="1" ht="45.4" customHeight="1" spans="1:8">
      <c r="A104" s="420">
        <v>57</v>
      </c>
      <c r="B104" s="420" t="s">
        <v>164</v>
      </c>
      <c r="C104" s="44" t="s">
        <v>12</v>
      </c>
      <c r="D104" s="44" t="s">
        <v>165</v>
      </c>
      <c r="E104" s="421">
        <v>32400</v>
      </c>
      <c r="F104" s="422">
        <v>30303</v>
      </c>
      <c r="G104" s="422">
        <v>85063</v>
      </c>
      <c r="H104" s="423" t="s">
        <v>14</v>
      </c>
    </row>
    <row r="105" s="396" customFormat="1" ht="28.15" customHeight="1" spans="1:8">
      <c r="A105" s="425"/>
      <c r="B105" s="425"/>
      <c r="C105" s="44" t="s">
        <v>12</v>
      </c>
      <c r="D105" s="44" t="s">
        <v>156</v>
      </c>
      <c r="E105" s="421">
        <v>16848</v>
      </c>
      <c r="F105" s="422">
        <v>15758</v>
      </c>
      <c r="G105" s="422"/>
      <c r="H105" s="423" t="s">
        <v>14</v>
      </c>
    </row>
    <row r="106" s="396" customFormat="1" ht="28.15" customHeight="1" spans="1:8">
      <c r="A106" s="425"/>
      <c r="B106" s="425"/>
      <c r="C106" s="44" t="s">
        <v>12</v>
      </c>
      <c r="D106" s="44" t="s">
        <v>166</v>
      </c>
      <c r="E106" s="421">
        <v>41700</v>
      </c>
      <c r="F106" s="422">
        <v>39002</v>
      </c>
      <c r="G106" s="422"/>
      <c r="H106" s="423" t="s">
        <v>14</v>
      </c>
    </row>
    <row r="107" s="396" customFormat="1" ht="28.15" customHeight="1" spans="1:8">
      <c r="A107" s="424"/>
      <c r="B107" s="424"/>
      <c r="C107" s="44" t="s">
        <v>12</v>
      </c>
      <c r="D107" s="44" t="s">
        <v>167</v>
      </c>
      <c r="E107" s="421">
        <v>17816.5</v>
      </c>
      <c r="F107" s="422">
        <v>0</v>
      </c>
      <c r="G107" s="422"/>
      <c r="H107" s="423" t="s">
        <v>69</v>
      </c>
    </row>
    <row r="108" s="396" customFormat="1" ht="52.15" customHeight="1" spans="1:8">
      <c r="A108" s="44">
        <v>58</v>
      </c>
      <c r="B108" s="44" t="s">
        <v>168</v>
      </c>
      <c r="C108" s="44" t="s">
        <v>12</v>
      </c>
      <c r="D108" s="44" t="s">
        <v>169</v>
      </c>
      <c r="E108" s="421">
        <v>66833</v>
      </c>
      <c r="F108" s="422">
        <v>0</v>
      </c>
      <c r="G108" s="422">
        <v>0</v>
      </c>
      <c r="H108" s="423" t="s">
        <v>69</v>
      </c>
    </row>
    <row r="109" s="396" customFormat="1" ht="28.15" customHeight="1" spans="1:8">
      <c r="A109" s="420">
        <v>59</v>
      </c>
      <c r="B109" s="420" t="s">
        <v>170</v>
      </c>
      <c r="C109" s="44" t="s">
        <v>12</v>
      </c>
      <c r="D109" s="44" t="s">
        <v>171</v>
      </c>
      <c r="E109" s="421">
        <v>33300</v>
      </c>
      <c r="F109" s="422">
        <v>29382</v>
      </c>
      <c r="G109" s="422">
        <v>63896</v>
      </c>
      <c r="H109" s="423" t="s">
        <v>34</v>
      </c>
    </row>
    <row r="110" s="396" customFormat="1" ht="41.65" customHeight="1" spans="1:8">
      <c r="A110" s="424"/>
      <c r="B110" s="424"/>
      <c r="C110" s="44" t="s">
        <v>12</v>
      </c>
      <c r="D110" s="44" t="s">
        <v>172</v>
      </c>
      <c r="E110" s="421">
        <v>39116</v>
      </c>
      <c r="F110" s="422">
        <v>34514</v>
      </c>
      <c r="G110" s="422"/>
      <c r="H110" s="423" t="s">
        <v>34</v>
      </c>
    </row>
    <row r="111" s="396" customFormat="1" ht="40.5" customHeight="1" spans="1:8">
      <c r="A111" s="420">
        <v>60</v>
      </c>
      <c r="B111" s="420" t="s">
        <v>173</v>
      </c>
      <c r="C111" s="44" t="s">
        <v>32</v>
      </c>
      <c r="D111" s="44" t="s">
        <v>174</v>
      </c>
      <c r="E111" s="421">
        <v>9434</v>
      </c>
      <c r="F111" s="422">
        <v>8324</v>
      </c>
      <c r="G111" s="422">
        <v>52066</v>
      </c>
      <c r="H111" s="423" t="s">
        <v>34</v>
      </c>
    </row>
    <row r="112" s="396" customFormat="1" ht="40.5" customHeight="1" spans="1:8">
      <c r="A112" s="425"/>
      <c r="B112" s="425"/>
      <c r="C112" s="44" t="s">
        <v>32</v>
      </c>
      <c r="D112" s="44" t="s">
        <v>175</v>
      </c>
      <c r="E112" s="421">
        <v>11510</v>
      </c>
      <c r="F112" s="422">
        <v>10156</v>
      </c>
      <c r="G112" s="422"/>
      <c r="H112" s="423" t="s">
        <v>34</v>
      </c>
    </row>
    <row r="113" s="396" customFormat="1" ht="45.4" customHeight="1" spans="1:8">
      <c r="A113" s="424"/>
      <c r="B113" s="424"/>
      <c r="C113" s="44" t="s">
        <v>12</v>
      </c>
      <c r="D113" s="44" t="s">
        <v>176</v>
      </c>
      <c r="E113" s="421">
        <v>35910</v>
      </c>
      <c r="F113" s="422">
        <v>33586</v>
      </c>
      <c r="G113" s="422"/>
      <c r="H113" s="423" t="s">
        <v>14</v>
      </c>
    </row>
    <row r="114" s="396" customFormat="1" ht="45.4" customHeight="1" spans="1:8">
      <c r="A114" s="44">
        <v>61</v>
      </c>
      <c r="B114" s="44" t="s">
        <v>177</v>
      </c>
      <c r="C114" s="44" t="s">
        <v>12</v>
      </c>
      <c r="D114" s="44" t="s">
        <v>105</v>
      </c>
      <c r="E114" s="421">
        <v>61000</v>
      </c>
      <c r="F114" s="422">
        <v>55391</v>
      </c>
      <c r="G114" s="422">
        <v>55391</v>
      </c>
      <c r="H114" s="423" t="s">
        <v>34</v>
      </c>
    </row>
    <row r="115" s="396" customFormat="1" ht="45.4" customHeight="1" spans="1:8">
      <c r="A115" s="44">
        <v>62</v>
      </c>
      <c r="B115" s="44" t="s">
        <v>178</v>
      </c>
      <c r="C115" s="44" t="s">
        <v>12</v>
      </c>
      <c r="D115" s="44" t="s">
        <v>179</v>
      </c>
      <c r="E115" s="421">
        <v>35943.75</v>
      </c>
      <c r="F115" s="422">
        <v>0</v>
      </c>
      <c r="G115" s="422">
        <v>0</v>
      </c>
      <c r="H115" s="423" t="s">
        <v>57</v>
      </c>
    </row>
    <row r="116" s="396" customFormat="1" ht="28.15" customHeight="1" spans="1:8">
      <c r="A116" s="420">
        <v>63</v>
      </c>
      <c r="B116" s="420" t="s">
        <v>180</v>
      </c>
      <c r="C116" s="44" t="s">
        <v>12</v>
      </c>
      <c r="D116" s="44" t="s">
        <v>181</v>
      </c>
      <c r="E116" s="421">
        <v>49087.5</v>
      </c>
      <c r="F116" s="422">
        <v>45911</v>
      </c>
      <c r="G116" s="422">
        <v>160481</v>
      </c>
      <c r="H116" s="423" t="s">
        <v>14</v>
      </c>
    </row>
    <row r="117" s="396" customFormat="1" ht="28.15" customHeight="1" spans="1:8">
      <c r="A117" s="425"/>
      <c r="B117" s="425"/>
      <c r="C117" s="44" t="s">
        <v>12</v>
      </c>
      <c r="D117" s="44" t="s">
        <v>182</v>
      </c>
      <c r="E117" s="421">
        <v>28256.5</v>
      </c>
      <c r="F117" s="422">
        <v>26428</v>
      </c>
      <c r="G117" s="422"/>
      <c r="H117" s="423" t="s">
        <v>14</v>
      </c>
    </row>
    <row r="118" s="396" customFormat="1" ht="28.15" customHeight="1" spans="1:8">
      <c r="A118" s="425"/>
      <c r="B118" s="425"/>
      <c r="C118" s="44" t="s">
        <v>12</v>
      </c>
      <c r="D118" s="44" t="s">
        <v>183</v>
      </c>
      <c r="E118" s="421">
        <v>51975</v>
      </c>
      <c r="F118" s="422">
        <v>48612</v>
      </c>
      <c r="G118" s="422"/>
      <c r="H118" s="423" t="s">
        <v>14</v>
      </c>
    </row>
    <row r="119" s="396" customFormat="1" ht="28.15" customHeight="1" spans="1:8">
      <c r="A119" s="424"/>
      <c r="B119" s="424"/>
      <c r="C119" s="44" t="s">
        <v>12</v>
      </c>
      <c r="D119" s="44" t="s">
        <v>56</v>
      </c>
      <c r="E119" s="421">
        <v>42265</v>
      </c>
      <c r="F119" s="422">
        <v>39530</v>
      </c>
      <c r="G119" s="422"/>
      <c r="H119" s="423" t="s">
        <v>14</v>
      </c>
    </row>
    <row r="120" s="396" customFormat="1" ht="28.15" customHeight="1" spans="1:8">
      <c r="A120" s="44">
        <v>64</v>
      </c>
      <c r="B120" s="44" t="s">
        <v>184</v>
      </c>
      <c r="C120" s="44" t="s">
        <v>12</v>
      </c>
      <c r="D120" s="44" t="s">
        <v>185</v>
      </c>
      <c r="E120" s="421">
        <v>61800</v>
      </c>
      <c r="F120" s="422">
        <v>57801</v>
      </c>
      <c r="G120" s="422">
        <v>57801</v>
      </c>
      <c r="H120" s="423" t="s">
        <v>14</v>
      </c>
    </row>
    <row r="121" s="396" customFormat="1" ht="28.15" customHeight="1" spans="1:8">
      <c r="A121" s="44">
        <v>65</v>
      </c>
      <c r="B121" s="44" t="s">
        <v>186</v>
      </c>
      <c r="C121" s="44" t="s">
        <v>12</v>
      </c>
      <c r="D121" s="44" t="s">
        <v>187</v>
      </c>
      <c r="E121" s="421">
        <v>25682.5</v>
      </c>
      <c r="F121" s="422">
        <v>24020</v>
      </c>
      <c r="G121" s="422">
        <v>24020</v>
      </c>
      <c r="H121" s="423" t="s">
        <v>14</v>
      </c>
    </row>
    <row r="122" s="396" customFormat="1" ht="28.15" customHeight="1" spans="1:8">
      <c r="A122" s="420">
        <v>66</v>
      </c>
      <c r="B122" s="420" t="s">
        <v>188</v>
      </c>
      <c r="C122" s="44" t="s">
        <v>12</v>
      </c>
      <c r="D122" s="44" t="s">
        <v>189</v>
      </c>
      <c r="E122" s="421">
        <v>25470</v>
      </c>
      <c r="F122" s="422">
        <v>19875</v>
      </c>
      <c r="G122" s="422">
        <v>45362</v>
      </c>
      <c r="H122" s="423" t="s">
        <v>34</v>
      </c>
    </row>
    <row r="123" s="396" customFormat="1" ht="28.15" customHeight="1" spans="1:8">
      <c r="A123" s="424"/>
      <c r="B123" s="424"/>
      <c r="C123" s="44" t="s">
        <v>12</v>
      </c>
      <c r="D123" s="44" t="s">
        <v>190</v>
      </c>
      <c r="E123" s="421">
        <v>27250</v>
      </c>
      <c r="F123" s="422">
        <v>25487</v>
      </c>
      <c r="G123" s="422"/>
      <c r="H123" s="423" t="s">
        <v>14</v>
      </c>
    </row>
    <row r="124" s="396" customFormat="1" ht="28.15" customHeight="1" spans="1:8">
      <c r="A124" s="420">
        <v>67</v>
      </c>
      <c r="B124" s="420" t="s">
        <v>191</v>
      </c>
      <c r="C124" s="44" t="s">
        <v>192</v>
      </c>
      <c r="D124" s="44" t="s">
        <v>193</v>
      </c>
      <c r="E124" s="421">
        <v>2250</v>
      </c>
      <c r="F124" s="422">
        <v>2104</v>
      </c>
      <c r="G124" s="422">
        <v>45688</v>
      </c>
      <c r="H124" s="423" t="s">
        <v>14</v>
      </c>
    </row>
    <row r="125" s="396" customFormat="1" ht="28.15" customHeight="1" spans="1:8">
      <c r="A125" s="425"/>
      <c r="B125" s="425"/>
      <c r="C125" s="44" t="s">
        <v>192</v>
      </c>
      <c r="D125" s="44" t="s">
        <v>194</v>
      </c>
      <c r="E125" s="421">
        <v>2250</v>
      </c>
      <c r="F125" s="422">
        <v>2104</v>
      </c>
      <c r="G125" s="422"/>
      <c r="H125" s="423" t="s">
        <v>14</v>
      </c>
    </row>
    <row r="126" s="396" customFormat="1" ht="43.9" customHeight="1" spans="1:8">
      <c r="A126" s="424"/>
      <c r="B126" s="424"/>
      <c r="C126" s="44" t="s">
        <v>12</v>
      </c>
      <c r="D126" s="44" t="s">
        <v>195</v>
      </c>
      <c r="E126" s="421">
        <v>44350</v>
      </c>
      <c r="F126" s="422">
        <v>41480</v>
      </c>
      <c r="G126" s="422"/>
      <c r="H126" s="423" t="s">
        <v>14</v>
      </c>
    </row>
    <row r="127" s="396" customFormat="1" ht="28.15" customHeight="1" spans="1:8">
      <c r="A127" s="420">
        <v>68</v>
      </c>
      <c r="B127" s="420" t="s">
        <v>196</v>
      </c>
      <c r="C127" s="44" t="s">
        <v>197</v>
      </c>
      <c r="D127" s="44" t="s">
        <v>198</v>
      </c>
      <c r="E127" s="421">
        <v>16400</v>
      </c>
      <c r="F127" s="422">
        <v>15339</v>
      </c>
      <c r="G127" s="422">
        <v>31005</v>
      </c>
      <c r="H127" s="423" t="s">
        <v>14</v>
      </c>
    </row>
    <row r="128" s="396" customFormat="1" ht="46.9" customHeight="1" spans="1:8">
      <c r="A128" s="425"/>
      <c r="B128" s="425"/>
      <c r="C128" s="44" t="s">
        <v>197</v>
      </c>
      <c r="D128" s="44" t="s">
        <v>199</v>
      </c>
      <c r="E128" s="421">
        <v>16750</v>
      </c>
      <c r="F128" s="422">
        <v>15666</v>
      </c>
      <c r="G128" s="422"/>
      <c r="H128" s="423" t="s">
        <v>14</v>
      </c>
    </row>
    <row r="129" s="396" customFormat="1" ht="28.15" customHeight="1" spans="1:8">
      <c r="A129" s="424"/>
      <c r="B129" s="424"/>
      <c r="C129" s="44" t="s">
        <v>197</v>
      </c>
      <c r="D129" s="44" t="s">
        <v>200</v>
      </c>
      <c r="E129" s="421">
        <v>3000</v>
      </c>
      <c r="F129" s="422">
        <v>0</v>
      </c>
      <c r="G129" s="422"/>
      <c r="H129" s="423" t="s">
        <v>69</v>
      </c>
    </row>
    <row r="130" s="396" customFormat="1" ht="28.15" customHeight="1" spans="1:8">
      <c r="A130" s="44">
        <v>69</v>
      </c>
      <c r="B130" s="44" t="s">
        <v>201</v>
      </c>
      <c r="C130" s="44" t="s">
        <v>12</v>
      </c>
      <c r="D130" s="44" t="s">
        <v>202</v>
      </c>
      <c r="E130" s="421">
        <v>49466</v>
      </c>
      <c r="F130" s="422">
        <v>42401</v>
      </c>
      <c r="G130" s="422">
        <v>42401</v>
      </c>
      <c r="H130" s="423" t="s">
        <v>34</v>
      </c>
    </row>
    <row r="131" s="396" customFormat="1" ht="28.15" customHeight="1" spans="1:8">
      <c r="A131" s="420">
        <v>70</v>
      </c>
      <c r="B131" s="420" t="s">
        <v>203</v>
      </c>
      <c r="C131" s="44" t="s">
        <v>12</v>
      </c>
      <c r="D131" s="44" t="s">
        <v>204</v>
      </c>
      <c r="E131" s="421">
        <v>19900</v>
      </c>
      <c r="F131" s="422">
        <v>18612</v>
      </c>
      <c r="G131" s="422">
        <v>110196</v>
      </c>
      <c r="H131" s="423" t="s">
        <v>14</v>
      </c>
    </row>
    <row r="132" s="396" customFormat="1" ht="28.15" customHeight="1" spans="1:8">
      <c r="A132" s="425"/>
      <c r="B132" s="425"/>
      <c r="C132" s="44" t="s">
        <v>12</v>
      </c>
      <c r="D132" s="44" t="s">
        <v>205</v>
      </c>
      <c r="E132" s="421">
        <v>31000</v>
      </c>
      <c r="F132" s="422">
        <v>28994</v>
      </c>
      <c r="G132" s="422"/>
      <c r="H132" s="423" t="s">
        <v>14</v>
      </c>
    </row>
    <row r="133" s="396" customFormat="1" ht="28.15" customHeight="1" spans="1:8">
      <c r="A133" s="424"/>
      <c r="B133" s="424"/>
      <c r="C133" s="44" t="s">
        <v>12</v>
      </c>
      <c r="D133" s="44" t="s">
        <v>206</v>
      </c>
      <c r="E133" s="421">
        <v>66920</v>
      </c>
      <c r="F133" s="422">
        <v>62590</v>
      </c>
      <c r="G133" s="422"/>
      <c r="H133" s="423" t="s">
        <v>14</v>
      </c>
    </row>
    <row r="134" s="396" customFormat="1" ht="28.15" customHeight="1" spans="1:8">
      <c r="A134" s="44">
        <v>71</v>
      </c>
      <c r="B134" s="44" t="s">
        <v>207</v>
      </c>
      <c r="C134" s="44" t="s">
        <v>12</v>
      </c>
      <c r="D134" s="44" t="s">
        <v>208</v>
      </c>
      <c r="E134" s="421">
        <v>47973.1</v>
      </c>
      <c r="F134" s="422">
        <v>44869</v>
      </c>
      <c r="G134" s="422">
        <v>44869</v>
      </c>
      <c r="H134" s="423" t="s">
        <v>14</v>
      </c>
    </row>
    <row r="135" s="396" customFormat="1" ht="28.15" customHeight="1" spans="1:8">
      <c r="A135" s="44">
        <v>72</v>
      </c>
      <c r="B135" s="44" t="s">
        <v>209</v>
      </c>
      <c r="C135" s="44" t="s">
        <v>12</v>
      </c>
      <c r="D135" s="44" t="s">
        <v>210</v>
      </c>
      <c r="E135" s="421">
        <v>66564.5</v>
      </c>
      <c r="F135" s="422">
        <v>62258</v>
      </c>
      <c r="G135" s="422">
        <v>62258</v>
      </c>
      <c r="H135" s="423" t="s">
        <v>14</v>
      </c>
    </row>
    <row r="136" s="396" customFormat="1" ht="28.15" customHeight="1" spans="1:8">
      <c r="A136" s="44">
        <v>73</v>
      </c>
      <c r="B136" s="44" t="s">
        <v>211</v>
      </c>
      <c r="C136" s="44" t="s">
        <v>12</v>
      </c>
      <c r="D136" s="44" t="s">
        <v>212</v>
      </c>
      <c r="E136" s="421">
        <v>37905</v>
      </c>
      <c r="F136" s="422">
        <v>35452</v>
      </c>
      <c r="G136" s="422">
        <v>35452</v>
      </c>
      <c r="H136" s="423" t="s">
        <v>14</v>
      </c>
    </row>
    <row r="137" s="396" customFormat="1" ht="28.15" customHeight="1" spans="1:8">
      <c r="A137" s="44">
        <v>74</v>
      </c>
      <c r="B137" s="44" t="s">
        <v>213</v>
      </c>
      <c r="C137" s="44" t="s">
        <v>12</v>
      </c>
      <c r="D137" s="44" t="s">
        <v>214</v>
      </c>
      <c r="E137" s="421">
        <v>25000</v>
      </c>
      <c r="F137" s="422">
        <v>23382</v>
      </c>
      <c r="G137" s="422">
        <v>23382</v>
      </c>
      <c r="H137" s="423" t="s">
        <v>14</v>
      </c>
    </row>
    <row r="138" s="396" customFormat="1" ht="24.4" customHeight="1" spans="1:8">
      <c r="A138" s="420">
        <v>75</v>
      </c>
      <c r="B138" s="420" t="s">
        <v>215</v>
      </c>
      <c r="C138" s="44" t="s">
        <v>12</v>
      </c>
      <c r="D138" s="44" t="s">
        <v>216</v>
      </c>
      <c r="E138" s="421">
        <v>25550</v>
      </c>
      <c r="F138" s="422">
        <v>23897</v>
      </c>
      <c r="G138" s="422">
        <v>67042</v>
      </c>
      <c r="H138" s="423" t="s">
        <v>14</v>
      </c>
    </row>
    <row r="139" s="396" customFormat="1" ht="37.9" customHeight="1" spans="1:8">
      <c r="A139" s="424"/>
      <c r="B139" s="424"/>
      <c r="C139" s="44" t="s">
        <v>12</v>
      </c>
      <c r="D139" s="44" t="s">
        <v>217</v>
      </c>
      <c r="E139" s="421">
        <v>59919.99</v>
      </c>
      <c r="F139" s="422">
        <v>43145</v>
      </c>
      <c r="G139" s="422"/>
      <c r="H139" s="423" t="s">
        <v>34</v>
      </c>
    </row>
    <row r="140" s="396" customFormat="1" ht="28.15" customHeight="1" spans="1:8">
      <c r="A140" s="420">
        <v>76</v>
      </c>
      <c r="B140" s="420" t="s">
        <v>218</v>
      </c>
      <c r="C140" s="44" t="s">
        <v>12</v>
      </c>
      <c r="D140" s="44" t="s">
        <v>219</v>
      </c>
      <c r="E140" s="421">
        <v>41895</v>
      </c>
      <c r="F140" s="422">
        <v>39184</v>
      </c>
      <c r="G140" s="422">
        <v>70536</v>
      </c>
      <c r="H140" s="423" t="s">
        <v>14</v>
      </c>
    </row>
    <row r="141" s="396" customFormat="1" ht="19.15" customHeight="1" spans="1:8">
      <c r="A141" s="425"/>
      <c r="B141" s="425"/>
      <c r="C141" s="44" t="s">
        <v>12</v>
      </c>
      <c r="D141" s="44" t="s">
        <v>220</v>
      </c>
      <c r="E141" s="421">
        <v>12771.5</v>
      </c>
      <c r="F141" s="422">
        <v>11945</v>
      </c>
      <c r="G141" s="422"/>
      <c r="H141" s="423" t="s">
        <v>14</v>
      </c>
    </row>
    <row r="142" s="396" customFormat="1" ht="28.15" customHeight="1" spans="1:8">
      <c r="A142" s="424"/>
      <c r="B142" s="424"/>
      <c r="C142" s="44" t="s">
        <v>12</v>
      </c>
      <c r="D142" s="44" t="s">
        <v>221</v>
      </c>
      <c r="E142" s="421">
        <v>20750</v>
      </c>
      <c r="F142" s="422">
        <v>19407</v>
      </c>
      <c r="G142" s="422"/>
      <c r="H142" s="423" t="s">
        <v>14</v>
      </c>
    </row>
    <row r="143" s="396" customFormat="1" ht="16.5" customHeight="1" spans="1:8">
      <c r="A143" s="44">
        <v>77</v>
      </c>
      <c r="B143" s="44" t="s">
        <v>222</v>
      </c>
      <c r="C143" s="44" t="s">
        <v>12</v>
      </c>
      <c r="D143" s="44" t="s">
        <v>223</v>
      </c>
      <c r="E143" s="421">
        <v>37000</v>
      </c>
      <c r="F143" s="422">
        <v>34606</v>
      </c>
      <c r="G143" s="422">
        <v>34606</v>
      </c>
      <c r="H143" s="423" t="s">
        <v>14</v>
      </c>
    </row>
    <row r="144" s="396" customFormat="1" ht="28.15" customHeight="1" spans="1:8">
      <c r="A144" s="44">
        <v>78</v>
      </c>
      <c r="B144" s="44" t="s">
        <v>224</v>
      </c>
      <c r="C144" s="44" t="s">
        <v>12</v>
      </c>
      <c r="D144" s="44" t="s">
        <v>225</v>
      </c>
      <c r="E144" s="421">
        <v>33573</v>
      </c>
      <c r="F144" s="422">
        <v>31401</v>
      </c>
      <c r="G144" s="422">
        <v>31401</v>
      </c>
      <c r="H144" s="423" t="s">
        <v>14</v>
      </c>
    </row>
    <row r="145" s="396" customFormat="1" ht="28.15" customHeight="1" spans="1:8">
      <c r="A145" s="420">
        <v>79</v>
      </c>
      <c r="B145" s="420" t="s">
        <v>226</v>
      </c>
      <c r="C145" s="44" t="s">
        <v>12</v>
      </c>
      <c r="D145" s="44" t="s">
        <v>227</v>
      </c>
      <c r="E145" s="421">
        <v>57124.5</v>
      </c>
      <c r="F145" s="422">
        <v>53428</v>
      </c>
      <c r="G145" s="422">
        <v>78026</v>
      </c>
      <c r="H145" s="423" t="s">
        <v>14</v>
      </c>
    </row>
    <row r="146" s="396" customFormat="1" ht="28.15" customHeight="1" spans="1:8">
      <c r="A146" s="424"/>
      <c r="B146" s="424"/>
      <c r="C146" s="44" t="s">
        <v>12</v>
      </c>
      <c r="D146" s="44" t="s">
        <v>228</v>
      </c>
      <c r="E146" s="421">
        <v>26300</v>
      </c>
      <c r="F146" s="422">
        <v>24598</v>
      </c>
      <c r="G146" s="422"/>
      <c r="H146" s="423" t="s">
        <v>14</v>
      </c>
    </row>
    <row r="147" s="396" customFormat="1" ht="28.15" customHeight="1" spans="1:8">
      <c r="A147" s="44">
        <v>80</v>
      </c>
      <c r="B147" s="44" t="s">
        <v>229</v>
      </c>
      <c r="C147" s="44" t="s">
        <v>12</v>
      </c>
      <c r="D147" s="44" t="s">
        <v>230</v>
      </c>
      <c r="E147" s="421">
        <v>25000</v>
      </c>
      <c r="F147" s="422">
        <v>23382</v>
      </c>
      <c r="G147" s="422">
        <v>23382</v>
      </c>
      <c r="H147" s="423" t="s">
        <v>14</v>
      </c>
    </row>
    <row r="148" s="396" customFormat="1" ht="28.15" customHeight="1" spans="1:8">
      <c r="A148" s="44">
        <v>81</v>
      </c>
      <c r="B148" s="44" t="s">
        <v>231</v>
      </c>
      <c r="C148" s="44" t="s">
        <v>12</v>
      </c>
      <c r="D148" s="44" t="s">
        <v>232</v>
      </c>
      <c r="E148" s="421">
        <v>25450</v>
      </c>
      <c r="F148" s="422">
        <v>23803</v>
      </c>
      <c r="G148" s="422">
        <v>23803</v>
      </c>
      <c r="H148" s="423" t="s">
        <v>14</v>
      </c>
    </row>
    <row r="149" s="396" customFormat="1" ht="28.15" customHeight="1" spans="1:8">
      <c r="A149" s="44">
        <v>82</v>
      </c>
      <c r="B149" s="44" t="s">
        <v>233</v>
      </c>
      <c r="C149" s="44" t="s">
        <v>12</v>
      </c>
      <c r="D149" s="44" t="s">
        <v>234</v>
      </c>
      <c r="E149" s="421">
        <v>69689.5</v>
      </c>
      <c r="F149" s="422">
        <v>65180</v>
      </c>
      <c r="G149" s="422">
        <v>65180</v>
      </c>
      <c r="H149" s="423" t="s">
        <v>14</v>
      </c>
    </row>
    <row r="150" s="396" customFormat="1" ht="28.15" customHeight="1" spans="1:8">
      <c r="A150" s="44">
        <v>83</v>
      </c>
      <c r="B150" s="44" t="s">
        <v>235</v>
      </c>
      <c r="C150" s="44" t="s">
        <v>12</v>
      </c>
      <c r="D150" s="44" t="s">
        <v>236</v>
      </c>
      <c r="E150" s="421">
        <v>88945.75</v>
      </c>
      <c r="F150" s="422">
        <v>0</v>
      </c>
      <c r="G150" s="422">
        <v>0</v>
      </c>
      <c r="H150" s="423" t="s">
        <v>69</v>
      </c>
    </row>
    <row r="151" s="396" customFormat="1" ht="28.15" customHeight="1" spans="1:8">
      <c r="A151" s="420">
        <v>84</v>
      </c>
      <c r="B151" s="420" t="s">
        <v>237</v>
      </c>
      <c r="C151" s="44" t="s">
        <v>12</v>
      </c>
      <c r="D151" s="44" t="s">
        <v>238</v>
      </c>
      <c r="E151" s="421">
        <v>21312.42</v>
      </c>
      <c r="F151" s="422">
        <v>19933</v>
      </c>
      <c r="G151" s="422">
        <v>36946</v>
      </c>
      <c r="H151" s="423" t="s">
        <v>14</v>
      </c>
    </row>
    <row r="152" s="396" customFormat="1" ht="37.9" customHeight="1" spans="1:8">
      <c r="A152" s="424"/>
      <c r="B152" s="424"/>
      <c r="C152" s="44" t="s">
        <v>12</v>
      </c>
      <c r="D152" s="44" t="s">
        <v>239</v>
      </c>
      <c r="E152" s="421">
        <v>18190.45</v>
      </c>
      <c r="F152" s="422">
        <v>17013</v>
      </c>
      <c r="G152" s="422"/>
      <c r="H152" s="423" t="s">
        <v>14</v>
      </c>
    </row>
    <row r="153" s="396" customFormat="1" ht="40.5" customHeight="1" spans="1:8">
      <c r="A153" s="44">
        <v>85</v>
      </c>
      <c r="B153" s="44" t="s">
        <v>240</v>
      </c>
      <c r="C153" s="44" t="s">
        <v>12</v>
      </c>
      <c r="D153" s="44" t="s">
        <v>241</v>
      </c>
      <c r="E153" s="421">
        <v>39800</v>
      </c>
      <c r="F153" s="422">
        <v>37225</v>
      </c>
      <c r="G153" s="422">
        <v>37225</v>
      </c>
      <c r="H153" s="423" t="s">
        <v>14</v>
      </c>
    </row>
    <row r="154" s="396" customFormat="1" ht="28.15" customHeight="1" spans="1:8">
      <c r="A154" s="44">
        <v>86</v>
      </c>
      <c r="B154" s="44" t="s">
        <v>242</v>
      </c>
      <c r="C154" s="44" t="s">
        <v>12</v>
      </c>
      <c r="D154" s="44" t="s">
        <v>23</v>
      </c>
      <c r="E154" s="421">
        <v>35000</v>
      </c>
      <c r="F154" s="422">
        <v>32735</v>
      </c>
      <c r="G154" s="422">
        <v>32735</v>
      </c>
      <c r="H154" s="423" t="s">
        <v>14</v>
      </c>
    </row>
    <row r="155" s="396" customFormat="1" ht="28.15" customHeight="1" spans="1:8">
      <c r="A155" s="44">
        <v>87</v>
      </c>
      <c r="B155" s="44" t="s">
        <v>243</v>
      </c>
      <c r="C155" s="44" t="s">
        <v>12</v>
      </c>
      <c r="D155" s="44" t="s">
        <v>244</v>
      </c>
      <c r="E155" s="421">
        <v>82946.5</v>
      </c>
      <c r="F155" s="422">
        <v>77580</v>
      </c>
      <c r="G155" s="422">
        <v>77580</v>
      </c>
      <c r="H155" s="423" t="s">
        <v>14</v>
      </c>
    </row>
    <row r="156" s="396" customFormat="1" ht="28.15" customHeight="1" spans="1:8">
      <c r="A156" s="44">
        <v>88</v>
      </c>
      <c r="B156" s="44" t="s">
        <v>245</v>
      </c>
      <c r="C156" s="44" t="s">
        <v>12</v>
      </c>
      <c r="D156" s="44" t="s">
        <v>246</v>
      </c>
      <c r="E156" s="421">
        <v>25025</v>
      </c>
      <c r="F156" s="422">
        <v>23406</v>
      </c>
      <c r="G156" s="422">
        <v>23406</v>
      </c>
      <c r="H156" s="423" t="s">
        <v>14</v>
      </c>
    </row>
    <row r="157" s="396" customFormat="1" ht="43.15" customHeight="1" spans="1:8">
      <c r="A157" s="420">
        <v>89</v>
      </c>
      <c r="B157" s="420" t="s">
        <v>247</v>
      </c>
      <c r="C157" s="44" t="s">
        <v>32</v>
      </c>
      <c r="D157" s="44" t="s">
        <v>248</v>
      </c>
      <c r="E157" s="421">
        <v>10335</v>
      </c>
      <c r="F157" s="422">
        <v>9119</v>
      </c>
      <c r="G157" s="422">
        <v>93296</v>
      </c>
      <c r="H157" s="423" t="s">
        <v>34</v>
      </c>
    </row>
    <row r="158" s="396" customFormat="1" ht="43.15" customHeight="1" spans="1:8">
      <c r="A158" s="424"/>
      <c r="B158" s="424"/>
      <c r="C158" s="44" t="s">
        <v>12</v>
      </c>
      <c r="D158" s="44" t="s">
        <v>148</v>
      </c>
      <c r="E158" s="421">
        <v>90000</v>
      </c>
      <c r="F158" s="422">
        <v>84177</v>
      </c>
      <c r="G158" s="422"/>
      <c r="H158" s="423" t="s">
        <v>14</v>
      </c>
    </row>
    <row r="159" s="396" customFormat="1" ht="37.15" customHeight="1" spans="1:8">
      <c r="A159" s="420">
        <v>90</v>
      </c>
      <c r="B159" s="420" t="s">
        <v>249</v>
      </c>
      <c r="C159" s="44" t="s">
        <v>12</v>
      </c>
      <c r="D159" s="44" t="s">
        <v>250</v>
      </c>
      <c r="E159" s="421">
        <v>21650</v>
      </c>
      <c r="F159" s="422">
        <v>20249</v>
      </c>
      <c r="G159" s="422">
        <v>124627</v>
      </c>
      <c r="H159" s="423" t="s">
        <v>14</v>
      </c>
    </row>
    <row r="160" s="396" customFormat="1" ht="37.15" customHeight="1" spans="1:8">
      <c r="A160" s="425"/>
      <c r="B160" s="425"/>
      <c r="C160" s="44" t="s">
        <v>12</v>
      </c>
      <c r="D160" s="44" t="s">
        <v>251</v>
      </c>
      <c r="E160" s="421">
        <v>40250</v>
      </c>
      <c r="F160" s="422">
        <v>37646</v>
      </c>
      <c r="G160" s="422"/>
      <c r="H160" s="423" t="s">
        <v>14</v>
      </c>
    </row>
    <row r="161" s="396" customFormat="1" ht="37.15" customHeight="1" spans="1:8">
      <c r="A161" s="425"/>
      <c r="B161" s="425"/>
      <c r="C161" s="44" t="s">
        <v>12</v>
      </c>
      <c r="D161" s="44" t="s">
        <v>252</v>
      </c>
      <c r="E161" s="421">
        <v>21750</v>
      </c>
      <c r="F161" s="422">
        <v>20342</v>
      </c>
      <c r="G161" s="422"/>
      <c r="H161" s="423" t="s">
        <v>14</v>
      </c>
    </row>
    <row r="162" s="396" customFormat="1" ht="37.15" customHeight="1" spans="1:8">
      <c r="A162" s="425"/>
      <c r="B162" s="425"/>
      <c r="C162" s="44" t="s">
        <v>12</v>
      </c>
      <c r="D162" s="44" t="s">
        <v>253</v>
      </c>
      <c r="E162" s="421">
        <v>21850</v>
      </c>
      <c r="F162" s="422">
        <v>20436</v>
      </c>
      <c r="G162" s="422"/>
      <c r="H162" s="423" t="s">
        <v>14</v>
      </c>
    </row>
    <row r="163" s="396" customFormat="1" ht="37.15" customHeight="1" spans="1:8">
      <c r="A163" s="424"/>
      <c r="B163" s="424"/>
      <c r="C163" s="44" t="s">
        <v>12</v>
      </c>
      <c r="D163" s="44" t="s">
        <v>254</v>
      </c>
      <c r="E163" s="421">
        <v>27750</v>
      </c>
      <c r="F163" s="422">
        <v>25954</v>
      </c>
      <c r="G163" s="422"/>
      <c r="H163" s="423" t="s">
        <v>14</v>
      </c>
    </row>
    <row r="164" s="396" customFormat="1" ht="28.15" customHeight="1" spans="1:8">
      <c r="A164" s="44">
        <v>91</v>
      </c>
      <c r="B164" s="44" t="s">
        <v>255</v>
      </c>
      <c r="C164" s="44" t="s">
        <v>12</v>
      </c>
      <c r="D164" s="44" t="s">
        <v>256</v>
      </c>
      <c r="E164" s="421">
        <v>36720</v>
      </c>
      <c r="F164" s="422">
        <v>34344</v>
      </c>
      <c r="G164" s="422">
        <v>34344</v>
      </c>
      <c r="H164" s="423" t="s">
        <v>14</v>
      </c>
    </row>
    <row r="165" s="396" customFormat="1" ht="28.15" customHeight="1" spans="1:8">
      <c r="A165" s="420">
        <v>92</v>
      </c>
      <c r="B165" s="420" t="s">
        <v>257</v>
      </c>
      <c r="C165" s="44" t="s">
        <v>12</v>
      </c>
      <c r="D165" s="44" t="s">
        <v>108</v>
      </c>
      <c r="E165" s="421">
        <v>47600</v>
      </c>
      <c r="F165" s="422">
        <v>44520</v>
      </c>
      <c r="G165" s="422">
        <v>93198</v>
      </c>
      <c r="H165" s="423" t="s">
        <v>14</v>
      </c>
    </row>
    <row r="166" s="396" customFormat="1" ht="28.15" customHeight="1" spans="1:8">
      <c r="A166" s="425"/>
      <c r="B166" s="425"/>
      <c r="C166" s="44" t="s">
        <v>12</v>
      </c>
      <c r="D166" s="44" t="s">
        <v>258</v>
      </c>
      <c r="E166" s="421">
        <v>24480</v>
      </c>
      <c r="F166" s="422">
        <v>22896</v>
      </c>
      <c r="G166" s="422"/>
      <c r="H166" s="423" t="s">
        <v>14</v>
      </c>
    </row>
    <row r="167" s="396" customFormat="1" ht="43.9" customHeight="1" spans="1:8">
      <c r="A167" s="424"/>
      <c r="B167" s="424"/>
      <c r="C167" s="44" t="s">
        <v>12</v>
      </c>
      <c r="D167" s="44" t="s">
        <v>259</v>
      </c>
      <c r="E167" s="421">
        <v>27566</v>
      </c>
      <c r="F167" s="422">
        <v>25782</v>
      </c>
      <c r="G167" s="422"/>
      <c r="H167" s="423" t="s">
        <v>14</v>
      </c>
    </row>
    <row r="168" s="396" customFormat="1" ht="28.15" customHeight="1" spans="1:8">
      <c r="A168" s="44">
        <v>93</v>
      </c>
      <c r="B168" s="44" t="s">
        <v>260</v>
      </c>
      <c r="C168" s="44" t="s">
        <v>12</v>
      </c>
      <c r="D168" s="44" t="s">
        <v>261</v>
      </c>
      <c r="E168" s="421">
        <v>32512.5</v>
      </c>
      <c r="F168" s="422">
        <v>30409</v>
      </c>
      <c r="G168" s="422">
        <v>30409</v>
      </c>
      <c r="H168" s="423" t="s">
        <v>14</v>
      </c>
    </row>
    <row r="169" s="396" customFormat="1" ht="28.15" customHeight="1" spans="1:8">
      <c r="A169" s="44">
        <v>94</v>
      </c>
      <c r="B169" s="44" t="s">
        <v>262</v>
      </c>
      <c r="C169" s="44" t="s">
        <v>12</v>
      </c>
      <c r="D169" s="44" t="s">
        <v>30</v>
      </c>
      <c r="E169" s="421">
        <v>44800</v>
      </c>
      <c r="F169" s="422">
        <v>41901</v>
      </c>
      <c r="G169" s="422">
        <v>41901</v>
      </c>
      <c r="H169" s="423" t="s">
        <v>14</v>
      </c>
    </row>
    <row r="170" s="396" customFormat="1" ht="28.15" customHeight="1" spans="1:8">
      <c r="A170" s="44">
        <v>95</v>
      </c>
      <c r="B170" s="44" t="s">
        <v>263</v>
      </c>
      <c r="C170" s="44" t="s">
        <v>12</v>
      </c>
      <c r="D170" s="44" t="s">
        <v>148</v>
      </c>
      <c r="E170" s="421">
        <v>44010.59</v>
      </c>
      <c r="F170" s="422">
        <v>41163</v>
      </c>
      <c r="G170" s="422">
        <v>41163</v>
      </c>
      <c r="H170" s="423" t="s">
        <v>14</v>
      </c>
    </row>
    <row r="171" s="396" customFormat="1" ht="28.15" customHeight="1" spans="1:8">
      <c r="A171" s="44">
        <v>96</v>
      </c>
      <c r="B171" s="44" t="s">
        <v>264</v>
      </c>
      <c r="C171" s="44" t="s">
        <v>12</v>
      </c>
      <c r="D171" s="44" t="s">
        <v>265</v>
      </c>
      <c r="E171" s="421">
        <v>55720</v>
      </c>
      <c r="F171" s="422">
        <v>52115</v>
      </c>
      <c r="G171" s="422">
        <v>52115</v>
      </c>
      <c r="H171" s="423" t="s">
        <v>14</v>
      </c>
    </row>
    <row r="172" s="396" customFormat="1" ht="28.15" customHeight="1" spans="1:8">
      <c r="A172" s="420">
        <v>97</v>
      </c>
      <c r="B172" s="420" t="s">
        <v>266</v>
      </c>
      <c r="C172" s="44" t="s">
        <v>12</v>
      </c>
      <c r="D172" s="44" t="s">
        <v>267</v>
      </c>
      <c r="E172" s="421">
        <v>30000</v>
      </c>
      <c r="F172" s="422">
        <v>28059</v>
      </c>
      <c r="G172" s="422">
        <v>69150</v>
      </c>
      <c r="H172" s="423" t="s">
        <v>14</v>
      </c>
    </row>
    <row r="173" s="396" customFormat="1" ht="28.15" customHeight="1" spans="1:8">
      <c r="A173" s="425"/>
      <c r="B173" s="425"/>
      <c r="C173" s="44" t="s">
        <v>12</v>
      </c>
      <c r="D173" s="44" t="s">
        <v>268</v>
      </c>
      <c r="E173" s="421">
        <v>18049.5</v>
      </c>
      <c r="F173" s="422">
        <v>16881</v>
      </c>
      <c r="G173" s="422"/>
      <c r="H173" s="423" t="s">
        <v>14</v>
      </c>
    </row>
    <row r="174" s="396" customFormat="1" ht="28.15" customHeight="1" spans="1:8">
      <c r="A174" s="424"/>
      <c r="B174" s="424"/>
      <c r="C174" s="44" t="s">
        <v>12</v>
      </c>
      <c r="D174" s="44" t="s">
        <v>269</v>
      </c>
      <c r="E174" s="421">
        <v>25885</v>
      </c>
      <c r="F174" s="422">
        <v>24210</v>
      </c>
      <c r="G174" s="422"/>
      <c r="H174" s="423" t="s">
        <v>14</v>
      </c>
    </row>
    <row r="175" s="396" customFormat="1" ht="28.15" customHeight="1" spans="1:8">
      <c r="A175" s="420">
        <v>98</v>
      </c>
      <c r="B175" s="420" t="s">
        <v>270</v>
      </c>
      <c r="C175" s="44" t="s">
        <v>12</v>
      </c>
      <c r="D175" s="44" t="s">
        <v>244</v>
      </c>
      <c r="E175" s="421">
        <v>84555.36</v>
      </c>
      <c r="F175" s="422">
        <v>79085</v>
      </c>
      <c r="G175" s="422">
        <v>124914</v>
      </c>
      <c r="H175" s="423" t="s">
        <v>14</v>
      </c>
    </row>
    <row r="176" s="396" customFormat="1" ht="28.15" customHeight="1" spans="1:8">
      <c r="A176" s="424"/>
      <c r="B176" s="424"/>
      <c r="C176" s="44" t="s">
        <v>12</v>
      </c>
      <c r="D176" s="44" t="s">
        <v>190</v>
      </c>
      <c r="E176" s="421">
        <v>49000</v>
      </c>
      <c r="F176" s="422">
        <v>45829</v>
      </c>
      <c r="G176" s="422"/>
      <c r="H176" s="423" t="s">
        <v>14</v>
      </c>
    </row>
    <row r="177" s="396" customFormat="1" ht="48" customHeight="1" spans="1:8">
      <c r="A177" s="420">
        <v>99</v>
      </c>
      <c r="B177" s="420" t="s">
        <v>271</v>
      </c>
      <c r="C177" s="44" t="s">
        <v>12</v>
      </c>
      <c r="D177" s="44" t="s">
        <v>272</v>
      </c>
      <c r="E177" s="421">
        <v>26667.5</v>
      </c>
      <c r="F177" s="422">
        <v>24942</v>
      </c>
      <c r="G177" s="422">
        <v>64588</v>
      </c>
      <c r="H177" s="423" t="s">
        <v>14</v>
      </c>
    </row>
    <row r="178" s="396" customFormat="1" ht="28.15" customHeight="1" spans="1:8">
      <c r="A178" s="425"/>
      <c r="B178" s="425"/>
      <c r="C178" s="44" t="s">
        <v>12</v>
      </c>
      <c r="D178" s="44" t="s">
        <v>273</v>
      </c>
      <c r="E178" s="421">
        <v>21671.07</v>
      </c>
      <c r="F178" s="422">
        <v>20269</v>
      </c>
      <c r="G178" s="422"/>
      <c r="H178" s="423" t="s">
        <v>14</v>
      </c>
    </row>
    <row r="179" s="396" customFormat="1" ht="28.15" customHeight="1" spans="1:8">
      <c r="A179" s="424"/>
      <c r="B179" s="424"/>
      <c r="C179" s="44" t="s">
        <v>12</v>
      </c>
      <c r="D179" s="44" t="s">
        <v>274</v>
      </c>
      <c r="E179" s="421">
        <v>20718.19</v>
      </c>
      <c r="F179" s="422">
        <v>19377</v>
      </c>
      <c r="G179" s="422"/>
      <c r="H179" s="423" t="s">
        <v>14</v>
      </c>
    </row>
    <row r="180" s="396" customFormat="1" ht="28.15" customHeight="1" spans="1:8">
      <c r="A180" s="44">
        <v>100</v>
      </c>
      <c r="B180" s="44" t="s">
        <v>275</v>
      </c>
      <c r="C180" s="44" t="s">
        <v>12</v>
      </c>
      <c r="D180" s="44" t="s">
        <v>276</v>
      </c>
      <c r="E180" s="421">
        <v>27069.13</v>
      </c>
      <c r="F180" s="422">
        <v>25317</v>
      </c>
      <c r="G180" s="422">
        <v>25317</v>
      </c>
      <c r="H180" s="423" t="s">
        <v>14</v>
      </c>
    </row>
    <row r="181" s="396" customFormat="1" ht="28.15" customHeight="1" spans="1:8">
      <c r="A181" s="44">
        <v>101</v>
      </c>
      <c r="B181" s="44" t="s">
        <v>277</v>
      </c>
      <c r="C181" s="44" t="s">
        <v>12</v>
      </c>
      <c r="D181" s="44" t="s">
        <v>278</v>
      </c>
      <c r="E181" s="421">
        <v>47263.56</v>
      </c>
      <c r="F181" s="422">
        <v>44205</v>
      </c>
      <c r="G181" s="422">
        <v>44205</v>
      </c>
      <c r="H181" s="423" t="s">
        <v>14</v>
      </c>
    </row>
    <row r="182" s="396" customFormat="1" ht="28.15" customHeight="1" spans="1:8">
      <c r="A182" s="420">
        <v>102</v>
      </c>
      <c r="B182" s="420" t="s">
        <v>279</v>
      </c>
      <c r="C182" s="44" t="s">
        <v>12</v>
      </c>
      <c r="D182" s="44" t="s">
        <v>82</v>
      </c>
      <c r="E182" s="421">
        <v>77900</v>
      </c>
      <c r="F182" s="422">
        <v>72860</v>
      </c>
      <c r="G182" s="422">
        <v>145883</v>
      </c>
      <c r="H182" s="423" t="s">
        <v>14</v>
      </c>
    </row>
    <row r="183" s="396" customFormat="1" ht="12" spans="1:8">
      <c r="A183" s="425"/>
      <c r="B183" s="425"/>
      <c r="C183" s="44" t="s">
        <v>12</v>
      </c>
      <c r="D183" s="44" t="s">
        <v>280</v>
      </c>
      <c r="E183" s="421">
        <v>57074.5</v>
      </c>
      <c r="F183" s="422">
        <v>53382</v>
      </c>
      <c r="G183" s="422"/>
      <c r="H183" s="423" t="s">
        <v>14</v>
      </c>
    </row>
    <row r="184" s="396" customFormat="1" ht="28.15" customHeight="1" spans="1:8">
      <c r="A184" s="424"/>
      <c r="B184" s="424"/>
      <c r="C184" s="44" t="s">
        <v>12</v>
      </c>
      <c r="D184" s="44" t="s">
        <v>281</v>
      </c>
      <c r="E184" s="421">
        <v>21000</v>
      </c>
      <c r="F184" s="422">
        <v>19641</v>
      </c>
      <c r="G184" s="422"/>
      <c r="H184" s="423" t="s">
        <v>14</v>
      </c>
    </row>
    <row r="185" s="396" customFormat="1" ht="28.15" customHeight="1" spans="1:8">
      <c r="A185" s="420">
        <v>103</v>
      </c>
      <c r="B185" s="420" t="s">
        <v>282</v>
      </c>
      <c r="C185" s="44" t="s">
        <v>12</v>
      </c>
      <c r="D185" s="44" t="s">
        <v>283</v>
      </c>
      <c r="E185" s="421">
        <v>38005.06</v>
      </c>
      <c r="F185" s="422">
        <v>35546</v>
      </c>
      <c r="G185" s="422">
        <v>75883</v>
      </c>
      <c r="H185" s="423" t="s">
        <v>14</v>
      </c>
    </row>
    <row r="186" s="396" customFormat="1" ht="28.15" customHeight="1" spans="1:8">
      <c r="A186" s="424"/>
      <c r="B186" s="424"/>
      <c r="C186" s="44" t="s">
        <v>12</v>
      </c>
      <c r="D186" s="44" t="s">
        <v>284</v>
      </c>
      <c r="E186" s="421">
        <v>43127.5</v>
      </c>
      <c r="F186" s="422">
        <v>40337</v>
      </c>
      <c r="G186" s="422"/>
      <c r="H186" s="423" t="s">
        <v>14</v>
      </c>
    </row>
    <row r="187" s="396" customFormat="1" ht="28.15" customHeight="1" spans="1:8">
      <c r="A187" s="420">
        <v>104</v>
      </c>
      <c r="B187" s="420" t="s">
        <v>285</v>
      </c>
      <c r="C187" s="44" t="s">
        <v>12</v>
      </c>
      <c r="D187" s="44" t="s">
        <v>140</v>
      </c>
      <c r="E187" s="421">
        <v>24343.31</v>
      </c>
      <c r="F187" s="422">
        <v>22768</v>
      </c>
      <c r="G187" s="422">
        <v>68018</v>
      </c>
      <c r="H187" s="423" t="s">
        <v>14</v>
      </c>
    </row>
    <row r="188" s="396" customFormat="1" ht="28.15" customHeight="1" spans="1:8">
      <c r="A188" s="425"/>
      <c r="B188" s="425"/>
      <c r="C188" s="44" t="s">
        <v>12</v>
      </c>
      <c r="D188" s="44" t="s">
        <v>286</v>
      </c>
      <c r="E188" s="421">
        <v>24282.81</v>
      </c>
      <c r="F188" s="422">
        <v>22711</v>
      </c>
      <c r="G188" s="422"/>
      <c r="H188" s="423" t="s">
        <v>14</v>
      </c>
    </row>
    <row r="189" s="396" customFormat="1" ht="28.15" customHeight="1" spans="1:8">
      <c r="A189" s="424"/>
      <c r="B189" s="424"/>
      <c r="C189" s="44" t="s">
        <v>12</v>
      </c>
      <c r="D189" s="44" t="s">
        <v>287</v>
      </c>
      <c r="E189" s="421">
        <v>25545.01</v>
      </c>
      <c r="F189" s="422">
        <v>22539</v>
      </c>
      <c r="G189" s="422"/>
      <c r="H189" s="423" t="s">
        <v>34</v>
      </c>
    </row>
    <row r="190" s="396" customFormat="1" ht="28.15" customHeight="1" spans="1:8">
      <c r="A190" s="420">
        <v>105</v>
      </c>
      <c r="B190" s="420" t="s">
        <v>288</v>
      </c>
      <c r="C190" s="44" t="s">
        <v>12</v>
      </c>
      <c r="D190" s="44" t="s">
        <v>289</v>
      </c>
      <c r="E190" s="421">
        <v>55860</v>
      </c>
      <c r="F190" s="422">
        <v>52246</v>
      </c>
      <c r="G190" s="422">
        <v>244045</v>
      </c>
      <c r="H190" s="423" t="s">
        <v>14</v>
      </c>
    </row>
    <row r="191" s="396" customFormat="1" ht="28.15" customHeight="1" spans="1:8">
      <c r="A191" s="424"/>
      <c r="B191" s="424"/>
      <c r="C191" s="44" t="s">
        <v>12</v>
      </c>
      <c r="D191" s="44" t="s">
        <v>43</v>
      </c>
      <c r="E191" s="421">
        <v>205066.5</v>
      </c>
      <c r="F191" s="422">
        <v>191799</v>
      </c>
      <c r="G191" s="422"/>
      <c r="H191" s="423" t="s">
        <v>14</v>
      </c>
    </row>
    <row r="192" s="396" customFormat="1" ht="28.15" customHeight="1" spans="1:8">
      <c r="A192" s="420">
        <v>106</v>
      </c>
      <c r="B192" s="420" t="s">
        <v>290</v>
      </c>
      <c r="C192" s="44" t="s">
        <v>12</v>
      </c>
      <c r="D192" s="44" t="s">
        <v>291</v>
      </c>
      <c r="E192" s="421">
        <v>29259.99</v>
      </c>
      <c r="F192" s="422">
        <v>27367</v>
      </c>
      <c r="G192" s="422">
        <v>44533</v>
      </c>
      <c r="H192" s="423" t="s">
        <v>14</v>
      </c>
    </row>
    <row r="193" s="396" customFormat="1" ht="28.15" customHeight="1" spans="1:8">
      <c r="A193" s="424"/>
      <c r="B193" s="424"/>
      <c r="C193" s="44" t="s">
        <v>12</v>
      </c>
      <c r="D193" s="44" t="s">
        <v>41</v>
      </c>
      <c r="E193" s="421">
        <v>18354</v>
      </c>
      <c r="F193" s="422">
        <v>17166</v>
      </c>
      <c r="G193" s="422"/>
      <c r="H193" s="423" t="s">
        <v>14</v>
      </c>
    </row>
    <row r="194" s="396" customFormat="1" ht="28.15" customHeight="1" spans="1:8">
      <c r="A194" s="420">
        <v>107</v>
      </c>
      <c r="B194" s="420" t="s">
        <v>292</v>
      </c>
      <c r="C194" s="44" t="s">
        <v>12</v>
      </c>
      <c r="D194" s="44" t="s">
        <v>189</v>
      </c>
      <c r="E194" s="421">
        <v>39587.5</v>
      </c>
      <c r="F194" s="422">
        <v>37026</v>
      </c>
      <c r="G194" s="422">
        <v>78913</v>
      </c>
      <c r="H194" s="423" t="s">
        <v>14</v>
      </c>
    </row>
    <row r="195" s="396" customFormat="1" ht="28.15" customHeight="1" spans="1:8">
      <c r="A195" s="424"/>
      <c r="B195" s="424"/>
      <c r="C195" s="44" t="s">
        <v>12</v>
      </c>
      <c r="D195" s="44" t="s">
        <v>19</v>
      </c>
      <c r="E195" s="421">
        <v>44785</v>
      </c>
      <c r="F195" s="422">
        <v>41887</v>
      </c>
      <c r="G195" s="422"/>
      <c r="H195" s="423" t="s">
        <v>14</v>
      </c>
    </row>
    <row r="196" s="396" customFormat="1" ht="28.15" customHeight="1" spans="1:8">
      <c r="A196" s="420">
        <v>108</v>
      </c>
      <c r="B196" s="420" t="s">
        <v>293</v>
      </c>
      <c r="C196" s="44" t="s">
        <v>32</v>
      </c>
      <c r="D196" s="44" t="s">
        <v>294</v>
      </c>
      <c r="E196" s="421">
        <v>10000</v>
      </c>
      <c r="F196" s="422">
        <v>9080</v>
      </c>
      <c r="G196" s="422">
        <v>29563</v>
      </c>
      <c r="H196" s="423" t="s">
        <v>34</v>
      </c>
    </row>
    <row r="197" s="396" customFormat="1" ht="28.15" customHeight="1" spans="1:8">
      <c r="A197" s="424"/>
      <c r="B197" s="424"/>
      <c r="C197" s="44" t="s">
        <v>12</v>
      </c>
      <c r="D197" s="44" t="s">
        <v>30</v>
      </c>
      <c r="E197" s="421">
        <v>21900</v>
      </c>
      <c r="F197" s="422">
        <v>20483</v>
      </c>
      <c r="G197" s="422"/>
      <c r="H197" s="423" t="s">
        <v>14</v>
      </c>
    </row>
    <row r="198" s="396" customFormat="1" ht="28.15" customHeight="1" spans="1:8">
      <c r="A198" s="44">
        <v>109</v>
      </c>
      <c r="B198" s="44" t="s">
        <v>295</v>
      </c>
      <c r="C198" s="44" t="s">
        <v>12</v>
      </c>
      <c r="D198" s="44" t="s">
        <v>30</v>
      </c>
      <c r="E198" s="421">
        <v>25100</v>
      </c>
      <c r="F198" s="422">
        <v>23476</v>
      </c>
      <c r="G198" s="422">
        <v>23476</v>
      </c>
      <c r="H198" s="423" t="s">
        <v>14</v>
      </c>
    </row>
    <row r="199" s="396" customFormat="1" ht="28.15" customHeight="1" spans="1:8">
      <c r="A199" s="420">
        <v>110</v>
      </c>
      <c r="B199" s="420" t="s">
        <v>296</v>
      </c>
      <c r="C199" s="44" t="s">
        <v>12</v>
      </c>
      <c r="D199" s="44" t="s">
        <v>219</v>
      </c>
      <c r="E199" s="421">
        <v>130969</v>
      </c>
      <c r="F199" s="422">
        <v>122496</v>
      </c>
      <c r="G199" s="422">
        <v>207961</v>
      </c>
      <c r="H199" s="423" t="s">
        <v>14</v>
      </c>
    </row>
    <row r="200" s="396" customFormat="1" ht="28.15" customHeight="1" spans="1:8">
      <c r="A200" s="424"/>
      <c r="B200" s="424"/>
      <c r="C200" s="44" t="s">
        <v>12</v>
      </c>
      <c r="D200" s="44" t="s">
        <v>129</v>
      </c>
      <c r="E200" s="421">
        <v>91376.82</v>
      </c>
      <c r="F200" s="422">
        <v>85465</v>
      </c>
      <c r="G200" s="422"/>
      <c r="H200" s="423" t="s">
        <v>14</v>
      </c>
    </row>
    <row r="201" s="396" customFormat="1" ht="28.15" customHeight="1" spans="1:8">
      <c r="A201" s="420">
        <v>111</v>
      </c>
      <c r="B201" s="420" t="s">
        <v>297</v>
      </c>
      <c r="C201" s="44" t="s">
        <v>12</v>
      </c>
      <c r="D201" s="44" t="s">
        <v>298</v>
      </c>
      <c r="E201" s="421">
        <v>32512.8</v>
      </c>
      <c r="F201" s="422">
        <v>30409</v>
      </c>
      <c r="G201" s="422">
        <v>74181</v>
      </c>
      <c r="H201" s="423" t="s">
        <v>14</v>
      </c>
    </row>
    <row r="202" s="396" customFormat="1" ht="28.15" customHeight="1" spans="1:8">
      <c r="A202" s="424"/>
      <c r="B202" s="424"/>
      <c r="C202" s="44" t="s">
        <v>12</v>
      </c>
      <c r="D202" s="44" t="s">
        <v>299</v>
      </c>
      <c r="E202" s="421">
        <v>46800</v>
      </c>
      <c r="F202" s="422">
        <v>43772</v>
      </c>
      <c r="G202" s="422"/>
      <c r="H202" s="423" t="s">
        <v>14</v>
      </c>
    </row>
    <row r="203" s="396" customFormat="1" ht="28.15" customHeight="1" spans="1:8">
      <c r="A203" s="44">
        <v>112</v>
      </c>
      <c r="B203" s="44" t="s">
        <v>300</v>
      </c>
      <c r="C203" s="44" t="s">
        <v>12</v>
      </c>
      <c r="D203" s="44" t="s">
        <v>43</v>
      </c>
      <c r="E203" s="421">
        <v>71643.5</v>
      </c>
      <c r="F203" s="422">
        <v>67008</v>
      </c>
      <c r="G203" s="422">
        <v>67008</v>
      </c>
      <c r="H203" s="423" t="s">
        <v>14</v>
      </c>
    </row>
    <row r="204" s="396" customFormat="1" ht="44.65" customHeight="1" spans="1:8">
      <c r="A204" s="44">
        <v>113</v>
      </c>
      <c r="B204" s="44" t="s">
        <v>301</v>
      </c>
      <c r="C204" s="44" t="s">
        <v>12</v>
      </c>
      <c r="D204" s="44" t="s">
        <v>302</v>
      </c>
      <c r="E204" s="421">
        <v>59251.31</v>
      </c>
      <c r="F204" s="422">
        <v>55418</v>
      </c>
      <c r="G204" s="422">
        <v>55418</v>
      </c>
      <c r="H204" s="423" t="s">
        <v>14</v>
      </c>
    </row>
    <row r="205" s="396" customFormat="1" ht="24" spans="1:8">
      <c r="A205" s="44">
        <v>114</v>
      </c>
      <c r="B205" s="44" t="s">
        <v>303</v>
      </c>
      <c r="C205" s="44" t="s">
        <v>12</v>
      </c>
      <c r="D205" s="44" t="s">
        <v>304</v>
      </c>
      <c r="E205" s="421">
        <v>67376</v>
      </c>
      <c r="F205" s="422">
        <v>63017</v>
      </c>
      <c r="G205" s="422">
        <v>63017</v>
      </c>
      <c r="H205" s="423" t="s">
        <v>14</v>
      </c>
    </row>
    <row r="206" s="396" customFormat="1" ht="28.15" customHeight="1" spans="1:8">
      <c r="A206" s="420">
        <v>115</v>
      </c>
      <c r="B206" s="420" t="s">
        <v>305</v>
      </c>
      <c r="C206" s="44" t="s">
        <v>12</v>
      </c>
      <c r="D206" s="44" t="s">
        <v>306</v>
      </c>
      <c r="E206" s="421">
        <v>36200</v>
      </c>
      <c r="F206" s="422">
        <v>33858</v>
      </c>
      <c r="G206" s="422">
        <v>53450</v>
      </c>
      <c r="H206" s="423" t="s">
        <v>14</v>
      </c>
    </row>
    <row r="207" s="396" customFormat="1" ht="28.15" customHeight="1" spans="1:8">
      <c r="A207" s="424"/>
      <c r="B207" s="424"/>
      <c r="C207" s="44" t="s">
        <v>12</v>
      </c>
      <c r="D207" s="44" t="s">
        <v>307</v>
      </c>
      <c r="E207" s="421">
        <v>20947.5</v>
      </c>
      <c r="F207" s="422">
        <v>19592</v>
      </c>
      <c r="G207" s="422"/>
      <c r="H207" s="423" t="s">
        <v>14</v>
      </c>
    </row>
    <row r="208" s="396" customFormat="1" ht="28.15" customHeight="1" spans="1:8">
      <c r="A208" s="420">
        <v>116</v>
      </c>
      <c r="B208" s="420" t="s">
        <v>308</v>
      </c>
      <c r="C208" s="44" t="s">
        <v>12</v>
      </c>
      <c r="D208" s="44" t="s">
        <v>309</v>
      </c>
      <c r="E208" s="421">
        <v>34067.6</v>
      </c>
      <c r="F208" s="422">
        <v>31863</v>
      </c>
      <c r="G208" s="422">
        <v>98292</v>
      </c>
      <c r="H208" s="423" t="s">
        <v>14</v>
      </c>
    </row>
    <row r="209" s="396" customFormat="1" ht="28.15" customHeight="1" spans="1:8">
      <c r="A209" s="425"/>
      <c r="B209" s="425"/>
      <c r="C209" s="44" t="s">
        <v>12</v>
      </c>
      <c r="D209" s="44" t="s">
        <v>310</v>
      </c>
      <c r="E209" s="421">
        <v>51100</v>
      </c>
      <c r="F209" s="422">
        <v>47794</v>
      </c>
      <c r="G209" s="422"/>
      <c r="H209" s="423" t="s">
        <v>14</v>
      </c>
    </row>
    <row r="210" s="396" customFormat="1" ht="28.15" customHeight="1" spans="1:8">
      <c r="A210" s="424"/>
      <c r="B210" s="424"/>
      <c r="C210" s="44" t="s">
        <v>12</v>
      </c>
      <c r="D210" s="44" t="s">
        <v>311</v>
      </c>
      <c r="E210" s="421">
        <v>19925</v>
      </c>
      <c r="F210" s="422">
        <v>18635</v>
      </c>
      <c r="G210" s="422"/>
      <c r="H210" s="423" t="s">
        <v>14</v>
      </c>
    </row>
    <row r="211" s="396" customFormat="1" ht="28.15" customHeight="1" spans="1:8">
      <c r="A211" s="44">
        <v>117</v>
      </c>
      <c r="B211" s="44" t="s">
        <v>312</v>
      </c>
      <c r="C211" s="44" t="s">
        <v>12</v>
      </c>
      <c r="D211" s="44" t="s">
        <v>28</v>
      </c>
      <c r="E211" s="421">
        <v>25230</v>
      </c>
      <c r="F211" s="422">
        <v>23597</v>
      </c>
      <c r="G211" s="422">
        <v>23597</v>
      </c>
      <c r="H211" s="423" t="s">
        <v>14</v>
      </c>
    </row>
    <row r="212" s="396" customFormat="1" ht="28.15" customHeight="1" spans="1:8">
      <c r="A212" s="44">
        <v>118</v>
      </c>
      <c r="B212" s="44" t="s">
        <v>313</v>
      </c>
      <c r="C212" s="44" t="s">
        <v>12</v>
      </c>
      <c r="D212" s="44" t="s">
        <v>306</v>
      </c>
      <c r="E212" s="421">
        <v>57300</v>
      </c>
      <c r="F212" s="422">
        <v>53593</v>
      </c>
      <c r="G212" s="422">
        <v>53593</v>
      </c>
      <c r="H212" s="423" t="s">
        <v>14</v>
      </c>
    </row>
    <row r="213" s="396" customFormat="1" ht="28.15" customHeight="1" spans="1:8">
      <c r="A213" s="44">
        <v>119</v>
      </c>
      <c r="B213" s="44" t="s">
        <v>314</v>
      </c>
      <c r="C213" s="44" t="s">
        <v>12</v>
      </c>
      <c r="D213" s="44" t="s">
        <v>315</v>
      </c>
      <c r="E213" s="421">
        <v>73792.91</v>
      </c>
      <c r="F213" s="422">
        <v>69018</v>
      </c>
      <c r="G213" s="422">
        <v>69018</v>
      </c>
      <c r="H213" s="423" t="s">
        <v>14</v>
      </c>
    </row>
    <row r="214" s="396" customFormat="1" ht="28.15" customHeight="1" spans="1:8">
      <c r="A214" s="44">
        <v>120</v>
      </c>
      <c r="B214" s="44" t="s">
        <v>316</v>
      </c>
      <c r="C214" s="44" t="s">
        <v>12</v>
      </c>
      <c r="D214" s="44" t="s">
        <v>317</v>
      </c>
      <c r="E214" s="421">
        <v>71643.5</v>
      </c>
      <c r="F214" s="422">
        <v>67008</v>
      </c>
      <c r="G214" s="422">
        <v>67008</v>
      </c>
      <c r="H214" s="423" t="s">
        <v>14</v>
      </c>
    </row>
    <row r="215" s="396" customFormat="1" ht="28.15" customHeight="1" spans="1:8">
      <c r="A215" s="44">
        <v>121</v>
      </c>
      <c r="B215" s="44" t="s">
        <v>318</v>
      </c>
      <c r="C215" s="44" t="s">
        <v>12</v>
      </c>
      <c r="D215" s="44" t="s">
        <v>30</v>
      </c>
      <c r="E215" s="421">
        <v>56000</v>
      </c>
      <c r="F215" s="422">
        <v>52377</v>
      </c>
      <c r="G215" s="422">
        <v>52377</v>
      </c>
      <c r="H215" s="423" t="s">
        <v>14</v>
      </c>
    </row>
    <row r="216" s="396" customFormat="1" ht="28.15" customHeight="1" spans="1:8">
      <c r="A216" s="44">
        <v>122</v>
      </c>
      <c r="B216" s="44" t="s">
        <v>319</v>
      </c>
      <c r="C216" s="44" t="s">
        <v>12</v>
      </c>
      <c r="D216" s="44" t="s">
        <v>25</v>
      </c>
      <c r="E216" s="421">
        <v>39900</v>
      </c>
      <c r="F216" s="422">
        <v>37318</v>
      </c>
      <c r="G216" s="422">
        <v>37318</v>
      </c>
      <c r="H216" s="423" t="s">
        <v>14</v>
      </c>
    </row>
    <row r="217" s="396" customFormat="1" ht="28.15" customHeight="1" spans="1:8">
      <c r="A217" s="44">
        <v>123</v>
      </c>
      <c r="B217" s="44" t="s">
        <v>320</v>
      </c>
      <c r="C217" s="44" t="s">
        <v>12</v>
      </c>
      <c r="D217" s="44" t="s">
        <v>321</v>
      </c>
      <c r="E217" s="421">
        <v>33573</v>
      </c>
      <c r="F217" s="422">
        <v>31401</v>
      </c>
      <c r="G217" s="422">
        <v>31401</v>
      </c>
      <c r="H217" s="423" t="s">
        <v>14</v>
      </c>
    </row>
    <row r="218" s="396" customFormat="1" ht="28.15" customHeight="1" spans="1:8">
      <c r="A218" s="44">
        <v>124</v>
      </c>
      <c r="B218" s="44" t="s">
        <v>322</v>
      </c>
      <c r="C218" s="44" t="s">
        <v>12</v>
      </c>
      <c r="D218" s="44" t="s">
        <v>323</v>
      </c>
      <c r="E218" s="421">
        <v>42164.89</v>
      </c>
      <c r="F218" s="422">
        <v>39437</v>
      </c>
      <c r="G218" s="422">
        <v>39437</v>
      </c>
      <c r="H218" s="423" t="s">
        <v>14</v>
      </c>
    </row>
    <row r="219" s="396" customFormat="1" ht="28.15" customHeight="1" spans="1:8">
      <c r="A219" s="420">
        <v>125</v>
      </c>
      <c r="B219" s="420" t="s">
        <v>324</v>
      </c>
      <c r="C219" s="44" t="s">
        <v>12</v>
      </c>
      <c r="D219" s="44" t="s">
        <v>325</v>
      </c>
      <c r="E219" s="421">
        <v>73979.73</v>
      </c>
      <c r="F219" s="422">
        <v>69193</v>
      </c>
      <c r="G219" s="422">
        <v>92107</v>
      </c>
      <c r="H219" s="423" t="s">
        <v>14</v>
      </c>
    </row>
    <row r="220" s="396" customFormat="1" ht="28.15" customHeight="1" spans="1:8">
      <c r="A220" s="424"/>
      <c r="B220" s="424"/>
      <c r="C220" s="44" t="s">
        <v>12</v>
      </c>
      <c r="D220" s="44" t="s">
        <v>326</v>
      </c>
      <c r="E220" s="421">
        <v>24500</v>
      </c>
      <c r="F220" s="422">
        <v>22914</v>
      </c>
      <c r="G220" s="422"/>
      <c r="H220" s="423" t="s">
        <v>14</v>
      </c>
    </row>
    <row r="221" s="396" customFormat="1" ht="28.15" customHeight="1" spans="1:8">
      <c r="A221" s="44">
        <v>126</v>
      </c>
      <c r="B221" s="44" t="s">
        <v>327</v>
      </c>
      <c r="C221" s="44" t="s">
        <v>12</v>
      </c>
      <c r="D221" s="44" t="s">
        <v>328</v>
      </c>
      <c r="E221" s="421">
        <v>48358</v>
      </c>
      <c r="F221" s="422">
        <v>42669</v>
      </c>
      <c r="G221" s="422">
        <v>42669</v>
      </c>
      <c r="H221" s="423" t="s">
        <v>34</v>
      </c>
    </row>
    <row r="222" s="396" customFormat="1" ht="28.15" customHeight="1" spans="1:8">
      <c r="A222" s="44">
        <v>127</v>
      </c>
      <c r="B222" s="44" t="s">
        <v>329</v>
      </c>
      <c r="C222" s="44" t="s">
        <v>12</v>
      </c>
      <c r="D222" s="44" t="s">
        <v>330</v>
      </c>
      <c r="E222" s="421">
        <v>42242.89</v>
      </c>
      <c r="F222" s="422">
        <v>39510</v>
      </c>
      <c r="G222" s="422">
        <v>39510</v>
      </c>
      <c r="H222" s="423" t="s">
        <v>14</v>
      </c>
    </row>
    <row r="223" s="396" customFormat="1" ht="28.15" customHeight="1" spans="1:8">
      <c r="A223" s="420">
        <v>128</v>
      </c>
      <c r="B223" s="420" t="s">
        <v>331</v>
      </c>
      <c r="C223" s="44" t="s">
        <v>12</v>
      </c>
      <c r="D223" s="44" t="s">
        <v>332</v>
      </c>
      <c r="E223" s="421">
        <v>40600</v>
      </c>
      <c r="F223" s="422">
        <v>37973</v>
      </c>
      <c r="G223" s="422">
        <v>117388</v>
      </c>
      <c r="H223" s="423" t="s">
        <v>14</v>
      </c>
    </row>
    <row r="224" s="396" customFormat="1" ht="28.15" customHeight="1" spans="1:8">
      <c r="A224" s="425"/>
      <c r="B224" s="425"/>
      <c r="C224" s="44" t="s">
        <v>12</v>
      </c>
      <c r="D224" s="44" t="s">
        <v>333</v>
      </c>
      <c r="E224" s="421">
        <v>37109.1</v>
      </c>
      <c r="F224" s="422">
        <v>34708</v>
      </c>
      <c r="G224" s="422"/>
      <c r="H224" s="423" t="s">
        <v>14</v>
      </c>
    </row>
    <row r="225" s="396" customFormat="1" ht="28.15" customHeight="1" spans="1:8">
      <c r="A225" s="424"/>
      <c r="B225" s="424"/>
      <c r="C225" s="44" t="s">
        <v>12</v>
      </c>
      <c r="D225" s="44" t="s">
        <v>334</v>
      </c>
      <c r="E225" s="421">
        <v>47800</v>
      </c>
      <c r="F225" s="422">
        <v>44707</v>
      </c>
      <c r="G225" s="422"/>
      <c r="H225" s="423" t="s">
        <v>14</v>
      </c>
    </row>
    <row r="226" s="396" customFormat="1" ht="28.15" customHeight="1" spans="1:8">
      <c r="A226" s="420">
        <v>129</v>
      </c>
      <c r="B226" s="420" t="s">
        <v>335</v>
      </c>
      <c r="C226" s="44" t="s">
        <v>192</v>
      </c>
      <c r="D226" s="44" t="s">
        <v>336</v>
      </c>
      <c r="E226" s="421">
        <v>1750</v>
      </c>
      <c r="F226" s="422">
        <v>1544</v>
      </c>
      <c r="G226" s="422">
        <v>28912</v>
      </c>
      <c r="H226" s="423" t="s">
        <v>34</v>
      </c>
    </row>
    <row r="227" s="396" customFormat="1" ht="28.15" customHeight="1" spans="1:8">
      <c r="A227" s="424"/>
      <c r="B227" s="424"/>
      <c r="C227" s="44" t="s">
        <v>12</v>
      </c>
      <c r="D227" s="44" t="s">
        <v>85</v>
      </c>
      <c r="E227" s="421">
        <v>29261.5</v>
      </c>
      <c r="F227" s="422">
        <v>27368</v>
      </c>
      <c r="G227" s="422"/>
      <c r="H227" s="423" t="s">
        <v>14</v>
      </c>
    </row>
    <row r="228" s="396" customFormat="1" ht="37.15" customHeight="1" spans="1:8">
      <c r="A228" s="420">
        <v>130</v>
      </c>
      <c r="B228" s="420" t="s">
        <v>337</v>
      </c>
      <c r="C228" s="44" t="s">
        <v>12</v>
      </c>
      <c r="D228" s="44" t="s">
        <v>338</v>
      </c>
      <c r="E228" s="421">
        <v>46500</v>
      </c>
      <c r="F228" s="422">
        <v>43491</v>
      </c>
      <c r="G228" s="422">
        <v>101012</v>
      </c>
      <c r="H228" s="423" t="s">
        <v>14</v>
      </c>
    </row>
    <row r="229" s="396" customFormat="1" ht="45.4" customHeight="1" spans="1:8">
      <c r="A229" s="424"/>
      <c r="B229" s="424"/>
      <c r="C229" s="44" t="s">
        <v>12</v>
      </c>
      <c r="D229" s="44" t="s">
        <v>339</v>
      </c>
      <c r="E229" s="421">
        <v>61500</v>
      </c>
      <c r="F229" s="422">
        <v>57521</v>
      </c>
      <c r="G229" s="422"/>
      <c r="H229" s="423" t="s">
        <v>14</v>
      </c>
    </row>
    <row r="230" s="396" customFormat="1" ht="28.15" customHeight="1" spans="1:8">
      <c r="A230" s="44">
        <v>131</v>
      </c>
      <c r="B230" s="44" t="s">
        <v>340</v>
      </c>
      <c r="C230" s="44" t="s">
        <v>12</v>
      </c>
      <c r="D230" s="44" t="s">
        <v>30</v>
      </c>
      <c r="E230" s="421">
        <v>27069.13</v>
      </c>
      <c r="F230" s="422">
        <v>25317</v>
      </c>
      <c r="G230" s="422">
        <v>25317</v>
      </c>
      <c r="H230" s="423" t="s">
        <v>14</v>
      </c>
    </row>
    <row r="231" s="396" customFormat="1" ht="28.15" customHeight="1" spans="1:8">
      <c r="A231" s="44">
        <v>132</v>
      </c>
      <c r="B231" s="44" t="s">
        <v>341</v>
      </c>
      <c r="C231" s="44" t="s">
        <v>12</v>
      </c>
      <c r="D231" s="44" t="s">
        <v>342</v>
      </c>
      <c r="E231" s="421">
        <v>64399.99</v>
      </c>
      <c r="F231" s="422">
        <v>60233</v>
      </c>
      <c r="G231" s="422">
        <v>60233</v>
      </c>
      <c r="H231" s="423" t="s">
        <v>14</v>
      </c>
    </row>
    <row r="232" s="396" customFormat="1" ht="45.4" customHeight="1" spans="1:8">
      <c r="A232" s="44">
        <v>133</v>
      </c>
      <c r="B232" s="44" t="s">
        <v>343</v>
      </c>
      <c r="C232" s="44" t="s">
        <v>12</v>
      </c>
      <c r="D232" s="44" t="s">
        <v>344</v>
      </c>
      <c r="E232" s="421">
        <v>25200</v>
      </c>
      <c r="F232" s="422">
        <v>23569</v>
      </c>
      <c r="G232" s="422">
        <v>23569</v>
      </c>
      <c r="H232" s="423" t="s">
        <v>14</v>
      </c>
    </row>
    <row r="233" s="396" customFormat="1" ht="28.15" customHeight="1" spans="1:8">
      <c r="A233" s="44">
        <v>134</v>
      </c>
      <c r="B233" s="44" t="s">
        <v>345</v>
      </c>
      <c r="C233" s="44" t="s">
        <v>12</v>
      </c>
      <c r="D233" s="44" t="s">
        <v>346</v>
      </c>
      <c r="E233" s="421">
        <v>70794</v>
      </c>
      <c r="F233" s="422">
        <v>66214</v>
      </c>
      <c r="G233" s="422">
        <v>66214</v>
      </c>
      <c r="H233" s="423" t="s">
        <v>14</v>
      </c>
    </row>
    <row r="234" s="396" customFormat="1" ht="28.15" customHeight="1" spans="1:8">
      <c r="A234" s="420">
        <v>135</v>
      </c>
      <c r="B234" s="420" t="s">
        <v>347</v>
      </c>
      <c r="C234" s="44" t="s">
        <v>12</v>
      </c>
      <c r="D234" s="44" t="s">
        <v>348</v>
      </c>
      <c r="E234" s="421">
        <v>72582.48</v>
      </c>
      <c r="F234" s="422">
        <v>67886</v>
      </c>
      <c r="G234" s="422">
        <v>113500</v>
      </c>
      <c r="H234" s="423" t="s">
        <v>14</v>
      </c>
    </row>
    <row r="235" s="396" customFormat="1" ht="28.15" customHeight="1" spans="1:8">
      <c r="A235" s="424"/>
      <c r="B235" s="424"/>
      <c r="C235" s="44" t="s">
        <v>12</v>
      </c>
      <c r="D235" s="44" t="s">
        <v>349</v>
      </c>
      <c r="E235" s="421">
        <v>48769.2</v>
      </c>
      <c r="F235" s="422">
        <v>45614</v>
      </c>
      <c r="G235" s="422"/>
      <c r="H235" s="423" t="s">
        <v>14</v>
      </c>
    </row>
    <row r="236" s="396" customFormat="1" ht="28.15" customHeight="1" spans="1:8">
      <c r="A236" s="44">
        <v>136</v>
      </c>
      <c r="B236" s="44" t="s">
        <v>350</v>
      </c>
      <c r="C236" s="44" t="s">
        <v>12</v>
      </c>
      <c r="D236" s="44" t="s">
        <v>205</v>
      </c>
      <c r="E236" s="421">
        <v>31000</v>
      </c>
      <c r="F236" s="422">
        <v>28994</v>
      </c>
      <c r="G236" s="422">
        <v>28994</v>
      </c>
      <c r="H236" s="423" t="s">
        <v>14</v>
      </c>
    </row>
    <row r="237" s="396" customFormat="1" ht="46.9" customHeight="1" spans="1:8">
      <c r="A237" s="420">
        <v>137</v>
      </c>
      <c r="B237" s="420" t="s">
        <v>351</v>
      </c>
      <c r="C237" s="44" t="s">
        <v>12</v>
      </c>
      <c r="D237" s="44" t="s">
        <v>223</v>
      </c>
      <c r="E237" s="421">
        <v>13725</v>
      </c>
      <c r="F237" s="422">
        <v>0</v>
      </c>
      <c r="G237" s="422">
        <v>0</v>
      </c>
      <c r="H237" s="423" t="s">
        <v>69</v>
      </c>
    </row>
    <row r="238" s="396" customFormat="1" ht="54.4" customHeight="1" spans="1:8">
      <c r="A238" s="424"/>
      <c r="B238" s="424"/>
      <c r="C238" s="44" t="s">
        <v>12</v>
      </c>
      <c r="D238" s="44" t="s">
        <v>352</v>
      </c>
      <c r="E238" s="421">
        <v>30524.9</v>
      </c>
      <c r="F238" s="422">
        <v>0</v>
      </c>
      <c r="G238" s="422"/>
      <c r="H238" s="423" t="s">
        <v>69</v>
      </c>
    </row>
    <row r="239" s="396" customFormat="1" ht="28.15" customHeight="1" spans="1:8">
      <c r="A239" s="420">
        <v>138</v>
      </c>
      <c r="B239" s="420" t="s">
        <v>353</v>
      </c>
      <c r="C239" s="44" t="s">
        <v>12</v>
      </c>
      <c r="D239" s="44" t="s">
        <v>354</v>
      </c>
      <c r="E239" s="421">
        <v>23700</v>
      </c>
      <c r="F239" s="422">
        <v>22166</v>
      </c>
      <c r="G239" s="422">
        <v>54001</v>
      </c>
      <c r="H239" s="423" t="s">
        <v>14</v>
      </c>
    </row>
    <row r="240" s="396" customFormat="1" ht="28.15" customHeight="1" spans="1:8">
      <c r="A240" s="424"/>
      <c r="B240" s="424"/>
      <c r="C240" s="44" t="s">
        <v>12</v>
      </c>
      <c r="D240" s="44" t="s">
        <v>355</v>
      </c>
      <c r="E240" s="421">
        <v>34037.5</v>
      </c>
      <c r="F240" s="422">
        <v>31835</v>
      </c>
      <c r="G240" s="422"/>
      <c r="H240" s="423" t="s">
        <v>14</v>
      </c>
    </row>
    <row r="241" s="396" customFormat="1" ht="28.15" customHeight="1" spans="1:8">
      <c r="A241" s="420">
        <v>139</v>
      </c>
      <c r="B241" s="420" t="s">
        <v>356</v>
      </c>
      <c r="C241" s="44" t="s">
        <v>12</v>
      </c>
      <c r="D241" s="44" t="s">
        <v>357</v>
      </c>
      <c r="E241" s="421">
        <v>41000</v>
      </c>
      <c r="F241" s="422">
        <v>38347</v>
      </c>
      <c r="G241" s="422">
        <v>140813</v>
      </c>
      <c r="H241" s="423" t="s">
        <v>14</v>
      </c>
    </row>
    <row r="242" s="396" customFormat="1" ht="28.15" customHeight="1" spans="1:8">
      <c r="A242" s="425"/>
      <c r="B242" s="425"/>
      <c r="C242" s="44" t="s">
        <v>12</v>
      </c>
      <c r="D242" s="44" t="s">
        <v>129</v>
      </c>
      <c r="E242" s="421">
        <v>37911</v>
      </c>
      <c r="F242" s="422">
        <v>35458</v>
      </c>
      <c r="G242" s="422"/>
      <c r="H242" s="423" t="s">
        <v>14</v>
      </c>
    </row>
    <row r="243" s="396" customFormat="1" ht="28.15" customHeight="1" spans="1:8">
      <c r="A243" s="424"/>
      <c r="B243" s="424"/>
      <c r="C243" s="44" t="s">
        <v>12</v>
      </c>
      <c r="D243" s="44" t="s">
        <v>358</v>
      </c>
      <c r="E243" s="421">
        <v>71643.52</v>
      </c>
      <c r="F243" s="422">
        <v>67008</v>
      </c>
      <c r="G243" s="422"/>
      <c r="H243" s="423" t="s">
        <v>14</v>
      </c>
    </row>
    <row r="244" s="396" customFormat="1" ht="28.15" customHeight="1" spans="1:8">
      <c r="A244" s="44">
        <v>140</v>
      </c>
      <c r="B244" s="44" t="s">
        <v>359</v>
      </c>
      <c r="C244" s="44" t="s">
        <v>12</v>
      </c>
      <c r="D244" s="44" t="s">
        <v>360</v>
      </c>
      <c r="E244" s="421">
        <v>37905</v>
      </c>
      <c r="F244" s="422">
        <v>35452</v>
      </c>
      <c r="G244" s="422">
        <v>35452</v>
      </c>
      <c r="H244" s="423" t="s">
        <v>14</v>
      </c>
    </row>
    <row r="245" s="396" customFormat="1" ht="28.15" customHeight="1" spans="1:8">
      <c r="A245" s="44">
        <v>141</v>
      </c>
      <c r="B245" s="44" t="s">
        <v>361</v>
      </c>
      <c r="C245" s="44" t="s">
        <v>12</v>
      </c>
      <c r="D245" s="44" t="s">
        <v>362</v>
      </c>
      <c r="E245" s="421">
        <v>25682.5</v>
      </c>
      <c r="F245" s="422">
        <v>24020</v>
      </c>
      <c r="G245" s="422">
        <v>24020</v>
      </c>
      <c r="H245" s="423" t="s">
        <v>14</v>
      </c>
    </row>
    <row r="246" s="396" customFormat="1" ht="28.15" customHeight="1" spans="1:8">
      <c r="A246" s="44">
        <v>142</v>
      </c>
      <c r="B246" s="44" t="s">
        <v>363</v>
      </c>
      <c r="C246" s="44" t="s">
        <v>12</v>
      </c>
      <c r="D246" s="44" t="s">
        <v>364</v>
      </c>
      <c r="E246" s="421">
        <v>37905</v>
      </c>
      <c r="F246" s="422">
        <v>35452</v>
      </c>
      <c r="G246" s="422">
        <v>35452</v>
      </c>
      <c r="H246" s="423" t="s">
        <v>14</v>
      </c>
    </row>
    <row r="247" s="396" customFormat="1" ht="28.15" customHeight="1" spans="1:8">
      <c r="A247" s="420">
        <v>143</v>
      </c>
      <c r="B247" s="420" t="s">
        <v>365</v>
      </c>
      <c r="C247" s="44" t="s">
        <v>12</v>
      </c>
      <c r="D247" s="44" t="s">
        <v>366</v>
      </c>
      <c r="E247" s="421">
        <v>21268.77</v>
      </c>
      <c r="F247" s="422">
        <v>19892</v>
      </c>
      <c r="G247" s="422">
        <v>31920</v>
      </c>
      <c r="H247" s="423" t="s">
        <v>14</v>
      </c>
    </row>
    <row r="248" s="396" customFormat="1" ht="28.15" customHeight="1" spans="1:8">
      <c r="A248" s="424"/>
      <c r="B248" s="424"/>
      <c r="C248" s="44" t="s">
        <v>12</v>
      </c>
      <c r="D248" s="44" t="s">
        <v>367</v>
      </c>
      <c r="E248" s="421">
        <v>12860.82</v>
      </c>
      <c r="F248" s="422">
        <v>12028</v>
      </c>
      <c r="G248" s="422"/>
      <c r="H248" s="423" t="s">
        <v>14</v>
      </c>
    </row>
    <row r="249" s="396" customFormat="1" ht="28.15" customHeight="1" spans="1:8">
      <c r="A249" s="420">
        <v>144</v>
      </c>
      <c r="B249" s="420" t="s">
        <v>368</v>
      </c>
      <c r="C249" s="44" t="s">
        <v>12</v>
      </c>
      <c r="D249" s="44" t="s">
        <v>369</v>
      </c>
      <c r="E249" s="421">
        <v>50500</v>
      </c>
      <c r="F249" s="422">
        <v>47232</v>
      </c>
      <c r="G249" s="422">
        <v>102882</v>
      </c>
      <c r="H249" s="423" t="s">
        <v>14</v>
      </c>
    </row>
    <row r="250" s="396" customFormat="1" ht="28.15" customHeight="1" spans="1:8">
      <c r="A250" s="424"/>
      <c r="B250" s="424"/>
      <c r="C250" s="44" t="s">
        <v>12</v>
      </c>
      <c r="D250" s="44" t="s">
        <v>370</v>
      </c>
      <c r="E250" s="421">
        <v>59500</v>
      </c>
      <c r="F250" s="422">
        <v>55650</v>
      </c>
      <c r="G250" s="422"/>
      <c r="H250" s="423" t="s">
        <v>14</v>
      </c>
    </row>
    <row r="251" s="396" customFormat="1" ht="28.15" customHeight="1" spans="1:8">
      <c r="A251" s="44">
        <v>145</v>
      </c>
      <c r="B251" s="44" t="s">
        <v>371</v>
      </c>
      <c r="C251" s="44" t="s">
        <v>12</v>
      </c>
      <c r="D251" s="44" t="s">
        <v>372</v>
      </c>
      <c r="E251" s="421">
        <v>37905</v>
      </c>
      <c r="F251" s="422">
        <v>35452</v>
      </c>
      <c r="G251" s="422">
        <v>35452</v>
      </c>
      <c r="H251" s="423" t="s">
        <v>14</v>
      </c>
    </row>
    <row r="252" s="396" customFormat="1" ht="28.15" customHeight="1" spans="1:8">
      <c r="A252" s="420">
        <v>146</v>
      </c>
      <c r="B252" s="420" t="s">
        <v>373</v>
      </c>
      <c r="C252" s="44" t="s">
        <v>12</v>
      </c>
      <c r="D252" s="44" t="s">
        <v>374</v>
      </c>
      <c r="E252" s="421">
        <v>34406.39</v>
      </c>
      <c r="F252" s="422">
        <v>30358</v>
      </c>
      <c r="G252" s="422">
        <v>183819</v>
      </c>
      <c r="H252" s="423" t="s">
        <v>34</v>
      </c>
    </row>
    <row r="253" s="396" customFormat="1" ht="28.15" customHeight="1" spans="1:8">
      <c r="A253" s="425"/>
      <c r="B253" s="425"/>
      <c r="C253" s="44" t="s">
        <v>12</v>
      </c>
      <c r="D253" s="44" t="s">
        <v>375</v>
      </c>
      <c r="E253" s="421">
        <v>43221.5</v>
      </c>
      <c r="F253" s="422">
        <v>38137</v>
      </c>
      <c r="G253" s="422"/>
      <c r="H253" s="423" t="s">
        <v>34</v>
      </c>
    </row>
    <row r="254" s="396" customFormat="1" ht="28.15" customHeight="1" spans="1:8">
      <c r="A254" s="425"/>
      <c r="B254" s="425"/>
      <c r="C254" s="44" t="s">
        <v>12</v>
      </c>
      <c r="D254" s="44" t="s">
        <v>376</v>
      </c>
      <c r="E254" s="421">
        <v>48725.6</v>
      </c>
      <c r="F254" s="422">
        <v>42993</v>
      </c>
      <c r="G254" s="422"/>
      <c r="H254" s="423" t="s">
        <v>34</v>
      </c>
    </row>
    <row r="255" s="396" customFormat="1" ht="28.15" customHeight="1" spans="1:8">
      <c r="A255" s="425"/>
      <c r="B255" s="425"/>
      <c r="C255" s="44" t="s">
        <v>12</v>
      </c>
      <c r="D255" s="44" t="s">
        <v>377</v>
      </c>
      <c r="E255" s="421">
        <v>81974.89</v>
      </c>
      <c r="F255" s="422">
        <v>72331</v>
      </c>
      <c r="G255" s="422"/>
      <c r="H255" s="423" t="s">
        <v>34</v>
      </c>
    </row>
    <row r="256" s="396" customFormat="1" ht="28.15" customHeight="1" spans="1:8">
      <c r="A256" s="424"/>
      <c r="B256" s="424"/>
      <c r="C256" s="44" t="s">
        <v>12</v>
      </c>
      <c r="D256" s="44" t="s">
        <v>378</v>
      </c>
      <c r="E256" s="421">
        <v>75612.5</v>
      </c>
      <c r="F256" s="422">
        <v>0</v>
      </c>
      <c r="G256" s="422"/>
      <c r="H256" s="423" t="s">
        <v>69</v>
      </c>
    </row>
    <row r="257" s="396" customFormat="1" ht="28.15" customHeight="1" spans="1:8">
      <c r="A257" s="420">
        <v>147</v>
      </c>
      <c r="B257" s="420" t="s">
        <v>379</v>
      </c>
      <c r="C257" s="44" t="s">
        <v>12</v>
      </c>
      <c r="D257" s="44" t="s">
        <v>380</v>
      </c>
      <c r="E257" s="421">
        <v>27498.8</v>
      </c>
      <c r="F257" s="422">
        <v>25719</v>
      </c>
      <c r="G257" s="422">
        <v>91091</v>
      </c>
      <c r="H257" s="423" t="s">
        <v>14</v>
      </c>
    </row>
    <row r="258" s="396" customFormat="1" ht="28.15" customHeight="1" spans="1:8">
      <c r="A258" s="425"/>
      <c r="B258" s="425"/>
      <c r="C258" s="44" t="s">
        <v>12</v>
      </c>
      <c r="D258" s="44" t="s">
        <v>381</v>
      </c>
      <c r="E258" s="421">
        <v>41895</v>
      </c>
      <c r="F258" s="422">
        <v>39184</v>
      </c>
      <c r="G258" s="422"/>
      <c r="H258" s="423" t="s">
        <v>14</v>
      </c>
    </row>
    <row r="259" s="396" customFormat="1" ht="28.15" customHeight="1" spans="1:8">
      <c r="A259" s="425"/>
      <c r="B259" s="425"/>
      <c r="C259" s="44" t="s">
        <v>12</v>
      </c>
      <c r="D259" s="44" t="s">
        <v>382</v>
      </c>
      <c r="E259" s="421">
        <v>24000</v>
      </c>
      <c r="F259" s="422">
        <v>0</v>
      </c>
      <c r="G259" s="422"/>
      <c r="H259" s="423" t="s">
        <v>69</v>
      </c>
    </row>
    <row r="260" s="396" customFormat="1" ht="28.15" customHeight="1" spans="1:8">
      <c r="A260" s="424"/>
      <c r="B260" s="424"/>
      <c r="C260" s="44" t="s">
        <v>12</v>
      </c>
      <c r="D260" s="44" t="s">
        <v>383</v>
      </c>
      <c r="E260" s="421">
        <v>28000</v>
      </c>
      <c r="F260" s="422">
        <v>26188</v>
      </c>
      <c r="G260" s="422"/>
      <c r="H260" s="423" t="s">
        <v>14</v>
      </c>
    </row>
    <row r="261" s="396" customFormat="1" ht="28.15" customHeight="1" spans="1:8">
      <c r="A261" s="420">
        <v>148</v>
      </c>
      <c r="B261" s="420" t="s">
        <v>384</v>
      </c>
      <c r="C261" s="44" t="s">
        <v>12</v>
      </c>
      <c r="D261" s="44" t="s">
        <v>82</v>
      </c>
      <c r="E261" s="421">
        <v>24205</v>
      </c>
      <c r="F261" s="422">
        <v>22639</v>
      </c>
      <c r="G261" s="422">
        <v>43115</v>
      </c>
      <c r="H261" s="423" t="s">
        <v>14</v>
      </c>
    </row>
    <row r="262" s="396" customFormat="1" ht="56.65" customHeight="1" spans="1:8">
      <c r="A262" s="424"/>
      <c r="B262" s="424"/>
      <c r="C262" s="44" t="s">
        <v>12</v>
      </c>
      <c r="D262" s="44" t="s">
        <v>35</v>
      </c>
      <c r="E262" s="421">
        <v>22892.5</v>
      </c>
      <c r="F262" s="422">
        <v>20476</v>
      </c>
      <c r="G262" s="422"/>
      <c r="H262" s="423" t="s">
        <v>34</v>
      </c>
    </row>
    <row r="263" s="396" customFormat="1" ht="28.15" customHeight="1" spans="1:8">
      <c r="A263" s="420">
        <v>149</v>
      </c>
      <c r="B263" s="420" t="s">
        <v>385</v>
      </c>
      <c r="C263" s="44" t="s">
        <v>12</v>
      </c>
      <c r="D263" s="44" t="s">
        <v>386</v>
      </c>
      <c r="E263" s="421">
        <v>27860</v>
      </c>
      <c r="F263" s="422">
        <v>26057</v>
      </c>
      <c r="G263" s="422">
        <v>140033</v>
      </c>
      <c r="H263" s="423" t="s">
        <v>14</v>
      </c>
    </row>
    <row r="264" s="396" customFormat="1" ht="28.15" customHeight="1" spans="1:8">
      <c r="A264" s="425"/>
      <c r="B264" s="425"/>
      <c r="C264" s="44" t="s">
        <v>12</v>
      </c>
      <c r="D264" s="44" t="s">
        <v>387</v>
      </c>
      <c r="E264" s="421">
        <v>55720</v>
      </c>
      <c r="F264" s="422">
        <v>52115</v>
      </c>
      <c r="G264" s="422"/>
      <c r="H264" s="423" t="s">
        <v>14</v>
      </c>
    </row>
    <row r="265" s="396" customFormat="1" ht="28.15" customHeight="1" spans="1:8">
      <c r="A265" s="424"/>
      <c r="B265" s="424"/>
      <c r="C265" s="44" t="s">
        <v>12</v>
      </c>
      <c r="D265" s="44" t="s">
        <v>388</v>
      </c>
      <c r="E265" s="421">
        <v>66140</v>
      </c>
      <c r="F265" s="422">
        <v>61861</v>
      </c>
      <c r="G265" s="422"/>
      <c r="H265" s="423" t="s">
        <v>14</v>
      </c>
    </row>
    <row r="266" s="396" customFormat="1" ht="28.15" customHeight="1" spans="1:8">
      <c r="A266" s="420">
        <v>150</v>
      </c>
      <c r="B266" s="420" t="s">
        <v>389</v>
      </c>
      <c r="C266" s="44" t="s">
        <v>12</v>
      </c>
      <c r="D266" s="44" t="s">
        <v>390</v>
      </c>
      <c r="E266" s="421">
        <v>49550</v>
      </c>
      <c r="F266" s="422">
        <v>46344</v>
      </c>
      <c r="G266" s="422">
        <v>138063</v>
      </c>
      <c r="H266" s="423" t="s">
        <v>14</v>
      </c>
    </row>
    <row r="267" s="396" customFormat="1" ht="48" customHeight="1" spans="1:8">
      <c r="A267" s="425"/>
      <c r="B267" s="425"/>
      <c r="C267" s="44" t="s">
        <v>12</v>
      </c>
      <c r="D267" s="44" t="s">
        <v>391</v>
      </c>
      <c r="E267" s="421">
        <v>35200</v>
      </c>
      <c r="F267" s="422">
        <v>32922</v>
      </c>
      <c r="G267" s="422"/>
      <c r="H267" s="423" t="s">
        <v>14</v>
      </c>
    </row>
    <row r="268" s="396" customFormat="1" ht="28.15" customHeight="1" spans="1:8">
      <c r="A268" s="425"/>
      <c r="B268" s="425"/>
      <c r="C268" s="44" t="s">
        <v>12</v>
      </c>
      <c r="D268" s="44" t="s">
        <v>392</v>
      </c>
      <c r="E268" s="421">
        <v>37465.75</v>
      </c>
      <c r="F268" s="422">
        <v>35041</v>
      </c>
      <c r="G268" s="422"/>
      <c r="H268" s="423" t="s">
        <v>14</v>
      </c>
    </row>
    <row r="269" s="396" customFormat="1" ht="28.15" customHeight="1" spans="1:8">
      <c r="A269" s="424"/>
      <c r="B269" s="424"/>
      <c r="C269" s="44" t="s">
        <v>12</v>
      </c>
      <c r="D269" s="44" t="s">
        <v>393</v>
      </c>
      <c r="E269" s="421">
        <v>25400</v>
      </c>
      <c r="F269" s="422">
        <v>23756</v>
      </c>
      <c r="G269" s="422"/>
      <c r="H269" s="423" t="s">
        <v>14</v>
      </c>
    </row>
    <row r="270" s="396" customFormat="1" ht="12" spans="1:8">
      <c r="A270" s="420">
        <v>151</v>
      </c>
      <c r="B270" s="420" t="s">
        <v>394</v>
      </c>
      <c r="C270" s="44" t="s">
        <v>12</v>
      </c>
      <c r="D270" s="44" t="s">
        <v>395</v>
      </c>
      <c r="E270" s="421">
        <v>19400</v>
      </c>
      <c r="F270" s="422">
        <v>18144</v>
      </c>
      <c r="G270" s="422">
        <v>52747</v>
      </c>
      <c r="H270" s="423" t="s">
        <v>14</v>
      </c>
    </row>
    <row r="271" s="396" customFormat="1" ht="24" spans="1:8">
      <c r="A271" s="424"/>
      <c r="B271" s="424"/>
      <c r="C271" s="44" t="s">
        <v>12</v>
      </c>
      <c r="D271" s="44" t="s">
        <v>396</v>
      </c>
      <c r="E271" s="421">
        <v>36997.5</v>
      </c>
      <c r="F271" s="422">
        <v>34603</v>
      </c>
      <c r="G271" s="422"/>
      <c r="H271" s="423" t="s">
        <v>14</v>
      </c>
    </row>
    <row r="272" s="396" customFormat="1" ht="40.15" customHeight="1" spans="1:8">
      <c r="A272" s="420">
        <v>152</v>
      </c>
      <c r="B272" s="420" t="s">
        <v>397</v>
      </c>
      <c r="C272" s="44" t="s">
        <v>12</v>
      </c>
      <c r="D272" s="44" t="s">
        <v>148</v>
      </c>
      <c r="E272" s="421">
        <v>19282.66</v>
      </c>
      <c r="F272" s="422">
        <v>18035</v>
      </c>
      <c r="G272" s="422">
        <v>35798</v>
      </c>
      <c r="H272" s="423" t="s">
        <v>14</v>
      </c>
    </row>
    <row r="273" s="396" customFormat="1" ht="28.15" customHeight="1" spans="1:8">
      <c r="A273" s="424"/>
      <c r="B273" s="424"/>
      <c r="C273" s="44" t="s">
        <v>12</v>
      </c>
      <c r="D273" s="44" t="s">
        <v>398</v>
      </c>
      <c r="E273" s="421">
        <v>18992.5</v>
      </c>
      <c r="F273" s="422">
        <v>17763</v>
      </c>
      <c r="G273" s="422"/>
      <c r="H273" s="423" t="s">
        <v>14</v>
      </c>
    </row>
    <row r="274" s="396" customFormat="1" ht="28.15" customHeight="1" spans="1:8">
      <c r="A274" s="44">
        <v>153</v>
      </c>
      <c r="B274" s="44" t="s">
        <v>399</v>
      </c>
      <c r="C274" s="44" t="s">
        <v>12</v>
      </c>
      <c r="D274" s="44" t="s">
        <v>400</v>
      </c>
      <c r="E274" s="421">
        <v>39800</v>
      </c>
      <c r="F274" s="422">
        <v>37225</v>
      </c>
      <c r="G274" s="422">
        <v>37225</v>
      </c>
      <c r="H274" s="423" t="s">
        <v>14</v>
      </c>
    </row>
    <row r="275" s="396" customFormat="1" ht="28.15" customHeight="1" spans="1:8">
      <c r="A275" s="44">
        <v>154</v>
      </c>
      <c r="B275" s="44" t="s">
        <v>401</v>
      </c>
      <c r="C275" s="44" t="s">
        <v>12</v>
      </c>
      <c r="D275" s="44" t="s">
        <v>402</v>
      </c>
      <c r="E275" s="421">
        <v>35960.5</v>
      </c>
      <c r="F275" s="422">
        <v>33634</v>
      </c>
      <c r="G275" s="422">
        <v>33634</v>
      </c>
      <c r="H275" s="423" t="s">
        <v>14</v>
      </c>
    </row>
    <row r="276" s="396" customFormat="1" ht="28.15" customHeight="1" spans="1:8">
      <c r="A276" s="44">
        <v>155</v>
      </c>
      <c r="B276" s="44" t="s">
        <v>403</v>
      </c>
      <c r="C276" s="44" t="s">
        <v>12</v>
      </c>
      <c r="D276" s="44" t="s">
        <v>404</v>
      </c>
      <c r="E276" s="421">
        <v>70296.74</v>
      </c>
      <c r="F276" s="422">
        <v>65748</v>
      </c>
      <c r="G276" s="422">
        <v>65748</v>
      </c>
      <c r="H276" s="423" t="s">
        <v>14</v>
      </c>
    </row>
    <row r="277" s="396" customFormat="1" ht="28.15" customHeight="1" spans="1:8">
      <c r="A277" s="44">
        <v>156</v>
      </c>
      <c r="B277" s="44" t="s">
        <v>405</v>
      </c>
      <c r="C277" s="44" t="s">
        <v>12</v>
      </c>
      <c r="D277" s="44" t="s">
        <v>406</v>
      </c>
      <c r="E277" s="421">
        <v>64000</v>
      </c>
      <c r="F277" s="422">
        <v>59859</v>
      </c>
      <c r="G277" s="422">
        <v>59859</v>
      </c>
      <c r="H277" s="423" t="s">
        <v>14</v>
      </c>
    </row>
    <row r="278" s="396" customFormat="1" ht="67.15" customHeight="1" spans="1:8">
      <c r="A278" s="44">
        <v>157</v>
      </c>
      <c r="B278" s="44" t="s">
        <v>407</v>
      </c>
      <c r="C278" s="44" t="s">
        <v>12</v>
      </c>
      <c r="D278" s="44" t="s">
        <v>408</v>
      </c>
      <c r="E278" s="421">
        <v>25331</v>
      </c>
      <c r="F278" s="422">
        <v>0</v>
      </c>
      <c r="G278" s="422">
        <v>0</v>
      </c>
      <c r="H278" s="423" t="s">
        <v>69</v>
      </c>
    </row>
    <row r="279" s="396" customFormat="1" ht="28.15" customHeight="1" spans="1:8">
      <c r="A279" s="420">
        <v>158</v>
      </c>
      <c r="B279" s="420" t="s">
        <v>409</v>
      </c>
      <c r="C279" s="44" t="s">
        <v>12</v>
      </c>
      <c r="D279" s="44" t="s">
        <v>410</v>
      </c>
      <c r="E279" s="421">
        <v>40483</v>
      </c>
      <c r="F279" s="422">
        <v>37863</v>
      </c>
      <c r="G279" s="422">
        <v>73227</v>
      </c>
      <c r="H279" s="423" t="s">
        <v>14</v>
      </c>
    </row>
    <row r="280" s="396" customFormat="1" ht="28.15" customHeight="1" spans="1:8">
      <c r="A280" s="424"/>
      <c r="B280" s="424"/>
      <c r="C280" s="44" t="s">
        <v>12</v>
      </c>
      <c r="D280" s="44" t="s">
        <v>411</v>
      </c>
      <c r="E280" s="421">
        <v>37810.24</v>
      </c>
      <c r="F280" s="422">
        <v>35364</v>
      </c>
      <c r="G280" s="422"/>
      <c r="H280" s="423" t="s">
        <v>14</v>
      </c>
    </row>
    <row r="281" s="396" customFormat="1" ht="44.65" customHeight="1" spans="1:8">
      <c r="A281" s="420">
        <v>159</v>
      </c>
      <c r="B281" s="420" t="s">
        <v>412</v>
      </c>
      <c r="C281" s="44" t="s">
        <v>12</v>
      </c>
      <c r="D281" s="44" t="s">
        <v>413</v>
      </c>
      <c r="E281" s="421">
        <v>22100</v>
      </c>
      <c r="F281" s="422">
        <v>20670</v>
      </c>
      <c r="G281" s="422">
        <v>59485</v>
      </c>
      <c r="H281" s="423" t="s">
        <v>14</v>
      </c>
    </row>
    <row r="282" s="396" customFormat="1" ht="44.65" customHeight="1" spans="1:8">
      <c r="A282" s="425"/>
      <c r="B282" s="425"/>
      <c r="C282" s="44" t="s">
        <v>12</v>
      </c>
      <c r="D282" s="44" t="s">
        <v>414</v>
      </c>
      <c r="E282" s="421">
        <v>20850</v>
      </c>
      <c r="F282" s="422">
        <v>19501</v>
      </c>
      <c r="G282" s="422"/>
      <c r="H282" s="423" t="s">
        <v>14</v>
      </c>
    </row>
    <row r="283" s="396" customFormat="1" ht="28.15" customHeight="1" spans="1:8">
      <c r="A283" s="424"/>
      <c r="B283" s="424"/>
      <c r="C283" s="44" t="s">
        <v>12</v>
      </c>
      <c r="D283" s="44" t="s">
        <v>415</v>
      </c>
      <c r="E283" s="421">
        <v>20650</v>
      </c>
      <c r="F283" s="422">
        <v>19314</v>
      </c>
      <c r="G283" s="422"/>
      <c r="H283" s="423" t="s">
        <v>14</v>
      </c>
    </row>
    <row r="284" s="396" customFormat="1" ht="28.15" customHeight="1" spans="1:8">
      <c r="A284" s="44">
        <v>160</v>
      </c>
      <c r="B284" s="44" t="s">
        <v>416</v>
      </c>
      <c r="C284" s="44" t="s">
        <v>12</v>
      </c>
      <c r="D284" s="44" t="s">
        <v>417</v>
      </c>
      <c r="E284" s="421">
        <v>56186.2</v>
      </c>
      <c r="F284" s="422">
        <v>52551</v>
      </c>
      <c r="G284" s="422">
        <v>52551</v>
      </c>
      <c r="H284" s="423" t="s">
        <v>14</v>
      </c>
    </row>
    <row r="285" s="396" customFormat="1" ht="28.15" customHeight="1" spans="1:8">
      <c r="A285" s="420">
        <v>161</v>
      </c>
      <c r="B285" s="420" t="s">
        <v>418</v>
      </c>
      <c r="C285" s="44" t="s">
        <v>12</v>
      </c>
      <c r="D285" s="44" t="s">
        <v>419</v>
      </c>
      <c r="E285" s="421">
        <v>23205</v>
      </c>
      <c r="F285" s="422">
        <v>21703</v>
      </c>
      <c r="G285" s="422">
        <v>59827</v>
      </c>
      <c r="H285" s="423" t="s">
        <v>14</v>
      </c>
    </row>
    <row r="286" s="396" customFormat="1" ht="28.15" customHeight="1" spans="1:8">
      <c r="A286" s="424"/>
      <c r="B286" s="424"/>
      <c r="C286" s="44" t="s">
        <v>12</v>
      </c>
      <c r="D286" s="44" t="s">
        <v>253</v>
      </c>
      <c r="E286" s="421">
        <v>40762</v>
      </c>
      <c r="F286" s="422">
        <v>38124</v>
      </c>
      <c r="G286" s="422"/>
      <c r="H286" s="423" t="s">
        <v>14</v>
      </c>
    </row>
    <row r="287" s="396" customFormat="1" ht="28.15" customHeight="1" spans="1:8">
      <c r="A287" s="420">
        <v>162</v>
      </c>
      <c r="B287" s="420" t="s">
        <v>420</v>
      </c>
      <c r="C287" s="44" t="s">
        <v>12</v>
      </c>
      <c r="D287" s="44" t="s">
        <v>421</v>
      </c>
      <c r="E287" s="421">
        <v>48090</v>
      </c>
      <c r="F287" s="422">
        <v>44978</v>
      </c>
      <c r="G287" s="422">
        <v>97588</v>
      </c>
      <c r="H287" s="423" t="s">
        <v>14</v>
      </c>
    </row>
    <row r="288" s="396" customFormat="1" ht="28.15" customHeight="1" spans="1:8">
      <c r="A288" s="424"/>
      <c r="B288" s="424"/>
      <c r="C288" s="44" t="s">
        <v>12</v>
      </c>
      <c r="D288" s="44" t="s">
        <v>422</v>
      </c>
      <c r="E288" s="421">
        <v>56250</v>
      </c>
      <c r="F288" s="422">
        <v>52610</v>
      </c>
      <c r="G288" s="422"/>
      <c r="H288" s="423" t="s">
        <v>14</v>
      </c>
    </row>
    <row r="289" s="396" customFormat="1" ht="28.15" customHeight="1" spans="1:8">
      <c r="A289" s="420">
        <v>163</v>
      </c>
      <c r="B289" s="420" t="s">
        <v>423</v>
      </c>
      <c r="C289" s="44" t="s">
        <v>12</v>
      </c>
      <c r="D289" s="44" t="s">
        <v>424</v>
      </c>
      <c r="E289" s="421">
        <v>26407.5</v>
      </c>
      <c r="F289" s="422">
        <v>24699</v>
      </c>
      <c r="G289" s="422">
        <v>219671</v>
      </c>
      <c r="H289" s="423" t="s">
        <v>14</v>
      </c>
    </row>
    <row r="290" s="396" customFormat="1" ht="28.15" customHeight="1" spans="1:8">
      <c r="A290" s="425"/>
      <c r="B290" s="425"/>
      <c r="C290" s="44" t="s">
        <v>12</v>
      </c>
      <c r="D290" s="44" t="s">
        <v>419</v>
      </c>
      <c r="E290" s="421">
        <v>54810</v>
      </c>
      <c r="F290" s="422">
        <v>51264</v>
      </c>
      <c r="G290" s="422"/>
      <c r="H290" s="423" t="s">
        <v>14</v>
      </c>
    </row>
    <row r="291" s="396" customFormat="1" ht="28.15" customHeight="1" spans="1:8">
      <c r="A291" s="425"/>
      <c r="B291" s="425"/>
      <c r="C291" s="44" t="s">
        <v>12</v>
      </c>
      <c r="D291" s="44" t="s">
        <v>425</v>
      </c>
      <c r="E291" s="421">
        <v>85000</v>
      </c>
      <c r="F291" s="422">
        <v>79500</v>
      </c>
      <c r="G291" s="422"/>
      <c r="H291" s="423" t="s">
        <v>14</v>
      </c>
    </row>
    <row r="292" s="396" customFormat="1" ht="28.15" customHeight="1" spans="1:8">
      <c r="A292" s="424"/>
      <c r="B292" s="424"/>
      <c r="C292" s="44" t="s">
        <v>12</v>
      </c>
      <c r="D292" s="44" t="s">
        <v>253</v>
      </c>
      <c r="E292" s="421">
        <v>68650</v>
      </c>
      <c r="F292" s="422">
        <v>64208</v>
      </c>
      <c r="G292" s="422"/>
      <c r="H292" s="423" t="s">
        <v>14</v>
      </c>
    </row>
    <row r="293" s="396" customFormat="1" ht="28.15" customHeight="1" spans="1:8">
      <c r="A293" s="420">
        <v>164</v>
      </c>
      <c r="B293" s="420" t="s">
        <v>426</v>
      </c>
      <c r="C293" s="44" t="s">
        <v>32</v>
      </c>
      <c r="D293" s="44" t="s">
        <v>33</v>
      </c>
      <c r="E293" s="421">
        <v>2000</v>
      </c>
      <c r="F293" s="422">
        <v>1816</v>
      </c>
      <c r="G293" s="422">
        <v>25092</v>
      </c>
      <c r="H293" s="423" t="s">
        <v>34</v>
      </c>
    </row>
    <row r="294" s="396" customFormat="1" ht="28.15" customHeight="1" spans="1:8">
      <c r="A294" s="425"/>
      <c r="B294" s="425"/>
      <c r="C294" s="44" t="s">
        <v>32</v>
      </c>
      <c r="D294" s="44" t="s">
        <v>174</v>
      </c>
      <c r="E294" s="421">
        <v>2000</v>
      </c>
      <c r="F294" s="422">
        <v>1816</v>
      </c>
      <c r="G294" s="422"/>
      <c r="H294" s="423" t="s">
        <v>34</v>
      </c>
    </row>
    <row r="295" s="396" customFormat="1" ht="28.15" customHeight="1" spans="1:8">
      <c r="A295" s="424"/>
      <c r="B295" s="424"/>
      <c r="C295" s="44" t="s">
        <v>12</v>
      </c>
      <c r="D295" s="44" t="s">
        <v>105</v>
      </c>
      <c r="E295" s="421">
        <v>22945</v>
      </c>
      <c r="F295" s="422">
        <v>21460</v>
      </c>
      <c r="G295" s="422"/>
      <c r="H295" s="423" t="s">
        <v>14</v>
      </c>
    </row>
    <row r="296" s="396" customFormat="1" ht="28.15" customHeight="1" spans="1:8">
      <c r="A296" s="44">
        <v>165</v>
      </c>
      <c r="B296" s="44" t="s">
        <v>427</v>
      </c>
      <c r="C296" s="44" t="s">
        <v>12</v>
      </c>
      <c r="D296" s="44" t="s">
        <v>428</v>
      </c>
      <c r="E296" s="421">
        <v>26399</v>
      </c>
      <c r="F296" s="422">
        <v>24691</v>
      </c>
      <c r="G296" s="422">
        <v>24691</v>
      </c>
      <c r="H296" s="423" t="s">
        <v>14</v>
      </c>
    </row>
    <row r="297" s="396" customFormat="1" ht="28.15" customHeight="1" spans="1:8">
      <c r="A297" s="44">
        <v>166</v>
      </c>
      <c r="B297" s="44" t="s">
        <v>429</v>
      </c>
      <c r="C297" s="44" t="s">
        <v>12</v>
      </c>
      <c r="D297" s="44" t="s">
        <v>430</v>
      </c>
      <c r="E297" s="421">
        <v>33573</v>
      </c>
      <c r="F297" s="422">
        <v>31401</v>
      </c>
      <c r="G297" s="422">
        <v>31401</v>
      </c>
      <c r="H297" s="423" t="s">
        <v>14</v>
      </c>
    </row>
    <row r="298" s="396" customFormat="1" ht="28.15" customHeight="1" spans="1:8">
      <c r="A298" s="420">
        <v>167</v>
      </c>
      <c r="B298" s="420" t="s">
        <v>431</v>
      </c>
      <c r="C298" s="44" t="s">
        <v>12</v>
      </c>
      <c r="D298" s="44" t="s">
        <v>432</v>
      </c>
      <c r="E298" s="421">
        <v>27650</v>
      </c>
      <c r="F298" s="422">
        <v>25861</v>
      </c>
      <c r="G298" s="422">
        <v>63086</v>
      </c>
      <c r="H298" s="423" t="s">
        <v>14</v>
      </c>
    </row>
    <row r="299" s="396" customFormat="1" ht="28.15" customHeight="1" spans="1:8">
      <c r="A299" s="424"/>
      <c r="B299" s="424"/>
      <c r="C299" s="44" t="s">
        <v>12</v>
      </c>
      <c r="D299" s="44" t="s">
        <v>43</v>
      </c>
      <c r="E299" s="421">
        <v>39800</v>
      </c>
      <c r="F299" s="422">
        <v>37225</v>
      </c>
      <c r="G299" s="422"/>
      <c r="H299" s="423" t="s">
        <v>14</v>
      </c>
    </row>
    <row r="300" s="396" customFormat="1" ht="28.15" customHeight="1" spans="1:8">
      <c r="A300" s="420">
        <v>168</v>
      </c>
      <c r="B300" s="420" t="s">
        <v>433</v>
      </c>
      <c r="C300" s="44" t="s">
        <v>12</v>
      </c>
      <c r="D300" s="44" t="s">
        <v>430</v>
      </c>
      <c r="E300" s="421">
        <v>33037</v>
      </c>
      <c r="F300" s="422">
        <v>30899</v>
      </c>
      <c r="G300" s="422">
        <v>84896</v>
      </c>
      <c r="H300" s="423" t="s">
        <v>14</v>
      </c>
    </row>
    <row r="301" s="396" customFormat="1" ht="28.15" customHeight="1" spans="1:8">
      <c r="A301" s="425"/>
      <c r="B301" s="425"/>
      <c r="C301" s="44" t="s">
        <v>12</v>
      </c>
      <c r="D301" s="44" t="s">
        <v>430</v>
      </c>
      <c r="E301" s="421">
        <v>33037</v>
      </c>
      <c r="F301" s="422">
        <v>30899</v>
      </c>
      <c r="G301" s="422"/>
      <c r="H301" s="423" t="s">
        <v>14</v>
      </c>
    </row>
    <row r="302" s="396" customFormat="1" ht="28.15" customHeight="1" spans="1:8">
      <c r="A302" s="424"/>
      <c r="B302" s="424"/>
      <c r="C302" s="44" t="s">
        <v>12</v>
      </c>
      <c r="D302" s="44" t="s">
        <v>434</v>
      </c>
      <c r="E302" s="421">
        <v>24696.5</v>
      </c>
      <c r="F302" s="422">
        <v>23098</v>
      </c>
      <c r="G302" s="422"/>
      <c r="H302" s="423" t="s">
        <v>14</v>
      </c>
    </row>
    <row r="303" s="396" customFormat="1" ht="28.15" customHeight="1" spans="1:8">
      <c r="A303" s="420">
        <v>169</v>
      </c>
      <c r="B303" s="420" t="s">
        <v>435</v>
      </c>
      <c r="C303" s="44" t="s">
        <v>12</v>
      </c>
      <c r="D303" s="44" t="s">
        <v>129</v>
      </c>
      <c r="E303" s="421">
        <v>13214</v>
      </c>
      <c r="F303" s="422">
        <v>12359</v>
      </c>
      <c r="G303" s="422">
        <v>31018</v>
      </c>
      <c r="H303" s="423" t="s">
        <v>14</v>
      </c>
    </row>
    <row r="304" s="396" customFormat="1" ht="28.15" customHeight="1" spans="1:8">
      <c r="A304" s="424"/>
      <c r="B304" s="424"/>
      <c r="C304" s="44" t="s">
        <v>12</v>
      </c>
      <c r="D304" s="44" t="s">
        <v>43</v>
      </c>
      <c r="E304" s="421">
        <v>19950</v>
      </c>
      <c r="F304" s="422">
        <v>18659</v>
      </c>
      <c r="G304" s="422"/>
      <c r="H304" s="423" t="s">
        <v>14</v>
      </c>
    </row>
    <row r="305" s="396" customFormat="1" ht="28.15" customHeight="1" spans="1:8">
      <c r="A305" s="420">
        <v>170</v>
      </c>
      <c r="B305" s="420" t="s">
        <v>436</v>
      </c>
      <c r="C305" s="44" t="s">
        <v>12</v>
      </c>
      <c r="D305" s="44" t="s">
        <v>437</v>
      </c>
      <c r="E305" s="421">
        <v>72140</v>
      </c>
      <c r="F305" s="422">
        <v>67472</v>
      </c>
      <c r="G305" s="422">
        <v>115698</v>
      </c>
      <c r="H305" s="423" t="s">
        <v>14</v>
      </c>
    </row>
    <row r="306" s="396" customFormat="1" ht="28.15" customHeight="1" spans="1:8">
      <c r="A306" s="424"/>
      <c r="B306" s="424"/>
      <c r="C306" s="44" t="s">
        <v>12</v>
      </c>
      <c r="D306" s="44" t="s">
        <v>438</v>
      </c>
      <c r="E306" s="421">
        <v>51562</v>
      </c>
      <c r="F306" s="422">
        <v>48226</v>
      </c>
      <c r="G306" s="422"/>
      <c r="H306" s="423" t="s">
        <v>14</v>
      </c>
    </row>
    <row r="307" s="396" customFormat="1" ht="28.15" customHeight="1" spans="1:8">
      <c r="A307" s="420">
        <v>171</v>
      </c>
      <c r="B307" s="420" t="s">
        <v>439</v>
      </c>
      <c r="C307" s="44" t="s">
        <v>12</v>
      </c>
      <c r="D307" s="44" t="s">
        <v>440</v>
      </c>
      <c r="E307" s="421">
        <v>47900</v>
      </c>
      <c r="F307" s="422">
        <v>44801</v>
      </c>
      <c r="G307" s="422">
        <v>69586</v>
      </c>
      <c r="H307" s="423" t="s">
        <v>14</v>
      </c>
    </row>
    <row r="308" s="396" customFormat="1" ht="28.15" customHeight="1" spans="1:8">
      <c r="A308" s="424"/>
      <c r="B308" s="424"/>
      <c r="C308" s="44" t="s">
        <v>12</v>
      </c>
      <c r="D308" s="44" t="s">
        <v>441</v>
      </c>
      <c r="E308" s="421">
        <v>26500</v>
      </c>
      <c r="F308" s="422">
        <v>24785</v>
      </c>
      <c r="G308" s="422"/>
      <c r="H308" s="423" t="s">
        <v>14</v>
      </c>
    </row>
    <row r="309" s="396" customFormat="1" ht="28.15" customHeight="1" spans="1:8">
      <c r="A309" s="420">
        <v>172</v>
      </c>
      <c r="B309" s="420" t="s">
        <v>442</v>
      </c>
      <c r="C309" s="44" t="s">
        <v>12</v>
      </c>
      <c r="D309" s="44" t="s">
        <v>443</v>
      </c>
      <c r="E309" s="421">
        <v>36750</v>
      </c>
      <c r="F309" s="422">
        <v>34372</v>
      </c>
      <c r="G309" s="422">
        <v>97009</v>
      </c>
      <c r="H309" s="423" t="s">
        <v>14</v>
      </c>
    </row>
    <row r="310" s="396" customFormat="1" ht="28.15" customHeight="1" spans="1:8">
      <c r="A310" s="425"/>
      <c r="B310" s="425"/>
      <c r="C310" s="44" t="s">
        <v>12</v>
      </c>
      <c r="D310" s="44" t="s">
        <v>444</v>
      </c>
      <c r="E310" s="421">
        <v>48020</v>
      </c>
      <c r="F310" s="422">
        <v>44913</v>
      </c>
      <c r="G310" s="422"/>
      <c r="H310" s="423" t="s">
        <v>14</v>
      </c>
    </row>
    <row r="311" s="396" customFormat="1" ht="48" customHeight="1" spans="1:8">
      <c r="A311" s="424"/>
      <c r="B311" s="424"/>
      <c r="C311" s="44" t="s">
        <v>12</v>
      </c>
      <c r="D311" s="44" t="s">
        <v>445</v>
      </c>
      <c r="E311" s="421">
        <v>18950.79</v>
      </c>
      <c r="F311" s="422">
        <v>17724</v>
      </c>
      <c r="G311" s="422"/>
      <c r="H311" s="423" t="s">
        <v>14</v>
      </c>
    </row>
    <row r="312" s="396" customFormat="1" ht="28.15" customHeight="1" spans="1:8">
      <c r="A312" s="420">
        <v>173</v>
      </c>
      <c r="B312" s="420" t="s">
        <v>446</v>
      </c>
      <c r="C312" s="44" t="s">
        <v>192</v>
      </c>
      <c r="D312" s="44" t="s">
        <v>447</v>
      </c>
      <c r="E312" s="421">
        <v>6400</v>
      </c>
      <c r="F312" s="422">
        <v>5985</v>
      </c>
      <c r="G312" s="422">
        <v>49136</v>
      </c>
      <c r="H312" s="423" t="s">
        <v>14</v>
      </c>
    </row>
    <row r="313" s="396" customFormat="1" ht="28.15" customHeight="1" spans="1:8">
      <c r="A313" s="425"/>
      <c r="B313" s="425"/>
      <c r="C313" s="44" t="s">
        <v>12</v>
      </c>
      <c r="D313" s="44" t="s">
        <v>25</v>
      </c>
      <c r="E313" s="421">
        <v>18952.5</v>
      </c>
      <c r="F313" s="422">
        <v>17726</v>
      </c>
      <c r="G313" s="422"/>
      <c r="H313" s="423" t="s">
        <v>14</v>
      </c>
    </row>
    <row r="314" s="396" customFormat="1" ht="28.15" customHeight="1" spans="1:8">
      <c r="A314" s="424"/>
      <c r="B314" s="424"/>
      <c r="C314" s="44" t="s">
        <v>12</v>
      </c>
      <c r="D314" s="44" t="s">
        <v>448</v>
      </c>
      <c r="E314" s="421">
        <v>28000</v>
      </c>
      <c r="F314" s="422">
        <v>25425</v>
      </c>
      <c r="G314" s="422"/>
      <c r="H314" s="423" t="s">
        <v>34</v>
      </c>
    </row>
    <row r="315" s="396" customFormat="1" ht="28.15" customHeight="1" spans="1:8">
      <c r="A315" s="420">
        <v>174</v>
      </c>
      <c r="B315" s="420" t="s">
        <v>449</v>
      </c>
      <c r="C315" s="44" t="s">
        <v>12</v>
      </c>
      <c r="D315" s="44" t="s">
        <v>25</v>
      </c>
      <c r="E315" s="421">
        <v>18952.5</v>
      </c>
      <c r="F315" s="422">
        <v>17726</v>
      </c>
      <c r="G315" s="422">
        <v>43783</v>
      </c>
      <c r="H315" s="423" t="s">
        <v>14</v>
      </c>
    </row>
    <row r="316" s="396" customFormat="1" ht="28.15" customHeight="1" spans="1:8">
      <c r="A316" s="424"/>
      <c r="B316" s="424"/>
      <c r="C316" s="44" t="s">
        <v>12</v>
      </c>
      <c r="D316" s="44" t="s">
        <v>450</v>
      </c>
      <c r="E316" s="421">
        <v>27860</v>
      </c>
      <c r="F316" s="422">
        <v>26057</v>
      </c>
      <c r="G316" s="422"/>
      <c r="H316" s="423" t="s">
        <v>14</v>
      </c>
    </row>
    <row r="317" s="396" customFormat="1" ht="28.15" customHeight="1" spans="1:8">
      <c r="A317" s="44">
        <v>175</v>
      </c>
      <c r="B317" s="44" t="s">
        <v>451</v>
      </c>
      <c r="C317" s="44" t="s">
        <v>12</v>
      </c>
      <c r="D317" s="44" t="s">
        <v>25</v>
      </c>
      <c r="E317" s="421">
        <v>114149.5</v>
      </c>
      <c r="F317" s="422">
        <v>106764</v>
      </c>
      <c r="G317" s="422">
        <v>106764</v>
      </c>
      <c r="H317" s="423" t="s">
        <v>14</v>
      </c>
    </row>
    <row r="318" s="396" customFormat="1" ht="28.15" customHeight="1" spans="1:8">
      <c r="A318" s="420">
        <v>176</v>
      </c>
      <c r="B318" s="420" t="s">
        <v>452</v>
      </c>
      <c r="C318" s="44" t="s">
        <v>12</v>
      </c>
      <c r="D318" s="44" t="s">
        <v>453</v>
      </c>
      <c r="E318" s="421">
        <v>17436</v>
      </c>
      <c r="F318" s="422">
        <v>16307</v>
      </c>
      <c r="G318" s="422">
        <v>32614</v>
      </c>
      <c r="H318" s="423" t="s">
        <v>14</v>
      </c>
    </row>
    <row r="319" s="396" customFormat="1" ht="28.15" customHeight="1" spans="1:8">
      <c r="A319" s="424"/>
      <c r="B319" s="424"/>
      <c r="C319" s="44" t="s">
        <v>12</v>
      </c>
      <c r="D319" s="44" t="s">
        <v>454</v>
      </c>
      <c r="E319" s="421">
        <v>17436</v>
      </c>
      <c r="F319" s="422">
        <v>16307</v>
      </c>
      <c r="G319" s="422"/>
      <c r="H319" s="423" t="s">
        <v>14</v>
      </c>
    </row>
    <row r="320" s="396" customFormat="1" ht="28.15" customHeight="1" spans="1:8">
      <c r="A320" s="420">
        <v>177</v>
      </c>
      <c r="B320" s="420" t="s">
        <v>455</v>
      </c>
      <c r="C320" s="44" t="s">
        <v>12</v>
      </c>
      <c r="D320" s="44" t="s">
        <v>456</v>
      </c>
      <c r="E320" s="421">
        <v>18952.5</v>
      </c>
      <c r="F320" s="422">
        <v>17726</v>
      </c>
      <c r="G320" s="422">
        <v>79767</v>
      </c>
      <c r="H320" s="423" t="s">
        <v>14</v>
      </c>
    </row>
    <row r="321" s="396" customFormat="1" ht="28.15" customHeight="1" spans="1:8">
      <c r="A321" s="425"/>
      <c r="B321" s="425"/>
      <c r="C321" s="44" t="s">
        <v>12</v>
      </c>
      <c r="D321" s="44" t="s">
        <v>457</v>
      </c>
      <c r="E321" s="421">
        <v>33573</v>
      </c>
      <c r="F321" s="422">
        <v>31401</v>
      </c>
      <c r="G321" s="422"/>
      <c r="H321" s="423" t="s">
        <v>14</v>
      </c>
    </row>
    <row r="322" s="396" customFormat="1" ht="28.15" customHeight="1" spans="1:8">
      <c r="A322" s="424"/>
      <c r="B322" s="424"/>
      <c r="C322" s="44" t="s">
        <v>12</v>
      </c>
      <c r="D322" s="44" t="s">
        <v>450</v>
      </c>
      <c r="E322" s="421">
        <v>32759.99</v>
      </c>
      <c r="F322" s="422">
        <v>30640</v>
      </c>
      <c r="G322" s="422"/>
      <c r="H322" s="423" t="s">
        <v>14</v>
      </c>
    </row>
    <row r="323" s="396" customFormat="1" ht="28.15" customHeight="1" spans="1:8">
      <c r="A323" s="44">
        <v>178</v>
      </c>
      <c r="B323" s="44" t="s">
        <v>458</v>
      </c>
      <c r="C323" s="44" t="s">
        <v>12</v>
      </c>
      <c r="D323" s="44" t="s">
        <v>459</v>
      </c>
      <c r="E323" s="421">
        <v>64609.99</v>
      </c>
      <c r="F323" s="422">
        <v>46877</v>
      </c>
      <c r="G323" s="422">
        <v>46877</v>
      </c>
      <c r="H323" s="423" t="s">
        <v>34</v>
      </c>
    </row>
    <row r="324" s="396" customFormat="1" ht="28.15" customHeight="1" spans="1:8">
      <c r="A324" s="44">
        <v>179</v>
      </c>
      <c r="B324" s="44" t="s">
        <v>460</v>
      </c>
      <c r="C324" s="44" t="s">
        <v>12</v>
      </c>
      <c r="D324" s="44" t="s">
        <v>461</v>
      </c>
      <c r="E324" s="421">
        <v>75000</v>
      </c>
      <c r="F324" s="422">
        <v>70147</v>
      </c>
      <c r="G324" s="422">
        <v>70147</v>
      </c>
      <c r="H324" s="423" t="s">
        <v>14</v>
      </c>
    </row>
    <row r="325" s="396" customFormat="1" ht="28.15" customHeight="1" spans="1:8">
      <c r="A325" s="420">
        <v>180</v>
      </c>
      <c r="B325" s="420" t="s">
        <v>462</v>
      </c>
      <c r="C325" s="44" t="s">
        <v>32</v>
      </c>
      <c r="D325" s="44" t="s">
        <v>463</v>
      </c>
      <c r="E325" s="421">
        <v>10750</v>
      </c>
      <c r="F325" s="422">
        <v>10054</v>
      </c>
      <c r="G325" s="422">
        <v>30537</v>
      </c>
      <c r="H325" s="423" t="s">
        <v>14</v>
      </c>
    </row>
    <row r="326" s="396" customFormat="1" ht="28.15" customHeight="1" spans="1:8">
      <c r="A326" s="424"/>
      <c r="B326" s="424"/>
      <c r="C326" s="44" t="s">
        <v>12</v>
      </c>
      <c r="D326" s="44" t="s">
        <v>464</v>
      </c>
      <c r="E326" s="421">
        <v>21900</v>
      </c>
      <c r="F326" s="422">
        <v>20483</v>
      </c>
      <c r="G326" s="422"/>
      <c r="H326" s="423" t="s">
        <v>14</v>
      </c>
    </row>
    <row r="327" s="396" customFormat="1" ht="28.15" customHeight="1" spans="1:8">
      <c r="A327" s="420">
        <v>181</v>
      </c>
      <c r="B327" s="420" t="s">
        <v>465</v>
      </c>
      <c r="C327" s="44" t="s">
        <v>192</v>
      </c>
      <c r="D327" s="44" t="s">
        <v>466</v>
      </c>
      <c r="E327" s="421">
        <v>5000</v>
      </c>
      <c r="F327" s="422">
        <v>4540</v>
      </c>
      <c r="G327" s="422">
        <v>41154</v>
      </c>
      <c r="H327" s="423" t="s">
        <v>34</v>
      </c>
    </row>
    <row r="328" s="396" customFormat="1" ht="28.15" customHeight="1" spans="1:8">
      <c r="A328" s="425"/>
      <c r="B328" s="425"/>
      <c r="C328" s="44" t="s">
        <v>12</v>
      </c>
      <c r="D328" s="44" t="s">
        <v>25</v>
      </c>
      <c r="E328" s="421">
        <v>20947.5</v>
      </c>
      <c r="F328" s="422">
        <v>19592</v>
      </c>
      <c r="G328" s="422"/>
      <c r="H328" s="423" t="s">
        <v>14</v>
      </c>
    </row>
    <row r="329" s="396" customFormat="1" ht="28.15" customHeight="1" spans="1:8">
      <c r="A329" s="424"/>
      <c r="B329" s="424"/>
      <c r="C329" s="44" t="s">
        <v>12</v>
      </c>
      <c r="D329" s="44" t="s">
        <v>467</v>
      </c>
      <c r="E329" s="421">
        <v>18200</v>
      </c>
      <c r="F329" s="422">
        <v>17022</v>
      </c>
      <c r="G329" s="422"/>
      <c r="H329" s="423" t="s">
        <v>14</v>
      </c>
    </row>
    <row r="330" s="396" customFormat="1" ht="28.15" customHeight="1" spans="1:8">
      <c r="A330" s="44">
        <v>182</v>
      </c>
      <c r="B330" s="44" t="s">
        <v>468</v>
      </c>
      <c r="C330" s="44" t="s">
        <v>12</v>
      </c>
      <c r="D330" s="44" t="s">
        <v>469</v>
      </c>
      <c r="E330" s="421">
        <v>58240</v>
      </c>
      <c r="F330" s="422">
        <v>54472</v>
      </c>
      <c r="G330" s="422">
        <v>54472</v>
      </c>
      <c r="H330" s="423" t="s">
        <v>14</v>
      </c>
    </row>
    <row r="331" s="396" customFormat="1" ht="28.15" customHeight="1" spans="1:8">
      <c r="A331" s="420">
        <v>183</v>
      </c>
      <c r="B331" s="420" t="s">
        <v>470</v>
      </c>
      <c r="C331" s="44" t="s">
        <v>12</v>
      </c>
      <c r="D331" s="44" t="s">
        <v>471</v>
      </c>
      <c r="E331" s="421">
        <v>27860</v>
      </c>
      <c r="F331" s="422">
        <v>26057</v>
      </c>
      <c r="G331" s="422">
        <v>47385</v>
      </c>
      <c r="H331" s="423" t="s">
        <v>14</v>
      </c>
    </row>
    <row r="332" s="396" customFormat="1" ht="28.15" customHeight="1" spans="1:8">
      <c r="A332" s="424"/>
      <c r="B332" s="424"/>
      <c r="C332" s="44" t="s">
        <v>12</v>
      </c>
      <c r="D332" s="44" t="s">
        <v>472</v>
      </c>
      <c r="E332" s="421">
        <v>22803.9</v>
      </c>
      <c r="F332" s="422">
        <v>21328</v>
      </c>
      <c r="G332" s="422"/>
      <c r="H332" s="423" t="s">
        <v>14</v>
      </c>
    </row>
    <row r="333" s="396" customFormat="1" ht="28.15" customHeight="1" spans="1:8">
      <c r="A333" s="420">
        <v>184</v>
      </c>
      <c r="B333" s="420" t="s">
        <v>473</v>
      </c>
      <c r="C333" s="44" t="s">
        <v>32</v>
      </c>
      <c r="D333" s="44" t="s">
        <v>474</v>
      </c>
      <c r="E333" s="421">
        <v>5000</v>
      </c>
      <c r="F333" s="422">
        <v>4676</v>
      </c>
      <c r="G333" s="422">
        <v>31799</v>
      </c>
      <c r="H333" s="423" t="s">
        <v>14</v>
      </c>
    </row>
    <row r="334" s="396" customFormat="1" ht="28.15" customHeight="1" spans="1:8">
      <c r="A334" s="424"/>
      <c r="B334" s="424"/>
      <c r="C334" s="44" t="s">
        <v>12</v>
      </c>
      <c r="D334" s="44" t="s">
        <v>461</v>
      </c>
      <c r="E334" s="421">
        <v>29000</v>
      </c>
      <c r="F334" s="422">
        <v>27123</v>
      </c>
      <c r="G334" s="422"/>
      <c r="H334" s="423" t="s">
        <v>14</v>
      </c>
    </row>
    <row r="335" s="396" customFormat="1" ht="28.15" customHeight="1" spans="1:8">
      <c r="A335" s="420">
        <v>185</v>
      </c>
      <c r="B335" s="420" t="s">
        <v>475</v>
      </c>
      <c r="C335" s="44" t="s">
        <v>32</v>
      </c>
      <c r="D335" s="44" t="s">
        <v>474</v>
      </c>
      <c r="E335" s="421">
        <v>9275</v>
      </c>
      <c r="F335" s="422">
        <v>8183</v>
      </c>
      <c r="G335" s="422">
        <v>62252</v>
      </c>
      <c r="H335" s="423" t="s">
        <v>34</v>
      </c>
    </row>
    <row r="336" s="396" customFormat="1" ht="28.15" customHeight="1" spans="1:8">
      <c r="A336" s="425"/>
      <c r="B336" s="425"/>
      <c r="C336" s="44" t="s">
        <v>12</v>
      </c>
      <c r="D336" s="44" t="s">
        <v>25</v>
      </c>
      <c r="E336" s="421">
        <v>37810</v>
      </c>
      <c r="F336" s="422">
        <v>35363</v>
      </c>
      <c r="G336" s="422"/>
      <c r="H336" s="423" t="s">
        <v>14</v>
      </c>
    </row>
    <row r="337" s="396" customFormat="1" ht="28.15" customHeight="1" spans="1:8">
      <c r="A337" s="424"/>
      <c r="B337" s="424"/>
      <c r="C337" s="44" t="s">
        <v>12</v>
      </c>
      <c r="D337" s="44" t="s">
        <v>461</v>
      </c>
      <c r="E337" s="421">
        <v>20000</v>
      </c>
      <c r="F337" s="422">
        <v>18706</v>
      </c>
      <c r="G337" s="422"/>
      <c r="H337" s="423" t="s">
        <v>14</v>
      </c>
    </row>
    <row r="338" s="396" customFormat="1" ht="28.15" customHeight="1" spans="1:8">
      <c r="A338" s="44">
        <v>186</v>
      </c>
      <c r="B338" s="44" t="s">
        <v>476</v>
      </c>
      <c r="C338" s="44" t="s">
        <v>12</v>
      </c>
      <c r="D338" s="44" t="s">
        <v>477</v>
      </c>
      <c r="E338" s="421">
        <v>47725</v>
      </c>
      <c r="F338" s="422">
        <v>44637</v>
      </c>
      <c r="G338" s="422">
        <v>44637</v>
      </c>
      <c r="H338" s="423" t="s">
        <v>14</v>
      </c>
    </row>
    <row r="339" s="396" customFormat="1" ht="28.15" customHeight="1" spans="1:8">
      <c r="A339" s="420">
        <v>187</v>
      </c>
      <c r="B339" s="420" t="s">
        <v>478</v>
      </c>
      <c r="C339" s="44" t="s">
        <v>12</v>
      </c>
      <c r="D339" s="44" t="s">
        <v>25</v>
      </c>
      <c r="E339" s="421">
        <v>18952.5</v>
      </c>
      <c r="F339" s="422">
        <v>17726</v>
      </c>
      <c r="G339" s="422">
        <v>36338</v>
      </c>
      <c r="H339" s="423" t="s">
        <v>14</v>
      </c>
    </row>
    <row r="340" s="396" customFormat="1" ht="42" customHeight="1" spans="1:8">
      <c r="A340" s="424"/>
      <c r="B340" s="424"/>
      <c r="C340" s="44" t="s">
        <v>12</v>
      </c>
      <c r="D340" s="44" t="s">
        <v>479</v>
      </c>
      <c r="E340" s="421">
        <v>19900</v>
      </c>
      <c r="F340" s="422">
        <v>18612</v>
      </c>
      <c r="G340" s="422"/>
      <c r="H340" s="423" t="s">
        <v>14</v>
      </c>
    </row>
    <row r="341" s="396" customFormat="1" ht="43.15" customHeight="1" spans="1:8">
      <c r="A341" s="44">
        <v>188</v>
      </c>
      <c r="B341" s="44" t="s">
        <v>480</v>
      </c>
      <c r="C341" s="44" t="s">
        <v>12</v>
      </c>
      <c r="D341" s="44" t="s">
        <v>25</v>
      </c>
      <c r="E341" s="421">
        <v>36708</v>
      </c>
      <c r="F341" s="422">
        <v>34333</v>
      </c>
      <c r="G341" s="422">
        <v>34333</v>
      </c>
      <c r="H341" s="423" t="s">
        <v>14</v>
      </c>
    </row>
    <row r="342" s="396" customFormat="1" ht="28.15" customHeight="1" spans="1:8">
      <c r="A342" s="420">
        <v>189</v>
      </c>
      <c r="B342" s="420" t="s">
        <v>481</v>
      </c>
      <c r="C342" s="44" t="s">
        <v>12</v>
      </c>
      <c r="D342" s="44" t="s">
        <v>482</v>
      </c>
      <c r="E342" s="421">
        <v>20500</v>
      </c>
      <c r="F342" s="422">
        <v>19173</v>
      </c>
      <c r="G342" s="422">
        <v>52844</v>
      </c>
      <c r="H342" s="423" t="s">
        <v>14</v>
      </c>
    </row>
    <row r="343" s="396" customFormat="1" ht="28.15" customHeight="1" spans="1:8">
      <c r="A343" s="424"/>
      <c r="B343" s="424"/>
      <c r="C343" s="44" t="s">
        <v>12</v>
      </c>
      <c r="D343" s="44" t="s">
        <v>483</v>
      </c>
      <c r="E343" s="421">
        <v>36000</v>
      </c>
      <c r="F343" s="422">
        <v>33671</v>
      </c>
      <c r="G343" s="422"/>
      <c r="H343" s="423" t="s">
        <v>14</v>
      </c>
    </row>
    <row r="344" s="396" customFormat="1" ht="44.65" customHeight="1" spans="1:8">
      <c r="A344" s="420">
        <v>190</v>
      </c>
      <c r="B344" s="420" t="s">
        <v>484</v>
      </c>
      <c r="C344" s="44" t="s">
        <v>12</v>
      </c>
      <c r="D344" s="44" t="s">
        <v>137</v>
      </c>
      <c r="E344" s="421">
        <v>48250</v>
      </c>
      <c r="F344" s="422">
        <v>45128</v>
      </c>
      <c r="G344" s="422">
        <v>93022</v>
      </c>
      <c r="H344" s="423" t="s">
        <v>14</v>
      </c>
    </row>
    <row r="345" s="396" customFormat="1" ht="28.15" customHeight="1" spans="1:8">
      <c r="A345" s="424"/>
      <c r="B345" s="424"/>
      <c r="C345" s="44" t="s">
        <v>12</v>
      </c>
      <c r="D345" s="44" t="s">
        <v>43</v>
      </c>
      <c r="E345" s="421">
        <v>51207.7</v>
      </c>
      <c r="F345" s="422">
        <v>47894</v>
      </c>
      <c r="G345" s="422"/>
      <c r="H345" s="423" t="s">
        <v>14</v>
      </c>
    </row>
    <row r="346" s="396" customFormat="1" ht="28.15" customHeight="1" spans="1:8">
      <c r="A346" s="44">
        <v>191</v>
      </c>
      <c r="B346" s="44" t="s">
        <v>485</v>
      </c>
      <c r="C346" s="44" t="s">
        <v>12</v>
      </c>
      <c r="D346" s="44" t="s">
        <v>486</v>
      </c>
      <c r="E346" s="421">
        <v>37905</v>
      </c>
      <c r="F346" s="422">
        <v>35452</v>
      </c>
      <c r="G346" s="422">
        <v>35452</v>
      </c>
      <c r="H346" s="423" t="s">
        <v>14</v>
      </c>
    </row>
    <row r="347" s="396" customFormat="1" ht="49.15" customHeight="1" spans="1:8">
      <c r="A347" s="420">
        <v>192</v>
      </c>
      <c r="B347" s="420" t="s">
        <v>487</v>
      </c>
      <c r="C347" s="44" t="s">
        <v>32</v>
      </c>
      <c r="D347" s="44" t="s">
        <v>488</v>
      </c>
      <c r="E347" s="421">
        <v>12500</v>
      </c>
      <c r="F347" s="422">
        <v>11691</v>
      </c>
      <c r="G347" s="422">
        <v>35073</v>
      </c>
      <c r="H347" s="423" t="s">
        <v>14</v>
      </c>
    </row>
    <row r="348" s="396" customFormat="1" ht="28.15" customHeight="1" spans="1:8">
      <c r="A348" s="424"/>
      <c r="B348" s="424"/>
      <c r="C348" s="44" t="s">
        <v>32</v>
      </c>
      <c r="D348" s="44" t="s">
        <v>489</v>
      </c>
      <c r="E348" s="421">
        <v>25000</v>
      </c>
      <c r="F348" s="422">
        <v>23382</v>
      </c>
      <c r="G348" s="422"/>
      <c r="H348" s="423" t="s">
        <v>14</v>
      </c>
    </row>
    <row r="349" s="396" customFormat="1" ht="28.15" customHeight="1" spans="1:8">
      <c r="A349" s="420">
        <v>193</v>
      </c>
      <c r="B349" s="420" t="s">
        <v>490</v>
      </c>
      <c r="C349" s="44" t="s">
        <v>12</v>
      </c>
      <c r="D349" s="44" t="s">
        <v>181</v>
      </c>
      <c r="E349" s="421">
        <v>50087.5</v>
      </c>
      <c r="F349" s="422">
        <v>46847</v>
      </c>
      <c r="G349" s="422">
        <v>77256</v>
      </c>
      <c r="H349" s="423" t="s">
        <v>14</v>
      </c>
    </row>
    <row r="350" s="396" customFormat="1" ht="28.15" customHeight="1" spans="1:8">
      <c r="A350" s="424"/>
      <c r="B350" s="424"/>
      <c r="C350" s="44" t="s">
        <v>12</v>
      </c>
      <c r="D350" s="44" t="s">
        <v>491</v>
      </c>
      <c r="E350" s="421">
        <v>32512.8</v>
      </c>
      <c r="F350" s="422">
        <v>30409</v>
      </c>
      <c r="G350" s="422"/>
      <c r="H350" s="423" t="s">
        <v>14</v>
      </c>
    </row>
    <row r="351" s="396" customFormat="1" ht="28.15" customHeight="1" spans="1:8">
      <c r="A351" s="420">
        <v>194</v>
      </c>
      <c r="B351" s="420" t="s">
        <v>492</v>
      </c>
      <c r="C351" s="44" t="s">
        <v>12</v>
      </c>
      <c r="D351" s="44" t="s">
        <v>493</v>
      </c>
      <c r="E351" s="421">
        <v>61366.86</v>
      </c>
      <c r="F351" s="422">
        <v>57396</v>
      </c>
      <c r="G351" s="422">
        <v>130725</v>
      </c>
      <c r="H351" s="423" t="s">
        <v>14</v>
      </c>
    </row>
    <row r="352" s="396" customFormat="1" ht="28.15" customHeight="1" spans="1:8">
      <c r="A352" s="425"/>
      <c r="B352" s="425"/>
      <c r="C352" s="44" t="s">
        <v>12</v>
      </c>
      <c r="D352" s="44" t="s">
        <v>494</v>
      </c>
      <c r="E352" s="421">
        <v>47751.74</v>
      </c>
      <c r="F352" s="422">
        <v>44662</v>
      </c>
      <c r="G352" s="422"/>
      <c r="H352" s="423" t="s">
        <v>14</v>
      </c>
    </row>
    <row r="353" s="396" customFormat="1" ht="46.9" customHeight="1" spans="1:8">
      <c r="A353" s="425"/>
      <c r="B353" s="425"/>
      <c r="C353" s="44" t="s">
        <v>12</v>
      </c>
      <c r="D353" s="44" t="s">
        <v>495</v>
      </c>
      <c r="E353" s="421">
        <v>12776.62</v>
      </c>
      <c r="F353" s="422">
        <v>11950</v>
      </c>
      <c r="G353" s="422"/>
      <c r="H353" s="423" t="s">
        <v>14</v>
      </c>
    </row>
    <row r="354" s="396" customFormat="1" ht="28.15" customHeight="1" spans="1:8">
      <c r="A354" s="424"/>
      <c r="B354" s="424"/>
      <c r="C354" s="44" t="s">
        <v>12</v>
      </c>
      <c r="D354" s="44" t="s">
        <v>496</v>
      </c>
      <c r="E354" s="421">
        <v>17874.22</v>
      </c>
      <c r="F354" s="422">
        <v>16717</v>
      </c>
      <c r="G354" s="422"/>
      <c r="H354" s="423" t="s">
        <v>14</v>
      </c>
    </row>
    <row r="355" s="396" customFormat="1" ht="28.15" customHeight="1" spans="1:8">
      <c r="A355" s="44">
        <v>195</v>
      </c>
      <c r="B355" s="44" t="s">
        <v>497</v>
      </c>
      <c r="C355" s="44" t="s">
        <v>12</v>
      </c>
      <c r="D355" s="44" t="s">
        <v>232</v>
      </c>
      <c r="E355" s="421">
        <v>31892.5</v>
      </c>
      <c r="F355" s="422">
        <v>0</v>
      </c>
      <c r="G355" s="422">
        <v>0</v>
      </c>
      <c r="H355" s="423" t="s">
        <v>69</v>
      </c>
    </row>
    <row r="356" s="396" customFormat="1" ht="28.15" customHeight="1" spans="1:8">
      <c r="A356" s="44">
        <v>196</v>
      </c>
      <c r="B356" s="44" t="s">
        <v>498</v>
      </c>
      <c r="C356" s="44" t="s">
        <v>12</v>
      </c>
      <c r="D356" s="44" t="s">
        <v>499</v>
      </c>
      <c r="E356" s="421">
        <v>68356</v>
      </c>
      <c r="F356" s="422">
        <v>63933</v>
      </c>
      <c r="G356" s="422">
        <v>63933</v>
      </c>
      <c r="H356" s="423" t="s">
        <v>14</v>
      </c>
    </row>
    <row r="357" s="396" customFormat="1" ht="28.15" customHeight="1" spans="1:8">
      <c r="A357" s="44">
        <v>197</v>
      </c>
      <c r="B357" s="44" t="s">
        <v>500</v>
      </c>
      <c r="C357" s="44" t="s">
        <v>12</v>
      </c>
      <c r="D357" s="44" t="s">
        <v>43</v>
      </c>
      <c r="E357" s="421">
        <v>31802.5</v>
      </c>
      <c r="F357" s="422">
        <v>29745</v>
      </c>
      <c r="G357" s="422">
        <v>29745</v>
      </c>
      <c r="H357" s="423" t="s">
        <v>14</v>
      </c>
    </row>
    <row r="358" s="396" customFormat="1" ht="28.15" customHeight="1" spans="1:8">
      <c r="A358" s="44">
        <v>198</v>
      </c>
      <c r="B358" s="44" t="s">
        <v>501</v>
      </c>
      <c r="C358" s="44" t="s">
        <v>12</v>
      </c>
      <c r="D358" s="44" t="s">
        <v>502</v>
      </c>
      <c r="E358" s="421">
        <v>57120</v>
      </c>
      <c r="F358" s="422">
        <v>53424</v>
      </c>
      <c r="G358" s="422">
        <v>53424</v>
      </c>
      <c r="H358" s="423" t="s">
        <v>14</v>
      </c>
    </row>
    <row r="359" s="396" customFormat="1" ht="28.15" customHeight="1" spans="1:8">
      <c r="A359" s="44">
        <v>199</v>
      </c>
      <c r="B359" s="44" t="s">
        <v>503</v>
      </c>
      <c r="C359" s="44" t="s">
        <v>12</v>
      </c>
      <c r="D359" s="44" t="s">
        <v>25</v>
      </c>
      <c r="E359" s="421">
        <v>78622.5</v>
      </c>
      <c r="F359" s="422">
        <v>73536</v>
      </c>
      <c r="G359" s="422">
        <v>73536</v>
      </c>
      <c r="H359" s="423" t="s">
        <v>14</v>
      </c>
    </row>
    <row r="360" s="396" customFormat="1" ht="28.15" customHeight="1" spans="1:8">
      <c r="A360" s="44">
        <v>200</v>
      </c>
      <c r="B360" s="44" t="s">
        <v>504</v>
      </c>
      <c r="C360" s="44" t="s">
        <v>12</v>
      </c>
      <c r="D360" s="44" t="s">
        <v>505</v>
      </c>
      <c r="E360" s="421">
        <v>25436.39</v>
      </c>
      <c r="F360" s="422">
        <v>23790</v>
      </c>
      <c r="G360" s="422">
        <v>23790</v>
      </c>
      <c r="H360" s="423" t="s">
        <v>14</v>
      </c>
    </row>
    <row r="361" s="396" customFormat="1" ht="28.15" customHeight="1" spans="1:8">
      <c r="A361" s="420">
        <v>201</v>
      </c>
      <c r="B361" s="420" t="s">
        <v>506</v>
      </c>
      <c r="C361" s="44" t="s">
        <v>12</v>
      </c>
      <c r="D361" s="44" t="s">
        <v>507</v>
      </c>
      <c r="E361" s="421">
        <v>23373.98</v>
      </c>
      <c r="F361" s="422">
        <v>21861</v>
      </c>
      <c r="G361" s="422">
        <v>41971</v>
      </c>
      <c r="H361" s="423" t="s">
        <v>14</v>
      </c>
    </row>
    <row r="362" s="396" customFormat="1" ht="28.15" customHeight="1" spans="1:8">
      <c r="A362" s="424"/>
      <c r="B362" s="424"/>
      <c r="C362" s="44" t="s">
        <v>12</v>
      </c>
      <c r="D362" s="44" t="s">
        <v>508</v>
      </c>
      <c r="E362" s="421">
        <v>21501</v>
      </c>
      <c r="F362" s="422">
        <v>20110</v>
      </c>
      <c r="G362" s="422"/>
      <c r="H362" s="423" t="s">
        <v>14</v>
      </c>
    </row>
    <row r="363" s="396" customFormat="1" ht="28.15" customHeight="1" spans="1:8">
      <c r="A363" s="420">
        <v>202</v>
      </c>
      <c r="B363" s="420" t="s">
        <v>509</v>
      </c>
      <c r="C363" s="44" t="s">
        <v>12</v>
      </c>
      <c r="D363" s="44" t="s">
        <v>148</v>
      </c>
      <c r="E363" s="421">
        <v>28110.64</v>
      </c>
      <c r="F363" s="422">
        <v>25493</v>
      </c>
      <c r="G363" s="422">
        <v>74522</v>
      </c>
      <c r="H363" s="423" t="s">
        <v>34</v>
      </c>
    </row>
    <row r="364" s="396" customFormat="1" ht="24" customHeight="1" spans="1:8">
      <c r="A364" s="424"/>
      <c r="B364" s="424"/>
      <c r="C364" s="44" t="s">
        <v>12</v>
      </c>
      <c r="D364" s="44" t="s">
        <v>510</v>
      </c>
      <c r="E364" s="421">
        <v>53137.99</v>
      </c>
      <c r="F364" s="422">
        <v>49029</v>
      </c>
      <c r="G364" s="422"/>
      <c r="H364" s="423" t="s">
        <v>34</v>
      </c>
    </row>
    <row r="365" s="396" customFormat="1" ht="28.15" customHeight="1" spans="1:8">
      <c r="A365" s="420">
        <v>203</v>
      </c>
      <c r="B365" s="420" t="s">
        <v>511</v>
      </c>
      <c r="C365" s="44" t="s">
        <v>12</v>
      </c>
      <c r="D365" s="44" t="s">
        <v>512</v>
      </c>
      <c r="E365" s="421">
        <v>36500</v>
      </c>
      <c r="F365" s="422">
        <v>34138</v>
      </c>
      <c r="G365" s="422">
        <v>55586</v>
      </c>
      <c r="H365" s="423" t="s">
        <v>14</v>
      </c>
    </row>
    <row r="366" s="396" customFormat="1" ht="28.15" customHeight="1" spans="1:8">
      <c r="A366" s="424"/>
      <c r="B366" s="424"/>
      <c r="C366" s="44" t="s">
        <v>12</v>
      </c>
      <c r="D366" s="44" t="s">
        <v>513</v>
      </c>
      <c r="E366" s="421">
        <v>22932</v>
      </c>
      <c r="F366" s="422">
        <v>21448</v>
      </c>
      <c r="G366" s="422"/>
      <c r="H366" s="423" t="s">
        <v>14</v>
      </c>
    </row>
    <row r="367" s="396" customFormat="1" ht="28.15" customHeight="1" spans="1:8">
      <c r="A367" s="420">
        <v>204</v>
      </c>
      <c r="B367" s="420" t="s">
        <v>514</v>
      </c>
      <c r="C367" s="44" t="s">
        <v>12</v>
      </c>
      <c r="D367" s="44" t="s">
        <v>515</v>
      </c>
      <c r="E367" s="421">
        <v>40600</v>
      </c>
      <c r="F367" s="422">
        <v>37973</v>
      </c>
      <c r="G367" s="422">
        <v>104015</v>
      </c>
      <c r="H367" s="423" t="s">
        <v>14</v>
      </c>
    </row>
    <row r="368" s="396" customFormat="1" ht="28.15" customHeight="1" spans="1:8">
      <c r="A368" s="425"/>
      <c r="B368" s="425"/>
      <c r="C368" s="44" t="s">
        <v>12</v>
      </c>
      <c r="D368" s="44" t="s">
        <v>516</v>
      </c>
      <c r="E368" s="421">
        <v>23795.1</v>
      </c>
      <c r="F368" s="422">
        <v>21605</v>
      </c>
      <c r="G368" s="422"/>
      <c r="H368" s="423" t="s">
        <v>34</v>
      </c>
    </row>
    <row r="369" s="396" customFormat="1" ht="28.15" customHeight="1" spans="1:8">
      <c r="A369" s="425"/>
      <c r="B369" s="425"/>
      <c r="C369" s="44" t="s">
        <v>12</v>
      </c>
      <c r="D369" s="44" t="s">
        <v>517</v>
      </c>
      <c r="E369" s="421">
        <v>22512</v>
      </c>
      <c r="F369" s="422">
        <v>21055</v>
      </c>
      <c r="G369" s="422"/>
      <c r="H369" s="423" t="s">
        <v>14</v>
      </c>
    </row>
    <row r="370" s="396" customFormat="1" ht="28.15" customHeight="1" spans="1:8">
      <c r="A370" s="424"/>
      <c r="B370" s="424"/>
      <c r="C370" s="44" t="s">
        <v>12</v>
      </c>
      <c r="D370" s="44" t="s">
        <v>518</v>
      </c>
      <c r="E370" s="421">
        <v>25000</v>
      </c>
      <c r="F370" s="422">
        <v>23382</v>
      </c>
      <c r="G370" s="422"/>
      <c r="H370" s="423" t="s">
        <v>14</v>
      </c>
    </row>
    <row r="371" s="396" customFormat="1" ht="28.15" customHeight="1" spans="1:8">
      <c r="A371" s="420">
        <v>205</v>
      </c>
      <c r="B371" s="420" t="s">
        <v>519</v>
      </c>
      <c r="C371" s="44" t="s">
        <v>12</v>
      </c>
      <c r="D371" s="44" t="s">
        <v>17</v>
      </c>
      <c r="E371" s="421">
        <v>35251.5</v>
      </c>
      <c r="F371" s="422">
        <v>32970</v>
      </c>
      <c r="G371" s="422">
        <v>64371</v>
      </c>
      <c r="H371" s="423" t="s">
        <v>14</v>
      </c>
    </row>
    <row r="372" s="396" customFormat="1" ht="28.15" customHeight="1" spans="1:8">
      <c r="A372" s="424"/>
      <c r="B372" s="424"/>
      <c r="C372" s="44" t="s">
        <v>12</v>
      </c>
      <c r="D372" s="44" t="s">
        <v>520</v>
      </c>
      <c r="E372" s="421">
        <v>33573</v>
      </c>
      <c r="F372" s="422">
        <v>31401</v>
      </c>
      <c r="G372" s="422"/>
      <c r="H372" s="423" t="s">
        <v>14</v>
      </c>
    </row>
    <row r="373" s="396" customFormat="1" ht="28.15" customHeight="1" spans="1:8">
      <c r="A373" s="420">
        <v>206</v>
      </c>
      <c r="B373" s="420" t="s">
        <v>521</v>
      </c>
      <c r="C373" s="44" t="s">
        <v>12</v>
      </c>
      <c r="D373" s="44" t="s">
        <v>280</v>
      </c>
      <c r="E373" s="421">
        <v>18952.5</v>
      </c>
      <c r="F373" s="422">
        <v>17726</v>
      </c>
      <c r="G373" s="422">
        <v>48366</v>
      </c>
      <c r="H373" s="423" t="s">
        <v>14</v>
      </c>
    </row>
    <row r="374" s="396" customFormat="1" ht="28.15" customHeight="1" spans="1:8">
      <c r="A374" s="424"/>
      <c r="B374" s="424"/>
      <c r="C374" s="44" t="s">
        <v>12</v>
      </c>
      <c r="D374" s="44" t="s">
        <v>522</v>
      </c>
      <c r="E374" s="421">
        <v>32759.99</v>
      </c>
      <c r="F374" s="422">
        <v>30640</v>
      </c>
      <c r="G374" s="422"/>
      <c r="H374" s="423" t="s">
        <v>14</v>
      </c>
    </row>
    <row r="375" s="396" customFormat="1" ht="28.15" customHeight="1" spans="1:8">
      <c r="A375" s="44">
        <v>207</v>
      </c>
      <c r="B375" s="44" t="s">
        <v>523</v>
      </c>
      <c r="C375" s="44" t="s">
        <v>12</v>
      </c>
      <c r="D375" s="44" t="s">
        <v>524</v>
      </c>
      <c r="E375" s="421">
        <v>36260</v>
      </c>
      <c r="F375" s="422">
        <v>33914</v>
      </c>
      <c r="G375" s="422">
        <v>33914</v>
      </c>
      <c r="H375" s="423" t="s">
        <v>14</v>
      </c>
    </row>
    <row r="376" s="396" customFormat="1" ht="28.15" customHeight="1" spans="1:8">
      <c r="A376" s="44">
        <v>208</v>
      </c>
      <c r="B376" s="44" t="s">
        <v>525</v>
      </c>
      <c r="C376" s="44" t="s">
        <v>12</v>
      </c>
      <c r="D376" s="44" t="s">
        <v>526</v>
      </c>
      <c r="E376" s="421">
        <v>31000</v>
      </c>
      <c r="F376" s="422">
        <v>28994</v>
      </c>
      <c r="G376" s="422">
        <v>28994</v>
      </c>
      <c r="H376" s="423" t="s">
        <v>14</v>
      </c>
    </row>
    <row r="377" s="396" customFormat="1" ht="28.15" customHeight="1" spans="1:8">
      <c r="A377" s="44">
        <v>209</v>
      </c>
      <c r="B377" s="44" t="s">
        <v>527</v>
      </c>
      <c r="C377" s="44" t="s">
        <v>12</v>
      </c>
      <c r="D377" s="44" t="s">
        <v>23</v>
      </c>
      <c r="E377" s="421">
        <v>35000</v>
      </c>
      <c r="F377" s="422">
        <v>32735</v>
      </c>
      <c r="G377" s="422">
        <v>32735</v>
      </c>
      <c r="H377" s="423" t="s">
        <v>14</v>
      </c>
    </row>
    <row r="378" s="396" customFormat="1" ht="28.15" customHeight="1" spans="1:8">
      <c r="A378" s="420">
        <v>210</v>
      </c>
      <c r="B378" s="420" t="s">
        <v>528</v>
      </c>
      <c r="C378" s="44" t="s">
        <v>12</v>
      </c>
      <c r="D378" s="44" t="s">
        <v>378</v>
      </c>
      <c r="E378" s="421">
        <v>64448</v>
      </c>
      <c r="F378" s="422">
        <v>0</v>
      </c>
      <c r="G378" s="422">
        <v>31730</v>
      </c>
      <c r="H378" s="423" t="s">
        <v>69</v>
      </c>
    </row>
    <row r="379" s="396" customFormat="1" ht="28.15" customHeight="1" spans="1:8">
      <c r="A379" s="424"/>
      <c r="B379" s="424"/>
      <c r="C379" s="44" t="s">
        <v>12</v>
      </c>
      <c r="D379" s="44" t="s">
        <v>529</v>
      </c>
      <c r="E379" s="421">
        <v>35960.5</v>
      </c>
      <c r="F379" s="422">
        <v>31730</v>
      </c>
      <c r="G379" s="422"/>
      <c r="H379" s="423" t="s">
        <v>34</v>
      </c>
    </row>
    <row r="380" s="396" customFormat="1" ht="28.15" customHeight="1" spans="1:8">
      <c r="A380" s="420">
        <v>211</v>
      </c>
      <c r="B380" s="420" t="s">
        <v>530</v>
      </c>
      <c r="C380" s="44" t="s">
        <v>12</v>
      </c>
      <c r="D380" s="44" t="s">
        <v>531</v>
      </c>
      <c r="E380" s="421">
        <v>54980</v>
      </c>
      <c r="F380" s="422">
        <v>51423</v>
      </c>
      <c r="G380" s="422">
        <v>98655</v>
      </c>
      <c r="H380" s="423" t="s">
        <v>14</v>
      </c>
    </row>
    <row r="381" s="396" customFormat="1" ht="28.15" customHeight="1" spans="1:8">
      <c r="A381" s="424"/>
      <c r="B381" s="424"/>
      <c r="C381" s="44" t="s">
        <v>12</v>
      </c>
      <c r="D381" s="44" t="s">
        <v>532</v>
      </c>
      <c r="E381" s="421">
        <v>50500</v>
      </c>
      <c r="F381" s="422">
        <v>47232</v>
      </c>
      <c r="G381" s="422"/>
      <c r="H381" s="423" t="s">
        <v>14</v>
      </c>
    </row>
    <row r="382" s="396" customFormat="1" ht="28.15" customHeight="1" spans="1:8">
      <c r="A382" s="44">
        <v>212</v>
      </c>
      <c r="B382" s="44" t="s">
        <v>533</v>
      </c>
      <c r="C382" s="44" t="s">
        <v>12</v>
      </c>
      <c r="D382" s="44" t="s">
        <v>534</v>
      </c>
      <c r="E382" s="421">
        <v>92808.45</v>
      </c>
      <c r="F382" s="422">
        <v>86804</v>
      </c>
      <c r="G382" s="422">
        <v>86804</v>
      </c>
      <c r="H382" s="423" t="s">
        <v>14</v>
      </c>
    </row>
    <row r="383" s="396" customFormat="1" ht="61.5" customHeight="1" spans="1:8">
      <c r="A383" s="420">
        <v>213</v>
      </c>
      <c r="B383" s="420" t="s">
        <v>535</v>
      </c>
      <c r="C383" s="44" t="s">
        <v>12</v>
      </c>
      <c r="D383" s="44" t="s">
        <v>536</v>
      </c>
      <c r="E383" s="421">
        <v>41269.19</v>
      </c>
      <c r="F383" s="422">
        <v>25951</v>
      </c>
      <c r="G383" s="422">
        <v>98436</v>
      </c>
      <c r="H383" s="423" t="s">
        <v>34</v>
      </c>
    </row>
    <row r="384" s="396" customFormat="1" ht="28.15" customHeight="1" spans="1:8">
      <c r="A384" s="425"/>
      <c r="B384" s="425"/>
      <c r="C384" s="44" t="s">
        <v>12</v>
      </c>
      <c r="D384" s="44" t="s">
        <v>537</v>
      </c>
      <c r="E384" s="421">
        <v>62000</v>
      </c>
      <c r="F384" s="422">
        <v>57988</v>
      </c>
      <c r="G384" s="422"/>
      <c r="H384" s="423" t="s">
        <v>14</v>
      </c>
    </row>
    <row r="385" s="396" customFormat="1" ht="28.15" customHeight="1" spans="1:8">
      <c r="A385" s="424"/>
      <c r="B385" s="424"/>
      <c r="C385" s="44" t="s">
        <v>12</v>
      </c>
      <c r="D385" s="44" t="s">
        <v>538</v>
      </c>
      <c r="E385" s="421">
        <v>15500</v>
      </c>
      <c r="F385" s="422">
        <v>14497</v>
      </c>
      <c r="G385" s="422"/>
      <c r="H385" s="423" t="s">
        <v>14</v>
      </c>
    </row>
    <row r="386" s="396" customFormat="1" ht="28.15" customHeight="1" spans="1:8">
      <c r="A386" s="420">
        <v>214</v>
      </c>
      <c r="B386" s="420" t="s">
        <v>539</v>
      </c>
      <c r="C386" s="44" t="s">
        <v>12</v>
      </c>
      <c r="D386" s="44" t="s">
        <v>60</v>
      </c>
      <c r="E386" s="421">
        <v>35955</v>
      </c>
      <c r="F386" s="422">
        <v>33628</v>
      </c>
      <c r="G386" s="422">
        <v>67766</v>
      </c>
      <c r="H386" s="423" t="s">
        <v>14</v>
      </c>
    </row>
    <row r="387" s="396" customFormat="1" ht="28.15" customHeight="1" spans="1:8">
      <c r="A387" s="424"/>
      <c r="B387" s="424"/>
      <c r="C387" s="44" t="s">
        <v>12</v>
      </c>
      <c r="D387" s="44" t="s">
        <v>30</v>
      </c>
      <c r="E387" s="421">
        <v>54451</v>
      </c>
      <c r="F387" s="422">
        <v>34138</v>
      </c>
      <c r="G387" s="422"/>
      <c r="H387" s="423" t="s">
        <v>34</v>
      </c>
    </row>
    <row r="388" s="396" customFormat="1" ht="48" customHeight="1" spans="1:8">
      <c r="A388" s="44">
        <v>215</v>
      </c>
      <c r="B388" s="44" t="s">
        <v>540</v>
      </c>
      <c r="C388" s="44" t="s">
        <v>12</v>
      </c>
      <c r="D388" s="44" t="s">
        <v>541</v>
      </c>
      <c r="E388" s="421">
        <v>42770</v>
      </c>
      <c r="F388" s="422">
        <v>40003</v>
      </c>
      <c r="G388" s="422">
        <v>40003</v>
      </c>
      <c r="H388" s="423" t="s">
        <v>14</v>
      </c>
    </row>
    <row r="389" s="396" customFormat="1" ht="28.15" customHeight="1" spans="1:8">
      <c r="A389" s="44">
        <v>216</v>
      </c>
      <c r="B389" s="44" t="s">
        <v>542</v>
      </c>
      <c r="C389" s="44" t="s">
        <v>12</v>
      </c>
      <c r="D389" s="44" t="s">
        <v>543</v>
      </c>
      <c r="E389" s="421">
        <v>57819.99</v>
      </c>
      <c r="F389" s="422">
        <v>54079</v>
      </c>
      <c r="G389" s="422">
        <v>54079</v>
      </c>
      <c r="H389" s="423" t="s">
        <v>14</v>
      </c>
    </row>
    <row r="390" s="396" customFormat="1" ht="28.15" customHeight="1" spans="1:8">
      <c r="A390" s="44">
        <v>217</v>
      </c>
      <c r="B390" s="44" t="s">
        <v>544</v>
      </c>
      <c r="C390" s="44" t="s">
        <v>12</v>
      </c>
      <c r="D390" s="44" t="s">
        <v>545</v>
      </c>
      <c r="E390" s="421">
        <v>34138</v>
      </c>
      <c r="F390" s="422">
        <v>31929</v>
      </c>
      <c r="G390" s="422">
        <v>31929</v>
      </c>
      <c r="H390" s="423" t="s">
        <v>14</v>
      </c>
    </row>
    <row r="391" s="396" customFormat="1" ht="28.15" customHeight="1" spans="1:8">
      <c r="A391" s="44">
        <v>218</v>
      </c>
      <c r="B391" s="44" t="s">
        <v>546</v>
      </c>
      <c r="C391" s="44" t="s">
        <v>12</v>
      </c>
      <c r="D391" s="44" t="s">
        <v>547</v>
      </c>
      <c r="E391" s="421">
        <v>140084.54</v>
      </c>
      <c r="F391" s="422">
        <v>125995</v>
      </c>
      <c r="G391" s="422">
        <v>125995</v>
      </c>
      <c r="H391" s="423" t="s">
        <v>34</v>
      </c>
    </row>
    <row r="392" s="396" customFormat="1" ht="28.15" customHeight="1" spans="1:8">
      <c r="A392" s="420">
        <v>219</v>
      </c>
      <c r="B392" s="420" t="s">
        <v>548</v>
      </c>
      <c r="C392" s="44" t="s">
        <v>12</v>
      </c>
      <c r="D392" s="44" t="s">
        <v>307</v>
      </c>
      <c r="E392" s="421">
        <v>48000</v>
      </c>
      <c r="F392" s="422">
        <v>39998</v>
      </c>
      <c r="G392" s="422">
        <v>73669</v>
      </c>
      <c r="H392" s="423" t="s">
        <v>34</v>
      </c>
    </row>
    <row r="393" s="396" customFormat="1" ht="28.15" customHeight="1" spans="1:8">
      <c r="A393" s="425"/>
      <c r="B393" s="425"/>
      <c r="C393" s="44" t="s">
        <v>12</v>
      </c>
      <c r="D393" s="44" t="s">
        <v>549</v>
      </c>
      <c r="E393" s="421">
        <v>36000</v>
      </c>
      <c r="F393" s="422">
        <v>33671</v>
      </c>
      <c r="G393" s="422"/>
      <c r="H393" s="423" t="s">
        <v>14</v>
      </c>
    </row>
    <row r="394" s="396" customFormat="1" ht="60.4" customHeight="1" spans="1:8">
      <c r="A394" s="424"/>
      <c r="B394" s="424"/>
      <c r="C394" s="44" t="s">
        <v>12</v>
      </c>
      <c r="D394" s="44" t="s">
        <v>550</v>
      </c>
      <c r="E394" s="421">
        <v>458000</v>
      </c>
      <c r="F394" s="422">
        <v>0</v>
      </c>
      <c r="G394" s="422"/>
      <c r="H394" s="423" t="s">
        <v>69</v>
      </c>
    </row>
    <row r="395" s="396" customFormat="1" ht="28.15" customHeight="1" spans="1:8">
      <c r="A395" s="420">
        <v>220</v>
      </c>
      <c r="B395" s="420" t="s">
        <v>551</v>
      </c>
      <c r="C395" s="44" t="s">
        <v>12</v>
      </c>
      <c r="D395" s="44" t="s">
        <v>552</v>
      </c>
      <c r="E395" s="421">
        <v>74267</v>
      </c>
      <c r="F395" s="422">
        <v>69462</v>
      </c>
      <c r="G395" s="422">
        <v>92246</v>
      </c>
      <c r="H395" s="423" t="s">
        <v>14</v>
      </c>
    </row>
    <row r="396" s="396" customFormat="1" ht="28.15" customHeight="1" spans="1:8">
      <c r="A396" s="424"/>
      <c r="B396" s="424"/>
      <c r="C396" s="44" t="s">
        <v>12</v>
      </c>
      <c r="D396" s="44" t="s">
        <v>553</v>
      </c>
      <c r="E396" s="421">
        <v>24360</v>
      </c>
      <c r="F396" s="422">
        <v>22784</v>
      </c>
      <c r="G396" s="422"/>
      <c r="H396" s="423" t="s">
        <v>14</v>
      </c>
    </row>
    <row r="397" s="396" customFormat="1" ht="28.15" customHeight="1" spans="1:8">
      <c r="A397" s="420">
        <v>221</v>
      </c>
      <c r="B397" s="420" t="s">
        <v>554</v>
      </c>
      <c r="C397" s="44" t="s">
        <v>12</v>
      </c>
      <c r="D397" s="44" t="s">
        <v>386</v>
      </c>
      <c r="E397" s="421">
        <v>40800</v>
      </c>
      <c r="F397" s="422">
        <v>38160</v>
      </c>
      <c r="G397" s="422">
        <v>161768</v>
      </c>
      <c r="H397" s="423" t="s">
        <v>14</v>
      </c>
    </row>
    <row r="398" s="396" customFormat="1" ht="28.15" customHeight="1" spans="1:8">
      <c r="A398" s="425"/>
      <c r="B398" s="425"/>
      <c r="C398" s="44" t="s">
        <v>12</v>
      </c>
      <c r="D398" s="44" t="s">
        <v>543</v>
      </c>
      <c r="E398" s="421">
        <v>57819.99</v>
      </c>
      <c r="F398" s="422">
        <v>54079</v>
      </c>
      <c r="G398" s="422"/>
      <c r="H398" s="423" t="s">
        <v>14</v>
      </c>
    </row>
    <row r="399" s="396" customFormat="1" ht="28.15" customHeight="1" spans="1:8">
      <c r="A399" s="425"/>
      <c r="B399" s="425"/>
      <c r="C399" s="44" t="s">
        <v>12</v>
      </c>
      <c r="D399" s="44" t="s">
        <v>555</v>
      </c>
      <c r="E399" s="421">
        <v>39000</v>
      </c>
      <c r="F399" s="422">
        <v>36476</v>
      </c>
      <c r="G399" s="422"/>
      <c r="H399" s="423" t="s">
        <v>14</v>
      </c>
    </row>
    <row r="400" s="396" customFormat="1" ht="28.15" customHeight="1" spans="1:8">
      <c r="A400" s="424"/>
      <c r="B400" s="424"/>
      <c r="C400" s="44" t="s">
        <v>12</v>
      </c>
      <c r="D400" s="44" t="s">
        <v>43</v>
      </c>
      <c r="E400" s="421">
        <v>35340</v>
      </c>
      <c r="F400" s="422">
        <v>33053</v>
      </c>
      <c r="G400" s="422"/>
      <c r="H400" s="423" t="s">
        <v>14</v>
      </c>
    </row>
    <row r="401" s="396" customFormat="1" ht="43.15" customHeight="1" spans="1:8">
      <c r="A401" s="420">
        <v>222</v>
      </c>
      <c r="B401" s="420" t="s">
        <v>556</v>
      </c>
      <c r="C401" s="44" t="s">
        <v>12</v>
      </c>
      <c r="D401" s="44" t="s">
        <v>557</v>
      </c>
      <c r="E401" s="421">
        <v>26840</v>
      </c>
      <c r="F401" s="422">
        <v>25103</v>
      </c>
      <c r="G401" s="422">
        <v>87559</v>
      </c>
      <c r="H401" s="423" t="s">
        <v>14</v>
      </c>
    </row>
    <row r="402" s="396" customFormat="1" ht="57" customHeight="1" spans="1:8">
      <c r="A402" s="425"/>
      <c r="B402" s="425"/>
      <c r="C402" s="44" t="s">
        <v>12</v>
      </c>
      <c r="D402" s="44" t="s">
        <v>558</v>
      </c>
      <c r="E402" s="421">
        <v>22750</v>
      </c>
      <c r="F402" s="422">
        <v>21278</v>
      </c>
      <c r="G402" s="422"/>
      <c r="H402" s="423" t="s">
        <v>14</v>
      </c>
    </row>
    <row r="403" s="396" customFormat="1" ht="43.15" customHeight="1" spans="1:8">
      <c r="A403" s="425"/>
      <c r="B403" s="425"/>
      <c r="C403" s="44" t="s">
        <v>12</v>
      </c>
      <c r="D403" s="44" t="s">
        <v>280</v>
      </c>
      <c r="E403" s="421">
        <v>18952.5</v>
      </c>
      <c r="F403" s="422">
        <v>17726</v>
      </c>
      <c r="G403" s="422"/>
      <c r="H403" s="423" t="s">
        <v>14</v>
      </c>
    </row>
    <row r="404" s="396" customFormat="1" ht="28.15" customHeight="1" spans="1:8">
      <c r="A404" s="425"/>
      <c r="B404" s="425"/>
      <c r="C404" s="44" t="s">
        <v>12</v>
      </c>
      <c r="D404" s="44" t="s">
        <v>559</v>
      </c>
      <c r="E404" s="421">
        <v>26578.5</v>
      </c>
      <c r="F404" s="422">
        <v>23452</v>
      </c>
      <c r="G404" s="422"/>
      <c r="H404" s="423" t="s">
        <v>34</v>
      </c>
    </row>
    <row r="405" s="396" customFormat="1" ht="39.4" customHeight="1" spans="1:8">
      <c r="A405" s="424"/>
      <c r="B405" s="424"/>
      <c r="C405" s="44" t="s">
        <v>12</v>
      </c>
      <c r="D405" s="44" t="s">
        <v>560</v>
      </c>
      <c r="E405" s="421">
        <v>22500</v>
      </c>
      <c r="F405" s="422">
        <v>0</v>
      </c>
      <c r="G405" s="422"/>
      <c r="H405" s="423" t="s">
        <v>69</v>
      </c>
    </row>
    <row r="406" s="396" customFormat="1" ht="45.4" customHeight="1" spans="1:8">
      <c r="A406" s="420">
        <v>223</v>
      </c>
      <c r="B406" s="420" t="s">
        <v>561</v>
      </c>
      <c r="C406" s="44" t="s">
        <v>12</v>
      </c>
      <c r="D406" s="44" t="s">
        <v>562</v>
      </c>
      <c r="E406" s="421">
        <v>66920</v>
      </c>
      <c r="F406" s="422">
        <v>62590</v>
      </c>
      <c r="G406" s="422">
        <v>84661</v>
      </c>
      <c r="H406" s="423" t="s">
        <v>14</v>
      </c>
    </row>
    <row r="407" s="396" customFormat="1" ht="43.9" customHeight="1" spans="1:8">
      <c r="A407" s="424"/>
      <c r="B407" s="424"/>
      <c r="C407" s="44" t="s">
        <v>12</v>
      </c>
      <c r="D407" s="44" t="s">
        <v>563</v>
      </c>
      <c r="E407" s="421">
        <v>23598.4</v>
      </c>
      <c r="F407" s="422">
        <v>22071</v>
      </c>
      <c r="G407" s="422"/>
      <c r="H407" s="423" t="s">
        <v>14</v>
      </c>
    </row>
    <row r="408" s="396" customFormat="1" ht="28.15" customHeight="1" spans="1:8">
      <c r="A408" s="420">
        <v>224</v>
      </c>
      <c r="B408" s="420" t="s">
        <v>564</v>
      </c>
      <c r="C408" s="44" t="s">
        <v>12</v>
      </c>
      <c r="D408" s="44" t="s">
        <v>565</v>
      </c>
      <c r="E408" s="421">
        <v>72940.75</v>
      </c>
      <c r="F408" s="422">
        <v>68221</v>
      </c>
      <c r="G408" s="422">
        <v>105497</v>
      </c>
      <c r="H408" s="423" t="s">
        <v>14</v>
      </c>
    </row>
    <row r="409" s="396" customFormat="1" ht="28.15" customHeight="1" spans="1:8">
      <c r="A409" s="424"/>
      <c r="B409" s="424"/>
      <c r="C409" s="44" t="s">
        <v>12</v>
      </c>
      <c r="D409" s="44" t="s">
        <v>566</v>
      </c>
      <c r="E409" s="421">
        <v>40351.05</v>
      </c>
      <c r="F409" s="422">
        <v>37276</v>
      </c>
      <c r="G409" s="422"/>
      <c r="H409" s="423" t="s">
        <v>34</v>
      </c>
    </row>
    <row r="410" s="396" customFormat="1" ht="28.15" customHeight="1" spans="1:8">
      <c r="A410" s="44">
        <v>225</v>
      </c>
      <c r="B410" s="44" t="s">
        <v>567</v>
      </c>
      <c r="C410" s="44" t="s">
        <v>12</v>
      </c>
      <c r="D410" s="44" t="s">
        <v>568</v>
      </c>
      <c r="E410" s="421">
        <v>71643.5</v>
      </c>
      <c r="F410" s="422">
        <v>67008</v>
      </c>
      <c r="G410" s="422">
        <v>67008</v>
      </c>
      <c r="H410" s="423" t="s">
        <v>14</v>
      </c>
    </row>
    <row r="411" s="396" customFormat="1" ht="28.15" customHeight="1" spans="1:8">
      <c r="A411" s="420">
        <v>226</v>
      </c>
      <c r="B411" s="420" t="s">
        <v>569</v>
      </c>
      <c r="C411" s="44" t="s">
        <v>12</v>
      </c>
      <c r="D411" s="44" t="s">
        <v>570</v>
      </c>
      <c r="E411" s="421">
        <v>73980</v>
      </c>
      <c r="F411" s="422">
        <v>69193</v>
      </c>
      <c r="G411" s="422">
        <v>97806</v>
      </c>
      <c r="H411" s="423" t="s">
        <v>14</v>
      </c>
    </row>
    <row r="412" s="396" customFormat="1" ht="28.15" customHeight="1" spans="1:8">
      <c r="A412" s="424"/>
      <c r="B412" s="424"/>
      <c r="C412" s="44" t="s">
        <v>12</v>
      </c>
      <c r="D412" s="44" t="s">
        <v>382</v>
      </c>
      <c r="E412" s="421">
        <v>30592.41</v>
      </c>
      <c r="F412" s="422">
        <v>28613</v>
      </c>
      <c r="G412" s="422"/>
      <c r="H412" s="423" t="s">
        <v>14</v>
      </c>
    </row>
    <row r="413" s="396" customFormat="1" ht="48" customHeight="1" spans="1:8">
      <c r="A413" s="44">
        <v>227</v>
      </c>
      <c r="B413" s="44" t="s">
        <v>571</v>
      </c>
      <c r="C413" s="44" t="s">
        <v>12</v>
      </c>
      <c r="D413" s="44" t="s">
        <v>572</v>
      </c>
      <c r="E413" s="421">
        <v>52247.72</v>
      </c>
      <c r="F413" s="422">
        <v>48867</v>
      </c>
      <c r="G413" s="422">
        <v>48867</v>
      </c>
      <c r="H413" s="423" t="s">
        <v>14</v>
      </c>
    </row>
    <row r="414" s="396" customFormat="1" ht="28.15" customHeight="1" spans="1:8">
      <c r="A414" s="44">
        <v>228</v>
      </c>
      <c r="B414" s="44" t="s">
        <v>573</v>
      </c>
      <c r="C414" s="44" t="s">
        <v>12</v>
      </c>
      <c r="D414" s="44" t="s">
        <v>430</v>
      </c>
      <c r="E414" s="421">
        <v>73979.73</v>
      </c>
      <c r="F414" s="422">
        <v>69193</v>
      </c>
      <c r="G414" s="422">
        <v>69193</v>
      </c>
      <c r="H414" s="423" t="s">
        <v>14</v>
      </c>
    </row>
    <row r="415" s="396" customFormat="1" ht="28.15" customHeight="1" spans="1:8">
      <c r="A415" s="44">
        <v>229</v>
      </c>
      <c r="B415" s="44" t="s">
        <v>574</v>
      </c>
      <c r="C415" s="44" t="s">
        <v>12</v>
      </c>
      <c r="D415" s="44" t="s">
        <v>575</v>
      </c>
      <c r="E415" s="421">
        <v>30494</v>
      </c>
      <c r="F415" s="422">
        <v>28521</v>
      </c>
      <c r="G415" s="422">
        <v>28521</v>
      </c>
      <c r="H415" s="423" t="s">
        <v>14</v>
      </c>
    </row>
    <row r="416" s="396" customFormat="1" ht="46.9" customHeight="1" spans="1:8">
      <c r="A416" s="44">
        <v>230</v>
      </c>
      <c r="B416" s="44" t="s">
        <v>576</v>
      </c>
      <c r="C416" s="44" t="s">
        <v>12</v>
      </c>
      <c r="D416" s="44" t="s">
        <v>577</v>
      </c>
      <c r="E416" s="421">
        <v>35000</v>
      </c>
      <c r="F416" s="422">
        <v>32735</v>
      </c>
      <c r="G416" s="422">
        <v>32735</v>
      </c>
      <c r="H416" s="423" t="s">
        <v>14</v>
      </c>
    </row>
    <row r="417" s="396" customFormat="1" ht="28.15" customHeight="1" spans="1:8">
      <c r="A417" s="44">
        <v>231</v>
      </c>
      <c r="B417" s="44" t="s">
        <v>578</v>
      </c>
      <c r="C417" s="44" t="s">
        <v>12</v>
      </c>
      <c r="D417" s="44" t="s">
        <v>579</v>
      </c>
      <c r="E417" s="421">
        <v>29612.77</v>
      </c>
      <c r="F417" s="422">
        <v>27696</v>
      </c>
      <c r="G417" s="422">
        <v>27696</v>
      </c>
      <c r="H417" s="423" t="s">
        <v>14</v>
      </c>
    </row>
    <row r="418" s="396" customFormat="1" ht="28.15" customHeight="1" spans="1:8">
      <c r="A418" s="44">
        <v>232</v>
      </c>
      <c r="B418" s="44" t="s">
        <v>580</v>
      </c>
      <c r="C418" s="44" t="s">
        <v>12</v>
      </c>
      <c r="D418" s="44" t="s">
        <v>581</v>
      </c>
      <c r="E418" s="421">
        <v>29261.52</v>
      </c>
      <c r="F418" s="422">
        <v>27368</v>
      </c>
      <c r="G418" s="422">
        <v>27368</v>
      </c>
      <c r="H418" s="423" t="s">
        <v>14</v>
      </c>
    </row>
    <row r="419" s="396" customFormat="1" ht="36.4" customHeight="1" spans="1:8">
      <c r="A419" s="420">
        <v>233</v>
      </c>
      <c r="B419" s="420" t="s">
        <v>582</v>
      </c>
      <c r="C419" s="44" t="s">
        <v>12</v>
      </c>
      <c r="D419" s="44" t="s">
        <v>583</v>
      </c>
      <c r="E419" s="421">
        <v>37905</v>
      </c>
      <c r="F419" s="422">
        <v>35452</v>
      </c>
      <c r="G419" s="422">
        <v>75997</v>
      </c>
      <c r="H419" s="423" t="s">
        <v>14</v>
      </c>
    </row>
    <row r="420" s="396" customFormat="1" ht="28.15" customHeight="1" spans="1:8">
      <c r="A420" s="425"/>
      <c r="B420" s="425"/>
      <c r="C420" s="44" t="s">
        <v>12</v>
      </c>
      <c r="D420" s="44" t="s">
        <v>90</v>
      </c>
      <c r="E420" s="421">
        <v>21500</v>
      </c>
      <c r="F420" s="422">
        <v>20109</v>
      </c>
      <c r="G420" s="422"/>
      <c r="H420" s="423" t="s">
        <v>14</v>
      </c>
    </row>
    <row r="421" s="396" customFormat="1" ht="28.15" customHeight="1" spans="1:8">
      <c r="A421" s="424"/>
      <c r="B421" s="424"/>
      <c r="C421" s="44" t="s">
        <v>12</v>
      </c>
      <c r="D421" s="44" t="s">
        <v>584</v>
      </c>
      <c r="E421" s="421">
        <v>21850</v>
      </c>
      <c r="F421" s="422">
        <v>20436</v>
      </c>
      <c r="G421" s="422"/>
      <c r="H421" s="423" t="s">
        <v>14</v>
      </c>
    </row>
    <row r="422" s="396" customFormat="1" ht="28.15" customHeight="1" spans="1:8">
      <c r="A422" s="44">
        <v>234</v>
      </c>
      <c r="B422" s="44" t="s">
        <v>585</v>
      </c>
      <c r="C422" s="44" t="s">
        <v>12</v>
      </c>
      <c r="D422" s="44" t="s">
        <v>586</v>
      </c>
      <c r="E422" s="421">
        <v>31000</v>
      </c>
      <c r="F422" s="422">
        <v>28994</v>
      </c>
      <c r="G422" s="422">
        <v>28994</v>
      </c>
      <c r="H422" s="423" t="s">
        <v>14</v>
      </c>
    </row>
    <row r="423" s="396" customFormat="1" ht="28.15" customHeight="1" spans="1:8">
      <c r="A423" s="420">
        <v>235</v>
      </c>
      <c r="B423" s="420" t="s">
        <v>587</v>
      </c>
      <c r="C423" s="44" t="s">
        <v>12</v>
      </c>
      <c r="D423" s="44" t="s">
        <v>588</v>
      </c>
      <c r="E423" s="421">
        <v>44100</v>
      </c>
      <c r="F423" s="426">
        <v>41246</v>
      </c>
      <c r="G423" s="426">
        <v>67303</v>
      </c>
      <c r="H423" s="423" t="s">
        <v>14</v>
      </c>
    </row>
    <row r="424" s="396" customFormat="1" ht="28.15" customHeight="1" spans="1:8">
      <c r="A424" s="424"/>
      <c r="B424" s="424"/>
      <c r="C424" s="44" t="s">
        <v>12</v>
      </c>
      <c r="D424" s="44" t="s">
        <v>589</v>
      </c>
      <c r="E424" s="421">
        <v>27860</v>
      </c>
      <c r="F424" s="426">
        <v>26057</v>
      </c>
      <c r="G424" s="426"/>
      <c r="H424" s="423" t="s">
        <v>14</v>
      </c>
    </row>
    <row r="425" s="396" customFormat="1" ht="19.5" customHeight="1" spans="1:8">
      <c r="A425" s="44">
        <v>236</v>
      </c>
      <c r="B425" s="44" t="s">
        <v>590</v>
      </c>
      <c r="C425" s="44" t="s">
        <v>12</v>
      </c>
      <c r="D425" s="44" t="s">
        <v>105</v>
      </c>
      <c r="E425" s="421">
        <v>37834</v>
      </c>
      <c r="F425" s="426">
        <v>35386</v>
      </c>
      <c r="G425" s="426">
        <v>35386</v>
      </c>
      <c r="H425" s="423" t="s">
        <v>14</v>
      </c>
    </row>
    <row r="426" s="396" customFormat="1" ht="34.15" customHeight="1" spans="1:8">
      <c r="A426" s="420">
        <v>237</v>
      </c>
      <c r="B426" s="420" t="s">
        <v>591</v>
      </c>
      <c r="C426" s="44" t="s">
        <v>12</v>
      </c>
      <c r="D426" s="44" t="s">
        <v>592</v>
      </c>
      <c r="E426" s="421">
        <v>19000</v>
      </c>
      <c r="F426" s="426">
        <v>17770</v>
      </c>
      <c r="G426" s="426">
        <v>62770</v>
      </c>
      <c r="H426" s="423" t="s">
        <v>14</v>
      </c>
    </row>
    <row r="427" s="396" customFormat="1" ht="28.15" customHeight="1" spans="1:8">
      <c r="A427" s="424"/>
      <c r="B427" s="424"/>
      <c r="C427" s="44" t="s">
        <v>12</v>
      </c>
      <c r="D427" s="44" t="s">
        <v>593</v>
      </c>
      <c r="E427" s="421">
        <v>48113</v>
      </c>
      <c r="F427" s="426">
        <v>45000</v>
      </c>
      <c r="G427" s="426"/>
      <c r="H427" s="423" t="s">
        <v>14</v>
      </c>
    </row>
    <row r="428" s="396" customFormat="1" ht="28.15" customHeight="1" spans="1:8">
      <c r="A428" s="420">
        <v>238</v>
      </c>
      <c r="B428" s="420" t="s">
        <v>594</v>
      </c>
      <c r="C428" s="44" t="s">
        <v>12</v>
      </c>
      <c r="D428" s="44" t="s">
        <v>421</v>
      </c>
      <c r="E428" s="421">
        <v>45800</v>
      </c>
      <c r="F428" s="426">
        <v>42837</v>
      </c>
      <c r="G428" s="426">
        <v>127795</v>
      </c>
      <c r="H428" s="423" t="s">
        <v>14</v>
      </c>
    </row>
    <row r="429" s="396" customFormat="1" ht="9.4" customHeight="1" spans="1:8">
      <c r="A429" s="425"/>
      <c r="B429" s="425"/>
      <c r="C429" s="44" t="s">
        <v>12</v>
      </c>
      <c r="D429" s="44" t="s">
        <v>425</v>
      </c>
      <c r="E429" s="421">
        <v>26435.5</v>
      </c>
      <c r="F429" s="426">
        <v>24725</v>
      </c>
      <c r="G429" s="426"/>
      <c r="H429" s="423" t="s">
        <v>14</v>
      </c>
    </row>
    <row r="430" s="396" customFormat="1" ht="16.9" customHeight="1" spans="1:8">
      <c r="A430" s="424"/>
      <c r="B430" s="424"/>
      <c r="C430" s="44" t="s">
        <v>12</v>
      </c>
      <c r="D430" s="44" t="s">
        <v>595</v>
      </c>
      <c r="E430" s="421">
        <v>64400</v>
      </c>
      <c r="F430" s="426">
        <v>60233</v>
      </c>
      <c r="G430" s="426"/>
      <c r="H430" s="423" t="s">
        <v>14</v>
      </c>
    </row>
    <row r="431" s="396" customFormat="1" ht="12" spans="1:8">
      <c r="A431" s="420">
        <v>239</v>
      </c>
      <c r="B431" s="420" t="s">
        <v>596</v>
      </c>
      <c r="C431" s="44" t="s">
        <v>12</v>
      </c>
      <c r="D431" s="44" t="s">
        <v>597</v>
      </c>
      <c r="E431" s="421">
        <v>31000</v>
      </c>
      <c r="F431" s="426">
        <v>28994</v>
      </c>
      <c r="G431" s="426">
        <v>57988</v>
      </c>
      <c r="H431" s="423" t="s">
        <v>14</v>
      </c>
    </row>
    <row r="432" s="396" customFormat="1" ht="39.4" customHeight="1" spans="1:8">
      <c r="A432" s="424"/>
      <c r="B432" s="424"/>
      <c r="C432" s="44" t="s">
        <v>12</v>
      </c>
      <c r="D432" s="44" t="s">
        <v>598</v>
      </c>
      <c r="E432" s="421">
        <v>31000</v>
      </c>
      <c r="F432" s="426">
        <v>28994</v>
      </c>
      <c r="G432" s="426"/>
      <c r="H432" s="423" t="s">
        <v>14</v>
      </c>
    </row>
    <row r="433" s="396" customFormat="1" ht="33.4" customHeight="1" spans="1:8">
      <c r="A433" s="44">
        <v>240</v>
      </c>
      <c r="B433" s="44" t="s">
        <v>599</v>
      </c>
      <c r="C433" s="44" t="s">
        <v>12</v>
      </c>
      <c r="D433" s="44" t="s">
        <v>600</v>
      </c>
      <c r="E433" s="421">
        <v>48008.5</v>
      </c>
      <c r="F433" s="426">
        <v>0</v>
      </c>
      <c r="G433" s="426">
        <v>0</v>
      </c>
      <c r="H433" s="423" t="s">
        <v>69</v>
      </c>
    </row>
    <row r="434" s="396" customFormat="1" ht="31.9" customHeight="1" spans="1:8">
      <c r="A434" s="44">
        <v>241</v>
      </c>
      <c r="B434" s="44" t="s">
        <v>601</v>
      </c>
      <c r="C434" s="44" t="s">
        <v>12</v>
      </c>
      <c r="D434" s="44" t="s">
        <v>602</v>
      </c>
      <c r="E434" s="421">
        <v>55860</v>
      </c>
      <c r="F434" s="426">
        <v>52246</v>
      </c>
      <c r="G434" s="426">
        <v>52246</v>
      </c>
      <c r="H434" s="423" t="s">
        <v>14</v>
      </c>
    </row>
    <row r="435" s="396" customFormat="1" ht="40.9" customHeight="1" spans="1:8">
      <c r="A435" s="420">
        <v>242</v>
      </c>
      <c r="B435" s="420" t="s">
        <v>603</v>
      </c>
      <c r="C435" s="44" t="s">
        <v>12</v>
      </c>
      <c r="D435" s="44" t="s">
        <v>604</v>
      </c>
      <c r="E435" s="421">
        <v>35143.85</v>
      </c>
      <c r="F435" s="426">
        <v>32870</v>
      </c>
      <c r="G435" s="426">
        <v>92780</v>
      </c>
      <c r="H435" s="423" t="s">
        <v>14</v>
      </c>
    </row>
    <row r="436" s="396" customFormat="1" ht="31.9" customHeight="1" spans="1:8">
      <c r="A436" s="425"/>
      <c r="B436" s="425"/>
      <c r="C436" s="44" t="s">
        <v>12</v>
      </c>
      <c r="D436" s="44" t="s">
        <v>605</v>
      </c>
      <c r="E436" s="421">
        <v>49007</v>
      </c>
      <c r="F436" s="426">
        <v>30503</v>
      </c>
      <c r="G436" s="426"/>
      <c r="H436" s="423" t="s">
        <v>34</v>
      </c>
    </row>
    <row r="437" s="396" customFormat="1" ht="48" customHeight="1" spans="1:8">
      <c r="A437" s="424"/>
      <c r="B437" s="424"/>
      <c r="C437" s="44" t="s">
        <v>12</v>
      </c>
      <c r="D437" s="44" t="s">
        <v>606</v>
      </c>
      <c r="E437" s="421">
        <v>31441.9</v>
      </c>
      <c r="F437" s="426">
        <v>29407</v>
      </c>
      <c r="G437" s="426"/>
      <c r="H437" s="423" t="s">
        <v>14</v>
      </c>
    </row>
    <row r="438" s="396" customFormat="1" ht="39.4" customHeight="1" spans="1:8">
      <c r="A438" s="420">
        <v>243</v>
      </c>
      <c r="B438" s="420" t="s">
        <v>607</v>
      </c>
      <c r="C438" s="44" t="s">
        <v>12</v>
      </c>
      <c r="D438" s="44" t="s">
        <v>608</v>
      </c>
      <c r="E438" s="421">
        <v>18952.5</v>
      </c>
      <c r="F438" s="426">
        <v>17726</v>
      </c>
      <c r="G438" s="426">
        <v>41108</v>
      </c>
      <c r="H438" s="423" t="s">
        <v>14</v>
      </c>
    </row>
    <row r="439" s="396" customFormat="1" ht="28.15" customHeight="1" spans="1:8">
      <c r="A439" s="424"/>
      <c r="B439" s="424"/>
      <c r="C439" s="44" t="s">
        <v>12</v>
      </c>
      <c r="D439" s="44" t="s">
        <v>609</v>
      </c>
      <c r="E439" s="421">
        <v>25000</v>
      </c>
      <c r="F439" s="426">
        <v>23382</v>
      </c>
      <c r="G439" s="426"/>
      <c r="H439" s="423" t="s">
        <v>14</v>
      </c>
    </row>
    <row r="440" s="396" customFormat="1" ht="28.15" customHeight="1" spans="1:8">
      <c r="A440" s="44">
        <v>244</v>
      </c>
      <c r="B440" s="44" t="s">
        <v>610</v>
      </c>
      <c r="C440" s="44" t="s">
        <v>12</v>
      </c>
      <c r="D440" s="44" t="s">
        <v>106</v>
      </c>
      <c r="E440" s="421">
        <v>28813.5</v>
      </c>
      <c r="F440" s="426">
        <v>26949</v>
      </c>
      <c r="G440" s="426">
        <v>26949</v>
      </c>
      <c r="H440" s="423" t="s">
        <v>14</v>
      </c>
    </row>
    <row r="441" s="396" customFormat="1" ht="28.15" customHeight="1" spans="1:8">
      <c r="A441" s="44">
        <v>245</v>
      </c>
      <c r="B441" s="44" t="s">
        <v>611</v>
      </c>
      <c r="C441" s="44" t="s">
        <v>12</v>
      </c>
      <c r="D441" s="44" t="s">
        <v>612</v>
      </c>
      <c r="E441" s="421">
        <v>68355</v>
      </c>
      <c r="F441" s="426">
        <v>63932</v>
      </c>
      <c r="G441" s="426">
        <v>63932</v>
      </c>
      <c r="H441" s="423" t="s">
        <v>14</v>
      </c>
    </row>
    <row r="442" s="396" customFormat="1" ht="28.15" customHeight="1" spans="1:8">
      <c r="A442" s="44">
        <v>246</v>
      </c>
      <c r="B442" s="44" t="s">
        <v>613</v>
      </c>
      <c r="C442" s="44" t="s">
        <v>12</v>
      </c>
      <c r="D442" s="44" t="s">
        <v>614</v>
      </c>
      <c r="E442" s="421">
        <v>37380</v>
      </c>
      <c r="F442" s="426">
        <v>34961</v>
      </c>
      <c r="G442" s="426">
        <v>34961</v>
      </c>
      <c r="H442" s="423" t="s">
        <v>14</v>
      </c>
    </row>
    <row r="443" s="396" customFormat="1" ht="28.15" customHeight="1" spans="1:8">
      <c r="A443" s="44">
        <v>247</v>
      </c>
      <c r="B443" s="44" t="s">
        <v>615</v>
      </c>
      <c r="C443" s="44" t="s">
        <v>12</v>
      </c>
      <c r="D443" s="44" t="s">
        <v>616</v>
      </c>
      <c r="E443" s="421">
        <v>36276.1</v>
      </c>
      <c r="F443" s="426">
        <v>0</v>
      </c>
      <c r="G443" s="426">
        <v>0</v>
      </c>
      <c r="H443" s="423" t="s">
        <v>69</v>
      </c>
    </row>
    <row r="444" s="396" customFormat="1" ht="28.15" customHeight="1" spans="1:8">
      <c r="A444" s="44">
        <v>248</v>
      </c>
      <c r="B444" s="44" t="s">
        <v>617</v>
      </c>
      <c r="C444" s="44" t="s">
        <v>12</v>
      </c>
      <c r="D444" s="44" t="s">
        <v>618</v>
      </c>
      <c r="E444" s="421">
        <v>39300</v>
      </c>
      <c r="F444" s="426">
        <v>36757</v>
      </c>
      <c r="G444" s="426">
        <v>36757</v>
      </c>
      <c r="H444" s="423" t="s">
        <v>14</v>
      </c>
    </row>
    <row r="445" s="396" customFormat="1" ht="28.15" customHeight="1" spans="1:8">
      <c r="A445" s="420">
        <v>249</v>
      </c>
      <c r="B445" s="420" t="s">
        <v>619</v>
      </c>
      <c r="C445" s="44" t="s">
        <v>12</v>
      </c>
      <c r="D445" s="44" t="s">
        <v>502</v>
      </c>
      <c r="E445" s="421">
        <v>57120</v>
      </c>
      <c r="F445" s="426">
        <v>53424</v>
      </c>
      <c r="G445" s="426">
        <v>115217</v>
      </c>
      <c r="H445" s="423" t="s">
        <v>14</v>
      </c>
    </row>
    <row r="446" s="396" customFormat="1" ht="49.5" customHeight="1" spans="1:8">
      <c r="A446" s="425"/>
      <c r="B446" s="425"/>
      <c r="C446" s="44" t="s">
        <v>12</v>
      </c>
      <c r="D446" s="44" t="s">
        <v>620</v>
      </c>
      <c r="E446" s="421">
        <v>33573</v>
      </c>
      <c r="F446" s="426">
        <v>31401</v>
      </c>
      <c r="G446" s="426"/>
      <c r="H446" s="423" t="s">
        <v>14</v>
      </c>
    </row>
    <row r="447" s="396" customFormat="1" ht="54" customHeight="1" spans="1:8">
      <c r="A447" s="424"/>
      <c r="B447" s="424"/>
      <c r="C447" s="44" t="s">
        <v>12</v>
      </c>
      <c r="D447" s="44" t="s">
        <v>621</v>
      </c>
      <c r="E447" s="421">
        <v>34444</v>
      </c>
      <c r="F447" s="426">
        <v>30392</v>
      </c>
      <c r="G447" s="426"/>
      <c r="H447" s="423" t="s">
        <v>34</v>
      </c>
    </row>
    <row r="448" s="396" customFormat="1" ht="28.15" customHeight="1" spans="1:8">
      <c r="A448" s="420">
        <v>250</v>
      </c>
      <c r="B448" s="420" t="s">
        <v>622</v>
      </c>
      <c r="C448" s="44" t="s">
        <v>32</v>
      </c>
      <c r="D448" s="44" t="s">
        <v>623</v>
      </c>
      <c r="E448" s="421">
        <v>2750</v>
      </c>
      <c r="F448" s="426">
        <v>2426</v>
      </c>
      <c r="G448" s="426">
        <v>33000</v>
      </c>
      <c r="H448" s="423" t="s">
        <v>34</v>
      </c>
    </row>
    <row r="449" s="396" customFormat="1" ht="28.15" customHeight="1" spans="1:8">
      <c r="A449" s="425"/>
      <c r="B449" s="425"/>
      <c r="C449" s="44" t="s">
        <v>32</v>
      </c>
      <c r="D449" s="44" t="s">
        <v>624</v>
      </c>
      <c r="E449" s="421">
        <v>2750</v>
      </c>
      <c r="F449" s="426">
        <v>2426</v>
      </c>
      <c r="G449" s="426"/>
      <c r="H449" s="423" t="s">
        <v>34</v>
      </c>
    </row>
    <row r="450" s="396" customFormat="1" ht="28.15" customHeight="1" spans="1:8">
      <c r="A450" s="424"/>
      <c r="B450" s="424"/>
      <c r="C450" s="44" t="s">
        <v>12</v>
      </c>
      <c r="D450" s="44" t="s">
        <v>625</v>
      </c>
      <c r="E450" s="421">
        <v>30095</v>
      </c>
      <c r="F450" s="426">
        <v>28148</v>
      </c>
      <c r="G450" s="426"/>
      <c r="H450" s="423" t="s">
        <v>14</v>
      </c>
    </row>
    <row r="451" s="396" customFormat="1" ht="28.15" customHeight="1" spans="1:8">
      <c r="A451" s="44">
        <v>251</v>
      </c>
      <c r="B451" s="44" t="s">
        <v>626</v>
      </c>
      <c r="C451" s="44" t="s">
        <v>12</v>
      </c>
      <c r="D451" s="44" t="s">
        <v>627</v>
      </c>
      <c r="E451" s="421">
        <v>37257</v>
      </c>
      <c r="F451" s="426">
        <v>34846</v>
      </c>
      <c r="G451" s="426">
        <v>34846</v>
      </c>
      <c r="H451" s="423" t="s">
        <v>14</v>
      </c>
    </row>
    <row r="452" s="396" customFormat="1" ht="28.15" customHeight="1" spans="1:8">
      <c r="A452" s="420">
        <v>252</v>
      </c>
      <c r="B452" s="420" t="s">
        <v>628</v>
      </c>
      <c r="C452" s="44" t="s">
        <v>12</v>
      </c>
      <c r="D452" s="44" t="s">
        <v>629</v>
      </c>
      <c r="E452" s="421">
        <v>23800</v>
      </c>
      <c r="F452" s="426">
        <v>22260</v>
      </c>
      <c r="G452" s="426">
        <v>43304</v>
      </c>
      <c r="H452" s="423" t="s">
        <v>14</v>
      </c>
    </row>
    <row r="453" s="396" customFormat="1" ht="28.15" customHeight="1" spans="1:8">
      <c r="A453" s="424"/>
      <c r="B453" s="424"/>
      <c r="C453" s="44" t="s">
        <v>12</v>
      </c>
      <c r="D453" s="44" t="s">
        <v>630</v>
      </c>
      <c r="E453" s="421">
        <v>22500</v>
      </c>
      <c r="F453" s="426">
        <v>21044</v>
      </c>
      <c r="G453" s="426"/>
      <c r="H453" s="423" t="s">
        <v>14</v>
      </c>
    </row>
    <row r="454" s="396" customFormat="1" ht="28.15" customHeight="1" spans="1:8">
      <c r="A454" s="44">
        <v>253</v>
      </c>
      <c r="B454" s="44" t="s">
        <v>631</v>
      </c>
      <c r="C454" s="44" t="s">
        <v>12</v>
      </c>
      <c r="D454" s="44" t="s">
        <v>632</v>
      </c>
      <c r="E454" s="421">
        <v>33573</v>
      </c>
      <c r="F454" s="426">
        <v>31401</v>
      </c>
      <c r="G454" s="426">
        <v>31401</v>
      </c>
      <c r="H454" s="423" t="s">
        <v>14</v>
      </c>
    </row>
    <row r="455" s="396" customFormat="1" ht="12" spans="1:8">
      <c r="A455" s="420">
        <v>254</v>
      </c>
      <c r="B455" s="420" t="s">
        <v>633</v>
      </c>
      <c r="C455" s="44" t="s">
        <v>12</v>
      </c>
      <c r="D455" s="44" t="s">
        <v>189</v>
      </c>
      <c r="E455" s="421">
        <v>38500</v>
      </c>
      <c r="F455" s="426">
        <v>36009</v>
      </c>
      <c r="G455" s="426">
        <v>56964</v>
      </c>
      <c r="H455" s="423" t="s">
        <v>14</v>
      </c>
    </row>
    <row r="456" s="396" customFormat="1" ht="28.15" customHeight="1" spans="1:8">
      <c r="A456" s="424"/>
      <c r="B456" s="424"/>
      <c r="C456" s="44" t="s">
        <v>12</v>
      </c>
      <c r="D456" s="44" t="s">
        <v>19</v>
      </c>
      <c r="E456" s="421">
        <v>22405</v>
      </c>
      <c r="F456" s="426">
        <v>20955</v>
      </c>
      <c r="G456" s="426"/>
      <c r="H456" s="423" t="s">
        <v>14</v>
      </c>
    </row>
    <row r="457" s="396" customFormat="1" ht="28.15" customHeight="1" spans="1:8">
      <c r="A457" s="420">
        <v>255</v>
      </c>
      <c r="B457" s="420" t="s">
        <v>634</v>
      </c>
      <c r="C457" s="44" t="s">
        <v>12</v>
      </c>
      <c r="D457" s="44" t="s">
        <v>635</v>
      </c>
      <c r="E457" s="421">
        <v>25452.69</v>
      </c>
      <c r="F457" s="426">
        <v>20809</v>
      </c>
      <c r="G457" s="426">
        <v>65591</v>
      </c>
      <c r="H457" s="423" t="s">
        <v>34</v>
      </c>
    </row>
    <row r="458" s="396" customFormat="1" ht="28.15" customHeight="1" spans="1:8">
      <c r="A458" s="424"/>
      <c r="B458" s="424"/>
      <c r="C458" s="44" t="s">
        <v>12</v>
      </c>
      <c r="D458" s="44" t="s">
        <v>636</v>
      </c>
      <c r="E458" s="421">
        <v>47880</v>
      </c>
      <c r="F458" s="426">
        <v>44782</v>
      </c>
      <c r="G458" s="426"/>
      <c r="H458" s="423" t="s">
        <v>14</v>
      </c>
    </row>
    <row r="459" s="396" customFormat="1" ht="28.15" customHeight="1" spans="1:8">
      <c r="A459" s="44">
        <v>256</v>
      </c>
      <c r="B459" s="44" t="s">
        <v>637</v>
      </c>
      <c r="C459" s="44" t="s">
        <v>12</v>
      </c>
      <c r="D459" s="44" t="s">
        <v>638</v>
      </c>
      <c r="E459" s="421">
        <v>73850</v>
      </c>
      <c r="F459" s="426">
        <v>69072</v>
      </c>
      <c r="G459" s="426">
        <v>69072</v>
      </c>
      <c r="H459" s="423" t="s">
        <v>14</v>
      </c>
    </row>
    <row r="460" s="396" customFormat="1" ht="48" customHeight="1" spans="1:8">
      <c r="A460" s="44">
        <v>257</v>
      </c>
      <c r="B460" s="44" t="s">
        <v>639</v>
      </c>
      <c r="C460" s="44" t="s">
        <v>12</v>
      </c>
      <c r="D460" s="44" t="s">
        <v>640</v>
      </c>
      <c r="E460" s="421">
        <v>68320</v>
      </c>
      <c r="F460" s="426">
        <v>63900</v>
      </c>
      <c r="G460" s="426">
        <v>63900</v>
      </c>
      <c r="H460" s="423" t="s">
        <v>14</v>
      </c>
    </row>
    <row r="461" s="396" customFormat="1" ht="28.15" customHeight="1" spans="1:8">
      <c r="A461" s="420">
        <v>258</v>
      </c>
      <c r="B461" s="420" t="s">
        <v>641</v>
      </c>
      <c r="C461" s="44" t="s">
        <v>12</v>
      </c>
      <c r="D461" s="44" t="s">
        <v>642</v>
      </c>
      <c r="E461" s="421">
        <v>47124</v>
      </c>
      <c r="F461" s="426">
        <v>44075</v>
      </c>
      <c r="G461" s="426">
        <v>257772</v>
      </c>
      <c r="H461" s="423" t="s">
        <v>14</v>
      </c>
    </row>
    <row r="462" s="396" customFormat="1" ht="28.15" customHeight="1" spans="1:8">
      <c r="A462" s="425"/>
      <c r="B462" s="425"/>
      <c r="C462" s="44" t="s">
        <v>12</v>
      </c>
      <c r="D462" s="44" t="s">
        <v>643</v>
      </c>
      <c r="E462" s="421">
        <v>57120</v>
      </c>
      <c r="F462" s="426">
        <v>53424</v>
      </c>
      <c r="G462" s="426"/>
      <c r="H462" s="423" t="s">
        <v>14</v>
      </c>
    </row>
    <row r="463" s="396" customFormat="1" ht="28.15" customHeight="1" spans="1:8">
      <c r="A463" s="425"/>
      <c r="B463" s="425"/>
      <c r="C463" s="44" t="s">
        <v>12</v>
      </c>
      <c r="D463" s="44" t="s">
        <v>644</v>
      </c>
      <c r="E463" s="421">
        <v>57120</v>
      </c>
      <c r="F463" s="426">
        <v>53424</v>
      </c>
      <c r="G463" s="426"/>
      <c r="H463" s="423" t="s">
        <v>14</v>
      </c>
    </row>
    <row r="464" s="396" customFormat="1" ht="28.15" customHeight="1" spans="1:8">
      <c r="A464" s="425"/>
      <c r="B464" s="425"/>
      <c r="C464" s="44" t="s">
        <v>12</v>
      </c>
      <c r="D464" s="44" t="s">
        <v>645</v>
      </c>
      <c r="E464" s="421">
        <v>55720</v>
      </c>
      <c r="F464" s="426">
        <v>52115</v>
      </c>
      <c r="G464" s="426"/>
      <c r="H464" s="423" t="s">
        <v>14</v>
      </c>
    </row>
    <row r="465" s="396" customFormat="1" ht="28.15" customHeight="1" spans="1:8">
      <c r="A465" s="424"/>
      <c r="B465" s="424"/>
      <c r="C465" s="44" t="s">
        <v>12</v>
      </c>
      <c r="D465" s="44" t="s">
        <v>646</v>
      </c>
      <c r="E465" s="421">
        <v>58519.99</v>
      </c>
      <c r="F465" s="426">
        <v>54734</v>
      </c>
      <c r="G465" s="426"/>
      <c r="H465" s="423" t="s">
        <v>14</v>
      </c>
    </row>
    <row r="466" s="396" customFormat="1" ht="28.15" customHeight="1" spans="1:8">
      <c r="A466" s="420">
        <v>259</v>
      </c>
      <c r="B466" s="420" t="s">
        <v>647</v>
      </c>
      <c r="C466" s="44" t="s">
        <v>32</v>
      </c>
      <c r="D466" s="44" t="s">
        <v>648</v>
      </c>
      <c r="E466" s="421">
        <v>3000</v>
      </c>
      <c r="F466" s="426">
        <v>2805</v>
      </c>
      <c r="G466" s="426">
        <v>59091</v>
      </c>
      <c r="H466" s="423" t="s">
        <v>14</v>
      </c>
    </row>
    <row r="467" s="396" customFormat="1" ht="28.15" customHeight="1" spans="1:8">
      <c r="A467" s="425"/>
      <c r="B467" s="425"/>
      <c r="C467" s="44" t="s">
        <v>12</v>
      </c>
      <c r="D467" s="44" t="s">
        <v>649</v>
      </c>
      <c r="E467" s="421">
        <v>22580</v>
      </c>
      <c r="F467" s="426">
        <v>21119</v>
      </c>
      <c r="G467" s="426"/>
      <c r="H467" s="423" t="s">
        <v>14</v>
      </c>
    </row>
    <row r="468" s="396" customFormat="1" ht="28.15" customHeight="1" spans="1:8">
      <c r="A468" s="424"/>
      <c r="B468" s="424"/>
      <c r="C468" s="44" t="s">
        <v>12</v>
      </c>
      <c r="D468" s="44" t="s">
        <v>422</v>
      </c>
      <c r="E468" s="421">
        <v>37600</v>
      </c>
      <c r="F468" s="426">
        <v>35167</v>
      </c>
      <c r="G468" s="426"/>
      <c r="H468" s="423" t="s">
        <v>14</v>
      </c>
    </row>
    <row r="469" s="396" customFormat="1" ht="28.15" customHeight="1" spans="1:8">
      <c r="A469" s="44">
        <v>260</v>
      </c>
      <c r="B469" s="44" t="s">
        <v>650</v>
      </c>
      <c r="C469" s="44" t="s">
        <v>12</v>
      </c>
      <c r="D469" s="44" t="s">
        <v>651</v>
      </c>
      <c r="E469" s="421">
        <v>66600</v>
      </c>
      <c r="F469" s="426">
        <v>62291</v>
      </c>
      <c r="G469" s="426">
        <v>62291</v>
      </c>
      <c r="H469" s="423" t="s">
        <v>14</v>
      </c>
    </row>
    <row r="470" s="396" customFormat="1" ht="28.15" customHeight="1" spans="1:8">
      <c r="A470" s="420">
        <v>261</v>
      </c>
      <c r="B470" s="420" t="s">
        <v>652</v>
      </c>
      <c r="C470" s="44" t="s">
        <v>12</v>
      </c>
      <c r="D470" s="44" t="s">
        <v>653</v>
      </c>
      <c r="E470" s="421">
        <v>74900</v>
      </c>
      <c r="F470" s="426">
        <v>70054</v>
      </c>
      <c r="G470" s="426">
        <v>90262</v>
      </c>
      <c r="H470" s="423" t="s">
        <v>14</v>
      </c>
    </row>
    <row r="471" s="396" customFormat="1" ht="28.15" customHeight="1" spans="1:8">
      <c r="A471" s="424"/>
      <c r="B471" s="424"/>
      <c r="C471" s="44" t="s">
        <v>12</v>
      </c>
      <c r="D471" s="44" t="s">
        <v>654</v>
      </c>
      <c r="E471" s="421">
        <v>21606.75</v>
      </c>
      <c r="F471" s="426">
        <v>20208</v>
      </c>
      <c r="G471" s="426"/>
      <c r="H471" s="423" t="s">
        <v>14</v>
      </c>
    </row>
    <row r="472" s="396" customFormat="1" ht="28.15" customHeight="1" spans="1:8">
      <c r="A472" s="420">
        <v>262</v>
      </c>
      <c r="B472" s="420" t="s">
        <v>655</v>
      </c>
      <c r="C472" s="44" t="s">
        <v>12</v>
      </c>
      <c r="D472" s="44" t="s">
        <v>25</v>
      </c>
      <c r="E472" s="421">
        <v>18952.5</v>
      </c>
      <c r="F472" s="426">
        <v>17726</v>
      </c>
      <c r="G472" s="426">
        <v>44176</v>
      </c>
      <c r="H472" s="423" t="s">
        <v>14</v>
      </c>
    </row>
    <row r="473" s="396" customFormat="1" ht="28.15" customHeight="1" spans="1:8">
      <c r="A473" s="424"/>
      <c r="B473" s="424"/>
      <c r="C473" s="44" t="s">
        <v>12</v>
      </c>
      <c r="D473" s="44" t="s">
        <v>459</v>
      </c>
      <c r="E473" s="421">
        <v>44786</v>
      </c>
      <c r="F473" s="426">
        <v>26450</v>
      </c>
      <c r="G473" s="426"/>
      <c r="H473" s="423" t="s">
        <v>34</v>
      </c>
    </row>
    <row r="474" s="396" customFormat="1" ht="28.15" customHeight="1" spans="1:8">
      <c r="A474" s="420">
        <v>263</v>
      </c>
      <c r="B474" s="420" t="s">
        <v>656</v>
      </c>
      <c r="C474" s="44" t="s">
        <v>192</v>
      </c>
      <c r="D474" s="44" t="s">
        <v>657</v>
      </c>
      <c r="E474" s="421">
        <v>4500</v>
      </c>
      <c r="F474" s="426">
        <v>4208</v>
      </c>
      <c r="G474" s="426">
        <v>149665</v>
      </c>
      <c r="H474" s="423" t="s">
        <v>14</v>
      </c>
    </row>
    <row r="475" s="396" customFormat="1" ht="28.15" customHeight="1" spans="1:8">
      <c r="A475" s="425"/>
      <c r="B475" s="425"/>
      <c r="C475" s="44" t="s">
        <v>12</v>
      </c>
      <c r="D475" s="44" t="s">
        <v>80</v>
      </c>
      <c r="E475" s="421">
        <v>53700</v>
      </c>
      <c r="F475" s="426">
        <v>50225</v>
      </c>
      <c r="G475" s="426"/>
      <c r="H475" s="423" t="s">
        <v>14</v>
      </c>
    </row>
    <row r="476" s="396" customFormat="1" ht="12" spans="1:8">
      <c r="A476" s="425"/>
      <c r="B476" s="425"/>
      <c r="C476" s="44" t="s">
        <v>12</v>
      </c>
      <c r="D476" s="44" t="s">
        <v>658</v>
      </c>
      <c r="E476" s="421">
        <v>55900</v>
      </c>
      <c r="F476" s="426">
        <v>52283</v>
      </c>
      <c r="G476" s="426"/>
      <c r="H476" s="423" t="s">
        <v>14</v>
      </c>
    </row>
    <row r="477" s="396" customFormat="1" ht="28.15" customHeight="1" spans="1:8">
      <c r="A477" s="424"/>
      <c r="B477" s="424"/>
      <c r="C477" s="44" t="s">
        <v>12</v>
      </c>
      <c r="D477" s="44" t="s">
        <v>659</v>
      </c>
      <c r="E477" s="421">
        <v>45920</v>
      </c>
      <c r="F477" s="426">
        <v>42949</v>
      </c>
      <c r="G477" s="426"/>
      <c r="H477" s="423" t="s">
        <v>14</v>
      </c>
    </row>
    <row r="478" s="396" customFormat="1" ht="28.15" customHeight="1" spans="1:8">
      <c r="A478" s="420">
        <v>264</v>
      </c>
      <c r="B478" s="420" t="s">
        <v>660</v>
      </c>
      <c r="C478" s="44" t="s">
        <v>12</v>
      </c>
      <c r="D478" s="44" t="s">
        <v>25</v>
      </c>
      <c r="E478" s="421">
        <v>18952.5</v>
      </c>
      <c r="F478" s="426">
        <v>17726</v>
      </c>
      <c r="G478" s="426">
        <v>31754</v>
      </c>
      <c r="H478" s="423" t="s">
        <v>14</v>
      </c>
    </row>
    <row r="479" s="396" customFormat="1" ht="28.15" customHeight="1" spans="1:8">
      <c r="A479" s="425"/>
      <c r="B479" s="425"/>
      <c r="C479" s="44" t="s">
        <v>197</v>
      </c>
      <c r="D479" s="44" t="s">
        <v>661</v>
      </c>
      <c r="E479" s="421">
        <v>7500</v>
      </c>
      <c r="F479" s="426">
        <v>7014</v>
      </c>
      <c r="G479" s="426"/>
      <c r="H479" s="423" t="s">
        <v>14</v>
      </c>
    </row>
    <row r="480" s="396" customFormat="1" ht="28.15" customHeight="1" spans="1:8">
      <c r="A480" s="424"/>
      <c r="B480" s="424"/>
      <c r="C480" s="44" t="s">
        <v>197</v>
      </c>
      <c r="D480" s="44" t="s">
        <v>662</v>
      </c>
      <c r="E480" s="421">
        <v>7500</v>
      </c>
      <c r="F480" s="426">
        <v>7014</v>
      </c>
      <c r="G480" s="426"/>
      <c r="H480" s="423" t="s">
        <v>14</v>
      </c>
    </row>
    <row r="481" s="396" customFormat="1" ht="28.15" customHeight="1" spans="1:8">
      <c r="A481" s="44">
        <v>265</v>
      </c>
      <c r="B481" s="44" t="s">
        <v>663</v>
      </c>
      <c r="C481" s="44" t="s">
        <v>12</v>
      </c>
      <c r="D481" s="44" t="s">
        <v>25</v>
      </c>
      <c r="E481" s="421">
        <v>37905</v>
      </c>
      <c r="F481" s="426">
        <v>35452</v>
      </c>
      <c r="G481" s="426">
        <v>35452</v>
      </c>
      <c r="H481" s="423" t="s">
        <v>14</v>
      </c>
    </row>
    <row r="482" s="396" customFormat="1" ht="28.15" customHeight="1" spans="1:8">
      <c r="A482" s="44">
        <v>266</v>
      </c>
      <c r="B482" s="44" t="s">
        <v>664</v>
      </c>
      <c r="C482" s="44" t="s">
        <v>12</v>
      </c>
      <c r="D482" s="44" t="s">
        <v>665</v>
      </c>
      <c r="E482" s="421">
        <v>72565.12</v>
      </c>
      <c r="F482" s="426">
        <v>0</v>
      </c>
      <c r="G482" s="426">
        <v>0</v>
      </c>
      <c r="H482" s="423" t="s">
        <v>57</v>
      </c>
    </row>
    <row r="483" s="396" customFormat="1" ht="28.15" customHeight="1" spans="1:8">
      <c r="A483" s="420">
        <v>267</v>
      </c>
      <c r="B483" s="420" t="s">
        <v>666</v>
      </c>
      <c r="C483" s="44" t="s">
        <v>12</v>
      </c>
      <c r="D483" s="44" t="s">
        <v>667</v>
      </c>
      <c r="E483" s="421">
        <v>18354</v>
      </c>
      <c r="F483" s="426">
        <v>17166</v>
      </c>
      <c r="G483" s="426">
        <v>47575</v>
      </c>
      <c r="H483" s="423" t="s">
        <v>14</v>
      </c>
    </row>
    <row r="484" s="396" customFormat="1" ht="28.15" customHeight="1" spans="1:8">
      <c r="A484" s="424"/>
      <c r="B484" s="424"/>
      <c r="C484" s="44" t="s">
        <v>12</v>
      </c>
      <c r="D484" s="44" t="s">
        <v>668</v>
      </c>
      <c r="E484" s="421">
        <v>32512.8</v>
      </c>
      <c r="F484" s="426">
        <v>30409</v>
      </c>
      <c r="G484" s="426"/>
      <c r="H484" s="423" t="s">
        <v>14</v>
      </c>
    </row>
    <row r="485" s="396" customFormat="1" ht="28.15" customHeight="1" spans="1:8">
      <c r="A485" s="420">
        <v>268</v>
      </c>
      <c r="B485" s="420" t="s">
        <v>669</v>
      </c>
      <c r="C485" s="44" t="s">
        <v>12</v>
      </c>
      <c r="D485" s="44" t="s">
        <v>26</v>
      </c>
      <c r="E485" s="421">
        <v>40924</v>
      </c>
      <c r="F485" s="426">
        <v>38276</v>
      </c>
      <c r="G485" s="426">
        <v>66802</v>
      </c>
      <c r="H485" s="423" t="s">
        <v>14</v>
      </c>
    </row>
    <row r="486" s="396" customFormat="1" ht="28.15" customHeight="1" spans="1:8">
      <c r="A486" s="424"/>
      <c r="B486" s="424"/>
      <c r="C486" s="44" t="s">
        <v>12</v>
      </c>
      <c r="D486" s="44" t="s">
        <v>670</v>
      </c>
      <c r="E486" s="421">
        <v>30500</v>
      </c>
      <c r="F486" s="426">
        <v>28526</v>
      </c>
      <c r="G486" s="426"/>
      <c r="H486" s="423" t="s">
        <v>14</v>
      </c>
    </row>
    <row r="487" s="396" customFormat="1" ht="28.15" customHeight="1" spans="1:8">
      <c r="A487" s="420">
        <v>269</v>
      </c>
      <c r="B487" s="420" t="s">
        <v>671</v>
      </c>
      <c r="C487" s="44" t="s">
        <v>12</v>
      </c>
      <c r="D487" s="44" t="s">
        <v>672</v>
      </c>
      <c r="E487" s="421">
        <v>14264</v>
      </c>
      <c r="F487" s="426">
        <v>13341</v>
      </c>
      <c r="G487" s="426">
        <v>107354</v>
      </c>
      <c r="H487" s="423" t="s">
        <v>14</v>
      </c>
    </row>
    <row r="488" s="396" customFormat="1" ht="28.15" customHeight="1" spans="1:8">
      <c r="A488" s="425"/>
      <c r="B488" s="425"/>
      <c r="C488" s="44" t="s">
        <v>12</v>
      </c>
      <c r="D488" s="44" t="s">
        <v>673</v>
      </c>
      <c r="E488" s="421">
        <v>71643.5</v>
      </c>
      <c r="F488" s="426">
        <v>67008</v>
      </c>
      <c r="G488" s="426"/>
      <c r="H488" s="423" t="s">
        <v>14</v>
      </c>
    </row>
    <row r="489" s="396" customFormat="1" ht="28.15" customHeight="1" spans="1:8">
      <c r="A489" s="424"/>
      <c r="B489" s="424"/>
      <c r="C489" s="44" t="s">
        <v>12</v>
      </c>
      <c r="D489" s="44" t="s">
        <v>674</v>
      </c>
      <c r="E489" s="421">
        <v>28873.5</v>
      </c>
      <c r="F489" s="426">
        <v>27005</v>
      </c>
      <c r="G489" s="426"/>
      <c r="H489" s="423" t="s">
        <v>14</v>
      </c>
    </row>
    <row r="490" s="396" customFormat="1" ht="28.15" customHeight="1" spans="1:8">
      <c r="A490" s="420">
        <v>270</v>
      </c>
      <c r="B490" s="420" t="s">
        <v>675</v>
      </c>
      <c r="C490" s="44" t="s">
        <v>12</v>
      </c>
      <c r="D490" s="44" t="s">
        <v>676</v>
      </c>
      <c r="E490" s="421">
        <v>53560</v>
      </c>
      <c r="F490" s="426">
        <v>50094</v>
      </c>
      <c r="G490" s="426">
        <v>152643</v>
      </c>
      <c r="H490" s="423" t="s">
        <v>14</v>
      </c>
    </row>
    <row r="491" s="396" customFormat="1" ht="28.15" customHeight="1" spans="1:8">
      <c r="A491" s="425"/>
      <c r="B491" s="425"/>
      <c r="C491" s="44" t="s">
        <v>12</v>
      </c>
      <c r="D491" s="44" t="s">
        <v>677</v>
      </c>
      <c r="E491" s="421">
        <v>28500</v>
      </c>
      <c r="F491" s="426">
        <v>26656</v>
      </c>
      <c r="G491" s="426"/>
      <c r="H491" s="423" t="s">
        <v>14</v>
      </c>
    </row>
    <row r="492" s="396" customFormat="1" ht="28.15" customHeight="1" spans="1:8">
      <c r="A492" s="424"/>
      <c r="B492" s="424"/>
      <c r="C492" s="44" t="s">
        <v>12</v>
      </c>
      <c r="D492" s="44" t="s">
        <v>678</v>
      </c>
      <c r="E492" s="421">
        <v>81142.59</v>
      </c>
      <c r="F492" s="426">
        <v>75893</v>
      </c>
      <c r="G492" s="426"/>
      <c r="H492" s="423" t="s">
        <v>14</v>
      </c>
    </row>
    <row r="493" s="396" customFormat="1" ht="28.15" customHeight="1" spans="1:8">
      <c r="A493" s="44">
        <v>271</v>
      </c>
      <c r="B493" s="44" t="s">
        <v>679</v>
      </c>
      <c r="C493" s="44" t="s">
        <v>12</v>
      </c>
      <c r="D493" s="44" t="s">
        <v>680</v>
      </c>
      <c r="E493" s="421">
        <v>25750</v>
      </c>
      <c r="F493" s="426">
        <v>24084</v>
      </c>
      <c r="G493" s="426">
        <v>24084</v>
      </c>
      <c r="H493" s="423" t="s">
        <v>14</v>
      </c>
    </row>
    <row r="494" s="396" customFormat="1" ht="28.15" customHeight="1" spans="1:8">
      <c r="A494" s="420">
        <v>272</v>
      </c>
      <c r="B494" s="420" t="s">
        <v>681</v>
      </c>
      <c r="C494" s="44" t="s">
        <v>12</v>
      </c>
      <c r="D494" s="44" t="s">
        <v>682</v>
      </c>
      <c r="E494" s="421">
        <v>40600</v>
      </c>
      <c r="F494" s="426">
        <v>37973</v>
      </c>
      <c r="G494" s="426">
        <v>104192</v>
      </c>
      <c r="H494" s="423" t="s">
        <v>14</v>
      </c>
    </row>
    <row r="495" s="396" customFormat="1" ht="28.15" customHeight="1" spans="1:8">
      <c r="A495" s="425"/>
      <c r="B495" s="425"/>
      <c r="C495" s="44" t="s">
        <v>12</v>
      </c>
      <c r="D495" s="44" t="s">
        <v>683</v>
      </c>
      <c r="E495" s="421">
        <v>39800</v>
      </c>
      <c r="F495" s="426">
        <v>37225</v>
      </c>
      <c r="G495" s="426"/>
      <c r="H495" s="423" t="s">
        <v>14</v>
      </c>
    </row>
    <row r="496" s="396" customFormat="1" ht="28.15" customHeight="1" spans="1:8">
      <c r="A496" s="424"/>
      <c r="B496" s="424"/>
      <c r="C496" s="44" t="s">
        <v>12</v>
      </c>
      <c r="D496" s="44" t="s">
        <v>684</v>
      </c>
      <c r="E496" s="421">
        <v>31000</v>
      </c>
      <c r="F496" s="426">
        <v>28994</v>
      </c>
      <c r="G496" s="426"/>
      <c r="H496" s="423" t="s">
        <v>14</v>
      </c>
    </row>
    <row r="497" s="396" customFormat="1" ht="28.15" customHeight="1" spans="1:8">
      <c r="A497" s="44">
        <v>273</v>
      </c>
      <c r="B497" s="44" t="s">
        <v>685</v>
      </c>
      <c r="C497" s="44" t="s">
        <v>12</v>
      </c>
      <c r="D497" s="44" t="s">
        <v>536</v>
      </c>
      <c r="E497" s="421">
        <v>35928.89</v>
      </c>
      <c r="F497" s="426">
        <v>33568</v>
      </c>
      <c r="G497" s="426">
        <v>33568</v>
      </c>
      <c r="H497" s="423" t="s">
        <v>34</v>
      </c>
    </row>
    <row r="498" s="396" customFormat="1" ht="28.15" customHeight="1" spans="1:8">
      <c r="A498" s="420">
        <v>274</v>
      </c>
      <c r="B498" s="420" t="s">
        <v>686</v>
      </c>
      <c r="C498" s="44" t="s">
        <v>12</v>
      </c>
      <c r="D498" s="44" t="s">
        <v>82</v>
      </c>
      <c r="E498" s="421">
        <v>43400</v>
      </c>
      <c r="F498" s="426">
        <v>36243</v>
      </c>
      <c r="G498" s="426">
        <v>127619</v>
      </c>
      <c r="H498" s="423" t="s">
        <v>34</v>
      </c>
    </row>
    <row r="499" s="396" customFormat="1" ht="28.15" customHeight="1" spans="1:8">
      <c r="A499" s="425"/>
      <c r="B499" s="425"/>
      <c r="C499" s="44" t="s">
        <v>12</v>
      </c>
      <c r="D499" s="44" t="s">
        <v>687</v>
      </c>
      <c r="E499" s="421">
        <v>73979.5</v>
      </c>
      <c r="F499" s="426">
        <v>69193</v>
      </c>
      <c r="G499" s="426"/>
      <c r="H499" s="423" t="s">
        <v>14</v>
      </c>
    </row>
    <row r="500" s="396" customFormat="1" ht="28.15" customHeight="1" spans="1:8">
      <c r="A500" s="424"/>
      <c r="B500" s="424"/>
      <c r="C500" s="44" t="s">
        <v>12</v>
      </c>
      <c r="D500" s="44" t="s">
        <v>688</v>
      </c>
      <c r="E500" s="421">
        <v>23717.71</v>
      </c>
      <c r="F500" s="426">
        <v>22183</v>
      </c>
      <c r="G500" s="426"/>
      <c r="H500" s="423" t="s">
        <v>14</v>
      </c>
    </row>
    <row r="501" s="396" customFormat="1" ht="28.15" customHeight="1" spans="1:8">
      <c r="A501" s="420">
        <v>275</v>
      </c>
      <c r="B501" s="420" t="s">
        <v>689</v>
      </c>
      <c r="C501" s="44" t="s">
        <v>12</v>
      </c>
      <c r="D501" s="44" t="s">
        <v>625</v>
      </c>
      <c r="E501" s="421">
        <v>17625</v>
      </c>
      <c r="F501" s="426">
        <v>16484</v>
      </c>
      <c r="G501" s="426">
        <v>68599</v>
      </c>
      <c r="H501" s="423" t="s">
        <v>14</v>
      </c>
    </row>
    <row r="502" s="396" customFormat="1" ht="28.15" customHeight="1" spans="1:8">
      <c r="A502" s="424"/>
      <c r="B502" s="424"/>
      <c r="C502" s="44" t="s">
        <v>12</v>
      </c>
      <c r="D502" s="44" t="s">
        <v>690</v>
      </c>
      <c r="E502" s="421">
        <v>55720</v>
      </c>
      <c r="F502" s="426">
        <v>52115</v>
      </c>
      <c r="G502" s="426"/>
      <c r="H502" s="423" t="s">
        <v>14</v>
      </c>
    </row>
    <row r="503" s="396" customFormat="1" ht="28.15" customHeight="1" spans="1:8">
      <c r="A503" s="44">
        <v>276</v>
      </c>
      <c r="B503" s="44" t="s">
        <v>691</v>
      </c>
      <c r="C503" s="44" t="s">
        <v>12</v>
      </c>
      <c r="D503" s="44" t="s">
        <v>692</v>
      </c>
      <c r="E503" s="421">
        <v>44152.42</v>
      </c>
      <c r="F503" s="426">
        <v>38958</v>
      </c>
      <c r="G503" s="426">
        <v>38958</v>
      </c>
      <c r="H503" s="423" t="s">
        <v>34</v>
      </c>
    </row>
    <row r="504" s="396" customFormat="1" ht="28.15" customHeight="1" spans="1:8">
      <c r="A504" s="420">
        <v>277</v>
      </c>
      <c r="B504" s="420" t="s">
        <v>693</v>
      </c>
      <c r="C504" s="44" t="s">
        <v>12</v>
      </c>
      <c r="D504" s="44" t="s">
        <v>694</v>
      </c>
      <c r="E504" s="421">
        <v>31183.63</v>
      </c>
      <c r="F504" s="426">
        <v>29166</v>
      </c>
      <c r="G504" s="426">
        <v>46782</v>
      </c>
      <c r="H504" s="423" t="s">
        <v>14</v>
      </c>
    </row>
    <row r="505" s="396" customFormat="1" ht="28.15" customHeight="1" spans="1:8">
      <c r="A505" s="424"/>
      <c r="B505" s="424"/>
      <c r="C505" s="44" t="s">
        <v>12</v>
      </c>
      <c r="D505" s="44" t="s">
        <v>695</v>
      </c>
      <c r="E505" s="421">
        <v>18835.5</v>
      </c>
      <c r="F505" s="426">
        <v>17616</v>
      </c>
      <c r="G505" s="426"/>
      <c r="H505" s="423" t="s">
        <v>14</v>
      </c>
    </row>
    <row r="506" s="396" customFormat="1" ht="28.15" customHeight="1" spans="1:8">
      <c r="A506" s="44">
        <v>278</v>
      </c>
      <c r="B506" s="44" t="s">
        <v>696</v>
      </c>
      <c r="C506" s="44" t="s">
        <v>12</v>
      </c>
      <c r="D506" s="44" t="s">
        <v>697</v>
      </c>
      <c r="E506" s="421">
        <v>16443.66</v>
      </c>
      <c r="F506" s="426">
        <v>0</v>
      </c>
      <c r="G506" s="426">
        <v>0</v>
      </c>
      <c r="H506" s="423" t="s">
        <v>69</v>
      </c>
    </row>
    <row r="507" s="396" customFormat="1" ht="28.15" customHeight="1" spans="1:8">
      <c r="A507" s="420">
        <v>279</v>
      </c>
      <c r="B507" s="420" t="s">
        <v>698</v>
      </c>
      <c r="C507" s="44" t="s">
        <v>12</v>
      </c>
      <c r="D507" s="44" t="s">
        <v>670</v>
      </c>
      <c r="E507" s="421">
        <v>19800</v>
      </c>
      <c r="F507" s="426">
        <v>18519</v>
      </c>
      <c r="G507" s="426">
        <v>39610</v>
      </c>
      <c r="H507" s="423" t="s">
        <v>14</v>
      </c>
    </row>
    <row r="508" s="396" customFormat="1" ht="28.15" customHeight="1" spans="1:8">
      <c r="A508" s="424"/>
      <c r="B508" s="424"/>
      <c r="C508" s="44" t="s">
        <v>12</v>
      </c>
      <c r="D508" s="44" t="s">
        <v>699</v>
      </c>
      <c r="E508" s="421">
        <v>22550</v>
      </c>
      <c r="F508" s="426">
        <v>21091</v>
      </c>
      <c r="G508" s="426"/>
      <c r="H508" s="423" t="s">
        <v>14</v>
      </c>
    </row>
    <row r="509" s="396" customFormat="1" ht="28.15" customHeight="1" spans="1:8">
      <c r="A509" s="44">
        <v>280</v>
      </c>
      <c r="B509" s="44" t="s">
        <v>700</v>
      </c>
      <c r="C509" s="44" t="s">
        <v>12</v>
      </c>
      <c r="D509" s="44" t="s">
        <v>701</v>
      </c>
      <c r="E509" s="421">
        <v>42093.1</v>
      </c>
      <c r="F509" s="426">
        <v>39369</v>
      </c>
      <c r="G509" s="426">
        <v>39369</v>
      </c>
      <c r="H509" s="423" t="s">
        <v>14</v>
      </c>
    </row>
    <row r="510" s="396" customFormat="1" ht="24" spans="1:8">
      <c r="A510" s="44">
        <v>281</v>
      </c>
      <c r="B510" s="44" t="s">
        <v>702</v>
      </c>
      <c r="C510" s="44" t="s">
        <v>12</v>
      </c>
      <c r="D510" s="44" t="s">
        <v>703</v>
      </c>
      <c r="E510" s="421">
        <v>60750</v>
      </c>
      <c r="F510" s="426">
        <v>56819</v>
      </c>
      <c r="G510" s="426">
        <v>56819</v>
      </c>
      <c r="H510" s="423" t="s">
        <v>14</v>
      </c>
    </row>
    <row r="511" s="396" customFormat="1" ht="28.15" customHeight="1" spans="1:8">
      <c r="A511" s="44">
        <v>282</v>
      </c>
      <c r="B511" s="44" t="s">
        <v>704</v>
      </c>
      <c r="C511" s="44" t="s">
        <v>12</v>
      </c>
      <c r="D511" s="44" t="s">
        <v>705</v>
      </c>
      <c r="E511" s="421">
        <v>59500</v>
      </c>
      <c r="F511" s="426">
        <v>55650</v>
      </c>
      <c r="G511" s="426">
        <v>55650</v>
      </c>
      <c r="H511" s="423" t="s">
        <v>14</v>
      </c>
    </row>
    <row r="512" s="396" customFormat="1" ht="28.15" customHeight="1" spans="1:8">
      <c r="A512" s="420">
        <v>283</v>
      </c>
      <c r="B512" s="420" t="s">
        <v>706</v>
      </c>
      <c r="C512" s="44" t="s">
        <v>12</v>
      </c>
      <c r="D512" s="44" t="s">
        <v>707</v>
      </c>
      <c r="E512" s="421">
        <v>37400</v>
      </c>
      <c r="F512" s="426">
        <v>34980</v>
      </c>
      <c r="G512" s="426">
        <v>63974</v>
      </c>
      <c r="H512" s="423" t="s">
        <v>14</v>
      </c>
    </row>
    <row r="513" s="396" customFormat="1" ht="28.15" customHeight="1" spans="1:8">
      <c r="A513" s="424"/>
      <c r="B513" s="424"/>
      <c r="C513" s="44" t="s">
        <v>12</v>
      </c>
      <c r="D513" s="44" t="s">
        <v>708</v>
      </c>
      <c r="E513" s="421">
        <v>31000</v>
      </c>
      <c r="F513" s="426">
        <v>28994</v>
      </c>
      <c r="G513" s="426"/>
      <c r="H513" s="423" t="s">
        <v>14</v>
      </c>
    </row>
    <row r="514" s="396" customFormat="1" ht="28.15" customHeight="1" spans="1:8">
      <c r="A514" s="420">
        <v>284</v>
      </c>
      <c r="B514" s="420" t="s">
        <v>709</v>
      </c>
      <c r="C514" s="44" t="s">
        <v>192</v>
      </c>
      <c r="D514" s="44" t="s">
        <v>710</v>
      </c>
      <c r="E514" s="421">
        <v>5500</v>
      </c>
      <c r="F514" s="426">
        <v>5144</v>
      </c>
      <c r="G514" s="426">
        <v>23845</v>
      </c>
      <c r="H514" s="423" t="s">
        <v>14</v>
      </c>
    </row>
    <row r="515" s="396" customFormat="1" ht="28.15" customHeight="1" spans="1:8">
      <c r="A515" s="424"/>
      <c r="B515" s="424"/>
      <c r="C515" s="44" t="s">
        <v>12</v>
      </c>
      <c r="D515" s="44" t="s">
        <v>101</v>
      </c>
      <c r="E515" s="421">
        <v>19995</v>
      </c>
      <c r="F515" s="426">
        <v>18701</v>
      </c>
      <c r="G515" s="426"/>
      <c r="H515" s="423" t="s">
        <v>14</v>
      </c>
    </row>
    <row r="516" s="396" customFormat="1" ht="28.15" customHeight="1" spans="1:8">
      <c r="A516" s="420">
        <v>285</v>
      </c>
      <c r="B516" s="420" t="s">
        <v>711</v>
      </c>
      <c r="C516" s="44" t="s">
        <v>12</v>
      </c>
      <c r="D516" s="44" t="s">
        <v>105</v>
      </c>
      <c r="E516" s="421">
        <v>68120</v>
      </c>
      <c r="F516" s="426">
        <v>61857</v>
      </c>
      <c r="G516" s="426">
        <v>107403</v>
      </c>
      <c r="H516" s="423" t="s">
        <v>34</v>
      </c>
    </row>
    <row r="517" s="396" customFormat="1" ht="28.15" customHeight="1" spans="1:8">
      <c r="A517" s="424"/>
      <c r="B517" s="424"/>
      <c r="C517" s="44" t="s">
        <v>12</v>
      </c>
      <c r="D517" s="44" t="s">
        <v>106</v>
      </c>
      <c r="E517" s="421">
        <v>48696.5</v>
      </c>
      <c r="F517" s="426">
        <v>45546</v>
      </c>
      <c r="G517" s="426"/>
      <c r="H517" s="423" t="s">
        <v>14</v>
      </c>
    </row>
    <row r="518" s="396" customFormat="1" ht="28.15" customHeight="1" spans="1:8">
      <c r="A518" s="44">
        <v>286</v>
      </c>
      <c r="B518" s="44" t="s">
        <v>712</v>
      </c>
      <c r="C518" s="44" t="s">
        <v>12</v>
      </c>
      <c r="D518" s="44" t="s">
        <v>713</v>
      </c>
      <c r="E518" s="421">
        <v>39587.5</v>
      </c>
      <c r="F518" s="426">
        <v>37026</v>
      </c>
      <c r="G518" s="426">
        <v>37026</v>
      </c>
      <c r="H518" s="423" t="s">
        <v>14</v>
      </c>
    </row>
    <row r="519" s="396" customFormat="1" ht="28.15" customHeight="1" spans="1:8">
      <c r="A519" s="44">
        <v>287</v>
      </c>
      <c r="B519" s="44" t="s">
        <v>714</v>
      </c>
      <c r="C519" s="44" t="s">
        <v>12</v>
      </c>
      <c r="D519" s="44" t="s">
        <v>101</v>
      </c>
      <c r="E519" s="421">
        <v>41895</v>
      </c>
      <c r="F519" s="426">
        <v>39184</v>
      </c>
      <c r="G519" s="426">
        <v>39184</v>
      </c>
      <c r="H519" s="423" t="s">
        <v>14</v>
      </c>
    </row>
    <row r="520" s="396" customFormat="1" ht="28.15" customHeight="1" spans="1:8">
      <c r="A520" s="44">
        <v>288</v>
      </c>
      <c r="B520" s="44" t="s">
        <v>715</v>
      </c>
      <c r="C520" s="44" t="s">
        <v>12</v>
      </c>
      <c r="D520" s="44" t="s">
        <v>716</v>
      </c>
      <c r="E520" s="421">
        <v>46800</v>
      </c>
      <c r="F520" s="426">
        <v>43772</v>
      </c>
      <c r="G520" s="426">
        <v>43772</v>
      </c>
      <c r="H520" s="423" t="s">
        <v>14</v>
      </c>
    </row>
    <row r="521" s="396" customFormat="1" ht="28.15" customHeight="1" spans="1:8">
      <c r="A521" s="420">
        <v>289</v>
      </c>
      <c r="B521" s="420" t="s">
        <v>717</v>
      </c>
      <c r="C521" s="44" t="s">
        <v>192</v>
      </c>
      <c r="D521" s="44" t="s">
        <v>718</v>
      </c>
      <c r="E521" s="421">
        <v>2000</v>
      </c>
      <c r="F521" s="426">
        <v>1870</v>
      </c>
      <c r="G521" s="426">
        <v>166973</v>
      </c>
      <c r="H521" s="423" t="s">
        <v>14</v>
      </c>
    </row>
    <row r="522" s="396" customFormat="1" ht="28.15" customHeight="1" spans="1:8">
      <c r="A522" s="425"/>
      <c r="B522" s="425"/>
      <c r="C522" s="44" t="s">
        <v>192</v>
      </c>
      <c r="D522" s="44" t="s">
        <v>719</v>
      </c>
      <c r="E522" s="421">
        <v>5400</v>
      </c>
      <c r="F522" s="426">
        <v>5050</v>
      </c>
      <c r="G522" s="426"/>
      <c r="H522" s="423" t="s">
        <v>14</v>
      </c>
    </row>
    <row r="523" s="396" customFormat="1" ht="28.15" customHeight="1" spans="1:8">
      <c r="A523" s="425"/>
      <c r="B523" s="425"/>
      <c r="C523" s="44" t="s">
        <v>12</v>
      </c>
      <c r="D523" s="44" t="s">
        <v>720</v>
      </c>
      <c r="E523" s="421">
        <v>20575</v>
      </c>
      <c r="F523" s="426">
        <v>19243</v>
      </c>
      <c r="G523" s="426"/>
      <c r="H523" s="423" t="s">
        <v>14</v>
      </c>
    </row>
    <row r="524" s="396" customFormat="1" ht="28.15" customHeight="1" spans="1:8">
      <c r="A524" s="425"/>
      <c r="B524" s="425"/>
      <c r="C524" s="44" t="s">
        <v>12</v>
      </c>
      <c r="D524" s="44" t="s">
        <v>625</v>
      </c>
      <c r="E524" s="421">
        <v>21664</v>
      </c>
      <c r="F524" s="426">
        <v>20262</v>
      </c>
      <c r="G524" s="426"/>
      <c r="H524" s="423" t="s">
        <v>14</v>
      </c>
    </row>
    <row r="525" s="396" customFormat="1" ht="28.15" customHeight="1" spans="1:8">
      <c r="A525" s="425"/>
      <c r="B525" s="425"/>
      <c r="C525" s="44" t="s">
        <v>12</v>
      </c>
      <c r="D525" s="44" t="s">
        <v>721</v>
      </c>
      <c r="E525" s="421">
        <v>40800</v>
      </c>
      <c r="F525" s="426">
        <v>38160</v>
      </c>
      <c r="G525" s="426"/>
      <c r="H525" s="423" t="s">
        <v>14</v>
      </c>
    </row>
    <row r="526" s="396" customFormat="1" ht="28.15" customHeight="1" spans="1:8">
      <c r="A526" s="425"/>
      <c r="B526" s="425"/>
      <c r="C526" s="44" t="s">
        <v>12</v>
      </c>
      <c r="D526" s="44" t="s">
        <v>722</v>
      </c>
      <c r="E526" s="421">
        <v>21128.5</v>
      </c>
      <c r="F526" s="426">
        <v>19761</v>
      </c>
      <c r="G526" s="426"/>
      <c r="H526" s="423" t="s">
        <v>14</v>
      </c>
    </row>
    <row r="527" s="396" customFormat="1" ht="28.15" customHeight="1" spans="1:8">
      <c r="A527" s="425"/>
      <c r="B527" s="425"/>
      <c r="C527" s="44" t="s">
        <v>12</v>
      </c>
      <c r="D527" s="44" t="s">
        <v>28</v>
      </c>
      <c r="E527" s="421">
        <v>22460</v>
      </c>
      <c r="F527" s="426">
        <v>21006</v>
      </c>
      <c r="G527" s="426"/>
      <c r="H527" s="423" t="s">
        <v>14</v>
      </c>
    </row>
    <row r="528" s="396" customFormat="1" ht="28.15" customHeight="1" spans="1:8">
      <c r="A528" s="424"/>
      <c r="B528" s="424"/>
      <c r="C528" s="44" t="s">
        <v>12</v>
      </c>
      <c r="D528" s="44" t="s">
        <v>723</v>
      </c>
      <c r="E528" s="421">
        <v>44500</v>
      </c>
      <c r="F528" s="426">
        <v>41621</v>
      </c>
      <c r="G528" s="426"/>
      <c r="H528" s="423" t="s">
        <v>14</v>
      </c>
    </row>
    <row r="529" s="396" customFormat="1" ht="28.15" customHeight="1" spans="1:8">
      <c r="A529" s="44">
        <v>290</v>
      </c>
      <c r="B529" s="44" t="s">
        <v>724</v>
      </c>
      <c r="C529" s="44" t="s">
        <v>12</v>
      </c>
      <c r="D529" s="44" t="s">
        <v>725</v>
      </c>
      <c r="E529" s="421">
        <v>86018</v>
      </c>
      <c r="F529" s="426">
        <v>80453</v>
      </c>
      <c r="G529" s="426">
        <v>80453</v>
      </c>
      <c r="H529" s="423" t="s">
        <v>14</v>
      </c>
    </row>
    <row r="530" s="396" customFormat="1" ht="28.15" customHeight="1" spans="1:8">
      <c r="A530" s="420">
        <v>291</v>
      </c>
      <c r="B530" s="420" t="s">
        <v>726</v>
      </c>
      <c r="C530" s="44" t="s">
        <v>12</v>
      </c>
      <c r="D530" s="44" t="s">
        <v>364</v>
      </c>
      <c r="E530" s="421">
        <v>42693</v>
      </c>
      <c r="F530" s="426">
        <v>39931</v>
      </c>
      <c r="G530" s="426">
        <v>129532</v>
      </c>
      <c r="H530" s="423" t="s">
        <v>14</v>
      </c>
    </row>
    <row r="531" s="396" customFormat="1" ht="28.15" customHeight="1" spans="1:8">
      <c r="A531" s="425"/>
      <c r="B531" s="425"/>
      <c r="C531" s="44" t="s">
        <v>12</v>
      </c>
      <c r="D531" s="44" t="s">
        <v>443</v>
      </c>
      <c r="E531" s="421">
        <v>46800</v>
      </c>
      <c r="F531" s="426">
        <v>43772</v>
      </c>
      <c r="G531" s="426"/>
      <c r="H531" s="423" t="s">
        <v>14</v>
      </c>
    </row>
    <row r="532" s="396" customFormat="1" ht="28.15" customHeight="1" spans="1:8">
      <c r="A532" s="424"/>
      <c r="B532" s="424"/>
      <c r="C532" s="44" t="s">
        <v>12</v>
      </c>
      <c r="D532" s="44" t="s">
        <v>658</v>
      </c>
      <c r="E532" s="421">
        <v>49000</v>
      </c>
      <c r="F532" s="426">
        <v>45829</v>
      </c>
      <c r="G532" s="426"/>
      <c r="H532" s="423" t="s">
        <v>14</v>
      </c>
    </row>
    <row r="533" s="396" customFormat="1" ht="28.15" customHeight="1" spans="1:8">
      <c r="A533" s="420">
        <v>292</v>
      </c>
      <c r="B533" s="420" t="s">
        <v>727</v>
      </c>
      <c r="C533" s="44" t="s">
        <v>192</v>
      </c>
      <c r="D533" s="44" t="s">
        <v>728</v>
      </c>
      <c r="E533" s="421">
        <v>4750</v>
      </c>
      <c r="F533" s="426">
        <v>4191</v>
      </c>
      <c r="G533" s="426">
        <v>77590</v>
      </c>
      <c r="H533" s="423" t="s">
        <v>34</v>
      </c>
    </row>
    <row r="534" s="396" customFormat="1" ht="28.15" customHeight="1" spans="1:8">
      <c r="A534" s="425"/>
      <c r="B534" s="425"/>
      <c r="C534" s="44" t="s">
        <v>12</v>
      </c>
      <c r="D534" s="44" t="s">
        <v>534</v>
      </c>
      <c r="E534" s="421">
        <v>44553</v>
      </c>
      <c r="F534" s="426">
        <v>0</v>
      </c>
      <c r="G534" s="426"/>
      <c r="H534" s="423" t="s">
        <v>69</v>
      </c>
    </row>
    <row r="535" s="396" customFormat="1" ht="28.15" customHeight="1" spans="1:8">
      <c r="A535" s="425"/>
      <c r="B535" s="425"/>
      <c r="C535" s="44" t="s">
        <v>12</v>
      </c>
      <c r="D535" s="44" t="s">
        <v>537</v>
      </c>
      <c r="E535" s="421">
        <v>39977</v>
      </c>
      <c r="F535" s="426">
        <v>37390</v>
      </c>
      <c r="G535" s="426"/>
      <c r="H535" s="423" t="s">
        <v>14</v>
      </c>
    </row>
    <row r="536" s="396" customFormat="1" ht="28.15" customHeight="1" spans="1:8">
      <c r="A536" s="424"/>
      <c r="B536" s="424"/>
      <c r="C536" s="44" t="s">
        <v>12</v>
      </c>
      <c r="D536" s="44" t="s">
        <v>729</v>
      </c>
      <c r="E536" s="421">
        <v>38500</v>
      </c>
      <c r="F536" s="426">
        <v>36009</v>
      </c>
      <c r="G536" s="426"/>
      <c r="H536" s="423" t="s">
        <v>14</v>
      </c>
    </row>
    <row r="537" s="396" customFormat="1" ht="46.9" customHeight="1" spans="1:8">
      <c r="A537" s="420">
        <v>293</v>
      </c>
      <c r="B537" s="420" t="s">
        <v>730</v>
      </c>
      <c r="C537" s="44" t="s">
        <v>192</v>
      </c>
      <c r="D537" s="44" t="s">
        <v>731</v>
      </c>
      <c r="E537" s="421">
        <v>28613</v>
      </c>
      <c r="F537" s="426">
        <v>26761</v>
      </c>
      <c r="G537" s="426">
        <v>191624</v>
      </c>
      <c r="H537" s="423" t="s">
        <v>14</v>
      </c>
    </row>
    <row r="538" s="396" customFormat="1" ht="28.15" customHeight="1" spans="1:8">
      <c r="A538" s="425"/>
      <c r="B538" s="425"/>
      <c r="C538" s="44" t="s">
        <v>12</v>
      </c>
      <c r="D538" s="44" t="s">
        <v>732</v>
      </c>
      <c r="E538" s="421">
        <v>23575.4</v>
      </c>
      <c r="F538" s="426">
        <v>22050</v>
      </c>
      <c r="G538" s="426"/>
      <c r="H538" s="423" t="s">
        <v>14</v>
      </c>
    </row>
    <row r="539" s="396" customFormat="1" ht="28.15" customHeight="1" spans="1:8">
      <c r="A539" s="425"/>
      <c r="B539" s="425"/>
      <c r="C539" s="44" t="s">
        <v>12</v>
      </c>
      <c r="D539" s="44" t="s">
        <v>733</v>
      </c>
      <c r="E539" s="421">
        <v>86650.27</v>
      </c>
      <c r="F539" s="426">
        <v>81044</v>
      </c>
      <c r="G539" s="426"/>
      <c r="H539" s="423" t="s">
        <v>14</v>
      </c>
    </row>
    <row r="540" s="396" customFormat="1" ht="28.15" customHeight="1" spans="1:8">
      <c r="A540" s="425"/>
      <c r="B540" s="425"/>
      <c r="C540" s="44" t="s">
        <v>12</v>
      </c>
      <c r="D540" s="44" t="s">
        <v>734</v>
      </c>
      <c r="E540" s="421">
        <v>35225.96</v>
      </c>
      <c r="F540" s="426">
        <v>32947</v>
      </c>
      <c r="G540" s="426"/>
      <c r="H540" s="423" t="s">
        <v>14</v>
      </c>
    </row>
    <row r="541" s="396" customFormat="1" ht="28.15" customHeight="1" spans="1:8">
      <c r="A541" s="424"/>
      <c r="B541" s="424"/>
      <c r="C541" s="44" t="s">
        <v>12</v>
      </c>
      <c r="D541" s="44" t="s">
        <v>735</v>
      </c>
      <c r="E541" s="421">
        <v>30815.84</v>
      </c>
      <c r="F541" s="426">
        <v>28822</v>
      </c>
      <c r="G541" s="426"/>
      <c r="H541" s="423" t="s">
        <v>14</v>
      </c>
    </row>
    <row r="542" s="396" customFormat="1" ht="28.15" customHeight="1" spans="1:8">
      <c r="A542" s="44">
        <v>294</v>
      </c>
      <c r="B542" s="44" t="s">
        <v>736</v>
      </c>
      <c r="C542" s="44" t="s">
        <v>12</v>
      </c>
      <c r="D542" s="44" t="s">
        <v>737</v>
      </c>
      <c r="E542" s="421">
        <v>33475</v>
      </c>
      <c r="F542" s="426">
        <v>31309</v>
      </c>
      <c r="G542" s="426">
        <v>31309</v>
      </c>
      <c r="H542" s="423" t="s">
        <v>14</v>
      </c>
    </row>
    <row r="543" s="396" customFormat="1" ht="28.15" customHeight="1" spans="1:8">
      <c r="A543" s="420">
        <v>295</v>
      </c>
      <c r="B543" s="420" t="s">
        <v>738</v>
      </c>
      <c r="C543" s="44" t="s">
        <v>12</v>
      </c>
      <c r="D543" s="44" t="s">
        <v>317</v>
      </c>
      <c r="E543" s="421">
        <v>36009.5</v>
      </c>
      <c r="F543" s="426">
        <v>33679</v>
      </c>
      <c r="G543" s="426">
        <v>110787</v>
      </c>
      <c r="H543" s="423" t="s">
        <v>14</v>
      </c>
    </row>
    <row r="544" s="396" customFormat="1" ht="28.15" customHeight="1" spans="1:8">
      <c r="A544" s="425"/>
      <c r="B544" s="425"/>
      <c r="C544" s="44" t="s">
        <v>12</v>
      </c>
      <c r="D544" s="44" t="s">
        <v>739</v>
      </c>
      <c r="E544" s="421">
        <v>26023</v>
      </c>
      <c r="F544" s="426">
        <v>24339</v>
      </c>
      <c r="G544" s="426"/>
      <c r="H544" s="423" t="s">
        <v>14</v>
      </c>
    </row>
    <row r="545" s="396" customFormat="1" ht="28.15" customHeight="1" spans="1:8">
      <c r="A545" s="424"/>
      <c r="B545" s="424"/>
      <c r="C545" s="44" t="s">
        <v>12</v>
      </c>
      <c r="D545" s="44" t="s">
        <v>740</v>
      </c>
      <c r="E545" s="421">
        <v>56420</v>
      </c>
      <c r="F545" s="426">
        <v>52769</v>
      </c>
      <c r="G545" s="426"/>
      <c r="H545" s="423" t="s">
        <v>14</v>
      </c>
    </row>
    <row r="546" s="396" customFormat="1" ht="28.15" customHeight="1" spans="1:8">
      <c r="A546" s="420">
        <v>296</v>
      </c>
      <c r="B546" s="420" t="s">
        <v>741</v>
      </c>
      <c r="C546" s="44" t="s">
        <v>12</v>
      </c>
      <c r="D546" s="44" t="s">
        <v>315</v>
      </c>
      <c r="E546" s="421">
        <v>48058.12</v>
      </c>
      <c r="F546" s="426">
        <v>44949</v>
      </c>
      <c r="G546" s="426">
        <v>66489</v>
      </c>
      <c r="H546" s="423" t="s">
        <v>14</v>
      </c>
    </row>
    <row r="547" s="396" customFormat="1" ht="28.15" customHeight="1" spans="1:8">
      <c r="A547" s="424"/>
      <c r="B547" s="424"/>
      <c r="C547" s="44" t="s">
        <v>12</v>
      </c>
      <c r="D547" s="44" t="s">
        <v>742</v>
      </c>
      <c r="E547" s="421">
        <v>23030.24</v>
      </c>
      <c r="F547" s="426">
        <v>21540</v>
      </c>
      <c r="G547" s="426"/>
      <c r="H547" s="423" t="s">
        <v>14</v>
      </c>
    </row>
    <row r="548" s="396" customFormat="1" ht="28.15" customHeight="1" spans="1:8">
      <c r="A548" s="44">
        <v>297</v>
      </c>
      <c r="B548" s="44" t="s">
        <v>743</v>
      </c>
      <c r="C548" s="44" t="s">
        <v>12</v>
      </c>
      <c r="D548" s="44" t="s">
        <v>744</v>
      </c>
      <c r="E548" s="421">
        <v>36009.75</v>
      </c>
      <c r="F548" s="426">
        <v>33680</v>
      </c>
      <c r="G548" s="426">
        <v>33680</v>
      </c>
      <c r="H548" s="423" t="s">
        <v>14</v>
      </c>
    </row>
    <row r="549" s="396" customFormat="1" ht="28.15" customHeight="1" spans="1:8">
      <c r="A549" s="420">
        <v>298</v>
      </c>
      <c r="B549" s="420" t="s">
        <v>745</v>
      </c>
      <c r="C549" s="44" t="s">
        <v>12</v>
      </c>
      <c r="D549" s="44" t="s">
        <v>557</v>
      </c>
      <c r="E549" s="421">
        <v>14000</v>
      </c>
      <c r="F549" s="426">
        <v>13094</v>
      </c>
      <c r="G549" s="426">
        <v>104297</v>
      </c>
      <c r="H549" s="423" t="s">
        <v>14</v>
      </c>
    </row>
    <row r="550" s="396" customFormat="1" ht="28.15" customHeight="1" spans="1:8">
      <c r="A550" s="425"/>
      <c r="B550" s="425"/>
      <c r="C550" s="44" t="s">
        <v>12</v>
      </c>
      <c r="D550" s="44" t="s">
        <v>443</v>
      </c>
      <c r="E550" s="421">
        <v>40392.5</v>
      </c>
      <c r="F550" s="426">
        <v>37779</v>
      </c>
      <c r="G550" s="426"/>
      <c r="H550" s="423" t="s">
        <v>14</v>
      </c>
    </row>
    <row r="551" s="396" customFormat="1" ht="28.15" customHeight="1" spans="1:8">
      <c r="A551" s="424"/>
      <c r="B551" s="424"/>
      <c r="C551" s="44" t="s">
        <v>12</v>
      </c>
      <c r="D551" s="44" t="s">
        <v>746</v>
      </c>
      <c r="E551" s="421">
        <v>57120</v>
      </c>
      <c r="F551" s="426">
        <v>53424</v>
      </c>
      <c r="G551" s="426"/>
      <c r="H551" s="423" t="s">
        <v>14</v>
      </c>
    </row>
    <row r="552" s="396" customFormat="1" ht="28.15" customHeight="1" spans="1:8">
      <c r="A552" s="44">
        <v>299</v>
      </c>
      <c r="B552" s="44" t="s">
        <v>747</v>
      </c>
      <c r="C552" s="44" t="s">
        <v>12</v>
      </c>
      <c r="D552" s="44" t="s">
        <v>737</v>
      </c>
      <c r="E552" s="421">
        <v>48769.2</v>
      </c>
      <c r="F552" s="426">
        <v>45614</v>
      </c>
      <c r="G552" s="426">
        <v>45614</v>
      </c>
      <c r="H552" s="423" t="s">
        <v>14</v>
      </c>
    </row>
    <row r="553" s="396" customFormat="1" ht="28.15" customHeight="1" spans="1:8">
      <c r="A553" s="44">
        <v>300</v>
      </c>
      <c r="B553" s="44" t="s">
        <v>748</v>
      </c>
      <c r="C553" s="44" t="s">
        <v>12</v>
      </c>
      <c r="D553" s="44" t="s">
        <v>43</v>
      </c>
      <c r="E553" s="421">
        <v>75414.24</v>
      </c>
      <c r="F553" s="426">
        <v>70535</v>
      </c>
      <c r="G553" s="426">
        <v>70535</v>
      </c>
      <c r="H553" s="423" t="s">
        <v>14</v>
      </c>
    </row>
    <row r="554" s="396" customFormat="1" ht="28.15" customHeight="1" spans="1:8">
      <c r="A554" s="420">
        <v>301</v>
      </c>
      <c r="B554" s="420" t="s">
        <v>749</v>
      </c>
      <c r="C554" s="44" t="s">
        <v>12</v>
      </c>
      <c r="D554" s="44" t="s">
        <v>737</v>
      </c>
      <c r="E554" s="421">
        <v>91037</v>
      </c>
      <c r="F554" s="426">
        <v>85147</v>
      </c>
      <c r="G554" s="426">
        <v>117017</v>
      </c>
      <c r="H554" s="423" t="s">
        <v>14</v>
      </c>
    </row>
    <row r="555" s="396" customFormat="1" ht="28.15" customHeight="1" spans="1:8">
      <c r="A555" s="424"/>
      <c r="B555" s="424"/>
      <c r="C555" s="44" t="s">
        <v>12</v>
      </c>
      <c r="D555" s="44" t="s">
        <v>658</v>
      </c>
      <c r="E555" s="421">
        <v>34075</v>
      </c>
      <c r="F555" s="426">
        <v>31870</v>
      </c>
      <c r="G555" s="426"/>
      <c r="H555" s="423" t="s">
        <v>14</v>
      </c>
    </row>
    <row r="556" s="396" customFormat="1" ht="28.15" customHeight="1" spans="1:8">
      <c r="A556" s="420">
        <v>302</v>
      </c>
      <c r="B556" s="420" t="s">
        <v>750</v>
      </c>
      <c r="C556" s="44" t="s">
        <v>12</v>
      </c>
      <c r="D556" s="44" t="s">
        <v>751</v>
      </c>
      <c r="E556" s="421">
        <v>21000</v>
      </c>
      <c r="F556" s="426">
        <v>19641</v>
      </c>
      <c r="G556" s="426">
        <v>40451</v>
      </c>
      <c r="H556" s="423" t="s">
        <v>14</v>
      </c>
    </row>
    <row r="557" s="396" customFormat="1" ht="28.15" customHeight="1" spans="1:8">
      <c r="A557" s="424"/>
      <c r="B557" s="424"/>
      <c r="C557" s="44" t="s">
        <v>12</v>
      </c>
      <c r="D557" s="44" t="s">
        <v>752</v>
      </c>
      <c r="E557" s="421">
        <v>22250</v>
      </c>
      <c r="F557" s="426">
        <v>20810</v>
      </c>
      <c r="G557" s="426"/>
      <c r="H557" s="423" t="s">
        <v>14</v>
      </c>
    </row>
    <row r="558" s="396" customFormat="1" ht="28.15" customHeight="1" spans="1:8">
      <c r="A558" s="44">
        <v>303</v>
      </c>
      <c r="B558" s="44" t="s">
        <v>753</v>
      </c>
      <c r="C558" s="44" t="s">
        <v>12</v>
      </c>
      <c r="D558" s="44" t="s">
        <v>754</v>
      </c>
      <c r="E558" s="421">
        <v>33573</v>
      </c>
      <c r="F558" s="426">
        <v>31401</v>
      </c>
      <c r="G558" s="426">
        <v>31401</v>
      </c>
      <c r="H558" s="423" t="s">
        <v>14</v>
      </c>
    </row>
    <row r="559" s="396" customFormat="1" ht="28.15" customHeight="1" spans="1:8">
      <c r="A559" s="420">
        <v>304</v>
      </c>
      <c r="B559" s="420" t="s">
        <v>755</v>
      </c>
      <c r="C559" s="44" t="s">
        <v>12</v>
      </c>
      <c r="D559" s="44" t="s">
        <v>756</v>
      </c>
      <c r="E559" s="421">
        <v>149420</v>
      </c>
      <c r="F559" s="426">
        <v>139753</v>
      </c>
      <c r="G559" s="426">
        <v>195158</v>
      </c>
      <c r="H559" s="423" t="s">
        <v>14</v>
      </c>
    </row>
    <row r="560" s="396" customFormat="1" ht="28.15" customHeight="1" spans="1:8">
      <c r="A560" s="425"/>
      <c r="B560" s="425"/>
      <c r="C560" s="44" t="s">
        <v>12</v>
      </c>
      <c r="D560" s="44" t="s">
        <v>56</v>
      </c>
      <c r="E560" s="421">
        <v>39015</v>
      </c>
      <c r="F560" s="426">
        <v>36490</v>
      </c>
      <c r="G560" s="426"/>
      <c r="H560" s="423" t="s">
        <v>14</v>
      </c>
    </row>
    <row r="561" s="396" customFormat="1" ht="28.15" customHeight="1" spans="1:8">
      <c r="A561" s="424"/>
      <c r="B561" s="424"/>
      <c r="C561" s="44" t="s">
        <v>12</v>
      </c>
      <c r="D561" s="44" t="s">
        <v>757</v>
      </c>
      <c r="E561" s="421">
        <v>20224</v>
      </c>
      <c r="F561" s="426">
        <v>18915</v>
      </c>
      <c r="G561" s="426"/>
      <c r="H561" s="423" t="s">
        <v>14</v>
      </c>
    </row>
    <row r="562" s="396" customFormat="1" ht="28.15" customHeight="1" spans="1:8">
      <c r="A562" s="44">
        <v>305</v>
      </c>
      <c r="B562" s="44" t="s">
        <v>758</v>
      </c>
      <c r="C562" s="44" t="s">
        <v>12</v>
      </c>
      <c r="D562" s="44" t="s">
        <v>364</v>
      </c>
      <c r="E562" s="421">
        <v>35308.5</v>
      </c>
      <c r="F562" s="426">
        <v>33024</v>
      </c>
      <c r="G562" s="426">
        <v>33024</v>
      </c>
      <c r="H562" s="423" t="s">
        <v>14</v>
      </c>
    </row>
    <row r="563" s="396" customFormat="1" ht="28.15" customHeight="1" spans="1:8">
      <c r="A563" s="420">
        <v>306</v>
      </c>
      <c r="B563" s="420" t="s">
        <v>759</v>
      </c>
      <c r="C563" s="44" t="s">
        <v>12</v>
      </c>
      <c r="D563" s="44" t="s">
        <v>43</v>
      </c>
      <c r="E563" s="421">
        <v>37905</v>
      </c>
      <c r="F563" s="426">
        <v>35452</v>
      </c>
      <c r="G563" s="426">
        <v>157226</v>
      </c>
      <c r="H563" s="423" t="s">
        <v>14</v>
      </c>
    </row>
    <row r="564" s="396" customFormat="1" ht="49.5" customHeight="1" spans="1:8">
      <c r="A564" s="425"/>
      <c r="B564" s="425"/>
      <c r="C564" s="44" t="s">
        <v>12</v>
      </c>
      <c r="D564" s="44" t="s">
        <v>137</v>
      </c>
      <c r="E564" s="421">
        <v>47300</v>
      </c>
      <c r="F564" s="426">
        <v>44239</v>
      </c>
      <c r="G564" s="426"/>
      <c r="H564" s="423" t="s">
        <v>14</v>
      </c>
    </row>
    <row r="565" s="396" customFormat="1" ht="28.15" customHeight="1" spans="1:8">
      <c r="A565" s="425"/>
      <c r="B565" s="425"/>
      <c r="C565" s="44" t="s">
        <v>12</v>
      </c>
      <c r="D565" s="44" t="s">
        <v>357</v>
      </c>
      <c r="E565" s="421">
        <v>26000</v>
      </c>
      <c r="F565" s="426">
        <v>24317</v>
      </c>
      <c r="G565" s="426"/>
      <c r="H565" s="423" t="s">
        <v>14</v>
      </c>
    </row>
    <row r="566" s="396" customFormat="1" ht="49.5" customHeight="1" spans="1:8">
      <c r="A566" s="424"/>
      <c r="B566" s="424"/>
      <c r="C566" s="44" t="s">
        <v>12</v>
      </c>
      <c r="D566" s="44" t="s">
        <v>760</v>
      </c>
      <c r="E566" s="421">
        <v>56900</v>
      </c>
      <c r="F566" s="426">
        <v>53218</v>
      </c>
      <c r="G566" s="426"/>
      <c r="H566" s="423" t="s">
        <v>14</v>
      </c>
    </row>
    <row r="567" s="396" customFormat="1" ht="28.15" customHeight="1" spans="1:8">
      <c r="A567" s="420">
        <v>307</v>
      </c>
      <c r="B567" s="420" t="s">
        <v>761</v>
      </c>
      <c r="C567" s="44" t="s">
        <v>12</v>
      </c>
      <c r="D567" s="44" t="s">
        <v>762</v>
      </c>
      <c r="E567" s="421">
        <v>30099.99</v>
      </c>
      <c r="F567" s="426">
        <v>28152</v>
      </c>
      <c r="G567" s="426">
        <v>64265</v>
      </c>
      <c r="H567" s="423" t="s">
        <v>14</v>
      </c>
    </row>
    <row r="568" s="396" customFormat="1" ht="28.15" customHeight="1" spans="1:8">
      <c r="A568" s="424"/>
      <c r="B568" s="424"/>
      <c r="C568" s="44" t="s">
        <v>12</v>
      </c>
      <c r="D568" s="44" t="s">
        <v>763</v>
      </c>
      <c r="E568" s="421">
        <v>38611</v>
      </c>
      <c r="F568" s="426">
        <v>36113</v>
      </c>
      <c r="G568" s="426"/>
      <c r="H568" s="423" t="s">
        <v>14</v>
      </c>
    </row>
    <row r="569" s="396" customFormat="1" ht="28.15" customHeight="1" spans="1:8">
      <c r="A569" s="44">
        <v>308</v>
      </c>
      <c r="B569" s="44" t="s">
        <v>764</v>
      </c>
      <c r="C569" s="44" t="s">
        <v>12</v>
      </c>
      <c r="D569" s="44" t="s">
        <v>43</v>
      </c>
      <c r="E569" s="421">
        <v>38601</v>
      </c>
      <c r="F569" s="426">
        <v>36103</v>
      </c>
      <c r="G569" s="426">
        <v>36103</v>
      </c>
      <c r="H569" s="423" t="s">
        <v>14</v>
      </c>
    </row>
    <row r="570" s="396" customFormat="1" ht="28.15" customHeight="1" spans="1:8">
      <c r="A570" s="420">
        <v>309</v>
      </c>
      <c r="B570" s="420" t="s">
        <v>765</v>
      </c>
      <c r="C570" s="44" t="s">
        <v>12</v>
      </c>
      <c r="D570" s="44" t="s">
        <v>766</v>
      </c>
      <c r="E570" s="421">
        <v>20000</v>
      </c>
      <c r="F570" s="426">
        <v>18706</v>
      </c>
      <c r="G570" s="426">
        <v>90259</v>
      </c>
      <c r="H570" s="423" t="s">
        <v>14</v>
      </c>
    </row>
    <row r="571" s="396" customFormat="1" ht="28.15" customHeight="1" spans="1:8">
      <c r="A571" s="425"/>
      <c r="B571" s="425"/>
      <c r="C571" s="44" t="s">
        <v>12</v>
      </c>
      <c r="D571" s="44" t="s">
        <v>767</v>
      </c>
      <c r="E571" s="421">
        <v>21255</v>
      </c>
      <c r="F571" s="426">
        <v>19879</v>
      </c>
      <c r="G571" s="426"/>
      <c r="H571" s="423" t="s">
        <v>14</v>
      </c>
    </row>
    <row r="572" s="396" customFormat="1" ht="28.15" customHeight="1" spans="1:8">
      <c r="A572" s="425"/>
      <c r="B572" s="425"/>
      <c r="C572" s="44" t="s">
        <v>12</v>
      </c>
      <c r="D572" s="44" t="s">
        <v>768</v>
      </c>
      <c r="E572" s="421">
        <v>37750</v>
      </c>
      <c r="F572" s="426">
        <v>35307</v>
      </c>
      <c r="G572" s="426"/>
      <c r="H572" s="423" t="s">
        <v>14</v>
      </c>
    </row>
    <row r="573" s="396" customFormat="1" ht="28.15" customHeight="1" spans="1:8">
      <c r="A573" s="424"/>
      <c r="B573" s="424"/>
      <c r="C573" s="44" t="s">
        <v>12</v>
      </c>
      <c r="D573" s="44" t="s">
        <v>769</v>
      </c>
      <c r="E573" s="421">
        <v>17500</v>
      </c>
      <c r="F573" s="426">
        <v>16367</v>
      </c>
      <c r="G573" s="426"/>
      <c r="H573" s="423" t="s">
        <v>14</v>
      </c>
    </row>
    <row r="574" s="396" customFormat="1" ht="28.15" customHeight="1" spans="1:8">
      <c r="A574" s="44">
        <v>310</v>
      </c>
      <c r="B574" s="44" t="s">
        <v>770</v>
      </c>
      <c r="C574" s="44" t="s">
        <v>12</v>
      </c>
      <c r="D574" s="44" t="s">
        <v>771</v>
      </c>
      <c r="E574" s="421">
        <v>39350</v>
      </c>
      <c r="F574" s="426">
        <v>36804</v>
      </c>
      <c r="G574" s="426">
        <v>36804</v>
      </c>
      <c r="H574" s="423" t="s">
        <v>14</v>
      </c>
    </row>
    <row r="575" s="396" customFormat="1" ht="28.15" customHeight="1" spans="1:8">
      <c r="A575" s="420">
        <v>311</v>
      </c>
      <c r="B575" s="420" t="s">
        <v>772</v>
      </c>
      <c r="C575" s="44" t="s">
        <v>12</v>
      </c>
      <c r="D575" s="44" t="s">
        <v>536</v>
      </c>
      <c r="E575" s="421">
        <v>28874.99</v>
      </c>
      <c r="F575" s="426">
        <v>27006</v>
      </c>
      <c r="G575" s="426">
        <v>118334</v>
      </c>
      <c r="H575" s="423" t="s">
        <v>14</v>
      </c>
    </row>
    <row r="576" s="396" customFormat="1" ht="28.15" customHeight="1" spans="1:8">
      <c r="A576" s="425"/>
      <c r="B576" s="425"/>
      <c r="C576" s="44" t="s">
        <v>12</v>
      </c>
      <c r="D576" s="44" t="s">
        <v>773</v>
      </c>
      <c r="E576" s="421">
        <v>33187</v>
      </c>
      <c r="F576" s="426">
        <v>31039</v>
      </c>
      <c r="G576" s="426"/>
      <c r="H576" s="423" t="s">
        <v>14</v>
      </c>
    </row>
    <row r="577" s="396" customFormat="1" ht="28.15" customHeight="1" spans="1:8">
      <c r="A577" s="425"/>
      <c r="B577" s="425"/>
      <c r="C577" s="44" t="s">
        <v>12</v>
      </c>
      <c r="D577" s="44" t="s">
        <v>774</v>
      </c>
      <c r="E577" s="421">
        <v>33460</v>
      </c>
      <c r="F577" s="426">
        <v>31295</v>
      </c>
      <c r="G577" s="426"/>
      <c r="H577" s="423" t="s">
        <v>14</v>
      </c>
    </row>
    <row r="578" s="396" customFormat="1" ht="28.15" customHeight="1" spans="1:8">
      <c r="A578" s="424"/>
      <c r="B578" s="424"/>
      <c r="C578" s="44" t="s">
        <v>12</v>
      </c>
      <c r="D578" s="44" t="s">
        <v>775</v>
      </c>
      <c r="E578" s="421">
        <v>31000</v>
      </c>
      <c r="F578" s="426">
        <v>28994</v>
      </c>
      <c r="G578" s="426"/>
      <c r="H578" s="423" t="s">
        <v>14</v>
      </c>
    </row>
    <row r="579" s="396" customFormat="1" ht="28.15" customHeight="1" spans="1:8">
      <c r="A579" s="420">
        <v>312</v>
      </c>
      <c r="B579" s="420" t="s">
        <v>776</v>
      </c>
      <c r="C579" s="44" t="s">
        <v>12</v>
      </c>
      <c r="D579" s="44" t="s">
        <v>777</v>
      </c>
      <c r="E579" s="421">
        <v>89950</v>
      </c>
      <c r="F579" s="426">
        <v>84130</v>
      </c>
      <c r="G579" s="426">
        <v>99852</v>
      </c>
      <c r="H579" s="423" t="s">
        <v>14</v>
      </c>
    </row>
    <row r="580" s="396" customFormat="1" ht="28.15" customHeight="1" spans="1:8">
      <c r="A580" s="424"/>
      <c r="B580" s="424"/>
      <c r="C580" s="44" t="s">
        <v>12</v>
      </c>
      <c r="D580" s="44" t="s">
        <v>778</v>
      </c>
      <c r="E580" s="421">
        <v>16810</v>
      </c>
      <c r="F580" s="426">
        <v>15722</v>
      </c>
      <c r="G580" s="426"/>
      <c r="H580" s="423" t="s">
        <v>14</v>
      </c>
    </row>
    <row r="581" s="396" customFormat="1" ht="28.15" customHeight="1" spans="1:8">
      <c r="A581" s="420">
        <v>313</v>
      </c>
      <c r="B581" s="420" t="s">
        <v>779</v>
      </c>
      <c r="C581" s="44" t="s">
        <v>12</v>
      </c>
      <c r="D581" s="44" t="s">
        <v>298</v>
      </c>
      <c r="E581" s="421">
        <v>73979.5</v>
      </c>
      <c r="F581" s="426">
        <v>69193</v>
      </c>
      <c r="G581" s="426">
        <v>91206</v>
      </c>
      <c r="H581" s="423" t="s">
        <v>14</v>
      </c>
    </row>
    <row r="582" s="396" customFormat="1" ht="28.15" customHeight="1" spans="1:8">
      <c r="A582" s="424"/>
      <c r="B582" s="424"/>
      <c r="C582" s="44" t="s">
        <v>12</v>
      </c>
      <c r="D582" s="44" t="s">
        <v>299</v>
      </c>
      <c r="E582" s="421">
        <v>23536.5</v>
      </c>
      <c r="F582" s="426">
        <v>22013</v>
      </c>
      <c r="G582" s="426"/>
      <c r="H582" s="423" t="s">
        <v>14</v>
      </c>
    </row>
    <row r="583" s="396" customFormat="1" ht="28.15" customHeight="1" spans="1:8">
      <c r="A583" s="44">
        <v>314</v>
      </c>
      <c r="B583" s="44" t="s">
        <v>780</v>
      </c>
      <c r="C583" s="44" t="s">
        <v>12</v>
      </c>
      <c r="D583" s="44" t="s">
        <v>298</v>
      </c>
      <c r="E583" s="421">
        <v>37905</v>
      </c>
      <c r="F583" s="426">
        <v>35452</v>
      </c>
      <c r="G583" s="426">
        <v>35452</v>
      </c>
      <c r="H583" s="423" t="s">
        <v>14</v>
      </c>
    </row>
    <row r="584" s="396" customFormat="1" ht="28.15" customHeight="1" spans="1:8">
      <c r="A584" s="420">
        <v>315</v>
      </c>
      <c r="B584" s="420" t="s">
        <v>781</v>
      </c>
      <c r="C584" s="44" t="s">
        <v>12</v>
      </c>
      <c r="D584" s="44" t="s">
        <v>782</v>
      </c>
      <c r="E584" s="421">
        <v>65853.78</v>
      </c>
      <c r="F584" s="426">
        <v>61593</v>
      </c>
      <c r="G584" s="426">
        <v>76716</v>
      </c>
      <c r="H584" s="423" t="s">
        <v>14</v>
      </c>
    </row>
    <row r="585" s="396" customFormat="1" ht="42" customHeight="1" spans="1:8">
      <c r="A585" s="424"/>
      <c r="B585" s="424"/>
      <c r="C585" s="44" t="s">
        <v>12</v>
      </c>
      <c r="D585" s="44" t="s">
        <v>783</v>
      </c>
      <c r="E585" s="421">
        <v>16169.29</v>
      </c>
      <c r="F585" s="426">
        <v>15123</v>
      </c>
      <c r="G585" s="426"/>
      <c r="H585" s="423" t="s">
        <v>14</v>
      </c>
    </row>
    <row r="586" s="396" customFormat="1" ht="33" customHeight="1" spans="1:8">
      <c r="A586" s="44">
        <v>316</v>
      </c>
      <c r="B586" s="44" t="s">
        <v>784</v>
      </c>
      <c r="C586" s="44" t="s">
        <v>12</v>
      </c>
      <c r="D586" s="44" t="s">
        <v>785</v>
      </c>
      <c r="E586" s="421">
        <v>114570</v>
      </c>
      <c r="F586" s="426">
        <v>107157</v>
      </c>
      <c r="G586" s="426">
        <v>107157</v>
      </c>
      <c r="H586" s="423" t="s">
        <v>14</v>
      </c>
    </row>
    <row r="587" s="396" customFormat="1" ht="28.15" customHeight="1" spans="1:8">
      <c r="A587" s="420">
        <v>317</v>
      </c>
      <c r="B587" s="420" t="s">
        <v>786</v>
      </c>
      <c r="C587" s="44" t="s">
        <v>12</v>
      </c>
      <c r="D587" s="44" t="s">
        <v>787</v>
      </c>
      <c r="E587" s="421">
        <v>18004.5</v>
      </c>
      <c r="F587" s="426">
        <v>16839</v>
      </c>
      <c r="G587" s="426">
        <v>42896</v>
      </c>
      <c r="H587" s="423" t="s">
        <v>14</v>
      </c>
    </row>
    <row r="588" s="396" customFormat="1" ht="41.65" customHeight="1" spans="1:8">
      <c r="A588" s="424"/>
      <c r="B588" s="424"/>
      <c r="C588" s="44" t="s">
        <v>12</v>
      </c>
      <c r="D588" s="44" t="s">
        <v>788</v>
      </c>
      <c r="E588" s="421">
        <v>27860</v>
      </c>
      <c r="F588" s="426">
        <v>26057</v>
      </c>
      <c r="G588" s="426"/>
      <c r="H588" s="423" t="s">
        <v>14</v>
      </c>
    </row>
    <row r="589" s="396" customFormat="1" ht="46.5" customHeight="1" spans="1:8">
      <c r="A589" s="44">
        <v>318</v>
      </c>
      <c r="B589" s="44" t="s">
        <v>789</v>
      </c>
      <c r="C589" s="44" t="s">
        <v>12</v>
      </c>
      <c r="D589" s="44" t="s">
        <v>790</v>
      </c>
      <c r="E589" s="421">
        <v>28676</v>
      </c>
      <c r="F589" s="426">
        <v>26820</v>
      </c>
      <c r="G589" s="426">
        <v>26820</v>
      </c>
      <c r="H589" s="423" t="s">
        <v>14</v>
      </c>
    </row>
    <row r="590" s="396" customFormat="1" ht="28.15" customHeight="1" spans="1:8">
      <c r="A590" s="420">
        <v>319</v>
      </c>
      <c r="B590" s="420" t="s">
        <v>791</v>
      </c>
      <c r="C590" s="44" t="s">
        <v>12</v>
      </c>
      <c r="D590" s="44" t="s">
        <v>792</v>
      </c>
      <c r="E590" s="421">
        <v>18952.5</v>
      </c>
      <c r="F590" s="426">
        <v>17726</v>
      </c>
      <c r="G590" s="426">
        <v>88304</v>
      </c>
      <c r="H590" s="423" t="s">
        <v>14</v>
      </c>
    </row>
    <row r="591" s="396" customFormat="1" ht="28.15" customHeight="1" spans="1:8">
      <c r="A591" s="425"/>
      <c r="B591" s="425"/>
      <c r="C591" s="44" t="s">
        <v>12</v>
      </c>
      <c r="D591" s="44" t="s">
        <v>793</v>
      </c>
      <c r="E591" s="421">
        <v>29259.99</v>
      </c>
      <c r="F591" s="426">
        <v>27367</v>
      </c>
      <c r="G591" s="426"/>
      <c r="H591" s="423" t="s">
        <v>14</v>
      </c>
    </row>
    <row r="592" s="396" customFormat="1" ht="28.15" customHeight="1" spans="1:8">
      <c r="A592" s="424"/>
      <c r="B592" s="424"/>
      <c r="C592" s="44" t="s">
        <v>12</v>
      </c>
      <c r="D592" s="44" t="s">
        <v>794</v>
      </c>
      <c r="E592" s="421">
        <v>46200</v>
      </c>
      <c r="F592" s="426">
        <v>43211</v>
      </c>
      <c r="G592" s="426"/>
      <c r="H592" s="423" t="s">
        <v>14</v>
      </c>
    </row>
    <row r="593" s="396" customFormat="1" ht="28.15" customHeight="1" spans="1:8">
      <c r="A593" s="44">
        <v>320</v>
      </c>
      <c r="B593" s="44" t="s">
        <v>795</v>
      </c>
      <c r="C593" s="44" t="s">
        <v>12</v>
      </c>
      <c r="D593" s="44" t="s">
        <v>796</v>
      </c>
      <c r="E593" s="421">
        <v>75189.5</v>
      </c>
      <c r="F593" s="426">
        <v>70325</v>
      </c>
      <c r="G593" s="426">
        <v>70325</v>
      </c>
      <c r="H593" s="423" t="s">
        <v>14</v>
      </c>
    </row>
    <row r="594" s="396" customFormat="1" ht="28.15" customHeight="1" spans="1:8">
      <c r="A594" s="44">
        <v>321</v>
      </c>
      <c r="B594" s="44" t="s">
        <v>797</v>
      </c>
      <c r="C594" s="44" t="s">
        <v>12</v>
      </c>
      <c r="D594" s="44" t="s">
        <v>680</v>
      </c>
      <c r="E594" s="421">
        <v>50123</v>
      </c>
      <c r="F594" s="426">
        <v>46880</v>
      </c>
      <c r="G594" s="426">
        <v>46880</v>
      </c>
      <c r="H594" s="423" t="s">
        <v>14</v>
      </c>
    </row>
    <row r="595" s="396" customFormat="1" ht="28.15" customHeight="1" spans="1:8">
      <c r="A595" s="44">
        <v>322</v>
      </c>
      <c r="B595" s="44" t="s">
        <v>798</v>
      </c>
      <c r="C595" s="44" t="s">
        <v>12</v>
      </c>
      <c r="D595" s="44" t="s">
        <v>799</v>
      </c>
      <c r="E595" s="421">
        <v>35000</v>
      </c>
      <c r="F595" s="426">
        <v>32735</v>
      </c>
      <c r="G595" s="426">
        <v>32735</v>
      </c>
      <c r="H595" s="423" t="s">
        <v>14</v>
      </c>
    </row>
    <row r="596" s="396" customFormat="1" ht="28.15" customHeight="1" spans="1:8">
      <c r="A596" s="420">
        <v>323</v>
      </c>
      <c r="B596" s="420" t="s">
        <v>800</v>
      </c>
      <c r="C596" s="44" t="s">
        <v>12</v>
      </c>
      <c r="D596" s="44" t="s">
        <v>801</v>
      </c>
      <c r="E596" s="421">
        <v>25760</v>
      </c>
      <c r="F596" s="426">
        <v>24093</v>
      </c>
      <c r="G596" s="426">
        <v>189977</v>
      </c>
      <c r="H596" s="423" t="s">
        <v>14</v>
      </c>
    </row>
    <row r="597" s="396" customFormat="1" ht="28.15" customHeight="1" spans="1:8">
      <c r="A597" s="425"/>
      <c r="B597" s="425"/>
      <c r="C597" s="44" t="s">
        <v>12</v>
      </c>
      <c r="D597" s="44" t="s">
        <v>802</v>
      </c>
      <c r="E597" s="421">
        <v>30449.99</v>
      </c>
      <c r="F597" s="426">
        <v>28480</v>
      </c>
      <c r="G597" s="426"/>
      <c r="H597" s="423" t="s">
        <v>14</v>
      </c>
    </row>
    <row r="598" s="396" customFormat="1" ht="28.15" customHeight="1" spans="1:8">
      <c r="A598" s="425"/>
      <c r="B598" s="425"/>
      <c r="C598" s="44" t="s">
        <v>12</v>
      </c>
      <c r="D598" s="44" t="s">
        <v>251</v>
      </c>
      <c r="E598" s="421">
        <v>21500</v>
      </c>
      <c r="F598" s="426">
        <v>20109</v>
      </c>
      <c r="G598" s="426"/>
      <c r="H598" s="423" t="s">
        <v>14</v>
      </c>
    </row>
    <row r="599" s="396" customFormat="1" ht="28.15" customHeight="1" spans="1:8">
      <c r="A599" s="425"/>
      <c r="B599" s="425"/>
      <c r="C599" s="44" t="s">
        <v>12</v>
      </c>
      <c r="D599" s="44" t="s">
        <v>43</v>
      </c>
      <c r="E599" s="421">
        <v>34138</v>
      </c>
      <c r="F599" s="426">
        <v>31929</v>
      </c>
      <c r="G599" s="426"/>
      <c r="H599" s="423" t="s">
        <v>14</v>
      </c>
    </row>
    <row r="600" s="396" customFormat="1" ht="28.15" customHeight="1" spans="1:8">
      <c r="A600" s="425"/>
      <c r="B600" s="425"/>
      <c r="C600" s="44" t="s">
        <v>12</v>
      </c>
      <c r="D600" s="44" t="s">
        <v>803</v>
      </c>
      <c r="E600" s="421">
        <v>7500</v>
      </c>
      <c r="F600" s="426">
        <v>7014</v>
      </c>
      <c r="G600" s="426"/>
      <c r="H600" s="423" t="s">
        <v>14</v>
      </c>
    </row>
    <row r="601" s="396" customFormat="1" ht="28.15" customHeight="1" spans="1:8">
      <c r="A601" s="425"/>
      <c r="B601" s="425"/>
      <c r="C601" s="44" t="s">
        <v>12</v>
      </c>
      <c r="D601" s="44" t="s">
        <v>742</v>
      </c>
      <c r="E601" s="421">
        <v>28873.74</v>
      </c>
      <c r="F601" s="426">
        <v>27005</v>
      </c>
      <c r="G601" s="426"/>
      <c r="H601" s="423" t="s">
        <v>14</v>
      </c>
    </row>
    <row r="602" s="396" customFormat="1" ht="48" customHeight="1" spans="1:8">
      <c r="A602" s="425"/>
      <c r="B602" s="425"/>
      <c r="C602" s="44" t="s">
        <v>12</v>
      </c>
      <c r="D602" s="44" t="s">
        <v>138</v>
      </c>
      <c r="E602" s="421">
        <v>18000</v>
      </c>
      <c r="F602" s="426">
        <v>16835</v>
      </c>
      <c r="G602" s="426"/>
      <c r="H602" s="423" t="s">
        <v>14</v>
      </c>
    </row>
    <row r="603" s="396" customFormat="1" ht="28.15" customHeight="1" spans="1:8">
      <c r="A603" s="425"/>
      <c r="B603" s="425"/>
      <c r="C603" s="44" t="s">
        <v>12</v>
      </c>
      <c r="D603" s="44" t="s">
        <v>804</v>
      </c>
      <c r="E603" s="421">
        <v>25000</v>
      </c>
      <c r="F603" s="426">
        <v>23382</v>
      </c>
      <c r="G603" s="426"/>
      <c r="H603" s="423" t="s">
        <v>14</v>
      </c>
    </row>
    <row r="604" s="396" customFormat="1" ht="28.15" customHeight="1" spans="1:8">
      <c r="A604" s="424"/>
      <c r="B604" s="424"/>
      <c r="C604" s="44" t="s">
        <v>12</v>
      </c>
      <c r="D604" s="44" t="s">
        <v>127</v>
      </c>
      <c r="E604" s="421">
        <v>11900</v>
      </c>
      <c r="F604" s="426">
        <v>11130</v>
      </c>
      <c r="G604" s="426"/>
      <c r="H604" s="423" t="s">
        <v>14</v>
      </c>
    </row>
    <row r="605" s="396" customFormat="1" ht="28.15" customHeight="1" spans="1:8">
      <c r="A605" s="420">
        <v>324</v>
      </c>
      <c r="B605" s="420" t="s">
        <v>805</v>
      </c>
      <c r="C605" s="44" t="s">
        <v>12</v>
      </c>
      <c r="D605" s="44" t="s">
        <v>806</v>
      </c>
      <c r="E605" s="421">
        <v>22600</v>
      </c>
      <c r="F605" s="426">
        <v>21137</v>
      </c>
      <c r="G605" s="426">
        <v>95979</v>
      </c>
      <c r="H605" s="423" t="s">
        <v>14</v>
      </c>
    </row>
    <row r="606" s="396" customFormat="1" ht="28.15" customHeight="1" spans="1:8">
      <c r="A606" s="425"/>
      <c r="B606" s="425"/>
      <c r="C606" s="44" t="s">
        <v>12</v>
      </c>
      <c r="D606" s="44" t="s">
        <v>807</v>
      </c>
      <c r="E606" s="421">
        <v>49820</v>
      </c>
      <c r="F606" s="426">
        <v>39937</v>
      </c>
      <c r="G606" s="426"/>
      <c r="H606" s="423" t="s">
        <v>34</v>
      </c>
    </row>
    <row r="607" s="396" customFormat="1" ht="28.15" customHeight="1" spans="1:8">
      <c r="A607" s="425"/>
      <c r="B607" s="425"/>
      <c r="C607" s="44" t="s">
        <v>12</v>
      </c>
      <c r="D607" s="44" t="s">
        <v>808</v>
      </c>
      <c r="E607" s="421">
        <v>26000</v>
      </c>
      <c r="F607" s="426">
        <v>24317</v>
      </c>
      <c r="G607" s="426"/>
      <c r="H607" s="423" t="s">
        <v>14</v>
      </c>
    </row>
    <row r="608" s="396" customFormat="1" ht="28.15" customHeight="1" spans="1:8">
      <c r="A608" s="424"/>
      <c r="B608" s="424"/>
      <c r="C608" s="44" t="s">
        <v>197</v>
      </c>
      <c r="D608" s="44" t="s">
        <v>809</v>
      </c>
      <c r="E608" s="421">
        <v>12000</v>
      </c>
      <c r="F608" s="426">
        <v>10588</v>
      </c>
      <c r="G608" s="426"/>
      <c r="H608" s="423" t="s">
        <v>34</v>
      </c>
    </row>
    <row r="609" s="396" customFormat="1" ht="28.15" customHeight="1" spans="1:8">
      <c r="A609" s="44">
        <v>325</v>
      </c>
      <c r="B609" s="44" t="s">
        <v>810</v>
      </c>
      <c r="C609" s="44" t="s">
        <v>12</v>
      </c>
      <c r="D609" s="44" t="s">
        <v>808</v>
      </c>
      <c r="E609" s="421">
        <v>30370</v>
      </c>
      <c r="F609" s="426">
        <v>0</v>
      </c>
      <c r="G609" s="426">
        <v>0</v>
      </c>
      <c r="H609" s="423" t="s">
        <v>69</v>
      </c>
    </row>
    <row r="610" s="396" customFormat="1" ht="28.15" customHeight="1" spans="1:8">
      <c r="A610" s="44">
        <v>326</v>
      </c>
      <c r="B610" s="44" t="s">
        <v>811</v>
      </c>
      <c r="C610" s="44" t="s">
        <v>12</v>
      </c>
      <c r="D610" s="44" t="s">
        <v>812</v>
      </c>
      <c r="E610" s="421">
        <v>31302.5</v>
      </c>
      <c r="F610" s="426">
        <v>29277</v>
      </c>
      <c r="G610" s="426">
        <v>29277</v>
      </c>
      <c r="H610" s="423" t="s">
        <v>14</v>
      </c>
    </row>
    <row r="611" s="396" customFormat="1" ht="28.15" customHeight="1" spans="1:8">
      <c r="A611" s="420">
        <v>327</v>
      </c>
      <c r="B611" s="420" t="s">
        <v>813</v>
      </c>
      <c r="C611" s="44" t="s">
        <v>192</v>
      </c>
      <c r="D611" s="44" t="s">
        <v>814</v>
      </c>
      <c r="E611" s="421">
        <v>13325</v>
      </c>
      <c r="F611" s="426">
        <v>11757</v>
      </c>
      <c r="G611" s="426">
        <v>33938</v>
      </c>
      <c r="H611" s="423" t="s">
        <v>34</v>
      </c>
    </row>
    <row r="612" s="396" customFormat="1" ht="24" spans="1:8">
      <c r="A612" s="425"/>
      <c r="B612" s="425"/>
      <c r="C612" s="44" t="s">
        <v>197</v>
      </c>
      <c r="D612" s="44" t="s">
        <v>815</v>
      </c>
      <c r="E612" s="421">
        <v>7040</v>
      </c>
      <c r="F612" s="426">
        <v>6211</v>
      </c>
      <c r="G612" s="426"/>
      <c r="H612" s="423" t="s">
        <v>34</v>
      </c>
    </row>
    <row r="613" s="396" customFormat="1" ht="24" spans="1:8">
      <c r="A613" s="425"/>
      <c r="B613" s="425"/>
      <c r="C613" s="44" t="s">
        <v>197</v>
      </c>
      <c r="D613" s="44" t="s">
        <v>816</v>
      </c>
      <c r="E613" s="421">
        <v>6550</v>
      </c>
      <c r="F613" s="426">
        <v>5779</v>
      </c>
      <c r="G613" s="426"/>
      <c r="H613" s="423" t="s">
        <v>34</v>
      </c>
    </row>
    <row r="614" s="396" customFormat="1" ht="28.15" customHeight="1" spans="1:8">
      <c r="A614" s="424"/>
      <c r="B614" s="424"/>
      <c r="C614" s="44" t="s">
        <v>197</v>
      </c>
      <c r="D614" s="44" t="s">
        <v>817</v>
      </c>
      <c r="E614" s="421">
        <v>11550</v>
      </c>
      <c r="F614" s="426">
        <v>10191</v>
      </c>
      <c r="G614" s="426"/>
      <c r="H614" s="423" t="s">
        <v>34</v>
      </c>
    </row>
    <row r="615" s="396" customFormat="1" ht="28.15" customHeight="1" spans="1:8">
      <c r="A615" s="44">
        <v>328</v>
      </c>
      <c r="B615" s="44" t="s">
        <v>818</v>
      </c>
      <c r="C615" s="44" t="s">
        <v>12</v>
      </c>
      <c r="D615" s="44" t="s">
        <v>415</v>
      </c>
      <c r="E615" s="421">
        <v>27131</v>
      </c>
      <c r="F615" s="426">
        <v>25375</v>
      </c>
      <c r="G615" s="426">
        <v>25375</v>
      </c>
      <c r="H615" s="423" t="s">
        <v>14</v>
      </c>
    </row>
    <row r="616" s="396" customFormat="1" ht="28.15" customHeight="1" spans="1:8">
      <c r="A616" s="420">
        <v>329</v>
      </c>
      <c r="B616" s="420" t="s">
        <v>819</v>
      </c>
      <c r="C616" s="44" t="s">
        <v>12</v>
      </c>
      <c r="D616" s="44" t="s">
        <v>85</v>
      </c>
      <c r="E616" s="421">
        <v>16786.5</v>
      </c>
      <c r="F616" s="426">
        <v>15700</v>
      </c>
      <c r="G616" s="426">
        <v>35014</v>
      </c>
      <c r="H616" s="423" t="s">
        <v>14</v>
      </c>
    </row>
    <row r="617" s="396" customFormat="1" ht="28.15" customHeight="1" spans="1:8">
      <c r="A617" s="424"/>
      <c r="B617" s="424"/>
      <c r="C617" s="44" t="s">
        <v>12</v>
      </c>
      <c r="D617" s="44" t="s">
        <v>90</v>
      </c>
      <c r="E617" s="421">
        <v>20650</v>
      </c>
      <c r="F617" s="426">
        <v>19314</v>
      </c>
      <c r="G617" s="426"/>
      <c r="H617" s="423" t="s">
        <v>14</v>
      </c>
    </row>
    <row r="618" s="396" customFormat="1" ht="28.15" customHeight="1" spans="1:8">
      <c r="A618" s="44">
        <v>330</v>
      </c>
      <c r="B618" s="44" t="s">
        <v>820</v>
      </c>
      <c r="C618" s="44" t="s">
        <v>12</v>
      </c>
      <c r="D618" s="44" t="s">
        <v>85</v>
      </c>
      <c r="E618" s="421">
        <v>70584.52</v>
      </c>
      <c r="F618" s="426">
        <v>66018</v>
      </c>
      <c r="G618" s="426">
        <v>66018</v>
      </c>
      <c r="H618" s="423" t="s">
        <v>14</v>
      </c>
    </row>
    <row r="619" s="396" customFormat="1" ht="28.15" customHeight="1" spans="1:8">
      <c r="A619" s="44">
        <v>331</v>
      </c>
      <c r="B619" s="44" t="s">
        <v>821</v>
      </c>
      <c r="C619" s="44" t="s">
        <v>12</v>
      </c>
      <c r="D619" s="44" t="s">
        <v>85</v>
      </c>
      <c r="E619" s="421">
        <v>37905</v>
      </c>
      <c r="F619" s="426">
        <v>35452</v>
      </c>
      <c r="G619" s="426">
        <v>35452</v>
      </c>
      <c r="H619" s="423" t="s">
        <v>14</v>
      </c>
    </row>
    <row r="620" s="396" customFormat="1" ht="28.15" customHeight="1" spans="1:8">
      <c r="A620" s="44">
        <v>332</v>
      </c>
      <c r="B620" s="44" t="s">
        <v>822</v>
      </c>
      <c r="C620" s="44" t="s">
        <v>12</v>
      </c>
      <c r="D620" s="44" t="s">
        <v>360</v>
      </c>
      <c r="E620" s="421">
        <v>33573</v>
      </c>
      <c r="F620" s="426">
        <v>31401</v>
      </c>
      <c r="G620" s="426">
        <v>31401</v>
      </c>
      <c r="H620" s="423" t="s">
        <v>14</v>
      </c>
    </row>
    <row r="621" s="396" customFormat="1" ht="48" customHeight="1" spans="1:8">
      <c r="A621" s="44">
        <v>333</v>
      </c>
      <c r="B621" s="44" t="s">
        <v>823</v>
      </c>
      <c r="C621" s="44" t="s">
        <v>12</v>
      </c>
      <c r="D621" s="44" t="s">
        <v>824</v>
      </c>
      <c r="E621" s="421">
        <v>27562.5</v>
      </c>
      <c r="F621" s="426">
        <v>0</v>
      </c>
      <c r="G621" s="426">
        <v>0</v>
      </c>
      <c r="H621" s="423" t="s">
        <v>69</v>
      </c>
    </row>
    <row r="622" s="396" customFormat="1" ht="28.15" customHeight="1" spans="1:8">
      <c r="A622" s="44">
        <v>334</v>
      </c>
      <c r="B622" s="44" t="s">
        <v>825</v>
      </c>
      <c r="C622" s="44" t="s">
        <v>12</v>
      </c>
      <c r="D622" s="44" t="s">
        <v>826</v>
      </c>
      <c r="E622" s="421">
        <v>58400</v>
      </c>
      <c r="F622" s="426">
        <v>54621</v>
      </c>
      <c r="G622" s="426">
        <v>54621</v>
      </c>
      <c r="H622" s="423" t="s">
        <v>14</v>
      </c>
    </row>
    <row r="623" s="396" customFormat="1" ht="28.15" customHeight="1" spans="1:8">
      <c r="A623" s="420">
        <v>335</v>
      </c>
      <c r="B623" s="420" t="s">
        <v>827</v>
      </c>
      <c r="C623" s="44" t="s">
        <v>12</v>
      </c>
      <c r="D623" s="44" t="s">
        <v>828</v>
      </c>
      <c r="E623" s="421">
        <v>26398.84</v>
      </c>
      <c r="F623" s="426">
        <v>24690</v>
      </c>
      <c r="G623" s="426">
        <v>173377</v>
      </c>
      <c r="H623" s="423" t="s">
        <v>14</v>
      </c>
    </row>
    <row r="624" s="396" customFormat="1" ht="28.15" customHeight="1" spans="1:8">
      <c r="A624" s="425"/>
      <c r="B624" s="425"/>
      <c r="C624" s="44" t="s">
        <v>12</v>
      </c>
      <c r="D624" s="44" t="s">
        <v>829</v>
      </c>
      <c r="E624" s="421">
        <v>17575</v>
      </c>
      <c r="F624" s="426">
        <v>16437</v>
      </c>
      <c r="G624" s="426"/>
      <c r="H624" s="423" t="s">
        <v>14</v>
      </c>
    </row>
    <row r="625" s="396" customFormat="1" ht="28.15" customHeight="1" spans="1:8">
      <c r="A625" s="425"/>
      <c r="B625" s="425"/>
      <c r="C625" s="44" t="s">
        <v>12</v>
      </c>
      <c r="D625" s="44" t="s">
        <v>830</v>
      </c>
      <c r="E625" s="421">
        <v>55720</v>
      </c>
      <c r="F625" s="426">
        <v>52115</v>
      </c>
      <c r="G625" s="426"/>
      <c r="H625" s="423" t="s">
        <v>14</v>
      </c>
    </row>
    <row r="626" s="396" customFormat="1" ht="28.15" customHeight="1" spans="1:8">
      <c r="A626" s="425"/>
      <c r="B626" s="425"/>
      <c r="C626" s="44" t="s">
        <v>12</v>
      </c>
      <c r="D626" s="44" t="s">
        <v>831</v>
      </c>
      <c r="E626" s="421">
        <v>27860</v>
      </c>
      <c r="F626" s="426">
        <v>26057</v>
      </c>
      <c r="G626" s="426"/>
      <c r="H626" s="423" t="s">
        <v>14</v>
      </c>
    </row>
    <row r="627" s="396" customFormat="1" ht="28.15" customHeight="1" spans="1:8">
      <c r="A627" s="425"/>
      <c r="B627" s="425"/>
      <c r="C627" s="44" t="s">
        <v>12</v>
      </c>
      <c r="D627" s="44" t="s">
        <v>832</v>
      </c>
      <c r="E627" s="421">
        <v>29959.99</v>
      </c>
      <c r="F627" s="426">
        <v>28021</v>
      </c>
      <c r="G627" s="426"/>
      <c r="H627" s="423" t="s">
        <v>14</v>
      </c>
    </row>
    <row r="628" s="396" customFormat="1" ht="28.15" customHeight="1" spans="1:8">
      <c r="A628" s="424"/>
      <c r="B628" s="424"/>
      <c r="C628" s="44" t="s">
        <v>12</v>
      </c>
      <c r="D628" s="44" t="s">
        <v>833</v>
      </c>
      <c r="E628" s="421">
        <v>27860</v>
      </c>
      <c r="F628" s="426">
        <v>26057</v>
      </c>
      <c r="G628" s="426"/>
      <c r="H628" s="423" t="s">
        <v>14</v>
      </c>
    </row>
    <row r="629" s="396" customFormat="1" ht="28.15" customHeight="1" spans="1:8">
      <c r="A629" s="420">
        <v>336</v>
      </c>
      <c r="B629" s="420" t="s">
        <v>834</v>
      </c>
      <c r="C629" s="44" t="s">
        <v>12</v>
      </c>
      <c r="D629" s="44" t="s">
        <v>835</v>
      </c>
      <c r="E629" s="421">
        <v>21000</v>
      </c>
      <c r="F629" s="426">
        <v>19641</v>
      </c>
      <c r="G629" s="426">
        <v>85588</v>
      </c>
      <c r="H629" s="423" t="s">
        <v>14</v>
      </c>
    </row>
    <row r="630" s="396" customFormat="1" ht="49.15" customHeight="1" spans="1:8">
      <c r="A630" s="425"/>
      <c r="B630" s="425"/>
      <c r="C630" s="44" t="s">
        <v>12</v>
      </c>
      <c r="D630" s="44" t="s">
        <v>836</v>
      </c>
      <c r="E630" s="421">
        <v>32759.99</v>
      </c>
      <c r="F630" s="426">
        <v>30640</v>
      </c>
      <c r="G630" s="426"/>
      <c r="H630" s="423" t="s">
        <v>14</v>
      </c>
    </row>
    <row r="631" s="396" customFormat="1" ht="28.15" customHeight="1" spans="1:8">
      <c r="A631" s="424"/>
      <c r="B631" s="424"/>
      <c r="C631" s="44" t="s">
        <v>12</v>
      </c>
      <c r="D631" s="44" t="s">
        <v>583</v>
      </c>
      <c r="E631" s="421">
        <v>40015</v>
      </c>
      <c r="F631" s="426">
        <v>35307</v>
      </c>
      <c r="G631" s="426"/>
      <c r="H631" s="423" t="s">
        <v>34</v>
      </c>
    </row>
    <row r="632" s="396" customFormat="1" ht="28.15" customHeight="1" spans="1:8">
      <c r="A632" s="44">
        <v>337</v>
      </c>
      <c r="B632" s="44" t="s">
        <v>837</v>
      </c>
      <c r="C632" s="44" t="s">
        <v>12</v>
      </c>
      <c r="D632" s="44" t="s">
        <v>838</v>
      </c>
      <c r="E632" s="421">
        <v>32578</v>
      </c>
      <c r="F632" s="426">
        <v>30470</v>
      </c>
      <c r="G632" s="426">
        <v>30470</v>
      </c>
      <c r="H632" s="423" t="s">
        <v>14</v>
      </c>
    </row>
    <row r="633" s="396" customFormat="1" ht="28.15" customHeight="1" spans="1:8">
      <c r="A633" s="44">
        <v>338</v>
      </c>
      <c r="B633" s="44" t="s">
        <v>839</v>
      </c>
      <c r="C633" s="44" t="s">
        <v>12</v>
      </c>
      <c r="D633" s="44" t="s">
        <v>43</v>
      </c>
      <c r="E633" s="421">
        <v>36009.5</v>
      </c>
      <c r="F633" s="426">
        <v>33679</v>
      </c>
      <c r="G633" s="426">
        <v>33679</v>
      </c>
      <c r="H633" s="423" t="s">
        <v>14</v>
      </c>
    </row>
    <row r="634" s="396" customFormat="1" ht="28.15" customHeight="1" spans="1:8">
      <c r="A634" s="420">
        <v>339</v>
      </c>
      <c r="B634" s="420" t="s">
        <v>840</v>
      </c>
      <c r="C634" s="44" t="s">
        <v>12</v>
      </c>
      <c r="D634" s="44" t="s">
        <v>841</v>
      </c>
      <c r="E634" s="421">
        <v>35750</v>
      </c>
      <c r="F634" s="426">
        <v>33437</v>
      </c>
      <c r="G634" s="426">
        <v>51163</v>
      </c>
      <c r="H634" s="423" t="s">
        <v>14</v>
      </c>
    </row>
    <row r="635" s="396" customFormat="1" ht="28.15" customHeight="1" spans="1:8">
      <c r="A635" s="424"/>
      <c r="B635" s="424"/>
      <c r="C635" s="44" t="s">
        <v>12</v>
      </c>
      <c r="D635" s="44" t="s">
        <v>842</v>
      </c>
      <c r="E635" s="421">
        <v>18952.5</v>
      </c>
      <c r="F635" s="426">
        <v>17726</v>
      </c>
      <c r="G635" s="426"/>
      <c r="H635" s="423" t="s">
        <v>14</v>
      </c>
    </row>
    <row r="636" s="396" customFormat="1" ht="28.15" customHeight="1" spans="1:8">
      <c r="A636" s="420">
        <v>340</v>
      </c>
      <c r="B636" s="420" t="s">
        <v>843</v>
      </c>
      <c r="C636" s="44" t="s">
        <v>12</v>
      </c>
      <c r="D636" s="44" t="s">
        <v>844</v>
      </c>
      <c r="E636" s="421">
        <v>37905</v>
      </c>
      <c r="F636" s="426">
        <v>35452</v>
      </c>
      <c r="G636" s="426">
        <v>70904</v>
      </c>
      <c r="H636" s="423" t="s">
        <v>14</v>
      </c>
    </row>
    <row r="637" s="396" customFormat="1" ht="28.15" customHeight="1" spans="1:8">
      <c r="A637" s="424"/>
      <c r="B637" s="424"/>
      <c r="C637" s="44" t="s">
        <v>12</v>
      </c>
      <c r="D637" s="44" t="s">
        <v>845</v>
      </c>
      <c r="E637" s="421">
        <v>37905</v>
      </c>
      <c r="F637" s="426">
        <v>35452</v>
      </c>
      <c r="G637" s="426"/>
      <c r="H637" s="423" t="s">
        <v>14</v>
      </c>
    </row>
    <row r="638" s="396" customFormat="1" ht="36.4" customHeight="1" spans="1:8">
      <c r="A638" s="44">
        <v>341</v>
      </c>
      <c r="B638" s="44" t="s">
        <v>846</v>
      </c>
      <c r="C638" s="44" t="s">
        <v>12</v>
      </c>
      <c r="D638" s="44" t="s">
        <v>847</v>
      </c>
      <c r="E638" s="421">
        <v>39200</v>
      </c>
      <c r="F638" s="426">
        <v>36663</v>
      </c>
      <c r="G638" s="426">
        <v>36663</v>
      </c>
      <c r="H638" s="423" t="s">
        <v>14</v>
      </c>
    </row>
    <row r="639" s="396" customFormat="1" ht="43.15" customHeight="1" spans="1:8">
      <c r="A639" s="44">
        <v>342</v>
      </c>
      <c r="B639" s="44" t="s">
        <v>848</v>
      </c>
      <c r="C639" s="44" t="s">
        <v>12</v>
      </c>
      <c r="D639" s="44" t="s">
        <v>849</v>
      </c>
      <c r="E639" s="421">
        <v>37905</v>
      </c>
      <c r="F639" s="426">
        <v>35452</v>
      </c>
      <c r="G639" s="426">
        <v>35452</v>
      </c>
      <c r="H639" s="423" t="s">
        <v>14</v>
      </c>
    </row>
    <row r="640" s="396" customFormat="1" ht="28.15" customHeight="1" spans="1:8">
      <c r="A640" s="420">
        <v>343</v>
      </c>
      <c r="B640" s="420" t="s">
        <v>850</v>
      </c>
      <c r="C640" s="44" t="s">
        <v>12</v>
      </c>
      <c r="D640" s="44" t="s">
        <v>851</v>
      </c>
      <c r="E640" s="421">
        <v>56175</v>
      </c>
      <c r="F640" s="426">
        <v>52540</v>
      </c>
      <c r="G640" s="426">
        <v>77857</v>
      </c>
      <c r="H640" s="423" t="s">
        <v>14</v>
      </c>
    </row>
    <row r="641" s="396" customFormat="1" ht="28.15" customHeight="1" spans="1:8">
      <c r="A641" s="424"/>
      <c r="B641" s="424"/>
      <c r="C641" s="44" t="s">
        <v>12</v>
      </c>
      <c r="D641" s="44" t="s">
        <v>30</v>
      </c>
      <c r="E641" s="421">
        <v>27069.13</v>
      </c>
      <c r="F641" s="426">
        <v>25317</v>
      </c>
      <c r="G641" s="426"/>
      <c r="H641" s="423" t="s">
        <v>14</v>
      </c>
    </row>
    <row r="642" s="396" customFormat="1" ht="28.15" customHeight="1" spans="1:8">
      <c r="A642" s="44">
        <v>344</v>
      </c>
      <c r="B642" s="44" t="s">
        <v>852</v>
      </c>
      <c r="C642" s="44" t="s">
        <v>12</v>
      </c>
      <c r="D642" s="44" t="s">
        <v>853</v>
      </c>
      <c r="E642" s="421">
        <v>51878.29</v>
      </c>
      <c r="F642" s="426">
        <v>48522</v>
      </c>
      <c r="G642" s="426">
        <v>48522</v>
      </c>
      <c r="H642" s="423" t="s">
        <v>14</v>
      </c>
    </row>
    <row r="643" s="396" customFormat="1" ht="28.15" customHeight="1" spans="1:8">
      <c r="A643" s="44">
        <v>345</v>
      </c>
      <c r="B643" s="44" t="s">
        <v>854</v>
      </c>
      <c r="C643" s="44" t="s">
        <v>12</v>
      </c>
      <c r="D643" s="44" t="s">
        <v>855</v>
      </c>
      <c r="E643" s="421">
        <v>82530</v>
      </c>
      <c r="F643" s="422">
        <v>77190</v>
      </c>
      <c r="G643" s="422">
        <v>77190</v>
      </c>
      <c r="H643" s="423" t="s">
        <v>14</v>
      </c>
    </row>
    <row r="644" s="396" customFormat="1" ht="28.15" customHeight="1" spans="1:8">
      <c r="A644" s="44">
        <v>346</v>
      </c>
      <c r="B644" s="44" t="s">
        <v>856</v>
      </c>
      <c r="C644" s="44" t="s">
        <v>12</v>
      </c>
      <c r="D644" s="44" t="s">
        <v>415</v>
      </c>
      <c r="E644" s="421">
        <v>31000</v>
      </c>
      <c r="F644" s="422">
        <v>28994</v>
      </c>
      <c r="G644" s="422">
        <v>28994</v>
      </c>
      <c r="H644" s="423" t="s">
        <v>14</v>
      </c>
    </row>
    <row r="645" s="396" customFormat="1" ht="28.15" customHeight="1" spans="1:8">
      <c r="A645" s="420">
        <v>347</v>
      </c>
      <c r="B645" s="420" t="s">
        <v>857</v>
      </c>
      <c r="C645" s="44" t="s">
        <v>32</v>
      </c>
      <c r="D645" s="44" t="s">
        <v>858</v>
      </c>
      <c r="E645" s="421">
        <v>2500</v>
      </c>
      <c r="F645" s="422">
        <v>2205</v>
      </c>
      <c r="G645" s="422">
        <v>65821</v>
      </c>
      <c r="H645" s="423" t="s">
        <v>34</v>
      </c>
    </row>
    <row r="646" s="396" customFormat="1" ht="28.15" customHeight="1" spans="1:8">
      <c r="A646" s="425"/>
      <c r="B646" s="425"/>
      <c r="C646" s="44" t="s">
        <v>12</v>
      </c>
      <c r="D646" s="44" t="s">
        <v>859</v>
      </c>
      <c r="E646" s="421">
        <v>33573</v>
      </c>
      <c r="F646" s="422">
        <v>31401</v>
      </c>
      <c r="G646" s="422"/>
      <c r="H646" s="423" t="s">
        <v>14</v>
      </c>
    </row>
    <row r="647" s="396" customFormat="1" ht="28.15" customHeight="1" spans="1:8">
      <c r="A647" s="424"/>
      <c r="B647" s="424"/>
      <c r="C647" s="44" t="s">
        <v>12</v>
      </c>
      <c r="D647" s="44" t="s">
        <v>382</v>
      </c>
      <c r="E647" s="421">
        <v>34444</v>
      </c>
      <c r="F647" s="422">
        <v>32215</v>
      </c>
      <c r="G647" s="422"/>
      <c r="H647" s="423" t="s">
        <v>14</v>
      </c>
    </row>
    <row r="648" s="396" customFormat="1" ht="55.5" customHeight="1" spans="1:8">
      <c r="A648" s="44">
        <v>348</v>
      </c>
      <c r="B648" s="44" t="s">
        <v>860</v>
      </c>
      <c r="C648" s="44" t="s">
        <v>12</v>
      </c>
      <c r="D648" s="44" t="s">
        <v>82</v>
      </c>
      <c r="E648" s="421">
        <v>25000</v>
      </c>
      <c r="F648" s="422">
        <v>0</v>
      </c>
      <c r="G648" s="422">
        <v>0</v>
      </c>
      <c r="H648" s="423" t="s">
        <v>69</v>
      </c>
    </row>
    <row r="649" s="396" customFormat="1" ht="28.15" customHeight="1" spans="1:8">
      <c r="A649" s="44">
        <v>349</v>
      </c>
      <c r="B649" s="44" t="s">
        <v>861</v>
      </c>
      <c r="C649" s="44" t="s">
        <v>12</v>
      </c>
      <c r="D649" s="44" t="s">
        <v>43</v>
      </c>
      <c r="E649" s="421">
        <v>33573</v>
      </c>
      <c r="F649" s="422">
        <v>31401</v>
      </c>
      <c r="G649" s="422">
        <v>31401</v>
      </c>
      <c r="H649" s="423" t="s">
        <v>14</v>
      </c>
    </row>
    <row r="650" s="396" customFormat="1" ht="28.15" customHeight="1" spans="1:8">
      <c r="A650" s="420">
        <v>350</v>
      </c>
      <c r="B650" s="420" t="s">
        <v>862</v>
      </c>
      <c r="C650" s="44" t="s">
        <v>12</v>
      </c>
      <c r="D650" s="44" t="s">
        <v>105</v>
      </c>
      <c r="E650" s="421">
        <v>33823.51</v>
      </c>
      <c r="F650" s="422">
        <v>31635</v>
      </c>
      <c r="G650" s="422">
        <v>49593</v>
      </c>
      <c r="H650" s="423" t="s">
        <v>14</v>
      </c>
    </row>
    <row r="651" s="396" customFormat="1" ht="28.15" customHeight="1" spans="1:8">
      <c r="A651" s="424"/>
      <c r="B651" s="424"/>
      <c r="C651" s="44" t="s">
        <v>12</v>
      </c>
      <c r="D651" s="44" t="s">
        <v>106</v>
      </c>
      <c r="E651" s="421">
        <v>19201.03</v>
      </c>
      <c r="F651" s="422">
        <v>17958</v>
      </c>
      <c r="G651" s="422"/>
      <c r="H651" s="423" t="s">
        <v>14</v>
      </c>
    </row>
    <row r="652" s="396" customFormat="1" ht="40.5" customHeight="1" spans="1:8">
      <c r="A652" s="44">
        <v>351</v>
      </c>
      <c r="B652" s="44" t="s">
        <v>863</v>
      </c>
      <c r="C652" s="44" t="s">
        <v>12</v>
      </c>
      <c r="D652" s="44" t="s">
        <v>864</v>
      </c>
      <c r="E652" s="421">
        <v>48775</v>
      </c>
      <c r="F652" s="422">
        <v>45619</v>
      </c>
      <c r="G652" s="422">
        <v>45619</v>
      </c>
      <c r="H652" s="423" t="s">
        <v>14</v>
      </c>
    </row>
    <row r="653" s="396" customFormat="1" ht="28.15" customHeight="1" spans="1:8">
      <c r="A653" s="420">
        <v>352</v>
      </c>
      <c r="B653" s="420" t="s">
        <v>865</v>
      </c>
      <c r="C653" s="44" t="s">
        <v>12</v>
      </c>
      <c r="D653" s="44" t="s">
        <v>43</v>
      </c>
      <c r="E653" s="421">
        <v>84555.36</v>
      </c>
      <c r="F653" s="422">
        <v>79085</v>
      </c>
      <c r="G653" s="422">
        <v>102982</v>
      </c>
      <c r="H653" s="423" t="s">
        <v>14</v>
      </c>
    </row>
    <row r="654" s="396" customFormat="1" ht="28.15" customHeight="1" spans="1:8">
      <c r="A654" s="424"/>
      <c r="B654" s="424"/>
      <c r="C654" s="44" t="s">
        <v>12</v>
      </c>
      <c r="D654" s="44" t="s">
        <v>866</v>
      </c>
      <c r="E654" s="421">
        <v>25550</v>
      </c>
      <c r="F654" s="422">
        <v>23897</v>
      </c>
      <c r="G654" s="422"/>
      <c r="H654" s="423" t="s">
        <v>14</v>
      </c>
    </row>
    <row r="655" s="396" customFormat="1" ht="28.15" customHeight="1" spans="1:8">
      <c r="A655" s="420">
        <v>353</v>
      </c>
      <c r="B655" s="420" t="s">
        <v>867</v>
      </c>
      <c r="C655" s="44" t="s">
        <v>12</v>
      </c>
      <c r="D655" s="44" t="s">
        <v>868</v>
      </c>
      <c r="E655" s="421">
        <v>33910</v>
      </c>
      <c r="F655" s="422">
        <v>31716</v>
      </c>
      <c r="G655" s="422">
        <v>46609</v>
      </c>
      <c r="H655" s="423" t="s">
        <v>14</v>
      </c>
    </row>
    <row r="656" s="396" customFormat="1" ht="28.15" customHeight="1" spans="1:8">
      <c r="A656" s="424"/>
      <c r="B656" s="424"/>
      <c r="C656" s="44" t="s">
        <v>12</v>
      </c>
      <c r="D656" s="44" t="s">
        <v>869</v>
      </c>
      <c r="E656" s="421">
        <v>15924</v>
      </c>
      <c r="F656" s="422">
        <v>14893</v>
      </c>
      <c r="G656" s="422"/>
      <c r="H656" s="423" t="s">
        <v>14</v>
      </c>
    </row>
    <row r="657" s="396" customFormat="1" ht="28.15" customHeight="1" spans="1:8">
      <c r="A657" s="420">
        <v>354</v>
      </c>
      <c r="B657" s="420" t="s">
        <v>870</v>
      </c>
      <c r="C657" s="44" t="s">
        <v>12</v>
      </c>
      <c r="D657" s="44" t="s">
        <v>871</v>
      </c>
      <c r="E657" s="421">
        <v>37593.97</v>
      </c>
      <c r="F657" s="422">
        <v>0</v>
      </c>
      <c r="G657" s="422">
        <v>0</v>
      </c>
      <c r="H657" s="423" t="s">
        <v>57</v>
      </c>
    </row>
    <row r="658" s="396" customFormat="1" ht="28.15" customHeight="1" spans="1:8">
      <c r="A658" s="424"/>
      <c r="B658" s="424"/>
      <c r="C658" s="44" t="s">
        <v>12</v>
      </c>
      <c r="D658" s="44" t="s">
        <v>872</v>
      </c>
      <c r="E658" s="421">
        <v>19850.69</v>
      </c>
      <c r="F658" s="422">
        <v>0</v>
      </c>
      <c r="G658" s="422"/>
      <c r="H658" s="423" t="s">
        <v>57</v>
      </c>
    </row>
    <row r="659" s="396" customFormat="1" ht="28.15" customHeight="1" spans="1:8">
      <c r="A659" s="44">
        <v>355</v>
      </c>
      <c r="B659" s="44" t="s">
        <v>873</v>
      </c>
      <c r="C659" s="44" t="s">
        <v>12</v>
      </c>
      <c r="D659" s="44" t="s">
        <v>874</v>
      </c>
      <c r="E659" s="421">
        <v>35960.5</v>
      </c>
      <c r="F659" s="422">
        <v>31730</v>
      </c>
      <c r="G659" s="422">
        <v>31730</v>
      </c>
      <c r="H659" s="423" t="s">
        <v>34</v>
      </c>
    </row>
    <row r="660" s="396" customFormat="1" ht="28.15" customHeight="1" spans="1:8">
      <c r="A660" s="44">
        <v>356</v>
      </c>
      <c r="B660" s="44" t="s">
        <v>875</v>
      </c>
      <c r="C660" s="44" t="s">
        <v>12</v>
      </c>
      <c r="D660" s="44" t="s">
        <v>608</v>
      </c>
      <c r="E660" s="421">
        <v>33573</v>
      </c>
      <c r="F660" s="422">
        <v>31401</v>
      </c>
      <c r="G660" s="422">
        <v>31401</v>
      </c>
      <c r="H660" s="423" t="s">
        <v>14</v>
      </c>
    </row>
    <row r="661" s="396" customFormat="1" ht="28.15" customHeight="1" spans="1:8">
      <c r="A661" s="420">
        <v>357</v>
      </c>
      <c r="B661" s="420" t="s">
        <v>876</v>
      </c>
      <c r="C661" s="44" t="s">
        <v>12</v>
      </c>
      <c r="D661" s="44" t="s">
        <v>877</v>
      </c>
      <c r="E661" s="421">
        <v>27860</v>
      </c>
      <c r="F661" s="422">
        <v>26057</v>
      </c>
      <c r="G661" s="422">
        <v>33466</v>
      </c>
      <c r="H661" s="423" t="s">
        <v>14</v>
      </c>
    </row>
    <row r="662" s="396" customFormat="1" ht="28.15" customHeight="1" spans="1:8">
      <c r="A662" s="424"/>
      <c r="B662" s="424"/>
      <c r="C662" s="44" t="s">
        <v>197</v>
      </c>
      <c r="D662" s="44" t="s">
        <v>878</v>
      </c>
      <c r="E662" s="421">
        <v>8091.68</v>
      </c>
      <c r="F662" s="422">
        <v>7409</v>
      </c>
      <c r="G662" s="422"/>
      <c r="H662" s="423" t="s">
        <v>34</v>
      </c>
    </row>
    <row r="663" s="396" customFormat="1" ht="28.15" customHeight="1" spans="1:8">
      <c r="A663" s="44">
        <v>358</v>
      </c>
      <c r="B663" s="44" t="s">
        <v>879</v>
      </c>
      <c r="C663" s="44" t="s">
        <v>12</v>
      </c>
      <c r="D663" s="44" t="s">
        <v>608</v>
      </c>
      <c r="E663" s="421">
        <v>80879</v>
      </c>
      <c r="F663" s="422">
        <v>75646</v>
      </c>
      <c r="G663" s="422">
        <v>75646</v>
      </c>
      <c r="H663" s="423" t="s">
        <v>14</v>
      </c>
    </row>
    <row r="664" s="396" customFormat="1" ht="24" spans="1:8">
      <c r="A664" s="420">
        <v>359</v>
      </c>
      <c r="B664" s="420" t="s">
        <v>880</v>
      </c>
      <c r="C664" s="44" t="s">
        <v>12</v>
      </c>
      <c r="D664" s="44" t="s">
        <v>430</v>
      </c>
      <c r="E664" s="421">
        <v>74900</v>
      </c>
      <c r="F664" s="422">
        <v>70054</v>
      </c>
      <c r="G664" s="422">
        <v>145813</v>
      </c>
      <c r="H664" s="423" t="s">
        <v>14</v>
      </c>
    </row>
    <row r="665" s="396" customFormat="1" ht="28.15" customHeight="1" spans="1:8">
      <c r="A665" s="424"/>
      <c r="B665" s="424"/>
      <c r="C665" s="44" t="s">
        <v>12</v>
      </c>
      <c r="D665" s="44" t="s">
        <v>415</v>
      </c>
      <c r="E665" s="421">
        <v>81000</v>
      </c>
      <c r="F665" s="422">
        <v>75759</v>
      </c>
      <c r="G665" s="422"/>
      <c r="H665" s="423" t="s">
        <v>14</v>
      </c>
    </row>
    <row r="666" s="396" customFormat="1" ht="28.15" customHeight="1" spans="1:8">
      <c r="A666" s="420">
        <v>360</v>
      </c>
      <c r="B666" s="420" t="s">
        <v>881</v>
      </c>
      <c r="C666" s="44" t="s">
        <v>12</v>
      </c>
      <c r="D666" s="44" t="s">
        <v>421</v>
      </c>
      <c r="E666" s="421">
        <v>21900</v>
      </c>
      <c r="F666" s="422">
        <v>20483</v>
      </c>
      <c r="G666" s="422">
        <v>75250</v>
      </c>
      <c r="H666" s="423" t="s">
        <v>14</v>
      </c>
    </row>
    <row r="667" s="396" customFormat="1" ht="28.15" customHeight="1" spans="1:8">
      <c r="A667" s="425"/>
      <c r="B667" s="425"/>
      <c r="C667" s="44" t="s">
        <v>12</v>
      </c>
      <c r="D667" s="44" t="s">
        <v>742</v>
      </c>
      <c r="E667" s="421">
        <v>40747.5</v>
      </c>
      <c r="F667" s="422">
        <v>38111</v>
      </c>
      <c r="G667" s="422"/>
      <c r="H667" s="423" t="s">
        <v>14</v>
      </c>
    </row>
    <row r="668" s="396" customFormat="1" ht="28.15" customHeight="1" spans="1:8">
      <c r="A668" s="424"/>
      <c r="B668" s="424"/>
      <c r="C668" s="44" t="s">
        <v>12</v>
      </c>
      <c r="D668" s="44" t="s">
        <v>129</v>
      </c>
      <c r="E668" s="421">
        <v>17809</v>
      </c>
      <c r="F668" s="422">
        <v>16656</v>
      </c>
      <c r="G668" s="422"/>
      <c r="H668" s="423" t="s">
        <v>14</v>
      </c>
    </row>
    <row r="669" s="396" customFormat="1" ht="54" customHeight="1" spans="1:8">
      <c r="A669" s="44">
        <v>361</v>
      </c>
      <c r="B669" s="44" t="s">
        <v>882</v>
      </c>
      <c r="C669" s="44" t="s">
        <v>12</v>
      </c>
      <c r="D669" s="44" t="s">
        <v>756</v>
      </c>
      <c r="E669" s="421">
        <v>33573</v>
      </c>
      <c r="F669" s="422">
        <v>31401</v>
      </c>
      <c r="G669" s="422">
        <v>31401</v>
      </c>
      <c r="H669" s="423" t="s">
        <v>14</v>
      </c>
    </row>
    <row r="670" s="396" customFormat="1" ht="51.4" customHeight="1" spans="1:8">
      <c r="A670" s="44">
        <v>362</v>
      </c>
      <c r="B670" s="44" t="s">
        <v>883</v>
      </c>
      <c r="C670" s="44" t="s">
        <v>12</v>
      </c>
      <c r="D670" s="44" t="s">
        <v>41</v>
      </c>
      <c r="E670" s="421">
        <v>37905</v>
      </c>
      <c r="F670" s="422">
        <v>0</v>
      </c>
      <c r="G670" s="422">
        <v>0</v>
      </c>
      <c r="H670" s="423" t="s">
        <v>69</v>
      </c>
    </row>
    <row r="671" s="396" customFormat="1" ht="28.15" customHeight="1" spans="1:8">
      <c r="A671" s="420">
        <v>363</v>
      </c>
      <c r="B671" s="420" t="s">
        <v>884</v>
      </c>
      <c r="C671" s="44" t="s">
        <v>12</v>
      </c>
      <c r="D671" s="44" t="s">
        <v>885</v>
      </c>
      <c r="E671" s="421">
        <v>33527.9</v>
      </c>
      <c r="F671" s="422">
        <v>31358</v>
      </c>
      <c r="G671" s="422">
        <v>80410</v>
      </c>
      <c r="H671" s="423" t="s">
        <v>14</v>
      </c>
    </row>
    <row r="672" s="396" customFormat="1" ht="28.15" customHeight="1" spans="1:8">
      <c r="A672" s="425"/>
      <c r="B672" s="425"/>
      <c r="C672" s="44" t="s">
        <v>12</v>
      </c>
      <c r="D672" s="44" t="s">
        <v>138</v>
      </c>
      <c r="E672" s="421">
        <v>21850</v>
      </c>
      <c r="F672" s="422">
        <v>20436</v>
      </c>
      <c r="G672" s="422"/>
      <c r="H672" s="423" t="s">
        <v>14</v>
      </c>
    </row>
    <row r="673" s="396" customFormat="1" ht="28.15" customHeight="1" spans="1:8">
      <c r="A673" s="424"/>
      <c r="B673" s="424"/>
      <c r="C673" s="44" t="s">
        <v>12</v>
      </c>
      <c r="D673" s="44" t="s">
        <v>362</v>
      </c>
      <c r="E673" s="421">
        <v>30596</v>
      </c>
      <c r="F673" s="422">
        <v>28616</v>
      </c>
      <c r="G673" s="422"/>
      <c r="H673" s="423" t="s">
        <v>14</v>
      </c>
    </row>
    <row r="674" s="396" customFormat="1" ht="28.9" customHeight="1" spans="1:8">
      <c r="A674" s="44">
        <v>364</v>
      </c>
      <c r="B674" s="44" t="s">
        <v>886</v>
      </c>
      <c r="C674" s="44" t="s">
        <v>12</v>
      </c>
      <c r="D674" s="44" t="s">
        <v>381</v>
      </c>
      <c r="E674" s="421">
        <v>33573</v>
      </c>
      <c r="F674" s="422">
        <v>31401</v>
      </c>
      <c r="G674" s="422">
        <v>31401</v>
      </c>
      <c r="H674" s="423" t="s">
        <v>14</v>
      </c>
    </row>
    <row r="675" s="396" customFormat="1" ht="28.15" customHeight="1" spans="1:8">
      <c r="A675" s="44">
        <v>365</v>
      </c>
      <c r="B675" s="44" t="s">
        <v>887</v>
      </c>
      <c r="C675" s="44" t="s">
        <v>12</v>
      </c>
      <c r="D675" s="44" t="s">
        <v>888</v>
      </c>
      <c r="E675" s="421">
        <v>65613.8</v>
      </c>
      <c r="F675" s="422">
        <v>61368</v>
      </c>
      <c r="G675" s="422">
        <v>61368</v>
      </c>
      <c r="H675" s="423" t="s">
        <v>14</v>
      </c>
    </row>
    <row r="676" s="396" customFormat="1" ht="28.15" customHeight="1" spans="1:8">
      <c r="A676" s="420">
        <v>366</v>
      </c>
      <c r="B676" s="420" t="s">
        <v>889</v>
      </c>
      <c r="C676" s="44" t="s">
        <v>12</v>
      </c>
      <c r="D676" s="44" t="s">
        <v>890</v>
      </c>
      <c r="E676" s="421">
        <v>43654.34</v>
      </c>
      <c r="F676" s="422">
        <v>40830</v>
      </c>
      <c r="G676" s="422">
        <v>106011</v>
      </c>
      <c r="H676" s="423" t="s">
        <v>14</v>
      </c>
    </row>
    <row r="677" s="396" customFormat="1" ht="40.9" customHeight="1" spans="1:8">
      <c r="A677" s="424"/>
      <c r="B677" s="424"/>
      <c r="C677" s="44" t="s">
        <v>12</v>
      </c>
      <c r="D677" s="44" t="s">
        <v>632</v>
      </c>
      <c r="E677" s="421">
        <v>69689.64</v>
      </c>
      <c r="F677" s="422">
        <v>65181</v>
      </c>
      <c r="G677" s="422"/>
      <c r="H677" s="427" t="s">
        <v>14</v>
      </c>
    </row>
    <row r="678" s="396" customFormat="1" ht="28.15" customHeight="1" spans="1:8">
      <c r="A678" s="44">
        <v>367</v>
      </c>
      <c r="B678" s="44" t="s">
        <v>891</v>
      </c>
      <c r="C678" s="44" t="s">
        <v>12</v>
      </c>
      <c r="D678" s="44" t="s">
        <v>892</v>
      </c>
      <c r="E678" s="421">
        <v>26900</v>
      </c>
      <c r="F678" s="422">
        <v>25159</v>
      </c>
      <c r="G678" s="422">
        <v>25159</v>
      </c>
      <c r="H678" s="423" t="s">
        <v>14</v>
      </c>
    </row>
    <row r="679" s="396" customFormat="1" ht="28.15" customHeight="1" spans="1:8">
      <c r="A679" s="44">
        <v>368</v>
      </c>
      <c r="B679" s="44" t="s">
        <v>893</v>
      </c>
      <c r="C679" s="44" t="s">
        <v>12</v>
      </c>
      <c r="D679" s="44" t="s">
        <v>894</v>
      </c>
      <c r="E679" s="421">
        <v>57750</v>
      </c>
      <c r="F679" s="422">
        <v>54013</v>
      </c>
      <c r="G679" s="422">
        <v>54013</v>
      </c>
      <c r="H679" s="423" t="s">
        <v>14</v>
      </c>
    </row>
    <row r="680" s="396" customFormat="1" ht="28.15" customHeight="1" spans="1:8">
      <c r="A680" s="44">
        <v>369</v>
      </c>
      <c r="B680" s="44" t="s">
        <v>895</v>
      </c>
      <c r="C680" s="44" t="s">
        <v>12</v>
      </c>
      <c r="D680" s="44" t="s">
        <v>13</v>
      </c>
      <c r="E680" s="421">
        <v>52626</v>
      </c>
      <c r="F680" s="422">
        <v>49221</v>
      </c>
      <c r="G680" s="422">
        <v>49221</v>
      </c>
      <c r="H680" s="423" t="s">
        <v>14</v>
      </c>
    </row>
    <row r="681" s="396" customFormat="1" ht="28.15" customHeight="1" spans="1:8">
      <c r="A681" s="420">
        <v>370</v>
      </c>
      <c r="B681" s="420" t="s">
        <v>896</v>
      </c>
      <c r="C681" s="44" t="s">
        <v>12</v>
      </c>
      <c r="D681" s="44" t="s">
        <v>897</v>
      </c>
      <c r="E681" s="421">
        <v>23105</v>
      </c>
      <c r="F681" s="422">
        <v>21610</v>
      </c>
      <c r="G681" s="422">
        <v>43696</v>
      </c>
      <c r="H681" s="423" t="s">
        <v>14</v>
      </c>
    </row>
    <row r="682" s="396" customFormat="1" ht="28.15" customHeight="1" spans="1:8">
      <c r="A682" s="424"/>
      <c r="B682" s="424"/>
      <c r="C682" s="44" t="s">
        <v>12</v>
      </c>
      <c r="D682" s="44" t="s">
        <v>425</v>
      </c>
      <c r="E682" s="421">
        <v>23614.59</v>
      </c>
      <c r="F682" s="422">
        <v>22086</v>
      </c>
      <c r="G682" s="422"/>
      <c r="H682" s="423" t="s">
        <v>14</v>
      </c>
    </row>
    <row r="683" s="396" customFormat="1" ht="28.15" customHeight="1" spans="1:8">
      <c r="A683" s="420">
        <v>371</v>
      </c>
      <c r="B683" s="420" t="s">
        <v>898</v>
      </c>
      <c r="C683" s="44" t="s">
        <v>12</v>
      </c>
      <c r="D683" s="44" t="s">
        <v>63</v>
      </c>
      <c r="E683" s="421">
        <v>39250</v>
      </c>
      <c r="F683" s="422">
        <v>36710</v>
      </c>
      <c r="G683" s="422">
        <v>65317</v>
      </c>
      <c r="H683" s="423" t="s">
        <v>14</v>
      </c>
    </row>
    <row r="684" s="396" customFormat="1" ht="36.4" customHeight="1" spans="1:8">
      <c r="A684" s="424"/>
      <c r="B684" s="424"/>
      <c r="C684" s="44" t="s">
        <v>12</v>
      </c>
      <c r="D684" s="44" t="s">
        <v>773</v>
      </c>
      <c r="E684" s="421">
        <v>30586.49</v>
      </c>
      <c r="F684" s="422">
        <v>28607</v>
      </c>
      <c r="G684" s="422"/>
      <c r="H684" s="423" t="s">
        <v>14</v>
      </c>
    </row>
    <row r="685" s="396" customFormat="1" ht="43.15" customHeight="1" spans="1:8">
      <c r="A685" s="420">
        <v>372</v>
      </c>
      <c r="B685" s="420" t="s">
        <v>899</v>
      </c>
      <c r="C685" s="44" t="s">
        <v>12</v>
      </c>
      <c r="D685" s="44" t="s">
        <v>900</v>
      </c>
      <c r="E685" s="421">
        <v>42000</v>
      </c>
      <c r="F685" s="422">
        <v>39282</v>
      </c>
      <c r="G685" s="422">
        <v>182359</v>
      </c>
      <c r="H685" s="423" t="s">
        <v>14</v>
      </c>
    </row>
    <row r="686" s="396" customFormat="1" ht="28.15" customHeight="1" spans="1:8">
      <c r="A686" s="425"/>
      <c r="B686" s="425"/>
      <c r="C686" s="44" t="s">
        <v>12</v>
      </c>
      <c r="D686" s="44" t="s">
        <v>901</v>
      </c>
      <c r="E686" s="421">
        <v>72424.96</v>
      </c>
      <c r="F686" s="422">
        <v>67739</v>
      </c>
      <c r="G686" s="422"/>
      <c r="H686" s="423" t="s">
        <v>14</v>
      </c>
    </row>
    <row r="687" s="396" customFormat="1" ht="28.15" customHeight="1" spans="1:8">
      <c r="A687" s="424"/>
      <c r="B687" s="424"/>
      <c r="C687" s="44" t="s">
        <v>12</v>
      </c>
      <c r="D687" s="44" t="s">
        <v>902</v>
      </c>
      <c r="E687" s="421">
        <v>80550</v>
      </c>
      <c r="F687" s="422">
        <v>75338</v>
      </c>
      <c r="G687" s="422"/>
      <c r="H687" s="423" t="s">
        <v>14</v>
      </c>
    </row>
    <row r="688" s="396" customFormat="1" ht="28.15" customHeight="1" spans="1:8">
      <c r="A688" s="44">
        <v>373</v>
      </c>
      <c r="B688" s="44" t="s">
        <v>903</v>
      </c>
      <c r="C688" s="44" t="s">
        <v>12</v>
      </c>
      <c r="D688" s="44" t="s">
        <v>362</v>
      </c>
      <c r="E688" s="421">
        <v>28582</v>
      </c>
      <c r="F688" s="422">
        <v>26732</v>
      </c>
      <c r="G688" s="422">
        <v>26732</v>
      </c>
      <c r="H688" s="423" t="s">
        <v>14</v>
      </c>
    </row>
    <row r="689" s="396" customFormat="1" ht="28.15" customHeight="1" spans="1:8">
      <c r="A689" s="44">
        <v>374</v>
      </c>
      <c r="B689" s="44" t="s">
        <v>904</v>
      </c>
      <c r="C689" s="44" t="s">
        <v>12</v>
      </c>
      <c r="D689" s="44" t="s">
        <v>905</v>
      </c>
      <c r="E689" s="421">
        <v>39591</v>
      </c>
      <c r="F689" s="422">
        <v>37029</v>
      </c>
      <c r="G689" s="422">
        <v>37029</v>
      </c>
      <c r="H689" s="423" t="s">
        <v>14</v>
      </c>
    </row>
    <row r="690" s="396" customFormat="1" ht="28.15" customHeight="1" spans="1:8">
      <c r="A690" s="420">
        <v>375</v>
      </c>
      <c r="B690" s="420" t="s">
        <v>906</v>
      </c>
      <c r="C690" s="44" t="s">
        <v>192</v>
      </c>
      <c r="D690" s="44" t="s">
        <v>907</v>
      </c>
      <c r="E690" s="421">
        <v>5124</v>
      </c>
      <c r="F690" s="422">
        <v>4792</v>
      </c>
      <c r="G690" s="422">
        <v>25462</v>
      </c>
      <c r="H690" s="423" t="s">
        <v>14</v>
      </c>
    </row>
    <row r="691" s="396" customFormat="1" ht="28.15" customHeight="1" spans="1:8">
      <c r="A691" s="424"/>
      <c r="B691" s="424"/>
      <c r="C691" s="44" t="s">
        <v>12</v>
      </c>
      <c r="D691" s="44" t="s">
        <v>908</v>
      </c>
      <c r="E691" s="421">
        <v>22100</v>
      </c>
      <c r="F691" s="422">
        <v>20670</v>
      </c>
      <c r="G691" s="422"/>
      <c r="H691" s="423" t="s">
        <v>14</v>
      </c>
    </row>
    <row r="692" s="396" customFormat="1" ht="28.15" customHeight="1" spans="1:8">
      <c r="A692" s="420">
        <v>376</v>
      </c>
      <c r="B692" s="420" t="s">
        <v>909</v>
      </c>
      <c r="C692" s="44" t="s">
        <v>32</v>
      </c>
      <c r="D692" s="44" t="s">
        <v>910</v>
      </c>
      <c r="E692" s="421">
        <v>9000</v>
      </c>
      <c r="F692" s="422">
        <v>8417</v>
      </c>
      <c r="G692" s="422">
        <v>65834</v>
      </c>
      <c r="H692" s="423" t="s">
        <v>14</v>
      </c>
    </row>
    <row r="693" s="396" customFormat="1" ht="28.15" customHeight="1" spans="1:8">
      <c r="A693" s="425"/>
      <c r="B693" s="425"/>
      <c r="C693" s="44" t="s">
        <v>32</v>
      </c>
      <c r="D693" s="44" t="s">
        <v>911</v>
      </c>
      <c r="E693" s="421">
        <v>3250</v>
      </c>
      <c r="F693" s="422">
        <v>3039</v>
      </c>
      <c r="G693" s="422"/>
      <c r="H693" s="423" t="s">
        <v>14</v>
      </c>
    </row>
    <row r="694" s="396" customFormat="1" ht="28.15" customHeight="1" spans="1:8">
      <c r="A694" s="424"/>
      <c r="B694" s="424"/>
      <c r="C694" s="44" t="s">
        <v>12</v>
      </c>
      <c r="D694" s="44" t="s">
        <v>912</v>
      </c>
      <c r="E694" s="421">
        <v>58140</v>
      </c>
      <c r="F694" s="422">
        <v>54378</v>
      </c>
      <c r="G694" s="422"/>
      <c r="H694" s="423" t="s">
        <v>14</v>
      </c>
    </row>
    <row r="695" s="396" customFormat="1" ht="28.15" customHeight="1" spans="1:8">
      <c r="A695" s="420">
        <v>377</v>
      </c>
      <c r="B695" s="420" t="s">
        <v>913</v>
      </c>
      <c r="C695" s="44" t="s">
        <v>12</v>
      </c>
      <c r="D695" s="44" t="s">
        <v>914</v>
      </c>
      <c r="E695" s="421">
        <v>46500</v>
      </c>
      <c r="F695" s="422">
        <v>43491</v>
      </c>
      <c r="G695" s="422">
        <v>88619</v>
      </c>
      <c r="H695" s="423" t="s">
        <v>14</v>
      </c>
    </row>
    <row r="696" s="396" customFormat="1" ht="28.15" customHeight="1" spans="1:8">
      <c r="A696" s="424"/>
      <c r="B696" s="424"/>
      <c r="C696" s="44" t="s">
        <v>12</v>
      </c>
      <c r="D696" s="44" t="s">
        <v>915</v>
      </c>
      <c r="E696" s="421">
        <v>48250</v>
      </c>
      <c r="F696" s="422">
        <v>45128</v>
      </c>
      <c r="G696" s="422"/>
      <c r="H696" s="423" t="s">
        <v>14</v>
      </c>
    </row>
    <row r="697" s="396" customFormat="1" ht="28.15" customHeight="1" spans="1:8">
      <c r="A697" s="44">
        <v>378</v>
      </c>
      <c r="B697" s="44" t="s">
        <v>916</v>
      </c>
      <c r="C697" s="44" t="s">
        <v>12</v>
      </c>
      <c r="D697" s="44" t="s">
        <v>917</v>
      </c>
      <c r="E697" s="421">
        <v>40800</v>
      </c>
      <c r="F697" s="422">
        <v>38160</v>
      </c>
      <c r="G697" s="422">
        <v>38160</v>
      </c>
      <c r="H697" s="423" t="s">
        <v>14</v>
      </c>
    </row>
    <row r="698" s="396" customFormat="1" ht="28.15" customHeight="1" spans="1:8">
      <c r="A698" s="420">
        <v>379</v>
      </c>
      <c r="B698" s="420" t="s">
        <v>918</v>
      </c>
      <c r="C698" s="44" t="s">
        <v>12</v>
      </c>
      <c r="D698" s="44" t="s">
        <v>105</v>
      </c>
      <c r="E698" s="421">
        <v>63000</v>
      </c>
      <c r="F698" s="422">
        <v>58924</v>
      </c>
      <c r="G698" s="422">
        <v>123925</v>
      </c>
      <c r="H698" s="423" t="s">
        <v>14</v>
      </c>
    </row>
    <row r="699" s="396" customFormat="1" ht="28.15" customHeight="1" spans="1:8">
      <c r="A699" s="424"/>
      <c r="B699" s="424"/>
      <c r="C699" s="44" t="s">
        <v>12</v>
      </c>
      <c r="D699" s="44" t="s">
        <v>106</v>
      </c>
      <c r="E699" s="421">
        <v>69498</v>
      </c>
      <c r="F699" s="422">
        <v>65001</v>
      </c>
      <c r="G699" s="422"/>
      <c r="H699" s="423" t="s">
        <v>14</v>
      </c>
    </row>
    <row r="700" s="396" customFormat="1" ht="28.15" customHeight="1" spans="1:8">
      <c r="A700" s="44">
        <v>380</v>
      </c>
      <c r="B700" s="44" t="s">
        <v>919</v>
      </c>
      <c r="C700" s="44" t="s">
        <v>12</v>
      </c>
      <c r="D700" s="44" t="s">
        <v>552</v>
      </c>
      <c r="E700" s="421">
        <v>50500</v>
      </c>
      <c r="F700" s="422">
        <v>47232</v>
      </c>
      <c r="G700" s="422">
        <v>47232</v>
      </c>
      <c r="H700" s="423" t="s">
        <v>14</v>
      </c>
    </row>
    <row r="701" s="396" customFormat="1" ht="28.15" customHeight="1" spans="1:8">
      <c r="A701" s="420">
        <v>381</v>
      </c>
      <c r="B701" s="420" t="s">
        <v>920</v>
      </c>
      <c r="C701" s="44" t="s">
        <v>12</v>
      </c>
      <c r="D701" s="44" t="s">
        <v>921</v>
      </c>
      <c r="E701" s="421">
        <v>61580.75</v>
      </c>
      <c r="F701" s="422">
        <v>57596</v>
      </c>
      <c r="G701" s="422">
        <v>180816</v>
      </c>
      <c r="H701" s="423" t="s">
        <v>14</v>
      </c>
    </row>
    <row r="702" s="396" customFormat="1" ht="28.15" customHeight="1" spans="1:8">
      <c r="A702" s="425"/>
      <c r="B702" s="425"/>
      <c r="C702" s="44" t="s">
        <v>12</v>
      </c>
      <c r="D702" s="44" t="s">
        <v>922</v>
      </c>
      <c r="E702" s="421">
        <v>59448.28</v>
      </c>
      <c r="F702" s="422">
        <v>55602</v>
      </c>
      <c r="G702" s="422"/>
      <c r="H702" s="423" t="s">
        <v>14</v>
      </c>
    </row>
    <row r="703" s="396" customFormat="1" ht="28.15" customHeight="1" spans="1:8">
      <c r="A703" s="424"/>
      <c r="B703" s="424"/>
      <c r="C703" s="44" t="s">
        <v>12</v>
      </c>
      <c r="D703" s="44" t="s">
        <v>923</v>
      </c>
      <c r="E703" s="421">
        <v>72295.16</v>
      </c>
      <c r="F703" s="422">
        <v>67618</v>
      </c>
      <c r="G703" s="422"/>
      <c r="H703" s="423" t="s">
        <v>14</v>
      </c>
    </row>
    <row r="704" s="396" customFormat="1" ht="28.15" customHeight="1" spans="1:8">
      <c r="A704" s="420">
        <v>382</v>
      </c>
      <c r="B704" s="420" t="s">
        <v>924</v>
      </c>
      <c r="C704" s="44" t="s">
        <v>12</v>
      </c>
      <c r="D704" s="44" t="s">
        <v>925</v>
      </c>
      <c r="E704" s="421">
        <v>20740.2</v>
      </c>
      <c r="F704" s="422">
        <v>18846</v>
      </c>
      <c r="G704" s="422">
        <v>101106</v>
      </c>
      <c r="H704" s="423" t="s">
        <v>34</v>
      </c>
    </row>
    <row r="705" s="396" customFormat="1" ht="28.15" customHeight="1" spans="1:8">
      <c r="A705" s="425"/>
      <c r="B705" s="425"/>
      <c r="C705" s="44" t="s">
        <v>12</v>
      </c>
      <c r="D705" s="44" t="s">
        <v>926</v>
      </c>
      <c r="E705" s="421">
        <v>41500</v>
      </c>
      <c r="F705" s="422">
        <v>37684</v>
      </c>
      <c r="G705" s="422"/>
      <c r="H705" s="423" t="s">
        <v>34</v>
      </c>
    </row>
    <row r="706" s="396" customFormat="1" ht="28.15" customHeight="1" spans="1:8">
      <c r="A706" s="424"/>
      <c r="B706" s="424"/>
      <c r="C706" s="44" t="s">
        <v>12</v>
      </c>
      <c r="D706" s="44" t="s">
        <v>926</v>
      </c>
      <c r="E706" s="421">
        <v>48177.73</v>
      </c>
      <c r="F706" s="422">
        <v>44576</v>
      </c>
      <c r="G706" s="422"/>
      <c r="H706" s="423" t="s">
        <v>34</v>
      </c>
    </row>
    <row r="707" s="396" customFormat="1" ht="46.5" customHeight="1" spans="1:8">
      <c r="A707" s="44">
        <v>383</v>
      </c>
      <c r="B707" s="44" t="s">
        <v>927</v>
      </c>
      <c r="C707" s="44" t="s">
        <v>12</v>
      </c>
      <c r="D707" s="44" t="s">
        <v>928</v>
      </c>
      <c r="E707" s="421">
        <v>56282.4</v>
      </c>
      <c r="F707" s="422">
        <v>52641</v>
      </c>
      <c r="G707" s="422">
        <v>52641</v>
      </c>
      <c r="H707" s="423" t="s">
        <v>14</v>
      </c>
    </row>
    <row r="708" s="396" customFormat="1" ht="28.15" customHeight="1" spans="1:8">
      <c r="A708" s="44">
        <v>384</v>
      </c>
      <c r="B708" s="44" t="s">
        <v>929</v>
      </c>
      <c r="C708" s="44" t="s">
        <v>12</v>
      </c>
      <c r="D708" s="44" t="s">
        <v>930</v>
      </c>
      <c r="E708" s="421">
        <v>42826.21</v>
      </c>
      <c r="F708" s="422">
        <v>40055</v>
      </c>
      <c r="G708" s="422">
        <v>40055</v>
      </c>
      <c r="H708" s="423" t="s">
        <v>14</v>
      </c>
    </row>
    <row r="709" s="396" customFormat="1" ht="24.4" customHeight="1" spans="1:8">
      <c r="A709" s="420">
        <v>385</v>
      </c>
      <c r="B709" s="420" t="s">
        <v>931</v>
      </c>
      <c r="C709" s="44" t="s">
        <v>192</v>
      </c>
      <c r="D709" s="44" t="s">
        <v>932</v>
      </c>
      <c r="E709" s="421">
        <v>4800</v>
      </c>
      <c r="F709" s="422">
        <v>4235</v>
      </c>
      <c r="G709" s="422">
        <v>122627</v>
      </c>
      <c r="H709" s="423" t="s">
        <v>34</v>
      </c>
    </row>
    <row r="710" s="396" customFormat="1" ht="12" spans="1:8">
      <c r="A710" s="425"/>
      <c r="B710" s="425"/>
      <c r="C710" s="44" t="s">
        <v>192</v>
      </c>
      <c r="D710" s="44" t="s">
        <v>933</v>
      </c>
      <c r="E710" s="421">
        <v>4300</v>
      </c>
      <c r="F710" s="422">
        <v>3794</v>
      </c>
      <c r="G710" s="422"/>
      <c r="H710" s="423" t="s">
        <v>34</v>
      </c>
    </row>
    <row r="711" s="396" customFormat="1" ht="12" spans="1:8">
      <c r="A711" s="425"/>
      <c r="B711" s="425"/>
      <c r="C711" s="44" t="s">
        <v>192</v>
      </c>
      <c r="D711" s="44" t="s">
        <v>934</v>
      </c>
      <c r="E711" s="421">
        <v>6100</v>
      </c>
      <c r="F711" s="422">
        <v>5382</v>
      </c>
      <c r="G711" s="422"/>
      <c r="H711" s="423" t="s">
        <v>34</v>
      </c>
    </row>
    <row r="712" s="396" customFormat="1" ht="28.15" customHeight="1" spans="1:8">
      <c r="A712" s="425"/>
      <c r="B712" s="425"/>
      <c r="C712" s="44" t="s">
        <v>12</v>
      </c>
      <c r="D712" s="44" t="s">
        <v>30</v>
      </c>
      <c r="E712" s="421">
        <v>52065</v>
      </c>
      <c r="F712" s="422">
        <v>48696</v>
      </c>
      <c r="G712" s="422"/>
      <c r="H712" s="423" t="s">
        <v>14</v>
      </c>
    </row>
    <row r="713" s="396" customFormat="1" ht="28.15" customHeight="1" spans="1:8">
      <c r="A713" s="424"/>
      <c r="B713" s="424"/>
      <c r="C713" s="44" t="s">
        <v>12</v>
      </c>
      <c r="D713" s="44" t="s">
        <v>60</v>
      </c>
      <c r="E713" s="421">
        <v>64706.5</v>
      </c>
      <c r="F713" s="422">
        <v>60520</v>
      </c>
      <c r="G713" s="422"/>
      <c r="H713" s="423" t="s">
        <v>14</v>
      </c>
    </row>
    <row r="714" s="396" customFormat="1" ht="28.15" customHeight="1" spans="1:8">
      <c r="A714" s="420">
        <v>386</v>
      </c>
      <c r="B714" s="420" t="s">
        <v>935</v>
      </c>
      <c r="C714" s="44" t="s">
        <v>12</v>
      </c>
      <c r="D714" s="44" t="s">
        <v>936</v>
      </c>
      <c r="E714" s="421">
        <v>40200</v>
      </c>
      <c r="F714" s="422">
        <v>37599</v>
      </c>
      <c r="G714" s="422">
        <v>153011</v>
      </c>
      <c r="H714" s="423" t="s">
        <v>14</v>
      </c>
    </row>
    <row r="715" s="396" customFormat="1" ht="28.15" customHeight="1" spans="1:8">
      <c r="A715" s="425"/>
      <c r="B715" s="425"/>
      <c r="C715" s="44" t="s">
        <v>12</v>
      </c>
      <c r="D715" s="44" t="s">
        <v>937</v>
      </c>
      <c r="E715" s="421">
        <v>44237.5</v>
      </c>
      <c r="F715" s="422">
        <v>41375</v>
      </c>
      <c r="G715" s="422"/>
      <c r="H715" s="423" t="s">
        <v>14</v>
      </c>
    </row>
    <row r="716" s="396" customFormat="1" ht="28.15" customHeight="1" spans="1:8">
      <c r="A716" s="425"/>
      <c r="B716" s="425"/>
      <c r="C716" s="44" t="s">
        <v>12</v>
      </c>
      <c r="D716" s="44" t="s">
        <v>938</v>
      </c>
      <c r="E716" s="421">
        <v>17655</v>
      </c>
      <c r="F716" s="422">
        <v>16512</v>
      </c>
      <c r="G716" s="422"/>
      <c r="H716" s="423" t="s">
        <v>14</v>
      </c>
    </row>
    <row r="717" s="396" customFormat="1" ht="69.4" customHeight="1" spans="1:8">
      <c r="A717" s="425"/>
      <c r="B717" s="425"/>
      <c r="C717" s="44" t="s">
        <v>12</v>
      </c>
      <c r="D717" s="44" t="s">
        <v>939</v>
      </c>
      <c r="E717" s="421">
        <v>18004.87</v>
      </c>
      <c r="F717" s="422">
        <v>16840</v>
      </c>
      <c r="G717" s="422"/>
      <c r="H717" s="423" t="s">
        <v>14</v>
      </c>
    </row>
    <row r="718" s="396" customFormat="1" ht="28.15" customHeight="1" spans="1:8">
      <c r="A718" s="424"/>
      <c r="B718" s="424"/>
      <c r="C718" s="44" t="s">
        <v>12</v>
      </c>
      <c r="D718" s="44" t="s">
        <v>940</v>
      </c>
      <c r="E718" s="421">
        <v>43500</v>
      </c>
      <c r="F718" s="422">
        <v>40685</v>
      </c>
      <c r="G718" s="422"/>
      <c r="H718" s="423" t="s">
        <v>14</v>
      </c>
    </row>
    <row r="719" s="396" customFormat="1" ht="28.15" customHeight="1" spans="1:8">
      <c r="A719" s="420">
        <v>387</v>
      </c>
      <c r="B719" s="420" t="s">
        <v>941</v>
      </c>
      <c r="C719" s="44" t="s">
        <v>12</v>
      </c>
      <c r="D719" s="44" t="s">
        <v>942</v>
      </c>
      <c r="E719" s="421">
        <v>37750</v>
      </c>
      <c r="F719" s="422">
        <v>35307</v>
      </c>
      <c r="G719" s="422">
        <v>68959</v>
      </c>
      <c r="H719" s="423" t="s">
        <v>14</v>
      </c>
    </row>
    <row r="720" s="396" customFormat="1" ht="28.15" customHeight="1" spans="1:8">
      <c r="A720" s="424"/>
      <c r="B720" s="424"/>
      <c r="C720" s="44" t="s">
        <v>12</v>
      </c>
      <c r="D720" s="44" t="s">
        <v>943</v>
      </c>
      <c r="E720" s="421">
        <v>35980</v>
      </c>
      <c r="F720" s="422">
        <v>33652</v>
      </c>
      <c r="G720" s="422"/>
      <c r="H720" s="423" t="s">
        <v>14</v>
      </c>
    </row>
    <row r="721" s="396" customFormat="1" ht="28.15" customHeight="1" spans="1:8">
      <c r="A721" s="44">
        <v>388</v>
      </c>
      <c r="B721" s="44" t="s">
        <v>944</v>
      </c>
      <c r="C721" s="44" t="s">
        <v>12</v>
      </c>
      <c r="D721" s="44" t="s">
        <v>945</v>
      </c>
      <c r="E721" s="421">
        <v>63000</v>
      </c>
      <c r="F721" s="422">
        <v>58924</v>
      </c>
      <c r="G721" s="422">
        <v>58924</v>
      </c>
      <c r="H721" s="423" t="s">
        <v>14</v>
      </c>
    </row>
    <row r="722" s="396" customFormat="1" ht="28.15" customHeight="1" spans="1:8">
      <c r="A722" s="44">
        <v>389</v>
      </c>
      <c r="B722" s="44" t="s">
        <v>946</v>
      </c>
      <c r="C722" s="44" t="s">
        <v>12</v>
      </c>
      <c r="D722" s="44" t="s">
        <v>947</v>
      </c>
      <c r="E722" s="421">
        <v>82860.39</v>
      </c>
      <c r="F722" s="422">
        <v>77499</v>
      </c>
      <c r="G722" s="422">
        <v>77499</v>
      </c>
      <c r="H722" s="423" t="s">
        <v>14</v>
      </c>
    </row>
    <row r="723" s="396" customFormat="1" ht="28.15" customHeight="1" spans="1:8">
      <c r="A723" s="420">
        <v>390</v>
      </c>
      <c r="B723" s="420" t="s">
        <v>948</v>
      </c>
      <c r="C723" s="44" t="s">
        <v>12</v>
      </c>
      <c r="D723" s="44" t="s">
        <v>949</v>
      </c>
      <c r="E723" s="421">
        <v>22442.6</v>
      </c>
      <c r="F723" s="422">
        <v>20990</v>
      </c>
      <c r="G723" s="422">
        <v>40537</v>
      </c>
      <c r="H723" s="423" t="s">
        <v>14</v>
      </c>
    </row>
    <row r="724" s="396" customFormat="1" ht="28.15" customHeight="1" spans="1:8">
      <c r="A724" s="424"/>
      <c r="B724" s="424"/>
      <c r="C724" s="44" t="s">
        <v>12</v>
      </c>
      <c r="D724" s="44" t="s">
        <v>105</v>
      </c>
      <c r="E724" s="421">
        <v>29259.99</v>
      </c>
      <c r="F724" s="422">
        <v>19547</v>
      </c>
      <c r="G724" s="422"/>
      <c r="H724" s="423" t="s">
        <v>34</v>
      </c>
    </row>
    <row r="725" s="396" customFormat="1" ht="28.15" customHeight="1" spans="1:8">
      <c r="A725" s="420">
        <v>391</v>
      </c>
      <c r="B725" s="420" t="s">
        <v>950</v>
      </c>
      <c r="C725" s="44" t="s">
        <v>12</v>
      </c>
      <c r="D725" s="44" t="s">
        <v>461</v>
      </c>
      <c r="E725" s="421">
        <v>20000</v>
      </c>
      <c r="F725" s="422">
        <v>18706</v>
      </c>
      <c r="G725" s="422">
        <v>47613</v>
      </c>
      <c r="H725" s="423" t="s">
        <v>14</v>
      </c>
    </row>
    <row r="726" s="396" customFormat="1" ht="28.15" customHeight="1" spans="1:8">
      <c r="A726" s="425"/>
      <c r="B726" s="425"/>
      <c r="C726" s="44" t="s">
        <v>12</v>
      </c>
      <c r="D726" s="44" t="s">
        <v>25</v>
      </c>
      <c r="E726" s="421">
        <v>17670</v>
      </c>
      <c r="F726" s="422">
        <v>16526</v>
      </c>
      <c r="G726" s="422"/>
      <c r="H726" s="423" t="s">
        <v>14</v>
      </c>
    </row>
    <row r="727" s="396" customFormat="1" ht="28.15" customHeight="1" spans="1:8">
      <c r="A727" s="424"/>
      <c r="B727" s="424"/>
      <c r="C727" s="44" t="s">
        <v>12</v>
      </c>
      <c r="D727" s="44" t="s">
        <v>557</v>
      </c>
      <c r="E727" s="421">
        <v>13237.5</v>
      </c>
      <c r="F727" s="422">
        <v>12381</v>
      </c>
      <c r="G727" s="422"/>
      <c r="H727" s="423" t="s">
        <v>14</v>
      </c>
    </row>
    <row r="728" s="396" customFormat="1" ht="28.15" customHeight="1" spans="1:8">
      <c r="A728" s="420">
        <v>392</v>
      </c>
      <c r="B728" s="420" t="s">
        <v>951</v>
      </c>
      <c r="C728" s="44" t="s">
        <v>12</v>
      </c>
      <c r="D728" s="44" t="s">
        <v>952</v>
      </c>
      <c r="E728" s="421">
        <v>37905</v>
      </c>
      <c r="F728" s="422">
        <v>35452</v>
      </c>
      <c r="G728" s="422">
        <v>113864</v>
      </c>
      <c r="H728" s="423" t="s">
        <v>14</v>
      </c>
    </row>
    <row r="729" s="396" customFormat="1" ht="28.15" customHeight="1" spans="1:8">
      <c r="A729" s="425"/>
      <c r="B729" s="425"/>
      <c r="C729" s="44" t="s">
        <v>12</v>
      </c>
      <c r="D729" s="44" t="s">
        <v>835</v>
      </c>
      <c r="E729" s="421">
        <v>52836.5</v>
      </c>
      <c r="F729" s="422">
        <v>49418</v>
      </c>
      <c r="G729" s="422"/>
      <c r="H729" s="423" t="s">
        <v>14</v>
      </c>
    </row>
    <row r="730" s="396" customFormat="1" ht="28.15" customHeight="1" spans="1:8">
      <c r="A730" s="424"/>
      <c r="B730" s="424"/>
      <c r="C730" s="44" t="s">
        <v>12</v>
      </c>
      <c r="D730" s="44" t="s">
        <v>953</v>
      </c>
      <c r="E730" s="421">
        <v>31000</v>
      </c>
      <c r="F730" s="422">
        <v>28994</v>
      </c>
      <c r="G730" s="422"/>
      <c r="H730" s="423" t="s">
        <v>14</v>
      </c>
    </row>
    <row r="731" s="396" customFormat="1" ht="54.4" customHeight="1" spans="1:8">
      <c r="A731" s="44">
        <v>393</v>
      </c>
      <c r="B731" s="44" t="s">
        <v>954</v>
      </c>
      <c r="C731" s="44" t="s">
        <v>12</v>
      </c>
      <c r="D731" s="44" t="s">
        <v>955</v>
      </c>
      <c r="E731" s="421">
        <v>65990.75</v>
      </c>
      <c r="F731" s="422">
        <v>0</v>
      </c>
      <c r="G731" s="422">
        <v>0</v>
      </c>
      <c r="H731" s="423" t="s">
        <v>69</v>
      </c>
    </row>
    <row r="732" s="396" customFormat="1" ht="28.15" customHeight="1" spans="1:8">
      <c r="A732" s="44">
        <v>394</v>
      </c>
      <c r="B732" s="44" t="s">
        <v>956</v>
      </c>
      <c r="C732" s="44" t="s">
        <v>12</v>
      </c>
      <c r="D732" s="44" t="s">
        <v>957</v>
      </c>
      <c r="E732" s="421">
        <v>80906.62</v>
      </c>
      <c r="F732" s="422">
        <v>75672</v>
      </c>
      <c r="G732" s="422">
        <v>75672</v>
      </c>
      <c r="H732" s="423" t="s">
        <v>14</v>
      </c>
    </row>
    <row r="733" s="396" customFormat="1" ht="28.15" customHeight="1" spans="1:8">
      <c r="A733" s="44">
        <v>395</v>
      </c>
      <c r="B733" s="44" t="s">
        <v>958</v>
      </c>
      <c r="C733" s="44" t="s">
        <v>12</v>
      </c>
      <c r="D733" s="44" t="s">
        <v>959</v>
      </c>
      <c r="E733" s="421">
        <v>29011.23</v>
      </c>
      <c r="F733" s="422">
        <v>27134</v>
      </c>
      <c r="G733" s="422">
        <v>27134</v>
      </c>
      <c r="H733" s="423" t="s">
        <v>14</v>
      </c>
    </row>
    <row r="734" s="396" customFormat="1" ht="59.65" customHeight="1" spans="1:8">
      <c r="A734" s="420">
        <v>396</v>
      </c>
      <c r="B734" s="420" t="s">
        <v>960</v>
      </c>
      <c r="C734" s="44" t="s">
        <v>12</v>
      </c>
      <c r="D734" s="44" t="s">
        <v>364</v>
      </c>
      <c r="E734" s="421">
        <v>68355.53</v>
      </c>
      <c r="F734" s="422">
        <v>63933</v>
      </c>
      <c r="G734" s="422">
        <v>92952</v>
      </c>
      <c r="H734" s="423" t="s">
        <v>14</v>
      </c>
    </row>
    <row r="735" s="396" customFormat="1" ht="52.9" customHeight="1" spans="1:8">
      <c r="A735" s="424"/>
      <c r="B735" s="424"/>
      <c r="C735" s="44" t="s">
        <v>12</v>
      </c>
      <c r="D735" s="44" t="s">
        <v>737</v>
      </c>
      <c r="E735" s="421">
        <v>31027</v>
      </c>
      <c r="F735" s="422">
        <v>29019</v>
      </c>
      <c r="G735" s="422"/>
      <c r="H735" s="423" t="s">
        <v>14</v>
      </c>
    </row>
    <row r="736" s="396" customFormat="1" ht="28.15" customHeight="1" spans="1:8">
      <c r="A736" s="44">
        <v>397</v>
      </c>
      <c r="B736" s="44" t="s">
        <v>961</v>
      </c>
      <c r="C736" s="44" t="s">
        <v>12</v>
      </c>
      <c r="D736" s="44" t="s">
        <v>959</v>
      </c>
      <c r="E736" s="421">
        <v>37333</v>
      </c>
      <c r="F736" s="422">
        <v>34917</v>
      </c>
      <c r="G736" s="422">
        <v>34917</v>
      </c>
      <c r="H736" s="423" t="s">
        <v>14</v>
      </c>
    </row>
    <row r="737" s="396" customFormat="1" ht="28.15" customHeight="1" spans="1:8">
      <c r="A737" s="420">
        <v>398</v>
      </c>
      <c r="B737" s="420" t="s">
        <v>962</v>
      </c>
      <c r="C737" s="44" t="s">
        <v>12</v>
      </c>
      <c r="D737" s="44" t="s">
        <v>534</v>
      </c>
      <c r="E737" s="421">
        <v>40462.3</v>
      </c>
      <c r="F737" s="422">
        <v>37844</v>
      </c>
      <c r="G737" s="422">
        <v>50080</v>
      </c>
      <c r="H737" s="423" t="s">
        <v>14</v>
      </c>
    </row>
    <row r="738" s="396" customFormat="1" ht="28.15" customHeight="1" spans="1:8">
      <c r="A738" s="424"/>
      <c r="B738" s="424"/>
      <c r="C738" s="44" t="s">
        <v>12</v>
      </c>
      <c r="D738" s="44" t="s">
        <v>557</v>
      </c>
      <c r="E738" s="421">
        <v>13082.5</v>
      </c>
      <c r="F738" s="422">
        <v>12236</v>
      </c>
      <c r="G738" s="422"/>
      <c r="H738" s="423" t="s">
        <v>14</v>
      </c>
    </row>
    <row r="739" s="396" customFormat="1" ht="28.15" customHeight="1" spans="1:8">
      <c r="A739" s="44">
        <v>399</v>
      </c>
      <c r="B739" s="44" t="s">
        <v>963</v>
      </c>
      <c r="C739" s="44" t="s">
        <v>12</v>
      </c>
      <c r="D739" s="44" t="s">
        <v>364</v>
      </c>
      <c r="E739" s="421">
        <v>50461.03</v>
      </c>
      <c r="F739" s="422">
        <v>47196</v>
      </c>
      <c r="G739" s="422">
        <v>47196</v>
      </c>
      <c r="H739" s="423" t="s">
        <v>14</v>
      </c>
    </row>
    <row r="740" s="396" customFormat="1" ht="28.15" customHeight="1" spans="1:8">
      <c r="A740" s="44">
        <v>400</v>
      </c>
      <c r="B740" s="44" t="s">
        <v>964</v>
      </c>
      <c r="C740" s="44" t="s">
        <v>12</v>
      </c>
      <c r="D740" s="44" t="s">
        <v>965</v>
      </c>
      <c r="E740" s="421">
        <v>36304.6</v>
      </c>
      <c r="F740" s="422">
        <v>33955</v>
      </c>
      <c r="G740" s="422">
        <v>33955</v>
      </c>
      <c r="H740" s="423" t="s">
        <v>14</v>
      </c>
    </row>
    <row r="741" s="396" customFormat="1" ht="28.15" customHeight="1" spans="1:8">
      <c r="A741" s="44">
        <v>401</v>
      </c>
      <c r="B741" s="44" t="s">
        <v>966</v>
      </c>
      <c r="C741" s="44" t="s">
        <v>12</v>
      </c>
      <c r="D741" s="44" t="s">
        <v>534</v>
      </c>
      <c r="E741" s="421">
        <v>25400</v>
      </c>
      <c r="F741" s="422">
        <v>23756</v>
      </c>
      <c r="G741" s="422">
        <v>23756</v>
      </c>
      <c r="H741" s="423" t="s">
        <v>14</v>
      </c>
    </row>
    <row r="742" s="396" customFormat="1" ht="28.15" customHeight="1" spans="1:8">
      <c r="A742" s="420">
        <v>402</v>
      </c>
      <c r="B742" s="420" t="s">
        <v>967</v>
      </c>
      <c r="C742" s="44" t="s">
        <v>12</v>
      </c>
      <c r="D742" s="44" t="s">
        <v>82</v>
      </c>
      <c r="E742" s="421">
        <v>47410</v>
      </c>
      <c r="F742" s="422">
        <v>44342</v>
      </c>
      <c r="G742" s="422">
        <v>74599</v>
      </c>
      <c r="H742" s="423" t="s">
        <v>14</v>
      </c>
    </row>
    <row r="743" s="396" customFormat="1" ht="28.15" customHeight="1" spans="1:8">
      <c r="A743" s="424"/>
      <c r="B743" s="424"/>
      <c r="C743" s="44" t="s">
        <v>12</v>
      </c>
      <c r="D743" s="44" t="s">
        <v>35</v>
      </c>
      <c r="E743" s="421">
        <v>32350</v>
      </c>
      <c r="F743" s="422">
        <v>30257</v>
      </c>
      <c r="G743" s="422"/>
      <c r="H743" s="423" t="s">
        <v>14</v>
      </c>
    </row>
    <row r="744" s="396" customFormat="1" ht="49.15" customHeight="1" spans="1:8">
      <c r="A744" s="44">
        <v>403</v>
      </c>
      <c r="B744" s="44" t="s">
        <v>968</v>
      </c>
      <c r="C744" s="44" t="s">
        <v>12</v>
      </c>
      <c r="D744" s="44" t="s">
        <v>969</v>
      </c>
      <c r="E744" s="421">
        <v>35793.79</v>
      </c>
      <c r="F744" s="422">
        <v>33478</v>
      </c>
      <c r="G744" s="422">
        <v>33478</v>
      </c>
      <c r="H744" s="423" t="s">
        <v>14</v>
      </c>
    </row>
    <row r="745" s="396" customFormat="1" ht="28.15" customHeight="1" spans="1:8">
      <c r="A745" s="420">
        <v>404</v>
      </c>
      <c r="B745" s="420" t="s">
        <v>970</v>
      </c>
      <c r="C745" s="44" t="s">
        <v>12</v>
      </c>
      <c r="D745" s="44" t="s">
        <v>971</v>
      </c>
      <c r="E745" s="421">
        <v>19500</v>
      </c>
      <c r="F745" s="422">
        <v>18238</v>
      </c>
      <c r="G745" s="422">
        <v>54340</v>
      </c>
      <c r="H745" s="423" t="s">
        <v>14</v>
      </c>
    </row>
    <row r="746" s="396" customFormat="1" ht="28.15" customHeight="1" spans="1:8">
      <c r="A746" s="425"/>
      <c r="B746" s="425"/>
      <c r="C746" s="44" t="s">
        <v>12</v>
      </c>
      <c r="D746" s="44" t="s">
        <v>972</v>
      </c>
      <c r="E746" s="421">
        <v>17850</v>
      </c>
      <c r="F746" s="422">
        <v>16695</v>
      </c>
      <c r="G746" s="422"/>
      <c r="H746" s="423" t="s">
        <v>14</v>
      </c>
    </row>
    <row r="747" s="396" customFormat="1" ht="28.15" customHeight="1" spans="1:8">
      <c r="A747" s="424"/>
      <c r="B747" s="424"/>
      <c r="C747" s="44" t="s">
        <v>12</v>
      </c>
      <c r="D747" s="44" t="s">
        <v>973</v>
      </c>
      <c r="E747" s="421">
        <v>20750</v>
      </c>
      <c r="F747" s="422">
        <v>19407</v>
      </c>
      <c r="G747" s="422"/>
      <c r="H747" s="423" t="s">
        <v>14</v>
      </c>
    </row>
    <row r="748" s="396" customFormat="1" ht="28.15" customHeight="1" spans="1:8">
      <c r="A748" s="420">
        <v>405</v>
      </c>
      <c r="B748" s="420" t="s">
        <v>974</v>
      </c>
      <c r="C748" s="44" t="s">
        <v>12</v>
      </c>
      <c r="D748" s="44" t="s">
        <v>975</v>
      </c>
      <c r="E748" s="421">
        <v>28800</v>
      </c>
      <c r="F748" s="422">
        <v>26936</v>
      </c>
      <c r="G748" s="422">
        <v>86748</v>
      </c>
      <c r="H748" s="423" t="s">
        <v>14</v>
      </c>
    </row>
    <row r="749" s="396" customFormat="1" ht="28.15" customHeight="1" spans="1:8">
      <c r="A749" s="425"/>
      <c r="B749" s="425"/>
      <c r="C749" s="44" t="s">
        <v>12</v>
      </c>
      <c r="D749" s="44" t="s">
        <v>976</v>
      </c>
      <c r="E749" s="421">
        <v>35572</v>
      </c>
      <c r="F749" s="422">
        <v>33270</v>
      </c>
      <c r="G749" s="422"/>
      <c r="H749" s="423" t="s">
        <v>14</v>
      </c>
    </row>
    <row r="750" s="396" customFormat="1" ht="28.15" customHeight="1" spans="1:8">
      <c r="A750" s="425"/>
      <c r="B750" s="425"/>
      <c r="C750" s="44" t="s">
        <v>12</v>
      </c>
      <c r="D750" s="44" t="s">
        <v>977</v>
      </c>
      <c r="E750" s="421">
        <v>28378</v>
      </c>
      <c r="F750" s="422">
        <v>26542</v>
      </c>
      <c r="G750" s="422"/>
      <c r="H750" s="423" t="s">
        <v>14</v>
      </c>
    </row>
    <row r="751" s="396" customFormat="1" ht="28.15" customHeight="1" spans="1:8">
      <c r="A751" s="424"/>
      <c r="B751" s="424"/>
      <c r="C751" s="44" t="s">
        <v>12</v>
      </c>
      <c r="D751" s="44" t="s">
        <v>978</v>
      </c>
      <c r="E751" s="421">
        <v>46980</v>
      </c>
      <c r="F751" s="422">
        <v>0</v>
      </c>
      <c r="G751" s="422"/>
      <c r="H751" s="423" t="s">
        <v>69</v>
      </c>
    </row>
    <row r="752" s="396" customFormat="1" ht="28.15" customHeight="1" spans="1:8">
      <c r="A752" s="44">
        <v>406</v>
      </c>
      <c r="B752" s="44" t="s">
        <v>979</v>
      </c>
      <c r="C752" s="44" t="s">
        <v>12</v>
      </c>
      <c r="D752" s="44" t="s">
        <v>534</v>
      </c>
      <c r="E752" s="421">
        <v>50076</v>
      </c>
      <c r="F752" s="422">
        <v>46836</v>
      </c>
      <c r="G752" s="422">
        <v>46836</v>
      </c>
      <c r="H752" s="423" t="s">
        <v>14</v>
      </c>
    </row>
    <row r="753" s="396" customFormat="1" ht="28.15" customHeight="1" spans="1:8">
      <c r="A753" s="44">
        <v>407</v>
      </c>
      <c r="B753" s="44" t="s">
        <v>980</v>
      </c>
      <c r="C753" s="44" t="s">
        <v>12</v>
      </c>
      <c r="D753" s="44" t="s">
        <v>105</v>
      </c>
      <c r="E753" s="421">
        <v>30500</v>
      </c>
      <c r="F753" s="422">
        <v>28526</v>
      </c>
      <c r="G753" s="422">
        <v>28526</v>
      </c>
      <c r="H753" s="423" t="s">
        <v>14</v>
      </c>
    </row>
    <row r="754" s="396" customFormat="1" ht="21" customHeight="1" spans="1:8">
      <c r="A754" s="44">
        <v>408</v>
      </c>
      <c r="B754" s="44" t="s">
        <v>981</v>
      </c>
      <c r="C754" s="44" t="s">
        <v>12</v>
      </c>
      <c r="D754" s="44" t="s">
        <v>310</v>
      </c>
      <c r="E754" s="421">
        <v>66250</v>
      </c>
      <c r="F754" s="422">
        <v>61964</v>
      </c>
      <c r="G754" s="422">
        <v>61964</v>
      </c>
      <c r="H754" s="423" t="s">
        <v>14</v>
      </c>
    </row>
    <row r="755" s="396" customFormat="1" ht="28.15" customHeight="1" spans="1:8">
      <c r="A755" s="420">
        <v>409</v>
      </c>
      <c r="B755" s="420" t="s">
        <v>982</v>
      </c>
      <c r="C755" s="44" t="s">
        <v>12</v>
      </c>
      <c r="D755" s="44" t="s">
        <v>983</v>
      </c>
      <c r="E755" s="421">
        <v>28560</v>
      </c>
      <c r="F755" s="422">
        <v>26712</v>
      </c>
      <c r="G755" s="422">
        <v>108375</v>
      </c>
      <c r="H755" s="423" t="s">
        <v>14</v>
      </c>
    </row>
    <row r="756" s="396" customFormat="1" ht="28.15" customHeight="1" spans="1:8">
      <c r="A756" s="424"/>
      <c r="B756" s="424"/>
      <c r="C756" s="44" t="s">
        <v>12</v>
      </c>
      <c r="D756" s="44" t="s">
        <v>298</v>
      </c>
      <c r="E756" s="421">
        <v>87312.6</v>
      </c>
      <c r="F756" s="422">
        <v>81663</v>
      </c>
      <c r="G756" s="422"/>
      <c r="H756" s="423" t="s">
        <v>14</v>
      </c>
    </row>
    <row r="757" s="396" customFormat="1" ht="28.15" customHeight="1" spans="1:8">
      <c r="A757" s="420">
        <v>410</v>
      </c>
      <c r="B757" s="420" t="s">
        <v>984</v>
      </c>
      <c r="C757" s="44" t="s">
        <v>12</v>
      </c>
      <c r="D757" s="44" t="s">
        <v>251</v>
      </c>
      <c r="E757" s="421">
        <v>52500</v>
      </c>
      <c r="F757" s="422">
        <v>49103</v>
      </c>
      <c r="G757" s="422">
        <v>166075</v>
      </c>
      <c r="H757" s="423" t="s">
        <v>14</v>
      </c>
    </row>
    <row r="758" s="396" customFormat="1" ht="28.15" customHeight="1" spans="1:8">
      <c r="A758" s="425"/>
      <c r="B758" s="425"/>
      <c r="C758" s="44" t="s">
        <v>12</v>
      </c>
      <c r="D758" s="44" t="s">
        <v>739</v>
      </c>
      <c r="E758" s="421">
        <v>29864.5</v>
      </c>
      <c r="F758" s="422">
        <v>27932</v>
      </c>
      <c r="G758" s="422"/>
      <c r="H758" s="423" t="s">
        <v>14</v>
      </c>
    </row>
    <row r="759" s="396" customFormat="1" ht="28.15" customHeight="1" spans="1:8">
      <c r="A759" s="425"/>
      <c r="B759" s="425"/>
      <c r="C759" s="44" t="s">
        <v>12</v>
      </c>
      <c r="D759" s="44" t="s">
        <v>382</v>
      </c>
      <c r="E759" s="421">
        <v>40000</v>
      </c>
      <c r="F759" s="422">
        <v>37412</v>
      </c>
      <c r="G759" s="422"/>
      <c r="H759" s="423" t="s">
        <v>14</v>
      </c>
    </row>
    <row r="760" s="396" customFormat="1" ht="28.15" customHeight="1" spans="1:8">
      <c r="A760" s="424"/>
      <c r="B760" s="424"/>
      <c r="C760" s="44" t="s">
        <v>12</v>
      </c>
      <c r="D760" s="44" t="s">
        <v>232</v>
      </c>
      <c r="E760" s="421">
        <v>55200</v>
      </c>
      <c r="F760" s="422">
        <v>51628</v>
      </c>
      <c r="G760" s="422"/>
      <c r="H760" s="423" t="s">
        <v>14</v>
      </c>
    </row>
    <row r="761" s="396" customFormat="1" ht="28.15" customHeight="1" spans="1:8">
      <c r="A761" s="44">
        <v>411</v>
      </c>
      <c r="B761" s="44" t="s">
        <v>985</v>
      </c>
      <c r="C761" s="44" t="s">
        <v>12</v>
      </c>
      <c r="D761" s="44" t="s">
        <v>986</v>
      </c>
      <c r="E761" s="421">
        <v>75230</v>
      </c>
      <c r="F761" s="422">
        <v>70363</v>
      </c>
      <c r="G761" s="422">
        <v>70363</v>
      </c>
      <c r="H761" s="423" t="s">
        <v>14</v>
      </c>
    </row>
    <row r="762" s="396" customFormat="1" ht="28.15" customHeight="1" spans="1:8">
      <c r="A762" s="420">
        <v>412</v>
      </c>
      <c r="B762" s="420" t="s">
        <v>987</v>
      </c>
      <c r="C762" s="44" t="s">
        <v>32</v>
      </c>
      <c r="D762" s="44" t="s">
        <v>988</v>
      </c>
      <c r="E762" s="421">
        <v>9566.5</v>
      </c>
      <c r="F762" s="422">
        <v>8441</v>
      </c>
      <c r="G762" s="422">
        <v>71963</v>
      </c>
      <c r="H762" s="423" t="s">
        <v>34</v>
      </c>
    </row>
    <row r="763" s="396" customFormat="1" ht="28.15" customHeight="1" spans="1:8">
      <c r="A763" s="425"/>
      <c r="B763" s="425"/>
      <c r="C763" s="44" t="s">
        <v>192</v>
      </c>
      <c r="D763" s="44" t="s">
        <v>989</v>
      </c>
      <c r="E763" s="421">
        <v>7402.33</v>
      </c>
      <c r="F763" s="422">
        <v>6923</v>
      </c>
      <c r="G763" s="422"/>
      <c r="H763" s="423" t="s">
        <v>14</v>
      </c>
    </row>
    <row r="764" s="396" customFormat="1" ht="28.15" customHeight="1" spans="1:8">
      <c r="A764" s="425"/>
      <c r="B764" s="425"/>
      <c r="C764" s="44" t="s">
        <v>192</v>
      </c>
      <c r="D764" s="44" t="s">
        <v>990</v>
      </c>
      <c r="E764" s="421">
        <v>7402.33</v>
      </c>
      <c r="F764" s="422">
        <v>6923</v>
      </c>
      <c r="G764" s="422"/>
      <c r="H764" s="423" t="s">
        <v>14</v>
      </c>
    </row>
    <row r="765" s="396" customFormat="1" ht="28.15" customHeight="1" spans="1:8">
      <c r="A765" s="425"/>
      <c r="B765" s="425"/>
      <c r="C765" s="44" t="s">
        <v>197</v>
      </c>
      <c r="D765" s="44" t="s">
        <v>991</v>
      </c>
      <c r="E765" s="421">
        <v>7623.5</v>
      </c>
      <c r="F765" s="422">
        <v>7130</v>
      </c>
      <c r="G765" s="422"/>
      <c r="H765" s="423" t="s">
        <v>14</v>
      </c>
    </row>
    <row r="766" s="396" customFormat="1" ht="28.15" customHeight="1" spans="1:8">
      <c r="A766" s="425"/>
      <c r="B766" s="425"/>
      <c r="C766" s="44" t="s">
        <v>197</v>
      </c>
      <c r="D766" s="44" t="s">
        <v>992</v>
      </c>
      <c r="E766" s="421">
        <v>7623.5</v>
      </c>
      <c r="F766" s="422">
        <v>7130</v>
      </c>
      <c r="G766" s="422"/>
      <c r="H766" s="423" t="s">
        <v>14</v>
      </c>
    </row>
    <row r="767" s="396" customFormat="1" ht="28.15" customHeight="1" spans="1:8">
      <c r="A767" s="425"/>
      <c r="B767" s="425"/>
      <c r="C767" s="44" t="s">
        <v>197</v>
      </c>
      <c r="D767" s="44" t="s">
        <v>993</v>
      </c>
      <c r="E767" s="421">
        <v>7623.5</v>
      </c>
      <c r="F767" s="422">
        <v>7130</v>
      </c>
      <c r="G767" s="422"/>
      <c r="H767" s="423" t="s">
        <v>14</v>
      </c>
    </row>
    <row r="768" s="396" customFormat="1" ht="28.15" customHeight="1" spans="1:8">
      <c r="A768" s="425"/>
      <c r="B768" s="425"/>
      <c r="C768" s="44" t="s">
        <v>197</v>
      </c>
      <c r="D768" s="44" t="s">
        <v>994</v>
      </c>
      <c r="E768" s="421">
        <v>7623.5</v>
      </c>
      <c r="F768" s="422">
        <v>7130</v>
      </c>
      <c r="G768" s="422"/>
      <c r="H768" s="423" t="s">
        <v>14</v>
      </c>
    </row>
    <row r="769" s="396" customFormat="1" ht="28.15" customHeight="1" spans="1:8">
      <c r="A769" s="425"/>
      <c r="B769" s="425"/>
      <c r="C769" s="44" t="s">
        <v>197</v>
      </c>
      <c r="D769" s="44" t="s">
        <v>995</v>
      </c>
      <c r="E769" s="421">
        <v>7623.5</v>
      </c>
      <c r="F769" s="422">
        <v>7130</v>
      </c>
      <c r="G769" s="422"/>
      <c r="H769" s="423" t="s">
        <v>14</v>
      </c>
    </row>
    <row r="770" s="396" customFormat="1" ht="28.15" customHeight="1" spans="1:8">
      <c r="A770" s="425"/>
      <c r="B770" s="425"/>
      <c r="C770" s="44" t="s">
        <v>197</v>
      </c>
      <c r="D770" s="44" t="s">
        <v>996</v>
      </c>
      <c r="E770" s="421">
        <v>7623.5</v>
      </c>
      <c r="F770" s="422">
        <v>7130</v>
      </c>
      <c r="G770" s="422"/>
      <c r="H770" s="423" t="s">
        <v>14</v>
      </c>
    </row>
    <row r="771" s="396" customFormat="1" ht="28.15" customHeight="1" spans="1:8">
      <c r="A771" s="424"/>
      <c r="B771" s="424"/>
      <c r="C771" s="44" t="s">
        <v>197</v>
      </c>
      <c r="D771" s="44" t="s">
        <v>997</v>
      </c>
      <c r="E771" s="421">
        <v>7373.5</v>
      </c>
      <c r="F771" s="422">
        <v>6896</v>
      </c>
      <c r="G771" s="422"/>
      <c r="H771" s="423" t="s">
        <v>14</v>
      </c>
    </row>
    <row r="772" s="396" customFormat="1" ht="46.9" customHeight="1" spans="1:8">
      <c r="A772" s="44">
        <v>413</v>
      </c>
      <c r="B772" s="44" t="s">
        <v>998</v>
      </c>
      <c r="C772" s="44" t="s">
        <v>12</v>
      </c>
      <c r="D772" s="44" t="s">
        <v>999</v>
      </c>
      <c r="E772" s="421">
        <v>40712</v>
      </c>
      <c r="F772" s="422">
        <v>38078</v>
      </c>
      <c r="G772" s="422">
        <v>38078</v>
      </c>
      <c r="H772" s="423" t="s">
        <v>14</v>
      </c>
    </row>
    <row r="773" s="396" customFormat="1" ht="28.15" customHeight="1" spans="1:8">
      <c r="A773" s="44">
        <v>414</v>
      </c>
      <c r="B773" s="44" t="s">
        <v>1000</v>
      </c>
      <c r="C773" s="44" t="s">
        <v>12</v>
      </c>
      <c r="D773" s="44" t="s">
        <v>1001</v>
      </c>
      <c r="E773" s="421">
        <v>67300</v>
      </c>
      <c r="F773" s="422">
        <v>62946</v>
      </c>
      <c r="G773" s="422">
        <v>62946</v>
      </c>
      <c r="H773" s="423" t="s">
        <v>14</v>
      </c>
    </row>
    <row r="774" s="396" customFormat="1" ht="40.5" customHeight="1" spans="1:8">
      <c r="A774" s="420">
        <v>415</v>
      </c>
      <c r="B774" s="420" t="s">
        <v>1002</v>
      </c>
      <c r="C774" s="44" t="s">
        <v>12</v>
      </c>
      <c r="D774" s="44" t="s">
        <v>63</v>
      </c>
      <c r="E774" s="421">
        <v>41600</v>
      </c>
      <c r="F774" s="422">
        <v>38908</v>
      </c>
      <c r="G774" s="422">
        <v>76133</v>
      </c>
      <c r="H774" s="423" t="s">
        <v>14</v>
      </c>
    </row>
    <row r="775" s="396" customFormat="1" ht="40.5" customHeight="1" spans="1:8">
      <c r="A775" s="424"/>
      <c r="B775" s="424"/>
      <c r="C775" s="44" t="s">
        <v>12</v>
      </c>
      <c r="D775" s="44" t="s">
        <v>1003</v>
      </c>
      <c r="E775" s="421">
        <v>39800</v>
      </c>
      <c r="F775" s="422">
        <v>37225</v>
      </c>
      <c r="G775" s="422"/>
      <c r="H775" s="423" t="s">
        <v>14</v>
      </c>
    </row>
    <row r="776" s="396" customFormat="1" ht="36.4" customHeight="1" spans="1:8">
      <c r="A776" s="420">
        <v>416</v>
      </c>
      <c r="B776" s="420" t="s">
        <v>1004</v>
      </c>
      <c r="C776" s="44" t="s">
        <v>12</v>
      </c>
      <c r="D776" s="44" t="s">
        <v>1005</v>
      </c>
      <c r="E776" s="421">
        <v>34000</v>
      </c>
      <c r="F776" s="422">
        <v>31800</v>
      </c>
      <c r="G776" s="422">
        <v>31800</v>
      </c>
      <c r="H776" s="423" t="s">
        <v>14</v>
      </c>
    </row>
    <row r="777" s="396" customFormat="1" ht="36.4" customHeight="1" spans="1:8">
      <c r="A777" s="424"/>
      <c r="B777" s="424"/>
      <c r="C777" s="44" t="s">
        <v>12</v>
      </c>
      <c r="D777" s="44" t="s">
        <v>1006</v>
      </c>
      <c r="E777" s="421">
        <v>19992</v>
      </c>
      <c r="F777" s="422">
        <v>0</v>
      </c>
      <c r="G777" s="422"/>
      <c r="H777" s="423" t="s">
        <v>69</v>
      </c>
    </row>
    <row r="778" s="396" customFormat="1" ht="28.15" customHeight="1" spans="1:8">
      <c r="A778" s="420">
        <v>417</v>
      </c>
      <c r="B778" s="420" t="s">
        <v>1007</v>
      </c>
      <c r="C778" s="44" t="s">
        <v>192</v>
      </c>
      <c r="D778" s="44" t="s">
        <v>1008</v>
      </c>
      <c r="E778" s="421">
        <v>5940</v>
      </c>
      <c r="F778" s="422">
        <v>5555</v>
      </c>
      <c r="G778" s="422">
        <v>105949</v>
      </c>
      <c r="H778" s="423" t="s">
        <v>14</v>
      </c>
    </row>
    <row r="779" s="396" customFormat="1" ht="28.15" customHeight="1" spans="1:8">
      <c r="A779" s="425"/>
      <c r="B779" s="425"/>
      <c r="C779" s="44" t="s">
        <v>192</v>
      </c>
      <c r="D779" s="44" t="s">
        <v>1009</v>
      </c>
      <c r="E779" s="421">
        <v>3250</v>
      </c>
      <c r="F779" s="422">
        <v>3039</v>
      </c>
      <c r="G779" s="422"/>
      <c r="H779" s="423" t="s">
        <v>14</v>
      </c>
    </row>
    <row r="780" s="396" customFormat="1" ht="28.15" customHeight="1" spans="1:8">
      <c r="A780" s="425"/>
      <c r="B780" s="425"/>
      <c r="C780" s="44" t="s">
        <v>12</v>
      </c>
      <c r="D780" s="44" t="s">
        <v>609</v>
      </c>
      <c r="E780" s="421">
        <v>41833.5</v>
      </c>
      <c r="F780" s="422">
        <v>39127</v>
      </c>
      <c r="G780" s="422"/>
      <c r="H780" s="423" t="s">
        <v>14</v>
      </c>
    </row>
    <row r="781" s="396" customFormat="1" ht="28.15" customHeight="1" spans="1:8">
      <c r="A781" s="425"/>
      <c r="B781" s="425"/>
      <c r="C781" s="44" t="s">
        <v>12</v>
      </c>
      <c r="D781" s="44" t="s">
        <v>1010</v>
      </c>
      <c r="E781" s="421">
        <v>49090</v>
      </c>
      <c r="F781" s="422">
        <v>45914</v>
      </c>
      <c r="G781" s="422"/>
      <c r="H781" s="423" t="s">
        <v>14</v>
      </c>
    </row>
    <row r="782" s="396" customFormat="1" ht="28.15" customHeight="1" spans="1:8">
      <c r="A782" s="424"/>
      <c r="B782" s="424"/>
      <c r="C782" s="44" t="s">
        <v>12</v>
      </c>
      <c r="D782" s="44" t="s">
        <v>1011</v>
      </c>
      <c r="E782" s="421">
        <v>13166</v>
      </c>
      <c r="F782" s="422">
        <v>12314</v>
      </c>
      <c r="G782" s="422"/>
      <c r="H782" s="423" t="s">
        <v>14</v>
      </c>
    </row>
    <row r="783" s="396" customFormat="1" ht="28.15" customHeight="1" spans="1:8">
      <c r="A783" s="420">
        <v>418</v>
      </c>
      <c r="B783" s="420" t="s">
        <v>1012</v>
      </c>
      <c r="C783" s="44" t="s">
        <v>12</v>
      </c>
      <c r="D783" s="44" t="s">
        <v>461</v>
      </c>
      <c r="E783" s="421">
        <v>21000</v>
      </c>
      <c r="F783" s="422">
        <v>19641</v>
      </c>
      <c r="G783" s="422">
        <v>41271</v>
      </c>
      <c r="H783" s="423" t="s">
        <v>14</v>
      </c>
    </row>
    <row r="784" s="396" customFormat="1" ht="28.15" customHeight="1" spans="1:8">
      <c r="A784" s="425"/>
      <c r="B784" s="425"/>
      <c r="C784" s="44" t="s">
        <v>12</v>
      </c>
      <c r="D784" s="44" t="s">
        <v>1013</v>
      </c>
      <c r="E784" s="421">
        <v>23126.49</v>
      </c>
      <c r="F784" s="422">
        <v>21630</v>
      </c>
      <c r="G784" s="422"/>
      <c r="H784" s="423" t="s">
        <v>14</v>
      </c>
    </row>
    <row r="785" s="396" customFormat="1" ht="28.15" customHeight="1" spans="1:8">
      <c r="A785" s="425"/>
      <c r="B785" s="425"/>
      <c r="C785" s="44" t="s">
        <v>197</v>
      </c>
      <c r="D785" s="44" t="s">
        <v>1014</v>
      </c>
      <c r="E785" s="421">
        <v>8000</v>
      </c>
      <c r="F785" s="422">
        <v>0</v>
      </c>
      <c r="G785" s="422"/>
      <c r="H785" s="423" t="s">
        <v>69</v>
      </c>
    </row>
    <row r="786" s="396" customFormat="1" ht="28.15" customHeight="1" spans="1:8">
      <c r="A786" s="425"/>
      <c r="B786" s="425"/>
      <c r="C786" s="44" t="s">
        <v>197</v>
      </c>
      <c r="D786" s="44" t="s">
        <v>1015</v>
      </c>
      <c r="E786" s="421">
        <v>4500</v>
      </c>
      <c r="F786" s="422">
        <v>0</v>
      </c>
      <c r="G786" s="422"/>
      <c r="H786" s="423" t="s">
        <v>69</v>
      </c>
    </row>
    <row r="787" s="396" customFormat="1" ht="28.15" customHeight="1" spans="1:8">
      <c r="A787" s="425"/>
      <c r="B787" s="425"/>
      <c r="C787" s="44" t="s">
        <v>197</v>
      </c>
      <c r="D787" s="44" t="s">
        <v>1016</v>
      </c>
      <c r="E787" s="421">
        <v>10500</v>
      </c>
      <c r="F787" s="422">
        <v>0</v>
      </c>
      <c r="G787" s="422"/>
      <c r="H787" s="423" t="s">
        <v>69</v>
      </c>
    </row>
    <row r="788" s="396" customFormat="1" ht="28.15" customHeight="1" spans="1:8">
      <c r="A788" s="424"/>
      <c r="B788" s="424"/>
      <c r="C788" s="44" t="s">
        <v>197</v>
      </c>
      <c r="D788" s="44" t="s">
        <v>1017</v>
      </c>
      <c r="E788" s="421">
        <v>8000</v>
      </c>
      <c r="F788" s="422">
        <v>0</v>
      </c>
      <c r="G788" s="422"/>
      <c r="H788" s="423" t="s">
        <v>69</v>
      </c>
    </row>
    <row r="789" s="396" customFormat="1" ht="28.15" customHeight="1" spans="1:8">
      <c r="A789" s="420">
        <v>419</v>
      </c>
      <c r="B789" s="420" t="s">
        <v>1018</v>
      </c>
      <c r="C789" s="44" t="s">
        <v>12</v>
      </c>
      <c r="D789" s="44" t="s">
        <v>1019</v>
      </c>
      <c r="E789" s="421">
        <v>26676.3</v>
      </c>
      <c r="F789" s="422">
        <v>24950</v>
      </c>
      <c r="G789" s="422">
        <v>42239</v>
      </c>
      <c r="H789" s="423" t="s">
        <v>14</v>
      </c>
    </row>
    <row r="790" s="396" customFormat="1" ht="28.15" customHeight="1" spans="1:8">
      <c r="A790" s="424"/>
      <c r="B790" s="424"/>
      <c r="C790" s="44" t="s">
        <v>12</v>
      </c>
      <c r="D790" s="44" t="s">
        <v>1020</v>
      </c>
      <c r="E790" s="421">
        <v>18485.59</v>
      </c>
      <c r="F790" s="422">
        <v>17289</v>
      </c>
      <c r="G790" s="422"/>
      <c r="H790" s="423" t="s">
        <v>14</v>
      </c>
    </row>
    <row r="791" s="396" customFormat="1" ht="28.15" customHeight="1" spans="1:8">
      <c r="A791" s="44">
        <v>420</v>
      </c>
      <c r="B791" s="44" t="s">
        <v>1021</v>
      </c>
      <c r="C791" s="44" t="s">
        <v>12</v>
      </c>
      <c r="D791" s="44" t="s">
        <v>1022</v>
      </c>
      <c r="E791" s="421">
        <v>74928.5</v>
      </c>
      <c r="F791" s="422">
        <v>70081</v>
      </c>
      <c r="G791" s="422">
        <v>70081</v>
      </c>
      <c r="H791" s="423" t="s">
        <v>14</v>
      </c>
    </row>
    <row r="792" s="396" customFormat="1" ht="28.15" customHeight="1" spans="1:8">
      <c r="A792" s="420">
        <v>421</v>
      </c>
      <c r="B792" s="420" t="s">
        <v>1023</v>
      </c>
      <c r="C792" s="44" t="s">
        <v>12</v>
      </c>
      <c r="D792" s="44" t="s">
        <v>1024</v>
      </c>
      <c r="E792" s="421">
        <v>52010</v>
      </c>
      <c r="F792" s="422">
        <v>48645</v>
      </c>
      <c r="G792" s="422">
        <v>80913</v>
      </c>
      <c r="H792" s="423" t="s">
        <v>14</v>
      </c>
    </row>
    <row r="793" s="396" customFormat="1" ht="28.15" customHeight="1" spans="1:8">
      <c r="A793" s="424"/>
      <c r="B793" s="424"/>
      <c r="C793" s="44" t="s">
        <v>12</v>
      </c>
      <c r="D793" s="44" t="s">
        <v>1025</v>
      </c>
      <c r="E793" s="421">
        <v>34500</v>
      </c>
      <c r="F793" s="422">
        <v>32268</v>
      </c>
      <c r="G793" s="422"/>
      <c r="H793" s="423" t="s">
        <v>14</v>
      </c>
    </row>
    <row r="794" s="396" customFormat="1" ht="43.15" customHeight="1" spans="1:8">
      <c r="A794" s="44">
        <v>422</v>
      </c>
      <c r="B794" s="44" t="s">
        <v>1026</v>
      </c>
      <c r="C794" s="44" t="s">
        <v>12</v>
      </c>
      <c r="D794" s="44" t="s">
        <v>1027</v>
      </c>
      <c r="E794" s="421">
        <v>66920</v>
      </c>
      <c r="F794" s="422">
        <v>62590</v>
      </c>
      <c r="G794" s="422">
        <v>62590</v>
      </c>
      <c r="H794" s="423" t="s">
        <v>14</v>
      </c>
    </row>
    <row r="795" s="396" customFormat="1" ht="28.15" customHeight="1" spans="1:8">
      <c r="A795" s="44">
        <v>423</v>
      </c>
      <c r="B795" s="44" t="s">
        <v>1028</v>
      </c>
      <c r="C795" s="44" t="s">
        <v>12</v>
      </c>
      <c r="D795" s="44" t="s">
        <v>1029</v>
      </c>
      <c r="E795" s="421">
        <v>33000</v>
      </c>
      <c r="F795" s="422">
        <v>30865</v>
      </c>
      <c r="G795" s="422">
        <v>30865</v>
      </c>
      <c r="H795" s="423" t="s">
        <v>14</v>
      </c>
    </row>
    <row r="796" s="396" customFormat="1" ht="28.15" customHeight="1" spans="1:8">
      <c r="A796" s="44">
        <v>424</v>
      </c>
      <c r="B796" s="44" t="s">
        <v>1030</v>
      </c>
      <c r="C796" s="44" t="s">
        <v>12</v>
      </c>
      <c r="D796" s="44" t="s">
        <v>60</v>
      </c>
      <c r="E796" s="421">
        <v>25692.5</v>
      </c>
      <c r="F796" s="422">
        <v>24030</v>
      </c>
      <c r="G796" s="422">
        <v>24030</v>
      </c>
      <c r="H796" s="423" t="s">
        <v>14</v>
      </c>
    </row>
    <row r="797" s="396" customFormat="1" ht="28.15" customHeight="1" spans="1:8">
      <c r="A797" s="420">
        <v>425</v>
      </c>
      <c r="B797" s="420" t="s">
        <v>1031</v>
      </c>
      <c r="C797" s="44" t="s">
        <v>12</v>
      </c>
      <c r="D797" s="44" t="s">
        <v>1032</v>
      </c>
      <c r="E797" s="421">
        <v>39800</v>
      </c>
      <c r="F797" s="422">
        <v>37225</v>
      </c>
      <c r="G797" s="422">
        <v>277765</v>
      </c>
      <c r="H797" s="423" t="s">
        <v>14</v>
      </c>
    </row>
    <row r="798" s="396" customFormat="1" ht="28.15" customHeight="1" spans="1:8">
      <c r="A798" s="425"/>
      <c r="B798" s="425"/>
      <c r="C798" s="44" t="s">
        <v>12</v>
      </c>
      <c r="D798" s="44" t="s">
        <v>1033</v>
      </c>
      <c r="E798" s="421">
        <v>28000</v>
      </c>
      <c r="F798" s="422">
        <v>26188</v>
      </c>
      <c r="G798" s="422"/>
      <c r="H798" s="423" t="s">
        <v>14</v>
      </c>
    </row>
    <row r="799" s="396" customFormat="1" ht="73.15" customHeight="1" spans="1:8">
      <c r="A799" s="425"/>
      <c r="B799" s="425"/>
      <c r="C799" s="44" t="s">
        <v>12</v>
      </c>
      <c r="D799" s="44" t="s">
        <v>1034</v>
      </c>
      <c r="E799" s="421">
        <v>57120</v>
      </c>
      <c r="F799" s="422">
        <v>53424</v>
      </c>
      <c r="G799" s="422"/>
      <c r="H799" s="423" t="s">
        <v>14</v>
      </c>
    </row>
    <row r="800" s="396" customFormat="1" ht="28.15" customHeight="1" spans="1:8">
      <c r="A800" s="425"/>
      <c r="B800" s="425"/>
      <c r="C800" s="44" t="s">
        <v>12</v>
      </c>
      <c r="D800" s="44" t="s">
        <v>1035</v>
      </c>
      <c r="E800" s="421">
        <v>55720</v>
      </c>
      <c r="F800" s="422">
        <v>52115</v>
      </c>
      <c r="G800" s="422"/>
      <c r="H800" s="423" t="s">
        <v>14</v>
      </c>
    </row>
    <row r="801" s="396" customFormat="1" ht="70.5" customHeight="1" spans="1:8">
      <c r="A801" s="425"/>
      <c r="B801" s="425"/>
      <c r="C801" s="44" t="s">
        <v>12</v>
      </c>
      <c r="D801" s="44" t="s">
        <v>1036</v>
      </c>
      <c r="E801" s="421">
        <v>57819.99</v>
      </c>
      <c r="F801" s="422">
        <v>54079</v>
      </c>
      <c r="G801" s="422"/>
      <c r="H801" s="423" t="s">
        <v>14</v>
      </c>
    </row>
    <row r="802" s="396" customFormat="1" ht="51.4" customHeight="1" spans="1:8">
      <c r="A802" s="424"/>
      <c r="B802" s="424"/>
      <c r="C802" s="44" t="s">
        <v>12</v>
      </c>
      <c r="D802" s="44" t="s">
        <v>1037</v>
      </c>
      <c r="E802" s="421">
        <v>58519.99</v>
      </c>
      <c r="F802" s="422">
        <v>54734</v>
      </c>
      <c r="G802" s="422"/>
      <c r="H802" s="423" t="s">
        <v>14</v>
      </c>
    </row>
    <row r="803" s="396" customFormat="1" ht="28.15" customHeight="1" spans="1:8">
      <c r="A803" s="420">
        <v>426</v>
      </c>
      <c r="B803" s="420" t="s">
        <v>1038</v>
      </c>
      <c r="C803" s="44" t="s">
        <v>12</v>
      </c>
      <c r="D803" s="44" t="s">
        <v>1039</v>
      </c>
      <c r="E803" s="421">
        <v>24500</v>
      </c>
      <c r="F803" s="422">
        <v>22914</v>
      </c>
      <c r="G803" s="422">
        <v>170657</v>
      </c>
      <c r="H803" s="423" t="s">
        <v>14</v>
      </c>
    </row>
    <row r="804" s="396" customFormat="1" ht="59.65" customHeight="1" spans="1:8">
      <c r="A804" s="425"/>
      <c r="B804" s="425"/>
      <c r="C804" s="44" t="s">
        <v>12</v>
      </c>
      <c r="D804" s="44" t="s">
        <v>1040</v>
      </c>
      <c r="E804" s="421">
        <v>33688.07</v>
      </c>
      <c r="F804" s="422">
        <v>31508</v>
      </c>
      <c r="G804" s="422"/>
      <c r="H804" s="423" t="s">
        <v>14</v>
      </c>
    </row>
    <row r="805" s="396" customFormat="1" ht="28.15" customHeight="1" spans="1:8">
      <c r="A805" s="425"/>
      <c r="B805" s="425"/>
      <c r="C805" s="44" t="s">
        <v>12</v>
      </c>
      <c r="D805" s="44" t="s">
        <v>1041</v>
      </c>
      <c r="E805" s="421">
        <v>55200</v>
      </c>
      <c r="F805" s="422">
        <v>51628</v>
      </c>
      <c r="G805" s="422"/>
      <c r="H805" s="423" t="s">
        <v>14</v>
      </c>
    </row>
    <row r="806" s="396" customFormat="1" ht="28.15" customHeight="1" spans="1:8">
      <c r="A806" s="424"/>
      <c r="B806" s="424"/>
      <c r="C806" s="44" t="s">
        <v>12</v>
      </c>
      <c r="D806" s="44" t="s">
        <v>1042</v>
      </c>
      <c r="E806" s="421">
        <v>69076</v>
      </c>
      <c r="F806" s="422">
        <v>64607</v>
      </c>
      <c r="G806" s="422"/>
      <c r="H806" s="423" t="s">
        <v>14</v>
      </c>
    </row>
    <row r="807" s="396" customFormat="1" ht="28.15" customHeight="1" spans="1:8">
      <c r="A807" s="420">
        <v>427</v>
      </c>
      <c r="B807" s="420" t="s">
        <v>1043</v>
      </c>
      <c r="C807" s="44" t="s">
        <v>12</v>
      </c>
      <c r="D807" s="44" t="s">
        <v>1044</v>
      </c>
      <c r="E807" s="421">
        <v>18100</v>
      </c>
      <c r="F807" s="422">
        <v>16929</v>
      </c>
      <c r="G807" s="422">
        <v>37405</v>
      </c>
      <c r="H807" s="423" t="s">
        <v>14</v>
      </c>
    </row>
    <row r="808" s="396" customFormat="1" ht="28.15" customHeight="1" spans="1:8">
      <c r="A808" s="424"/>
      <c r="B808" s="424"/>
      <c r="C808" s="44" t="s">
        <v>12</v>
      </c>
      <c r="D808" s="44" t="s">
        <v>1045</v>
      </c>
      <c r="E808" s="421">
        <v>21892.5</v>
      </c>
      <c r="F808" s="422">
        <v>20476</v>
      </c>
      <c r="G808" s="422"/>
      <c r="H808" s="423" t="s">
        <v>14</v>
      </c>
    </row>
    <row r="809" s="396" customFormat="1" ht="28.15" customHeight="1" spans="1:8">
      <c r="A809" s="420">
        <v>428</v>
      </c>
      <c r="B809" s="420" t="s">
        <v>1046</v>
      </c>
      <c r="C809" s="44" t="s">
        <v>12</v>
      </c>
      <c r="D809" s="44" t="s">
        <v>1047</v>
      </c>
      <c r="E809" s="421">
        <v>23150</v>
      </c>
      <c r="F809" s="422">
        <v>21652</v>
      </c>
      <c r="G809" s="422">
        <v>42322</v>
      </c>
      <c r="H809" s="423" t="s">
        <v>14</v>
      </c>
    </row>
    <row r="810" s="396" customFormat="1" ht="28.15" customHeight="1" spans="1:8">
      <c r="A810" s="424"/>
      <c r="B810" s="424"/>
      <c r="C810" s="44" t="s">
        <v>12</v>
      </c>
      <c r="D810" s="44" t="s">
        <v>421</v>
      </c>
      <c r="E810" s="421">
        <v>22100</v>
      </c>
      <c r="F810" s="422">
        <v>20670</v>
      </c>
      <c r="G810" s="422"/>
      <c r="H810" s="423" t="s">
        <v>14</v>
      </c>
    </row>
    <row r="811" s="396" customFormat="1" ht="28.15" customHeight="1" spans="1:8">
      <c r="A811" s="44">
        <v>429</v>
      </c>
      <c r="B811" s="44" t="s">
        <v>1048</v>
      </c>
      <c r="C811" s="44" t="s">
        <v>12</v>
      </c>
      <c r="D811" s="44" t="s">
        <v>1049</v>
      </c>
      <c r="E811" s="421">
        <v>93250</v>
      </c>
      <c r="F811" s="422">
        <v>0</v>
      </c>
      <c r="G811" s="422">
        <v>0</v>
      </c>
      <c r="H811" s="423" t="s">
        <v>69</v>
      </c>
    </row>
    <row r="812" s="396" customFormat="1" ht="28.15" customHeight="1" spans="1:8">
      <c r="A812" s="420">
        <v>430</v>
      </c>
      <c r="B812" s="420" t="s">
        <v>1050</v>
      </c>
      <c r="C812" s="44" t="s">
        <v>12</v>
      </c>
      <c r="D812" s="44" t="s">
        <v>1051</v>
      </c>
      <c r="E812" s="421">
        <v>18952.5</v>
      </c>
      <c r="F812" s="422">
        <v>17726</v>
      </c>
      <c r="G812" s="422">
        <v>53178</v>
      </c>
      <c r="H812" s="423" t="s">
        <v>14</v>
      </c>
    </row>
    <row r="813" s="396" customFormat="1" ht="28.15" customHeight="1" spans="1:8">
      <c r="A813" s="424"/>
      <c r="B813" s="424"/>
      <c r="C813" s="44" t="s">
        <v>12</v>
      </c>
      <c r="D813" s="44" t="s">
        <v>1052</v>
      </c>
      <c r="E813" s="421">
        <v>37905</v>
      </c>
      <c r="F813" s="422">
        <v>35452</v>
      </c>
      <c r="G813" s="422"/>
      <c r="H813" s="423" t="s">
        <v>14</v>
      </c>
    </row>
    <row r="814" s="396" customFormat="1" ht="28.15" customHeight="1" spans="1:8">
      <c r="A814" s="420">
        <v>431</v>
      </c>
      <c r="B814" s="420" t="s">
        <v>1053</v>
      </c>
      <c r="C814" s="44" t="s">
        <v>12</v>
      </c>
      <c r="D814" s="44" t="s">
        <v>1047</v>
      </c>
      <c r="E814" s="421">
        <v>15124.34</v>
      </c>
      <c r="F814" s="422">
        <v>14145</v>
      </c>
      <c r="G814" s="422">
        <v>29001</v>
      </c>
      <c r="H814" s="423" t="s">
        <v>14</v>
      </c>
    </row>
    <row r="815" s="396" customFormat="1" ht="28.15" customHeight="1" spans="1:8">
      <c r="A815" s="424"/>
      <c r="B815" s="424"/>
      <c r="C815" s="44" t="s">
        <v>12</v>
      </c>
      <c r="D815" s="44" t="s">
        <v>1054</v>
      </c>
      <c r="E815" s="421">
        <v>15883.99</v>
      </c>
      <c r="F815" s="422">
        <v>14856</v>
      </c>
      <c r="G815" s="422"/>
      <c r="H815" s="423" t="s">
        <v>14</v>
      </c>
    </row>
    <row r="816" s="396" customFormat="1" ht="28.15" customHeight="1" spans="1:8">
      <c r="A816" s="420">
        <v>432</v>
      </c>
      <c r="B816" s="420" t="s">
        <v>1055</v>
      </c>
      <c r="C816" s="44" t="s">
        <v>12</v>
      </c>
      <c r="D816" s="44" t="s">
        <v>1056</v>
      </c>
      <c r="E816" s="421">
        <v>23050</v>
      </c>
      <c r="F816" s="422">
        <v>21558</v>
      </c>
      <c r="G816" s="422">
        <v>81368</v>
      </c>
      <c r="H816" s="423" t="s">
        <v>14</v>
      </c>
    </row>
    <row r="817" s="396" customFormat="1" ht="28.15" customHeight="1" spans="1:8">
      <c r="A817" s="425"/>
      <c r="B817" s="425"/>
      <c r="C817" s="44" t="s">
        <v>12</v>
      </c>
      <c r="D817" s="44" t="s">
        <v>1057</v>
      </c>
      <c r="E817" s="421">
        <v>23328</v>
      </c>
      <c r="F817" s="422">
        <v>21818</v>
      </c>
      <c r="G817" s="422"/>
      <c r="H817" s="423" t="s">
        <v>14</v>
      </c>
    </row>
    <row r="818" s="396" customFormat="1" ht="28.15" customHeight="1" spans="1:8">
      <c r="A818" s="425"/>
      <c r="B818" s="425"/>
      <c r="C818" s="44" t="s">
        <v>12</v>
      </c>
      <c r="D818" s="44" t="s">
        <v>1058</v>
      </c>
      <c r="E818" s="421">
        <v>21644</v>
      </c>
      <c r="F818" s="422">
        <v>20243</v>
      </c>
      <c r="G818" s="422"/>
      <c r="H818" s="423" t="s">
        <v>14</v>
      </c>
    </row>
    <row r="819" s="396" customFormat="1" ht="28.15" customHeight="1" spans="1:8">
      <c r="A819" s="425"/>
      <c r="B819" s="425"/>
      <c r="C819" s="44" t="s">
        <v>12</v>
      </c>
      <c r="D819" s="44" t="s">
        <v>1059</v>
      </c>
      <c r="E819" s="421">
        <v>18977.5</v>
      </c>
      <c r="F819" s="422">
        <v>17749</v>
      </c>
      <c r="G819" s="422"/>
      <c r="H819" s="423" t="s">
        <v>14</v>
      </c>
    </row>
    <row r="820" s="396" customFormat="1" ht="28.15" customHeight="1" spans="1:8">
      <c r="A820" s="424"/>
      <c r="B820" s="424"/>
      <c r="C820" s="44" t="s">
        <v>12</v>
      </c>
      <c r="D820" s="44" t="s">
        <v>1060</v>
      </c>
      <c r="E820" s="421">
        <v>35280</v>
      </c>
      <c r="F820" s="422">
        <v>0</v>
      </c>
      <c r="G820" s="422"/>
      <c r="H820" s="423" t="s">
        <v>69</v>
      </c>
    </row>
    <row r="821" s="396" customFormat="1" ht="28.15" customHeight="1" spans="1:8">
      <c r="A821" s="44">
        <v>433</v>
      </c>
      <c r="B821" s="44" t="s">
        <v>1061</v>
      </c>
      <c r="C821" s="44" t="s">
        <v>12</v>
      </c>
      <c r="D821" s="44" t="s">
        <v>1062</v>
      </c>
      <c r="E821" s="421">
        <v>80090.25</v>
      </c>
      <c r="F821" s="422">
        <v>74908</v>
      </c>
      <c r="G821" s="422">
        <v>74908</v>
      </c>
      <c r="H821" s="423" t="s">
        <v>14</v>
      </c>
    </row>
    <row r="822" s="396" customFormat="1" ht="28.15" customHeight="1" spans="1:8">
      <c r="A822" s="44">
        <v>434</v>
      </c>
      <c r="B822" s="44" t="s">
        <v>1063</v>
      </c>
      <c r="C822" s="44" t="s">
        <v>12</v>
      </c>
      <c r="D822" s="44" t="s">
        <v>1064</v>
      </c>
      <c r="E822" s="421">
        <v>35000</v>
      </c>
      <c r="F822" s="422">
        <v>32735</v>
      </c>
      <c r="G822" s="422">
        <v>32735</v>
      </c>
      <c r="H822" s="423" t="s">
        <v>14</v>
      </c>
    </row>
    <row r="823" s="396" customFormat="1" ht="28.15" customHeight="1" spans="1:8">
      <c r="A823" s="44">
        <v>435</v>
      </c>
      <c r="B823" s="44" t="s">
        <v>1065</v>
      </c>
      <c r="C823" s="44" t="s">
        <v>12</v>
      </c>
      <c r="D823" s="44" t="s">
        <v>1066</v>
      </c>
      <c r="E823" s="421">
        <v>59966.89</v>
      </c>
      <c r="F823" s="422">
        <v>56087</v>
      </c>
      <c r="G823" s="422">
        <v>56087</v>
      </c>
      <c r="H823" s="423" t="s">
        <v>14</v>
      </c>
    </row>
    <row r="824" s="396" customFormat="1" ht="28.15" customHeight="1" spans="1:8">
      <c r="A824" s="420">
        <v>436</v>
      </c>
      <c r="B824" s="420" t="s">
        <v>1067</v>
      </c>
      <c r="C824" s="44" t="s">
        <v>12</v>
      </c>
      <c r="D824" s="44" t="s">
        <v>531</v>
      </c>
      <c r="E824" s="421">
        <v>54980</v>
      </c>
      <c r="F824" s="422">
        <v>51423</v>
      </c>
      <c r="G824" s="422">
        <v>156674</v>
      </c>
      <c r="H824" s="423" t="s">
        <v>14</v>
      </c>
    </row>
    <row r="825" s="396" customFormat="1" ht="28.15" customHeight="1" spans="1:8">
      <c r="A825" s="425"/>
      <c r="B825" s="425"/>
      <c r="C825" s="44" t="s">
        <v>12</v>
      </c>
      <c r="D825" s="44" t="s">
        <v>1068</v>
      </c>
      <c r="E825" s="421">
        <v>52331.83</v>
      </c>
      <c r="F825" s="422">
        <v>48946</v>
      </c>
      <c r="G825" s="422"/>
      <c r="H825" s="423" t="s">
        <v>14</v>
      </c>
    </row>
    <row r="826" s="396" customFormat="1" ht="28.15" customHeight="1" spans="1:8">
      <c r="A826" s="424"/>
      <c r="B826" s="424"/>
      <c r="C826" s="44" t="s">
        <v>12</v>
      </c>
      <c r="D826" s="44" t="s">
        <v>1069</v>
      </c>
      <c r="E826" s="421">
        <v>60199.99</v>
      </c>
      <c r="F826" s="422">
        <v>56305</v>
      </c>
      <c r="G826" s="422"/>
      <c r="H826" s="423" t="s">
        <v>14</v>
      </c>
    </row>
    <row r="827" s="396" customFormat="1" ht="16.5" customHeight="1" spans="1:8">
      <c r="A827" s="44">
        <v>437</v>
      </c>
      <c r="B827" s="44" t="s">
        <v>1070</v>
      </c>
      <c r="C827" s="44" t="s">
        <v>12</v>
      </c>
      <c r="D827" s="44" t="s">
        <v>1071</v>
      </c>
      <c r="E827" s="421">
        <v>54100</v>
      </c>
      <c r="F827" s="422">
        <v>50600</v>
      </c>
      <c r="G827" s="422">
        <v>50600</v>
      </c>
      <c r="H827" s="423" t="s">
        <v>14</v>
      </c>
    </row>
    <row r="828" s="396" customFormat="1" ht="28.15" customHeight="1" spans="1:8">
      <c r="A828" s="420">
        <v>438</v>
      </c>
      <c r="B828" s="420" t="s">
        <v>1072</v>
      </c>
      <c r="C828" s="44" t="s">
        <v>12</v>
      </c>
      <c r="D828" s="44" t="s">
        <v>1073</v>
      </c>
      <c r="E828" s="421">
        <v>34720</v>
      </c>
      <c r="F828" s="422">
        <v>32473</v>
      </c>
      <c r="G828" s="422">
        <v>122708</v>
      </c>
      <c r="H828" s="423" t="s">
        <v>14</v>
      </c>
    </row>
    <row r="829" s="396" customFormat="1" ht="28.15" customHeight="1" spans="1:8">
      <c r="A829" s="425"/>
      <c r="B829" s="425"/>
      <c r="C829" s="44" t="s">
        <v>12</v>
      </c>
      <c r="D829" s="44" t="s">
        <v>1074</v>
      </c>
      <c r="E829" s="421">
        <v>35254.79</v>
      </c>
      <c r="F829" s="422">
        <v>32974</v>
      </c>
      <c r="G829" s="422"/>
      <c r="H829" s="423" t="s">
        <v>14</v>
      </c>
    </row>
    <row r="830" s="396" customFormat="1" ht="28.15" customHeight="1" spans="1:8">
      <c r="A830" s="425"/>
      <c r="B830" s="425"/>
      <c r="C830" s="44" t="s">
        <v>12</v>
      </c>
      <c r="D830" s="44" t="s">
        <v>148</v>
      </c>
      <c r="E830" s="421">
        <v>31612.5</v>
      </c>
      <c r="F830" s="422">
        <v>29567</v>
      </c>
      <c r="G830" s="422"/>
      <c r="H830" s="423" t="s">
        <v>14</v>
      </c>
    </row>
    <row r="831" s="396" customFormat="1" ht="28.15" customHeight="1" spans="1:8">
      <c r="A831" s="424"/>
      <c r="B831" s="424"/>
      <c r="C831" s="44" t="s">
        <v>12</v>
      </c>
      <c r="D831" s="44" t="s">
        <v>1020</v>
      </c>
      <c r="E831" s="421">
        <v>29609.99</v>
      </c>
      <c r="F831" s="422">
        <v>27694</v>
      </c>
      <c r="G831" s="422"/>
      <c r="H831" s="423" t="s">
        <v>14</v>
      </c>
    </row>
    <row r="832" s="396" customFormat="1" ht="28.15" customHeight="1" spans="1:8">
      <c r="A832" s="420">
        <v>439</v>
      </c>
      <c r="B832" s="420" t="s">
        <v>1075</v>
      </c>
      <c r="C832" s="44" t="s">
        <v>12</v>
      </c>
      <c r="D832" s="44" t="s">
        <v>60</v>
      </c>
      <c r="E832" s="421">
        <v>71428.5</v>
      </c>
      <c r="F832" s="422">
        <v>66807</v>
      </c>
      <c r="G832" s="422">
        <v>168521</v>
      </c>
      <c r="H832" s="423" t="s">
        <v>14</v>
      </c>
    </row>
    <row r="833" s="396" customFormat="1" ht="28.15" customHeight="1" spans="1:8">
      <c r="A833" s="425"/>
      <c r="B833" s="425"/>
      <c r="C833" s="44" t="s">
        <v>12</v>
      </c>
      <c r="D833" s="44" t="s">
        <v>1076</v>
      </c>
      <c r="E833" s="421">
        <v>89850</v>
      </c>
      <c r="F833" s="422">
        <v>84037</v>
      </c>
      <c r="G833" s="422"/>
      <c r="H833" s="423" t="s">
        <v>14</v>
      </c>
    </row>
    <row r="834" s="396" customFormat="1" ht="28.15" customHeight="1" spans="1:8">
      <c r="A834" s="424"/>
      <c r="B834" s="424"/>
      <c r="C834" s="44" t="s">
        <v>12</v>
      </c>
      <c r="D834" s="44" t="s">
        <v>1077</v>
      </c>
      <c r="E834" s="421">
        <v>18900</v>
      </c>
      <c r="F834" s="422">
        <v>17677</v>
      </c>
      <c r="G834" s="422"/>
      <c r="H834" s="423" t="s">
        <v>14</v>
      </c>
    </row>
    <row r="835" s="396" customFormat="1" ht="28.15" customHeight="1" spans="1:8">
      <c r="A835" s="420">
        <v>440</v>
      </c>
      <c r="B835" s="420" t="s">
        <v>1078</v>
      </c>
      <c r="C835" s="44" t="s">
        <v>12</v>
      </c>
      <c r="D835" s="44" t="s">
        <v>588</v>
      </c>
      <c r="E835" s="421">
        <v>20300</v>
      </c>
      <c r="F835" s="422">
        <v>18986</v>
      </c>
      <c r="G835" s="422">
        <v>58411</v>
      </c>
      <c r="H835" s="423" t="s">
        <v>14</v>
      </c>
    </row>
    <row r="836" s="396" customFormat="1" ht="28.15" customHeight="1" spans="1:8">
      <c r="A836" s="425"/>
      <c r="B836" s="425"/>
      <c r="C836" s="44" t="s">
        <v>12</v>
      </c>
      <c r="D836" s="44" t="s">
        <v>148</v>
      </c>
      <c r="E836" s="421">
        <v>19753</v>
      </c>
      <c r="F836" s="422">
        <v>18475</v>
      </c>
      <c r="G836" s="422"/>
      <c r="H836" s="423" t="s">
        <v>14</v>
      </c>
    </row>
    <row r="837" s="396" customFormat="1" ht="28.15" customHeight="1" spans="1:8">
      <c r="A837" s="424"/>
      <c r="B837" s="424"/>
      <c r="C837" s="44" t="s">
        <v>12</v>
      </c>
      <c r="D837" s="44" t="s">
        <v>1020</v>
      </c>
      <c r="E837" s="421">
        <v>22400</v>
      </c>
      <c r="F837" s="422">
        <v>20950</v>
      </c>
      <c r="G837" s="422"/>
      <c r="H837" s="423" t="s">
        <v>14</v>
      </c>
    </row>
    <row r="838" s="396" customFormat="1" ht="28.15" customHeight="1" spans="1:8">
      <c r="A838" s="44">
        <v>441</v>
      </c>
      <c r="B838" s="44" t="s">
        <v>1079</v>
      </c>
      <c r="C838" s="44" t="s">
        <v>12</v>
      </c>
      <c r="D838" s="44" t="s">
        <v>244</v>
      </c>
      <c r="E838" s="421">
        <v>36009.75</v>
      </c>
      <c r="F838" s="422">
        <v>33680</v>
      </c>
      <c r="G838" s="422">
        <v>33680</v>
      </c>
      <c r="H838" s="423" t="s">
        <v>14</v>
      </c>
    </row>
    <row r="839" s="396" customFormat="1" ht="28.15" customHeight="1" spans="1:8">
      <c r="A839" s="44">
        <v>442</v>
      </c>
      <c r="B839" s="44" t="s">
        <v>1080</v>
      </c>
      <c r="C839" s="44" t="s">
        <v>12</v>
      </c>
      <c r="D839" s="44" t="s">
        <v>1081</v>
      </c>
      <c r="E839" s="421">
        <v>47800</v>
      </c>
      <c r="F839" s="422">
        <v>44707</v>
      </c>
      <c r="G839" s="422">
        <v>44707</v>
      </c>
      <c r="H839" s="423" t="s">
        <v>14</v>
      </c>
    </row>
    <row r="840" s="396" customFormat="1" ht="28.15" customHeight="1" spans="1:8">
      <c r="A840" s="420">
        <v>443</v>
      </c>
      <c r="B840" s="420" t="s">
        <v>1082</v>
      </c>
      <c r="C840" s="44" t="s">
        <v>12</v>
      </c>
      <c r="D840" s="44" t="s">
        <v>502</v>
      </c>
      <c r="E840" s="421">
        <v>57120</v>
      </c>
      <c r="F840" s="422">
        <v>53424</v>
      </c>
      <c r="G840" s="422">
        <v>67107</v>
      </c>
      <c r="H840" s="423" t="s">
        <v>14</v>
      </c>
    </row>
    <row r="841" s="396" customFormat="1" ht="28.15" customHeight="1" spans="1:8">
      <c r="A841" s="424"/>
      <c r="B841" s="424"/>
      <c r="C841" s="44" t="s">
        <v>12</v>
      </c>
      <c r="D841" s="44" t="s">
        <v>25</v>
      </c>
      <c r="E841" s="421">
        <v>14630.5</v>
      </c>
      <c r="F841" s="422">
        <v>13683</v>
      </c>
      <c r="G841" s="422"/>
      <c r="H841" s="423" t="s">
        <v>14</v>
      </c>
    </row>
    <row r="842" s="396" customFormat="1" ht="45.4" customHeight="1" spans="1:8">
      <c r="A842" s="44">
        <v>444</v>
      </c>
      <c r="B842" s="44" t="s">
        <v>1083</v>
      </c>
      <c r="C842" s="44" t="s">
        <v>12</v>
      </c>
      <c r="D842" s="44" t="s">
        <v>1084</v>
      </c>
      <c r="E842" s="421">
        <v>80312.6</v>
      </c>
      <c r="F842" s="422">
        <v>75116</v>
      </c>
      <c r="G842" s="422">
        <v>75116</v>
      </c>
      <c r="H842" s="423" t="s">
        <v>14</v>
      </c>
    </row>
    <row r="843" s="396" customFormat="1" ht="28.15" customHeight="1" spans="1:8">
      <c r="A843" s="44">
        <v>445</v>
      </c>
      <c r="B843" s="44" t="s">
        <v>1085</v>
      </c>
      <c r="C843" s="44" t="s">
        <v>12</v>
      </c>
      <c r="D843" s="44" t="s">
        <v>1086</v>
      </c>
      <c r="E843" s="421">
        <v>45004.03</v>
      </c>
      <c r="F843" s="422">
        <v>42092</v>
      </c>
      <c r="G843" s="422">
        <v>42092</v>
      </c>
      <c r="H843" s="423" t="s">
        <v>14</v>
      </c>
    </row>
    <row r="844" s="396" customFormat="1" ht="28.15" customHeight="1" spans="1:8">
      <c r="A844" s="44">
        <v>446</v>
      </c>
      <c r="B844" s="44" t="s">
        <v>1087</v>
      </c>
      <c r="C844" s="44" t="s">
        <v>12</v>
      </c>
      <c r="D844" s="44" t="s">
        <v>1088</v>
      </c>
      <c r="E844" s="421">
        <v>38543.4</v>
      </c>
      <c r="F844" s="422">
        <v>36049</v>
      </c>
      <c r="G844" s="422">
        <v>36049</v>
      </c>
      <c r="H844" s="423" t="s">
        <v>14</v>
      </c>
    </row>
    <row r="845" s="396" customFormat="1" ht="28.15" customHeight="1" spans="1:8">
      <c r="A845" s="44">
        <v>447</v>
      </c>
      <c r="B845" s="44" t="s">
        <v>1089</v>
      </c>
      <c r="C845" s="44" t="s">
        <v>12</v>
      </c>
      <c r="D845" s="44" t="s">
        <v>1090</v>
      </c>
      <c r="E845" s="421">
        <v>28020</v>
      </c>
      <c r="F845" s="422">
        <v>26207</v>
      </c>
      <c r="G845" s="422">
        <v>26207</v>
      </c>
      <c r="H845" s="423" t="s">
        <v>14</v>
      </c>
    </row>
    <row r="846" s="396" customFormat="1" ht="28.15" customHeight="1" spans="1:8">
      <c r="A846" s="44">
        <v>448</v>
      </c>
      <c r="B846" s="44" t="s">
        <v>1091</v>
      </c>
      <c r="C846" s="44" t="s">
        <v>12</v>
      </c>
      <c r="D846" s="44" t="s">
        <v>1092</v>
      </c>
      <c r="E846" s="421">
        <v>109746.65</v>
      </c>
      <c r="F846" s="422">
        <v>102646</v>
      </c>
      <c r="G846" s="422">
        <v>102646</v>
      </c>
      <c r="H846" s="423" t="s">
        <v>14</v>
      </c>
    </row>
    <row r="847" s="396" customFormat="1" ht="12" spans="1:8">
      <c r="A847" s="420">
        <v>449</v>
      </c>
      <c r="B847" s="420" t="s">
        <v>1093</v>
      </c>
      <c r="C847" s="44" t="s">
        <v>12</v>
      </c>
      <c r="D847" s="44" t="s">
        <v>1094</v>
      </c>
      <c r="E847" s="421">
        <v>48216</v>
      </c>
      <c r="F847" s="422">
        <v>45096</v>
      </c>
      <c r="G847" s="422">
        <v>307529</v>
      </c>
      <c r="H847" s="423" t="s">
        <v>14</v>
      </c>
    </row>
    <row r="848" s="396" customFormat="1" ht="12" spans="1:8">
      <c r="A848" s="425"/>
      <c r="B848" s="425"/>
      <c r="C848" s="44" t="s">
        <v>12</v>
      </c>
      <c r="D848" s="44" t="s">
        <v>364</v>
      </c>
      <c r="E848" s="421">
        <v>85491.5</v>
      </c>
      <c r="F848" s="422">
        <v>79960</v>
      </c>
      <c r="G848" s="422"/>
      <c r="H848" s="423" t="s">
        <v>14</v>
      </c>
    </row>
    <row r="849" s="396" customFormat="1" ht="24" spans="1:8">
      <c r="A849" s="425"/>
      <c r="B849" s="425"/>
      <c r="C849" s="44" t="s">
        <v>12</v>
      </c>
      <c r="D849" s="44" t="s">
        <v>381</v>
      </c>
      <c r="E849" s="421">
        <v>78622.36</v>
      </c>
      <c r="F849" s="422">
        <v>73535</v>
      </c>
      <c r="G849" s="422"/>
      <c r="H849" s="423" t="s">
        <v>14</v>
      </c>
    </row>
    <row r="850" s="396" customFormat="1" ht="28.15" customHeight="1" spans="1:8">
      <c r="A850" s="425"/>
      <c r="B850" s="425"/>
      <c r="C850" s="44" t="s">
        <v>12</v>
      </c>
      <c r="D850" s="44" t="s">
        <v>1095</v>
      </c>
      <c r="E850" s="421">
        <v>39499.27</v>
      </c>
      <c r="F850" s="422">
        <v>36943</v>
      </c>
      <c r="G850" s="422"/>
      <c r="H850" s="423" t="s">
        <v>14</v>
      </c>
    </row>
    <row r="851" s="396" customFormat="1" ht="28.15" customHeight="1" spans="1:8">
      <c r="A851" s="425"/>
      <c r="B851" s="425"/>
      <c r="C851" s="44" t="s">
        <v>12</v>
      </c>
      <c r="D851" s="44" t="s">
        <v>1096</v>
      </c>
      <c r="E851" s="421">
        <v>29884.32</v>
      </c>
      <c r="F851" s="422">
        <v>27950</v>
      </c>
      <c r="G851" s="422"/>
      <c r="H851" s="423" t="s">
        <v>14</v>
      </c>
    </row>
    <row r="852" s="396" customFormat="1" ht="28.15" customHeight="1" spans="1:8">
      <c r="A852" s="424"/>
      <c r="B852" s="424"/>
      <c r="C852" s="44" t="s">
        <v>12</v>
      </c>
      <c r="D852" s="44" t="s">
        <v>1097</v>
      </c>
      <c r="E852" s="421">
        <v>47091.69</v>
      </c>
      <c r="F852" s="422">
        <v>44045</v>
      </c>
      <c r="G852" s="422"/>
      <c r="H852" s="423" t="s">
        <v>14</v>
      </c>
    </row>
    <row r="853" s="397" customFormat="1" ht="28.15" customHeight="1" spans="1:8">
      <c r="A853" s="44">
        <v>450</v>
      </c>
      <c r="B853" s="44" t="s">
        <v>1098</v>
      </c>
      <c r="C853" s="44" t="s">
        <v>12</v>
      </c>
      <c r="D853" s="44" t="s">
        <v>608</v>
      </c>
      <c r="E853" s="421">
        <v>74900</v>
      </c>
      <c r="F853" s="426">
        <v>70054</v>
      </c>
      <c r="G853" s="426">
        <v>70054</v>
      </c>
      <c r="H853" s="428" t="s">
        <v>14</v>
      </c>
    </row>
    <row r="854" s="398" customFormat="1" ht="28.15" customHeight="1" spans="1:8">
      <c r="A854" s="47">
        <v>451</v>
      </c>
      <c r="B854" s="44" t="s">
        <v>1099</v>
      </c>
      <c r="C854" s="44" t="s">
        <v>12</v>
      </c>
      <c r="D854" s="44" t="s">
        <v>1100</v>
      </c>
      <c r="E854" s="429">
        <v>47973.1</v>
      </c>
      <c r="F854" s="430">
        <v>44869</v>
      </c>
      <c r="G854" s="430">
        <v>44869</v>
      </c>
      <c r="H854" s="423" t="s">
        <v>14</v>
      </c>
    </row>
    <row r="855" s="398" customFormat="1" ht="28.15" customHeight="1" spans="1:8">
      <c r="A855" s="47">
        <v>452</v>
      </c>
      <c r="B855" s="44" t="s">
        <v>1101</v>
      </c>
      <c r="C855" s="44" t="s">
        <v>12</v>
      </c>
      <c r="D855" s="44" t="s">
        <v>1102</v>
      </c>
      <c r="E855" s="429">
        <v>30387.5</v>
      </c>
      <c r="F855" s="430">
        <v>28421</v>
      </c>
      <c r="G855" s="430">
        <v>28421</v>
      </c>
      <c r="H855" s="423" t="s">
        <v>14</v>
      </c>
    </row>
    <row r="856" s="398" customFormat="1" ht="28.15" customHeight="1" spans="1:8">
      <c r="A856" s="431">
        <v>453</v>
      </c>
      <c r="B856" s="420" t="s">
        <v>1103</v>
      </c>
      <c r="C856" s="44" t="s">
        <v>12</v>
      </c>
      <c r="D856" s="44" t="s">
        <v>251</v>
      </c>
      <c r="E856" s="429">
        <v>22100</v>
      </c>
      <c r="F856" s="430">
        <v>20670</v>
      </c>
      <c r="G856" s="430">
        <v>40171</v>
      </c>
      <c r="H856" s="423" t="s">
        <v>14</v>
      </c>
    </row>
    <row r="857" s="398" customFormat="1" ht="28.15" customHeight="1" spans="1:8">
      <c r="A857" s="432"/>
      <c r="B857" s="424"/>
      <c r="C857" s="44" t="s">
        <v>12</v>
      </c>
      <c r="D857" s="44" t="s">
        <v>422</v>
      </c>
      <c r="E857" s="429">
        <v>20850</v>
      </c>
      <c r="F857" s="430">
        <v>19501</v>
      </c>
      <c r="G857" s="430"/>
      <c r="H857" s="423" t="s">
        <v>14</v>
      </c>
    </row>
    <row r="858" s="398" customFormat="1" ht="28.15" customHeight="1" spans="1:8">
      <c r="A858" s="47">
        <v>454</v>
      </c>
      <c r="B858" s="44" t="s">
        <v>1104</v>
      </c>
      <c r="C858" s="44" t="s">
        <v>12</v>
      </c>
      <c r="D858" s="44" t="s">
        <v>1105</v>
      </c>
      <c r="E858" s="429">
        <v>136867</v>
      </c>
      <c r="F858" s="430">
        <v>120766</v>
      </c>
      <c r="G858" s="430">
        <v>120766</v>
      </c>
      <c r="H858" s="423" t="s">
        <v>34</v>
      </c>
    </row>
    <row r="859" s="398" customFormat="1" ht="28.15" customHeight="1" spans="1:8">
      <c r="A859" s="431">
        <v>455</v>
      </c>
      <c r="B859" s="420" t="s">
        <v>1106</v>
      </c>
      <c r="C859" s="44" t="s">
        <v>12</v>
      </c>
      <c r="D859" s="44" t="s">
        <v>1107</v>
      </c>
      <c r="E859" s="429">
        <v>17625.5</v>
      </c>
      <c r="F859" s="430">
        <v>16485</v>
      </c>
      <c r="G859" s="430">
        <v>199773</v>
      </c>
      <c r="H859" s="423" t="s">
        <v>14</v>
      </c>
    </row>
    <row r="860" s="398" customFormat="1" ht="28.15" customHeight="1" spans="1:8">
      <c r="A860" s="433"/>
      <c r="B860" s="425"/>
      <c r="C860" s="44" t="s">
        <v>12</v>
      </c>
      <c r="D860" s="44" t="s">
        <v>636</v>
      </c>
      <c r="E860" s="429">
        <v>52626</v>
      </c>
      <c r="F860" s="430">
        <v>49221</v>
      </c>
      <c r="G860" s="430"/>
      <c r="H860" s="423" t="s">
        <v>14</v>
      </c>
    </row>
    <row r="861" s="398" customFormat="1" ht="28.15" customHeight="1" spans="1:8">
      <c r="A861" s="433"/>
      <c r="B861" s="425"/>
      <c r="C861" s="44" t="s">
        <v>12</v>
      </c>
      <c r="D861" s="44" t="s">
        <v>829</v>
      </c>
      <c r="E861" s="429">
        <v>38090</v>
      </c>
      <c r="F861" s="430">
        <v>35625</v>
      </c>
      <c r="G861" s="430"/>
      <c r="H861" s="423" t="s">
        <v>14</v>
      </c>
    </row>
    <row r="862" s="398" customFormat="1" ht="28.15" customHeight="1" spans="1:8">
      <c r="A862" s="433"/>
      <c r="B862" s="425"/>
      <c r="C862" s="44" t="s">
        <v>12</v>
      </c>
      <c r="D862" s="44" t="s">
        <v>1108</v>
      </c>
      <c r="E862" s="429">
        <v>52626</v>
      </c>
      <c r="F862" s="430">
        <v>49221</v>
      </c>
      <c r="G862" s="430"/>
      <c r="H862" s="423" t="s">
        <v>14</v>
      </c>
    </row>
    <row r="863" s="398" customFormat="1" ht="28.15" customHeight="1" spans="1:8">
      <c r="A863" s="432"/>
      <c r="B863" s="424"/>
      <c r="C863" s="44" t="s">
        <v>12</v>
      </c>
      <c r="D863" s="44" t="s">
        <v>1109</v>
      </c>
      <c r="E863" s="429">
        <v>52626</v>
      </c>
      <c r="F863" s="430">
        <v>49221</v>
      </c>
      <c r="G863" s="430"/>
      <c r="H863" s="423" t="s">
        <v>14</v>
      </c>
    </row>
    <row r="864" s="398" customFormat="1" ht="28.15" customHeight="1" spans="1:8">
      <c r="A864" s="431">
        <v>456</v>
      </c>
      <c r="B864" s="420" t="s">
        <v>1110</v>
      </c>
      <c r="C864" s="44" t="s">
        <v>192</v>
      </c>
      <c r="D864" s="44" t="s">
        <v>1111</v>
      </c>
      <c r="E864" s="429">
        <v>6000</v>
      </c>
      <c r="F864" s="430">
        <v>5611</v>
      </c>
      <c r="G864" s="430">
        <v>120718</v>
      </c>
      <c r="H864" s="423" t="s">
        <v>14</v>
      </c>
    </row>
    <row r="865" s="398" customFormat="1" ht="28.15" customHeight="1" spans="1:8">
      <c r="A865" s="433"/>
      <c r="B865" s="425"/>
      <c r="C865" s="44" t="s">
        <v>12</v>
      </c>
      <c r="D865" s="44" t="s">
        <v>921</v>
      </c>
      <c r="E865" s="429">
        <v>42500</v>
      </c>
      <c r="F865" s="430">
        <v>39750</v>
      </c>
      <c r="G865" s="430"/>
      <c r="H865" s="423" t="s">
        <v>14</v>
      </c>
    </row>
    <row r="866" s="398" customFormat="1" ht="28.15" customHeight="1" spans="1:8">
      <c r="A866" s="433"/>
      <c r="B866" s="425"/>
      <c r="C866" s="44" t="s">
        <v>12</v>
      </c>
      <c r="D866" s="44" t="s">
        <v>923</v>
      </c>
      <c r="E866" s="429">
        <v>80570</v>
      </c>
      <c r="F866" s="430">
        <v>75357</v>
      </c>
      <c r="G866" s="430"/>
      <c r="H866" s="423" t="s">
        <v>14</v>
      </c>
    </row>
    <row r="867" s="398" customFormat="1" ht="28.15" customHeight="1" spans="1:8">
      <c r="A867" s="433"/>
      <c r="B867" s="425"/>
      <c r="C867" s="44" t="s">
        <v>197</v>
      </c>
      <c r="D867" s="44" t="s">
        <v>1112</v>
      </c>
      <c r="E867" s="429">
        <v>3250</v>
      </c>
      <c r="F867" s="430">
        <v>0</v>
      </c>
      <c r="G867" s="430"/>
      <c r="H867" s="423" t="s">
        <v>69</v>
      </c>
    </row>
    <row r="868" s="398" customFormat="1" ht="28.15" customHeight="1" spans="1:8">
      <c r="A868" s="433"/>
      <c r="B868" s="425"/>
      <c r="C868" s="44" t="s">
        <v>197</v>
      </c>
      <c r="D868" s="44" t="s">
        <v>1113</v>
      </c>
      <c r="E868" s="429">
        <v>1750</v>
      </c>
      <c r="F868" s="430">
        <v>0</v>
      </c>
      <c r="G868" s="430"/>
      <c r="H868" s="423" t="s">
        <v>69</v>
      </c>
    </row>
    <row r="869" s="398" customFormat="1" ht="28.15" customHeight="1" spans="1:8">
      <c r="A869" s="433"/>
      <c r="B869" s="425"/>
      <c r="C869" s="44" t="s">
        <v>197</v>
      </c>
      <c r="D869" s="44" t="s">
        <v>1114</v>
      </c>
      <c r="E869" s="429">
        <v>1750</v>
      </c>
      <c r="F869" s="430">
        <v>0</v>
      </c>
      <c r="G869" s="430"/>
      <c r="H869" s="423" t="s">
        <v>69</v>
      </c>
    </row>
    <row r="870" s="398" customFormat="1" ht="28.15" customHeight="1" spans="1:8">
      <c r="A870" s="432"/>
      <c r="B870" s="424"/>
      <c r="C870" s="44" t="s">
        <v>197</v>
      </c>
      <c r="D870" s="44" t="s">
        <v>1115</v>
      </c>
      <c r="E870" s="429">
        <v>1750</v>
      </c>
      <c r="F870" s="430">
        <v>0</v>
      </c>
      <c r="G870" s="430"/>
      <c r="H870" s="423" t="s">
        <v>69</v>
      </c>
    </row>
    <row r="871" s="398" customFormat="1" ht="28.15" customHeight="1" spans="1:8">
      <c r="A871" s="47">
        <v>457</v>
      </c>
      <c r="B871" s="44" t="s">
        <v>1116</v>
      </c>
      <c r="C871" s="44" t="s">
        <v>12</v>
      </c>
      <c r="D871" s="44" t="s">
        <v>1056</v>
      </c>
      <c r="E871" s="429">
        <v>25250</v>
      </c>
      <c r="F871" s="430">
        <v>23616</v>
      </c>
      <c r="G871" s="430">
        <v>23616</v>
      </c>
      <c r="H871" s="423" t="s">
        <v>14</v>
      </c>
    </row>
    <row r="872" s="398" customFormat="1" ht="28.15" customHeight="1" spans="1:8">
      <c r="A872" s="431">
        <v>458</v>
      </c>
      <c r="B872" s="420" t="s">
        <v>1117</v>
      </c>
      <c r="C872" s="44" t="s">
        <v>12</v>
      </c>
      <c r="D872" s="44" t="s">
        <v>1118</v>
      </c>
      <c r="E872" s="429">
        <v>27144.93</v>
      </c>
      <c r="F872" s="430">
        <v>25388</v>
      </c>
      <c r="G872" s="430">
        <v>49533</v>
      </c>
      <c r="H872" s="423" t="s">
        <v>14</v>
      </c>
    </row>
    <row r="873" s="398" customFormat="1" ht="28.15" customHeight="1" spans="1:8">
      <c r="A873" s="432"/>
      <c r="B873" s="424"/>
      <c r="C873" s="44" t="s">
        <v>12</v>
      </c>
      <c r="D873" s="44" t="s">
        <v>1119</v>
      </c>
      <c r="E873" s="429">
        <v>25816</v>
      </c>
      <c r="F873" s="430">
        <v>24145</v>
      </c>
      <c r="G873" s="430"/>
      <c r="H873" s="423" t="s">
        <v>14</v>
      </c>
    </row>
    <row r="874" s="398" customFormat="1" ht="46.5" customHeight="1" spans="1:8">
      <c r="A874" s="47">
        <v>459</v>
      </c>
      <c r="B874" s="44" t="s">
        <v>1120</v>
      </c>
      <c r="C874" s="44" t="s">
        <v>12</v>
      </c>
      <c r="D874" s="44" t="s">
        <v>1121</v>
      </c>
      <c r="E874" s="429">
        <v>39591</v>
      </c>
      <c r="F874" s="430">
        <v>37029</v>
      </c>
      <c r="G874" s="430">
        <v>37029</v>
      </c>
      <c r="H874" s="423" t="s">
        <v>14</v>
      </c>
    </row>
    <row r="875" s="398" customFormat="1" ht="28.15" customHeight="1" spans="1:8">
      <c r="A875" s="431">
        <v>460</v>
      </c>
      <c r="B875" s="420" t="s">
        <v>1122</v>
      </c>
      <c r="C875" s="44" t="s">
        <v>12</v>
      </c>
      <c r="D875" s="44" t="s">
        <v>897</v>
      </c>
      <c r="E875" s="429">
        <v>25100</v>
      </c>
      <c r="F875" s="430">
        <v>23476</v>
      </c>
      <c r="G875" s="430">
        <v>51908</v>
      </c>
      <c r="H875" s="423" t="s">
        <v>14</v>
      </c>
    </row>
    <row r="876" s="398" customFormat="1" ht="28.15" customHeight="1" spans="1:8">
      <c r="A876" s="433"/>
      <c r="B876" s="425"/>
      <c r="C876" s="44" t="s">
        <v>12</v>
      </c>
      <c r="D876" s="44" t="s">
        <v>1047</v>
      </c>
      <c r="E876" s="429">
        <v>25000</v>
      </c>
      <c r="F876" s="430">
        <v>23382</v>
      </c>
      <c r="G876" s="430"/>
      <c r="H876" s="423" t="s">
        <v>14</v>
      </c>
    </row>
    <row r="877" s="398" customFormat="1" ht="28.15" customHeight="1" spans="1:8">
      <c r="A877" s="432"/>
      <c r="B877" s="424"/>
      <c r="C877" s="44" t="s">
        <v>197</v>
      </c>
      <c r="D877" s="44" t="s">
        <v>1123</v>
      </c>
      <c r="E877" s="429">
        <v>5400</v>
      </c>
      <c r="F877" s="430">
        <v>5050</v>
      </c>
      <c r="G877" s="430"/>
      <c r="H877" s="423" t="s">
        <v>14</v>
      </c>
    </row>
    <row r="878" s="398" customFormat="1" ht="42.4" customHeight="1" spans="1:8">
      <c r="A878" s="431">
        <v>461</v>
      </c>
      <c r="B878" s="420" t="s">
        <v>1124</v>
      </c>
      <c r="C878" s="44" t="s">
        <v>12</v>
      </c>
      <c r="D878" s="44" t="s">
        <v>1125</v>
      </c>
      <c r="E878" s="429">
        <v>13000</v>
      </c>
      <c r="F878" s="430">
        <v>12158</v>
      </c>
      <c r="G878" s="430">
        <v>78377</v>
      </c>
      <c r="H878" s="423" t="s">
        <v>14</v>
      </c>
    </row>
    <row r="879" s="398" customFormat="1" ht="24" spans="1:8">
      <c r="A879" s="433"/>
      <c r="B879" s="425"/>
      <c r="C879" s="44" t="s">
        <v>12</v>
      </c>
      <c r="D879" s="44" t="s">
        <v>1126</v>
      </c>
      <c r="E879" s="429">
        <v>39800</v>
      </c>
      <c r="F879" s="430">
        <v>37225</v>
      </c>
      <c r="G879" s="430"/>
      <c r="H879" s="423" t="s">
        <v>14</v>
      </c>
    </row>
    <row r="880" s="398" customFormat="1" ht="45.4" customHeight="1" spans="1:8">
      <c r="A880" s="432"/>
      <c r="B880" s="424"/>
      <c r="C880" s="44" t="s">
        <v>12</v>
      </c>
      <c r="D880" s="44" t="s">
        <v>1127</v>
      </c>
      <c r="E880" s="429">
        <v>31000</v>
      </c>
      <c r="F880" s="430">
        <v>28994</v>
      </c>
      <c r="G880" s="430"/>
      <c r="H880" s="423" t="s">
        <v>14</v>
      </c>
    </row>
    <row r="881" s="398" customFormat="1" ht="28.15" customHeight="1" spans="1:8">
      <c r="A881" s="431">
        <v>462</v>
      </c>
      <c r="B881" s="420" t="s">
        <v>1128</v>
      </c>
      <c r="C881" s="44" t="s">
        <v>12</v>
      </c>
      <c r="D881" s="44" t="s">
        <v>28</v>
      </c>
      <c r="E881" s="429">
        <v>24500</v>
      </c>
      <c r="F881" s="430">
        <v>22914</v>
      </c>
      <c r="G881" s="430">
        <v>33389</v>
      </c>
      <c r="H881" s="423" t="s">
        <v>14</v>
      </c>
    </row>
    <row r="882" s="398" customFormat="1" ht="28.15" customHeight="1" spans="1:8">
      <c r="A882" s="432"/>
      <c r="B882" s="424"/>
      <c r="C882" s="44" t="s">
        <v>12</v>
      </c>
      <c r="D882" s="44" t="s">
        <v>1129</v>
      </c>
      <c r="E882" s="429">
        <v>11200</v>
      </c>
      <c r="F882" s="430">
        <v>10475</v>
      </c>
      <c r="G882" s="430"/>
      <c r="H882" s="423" t="s">
        <v>14</v>
      </c>
    </row>
    <row r="883" s="398" customFormat="1" ht="28.15" customHeight="1" spans="1:8">
      <c r="A883" s="47">
        <v>463</v>
      </c>
      <c r="B883" s="44" t="s">
        <v>1130</v>
      </c>
      <c r="C883" s="44" t="s">
        <v>12</v>
      </c>
      <c r="D883" s="44" t="s">
        <v>1131</v>
      </c>
      <c r="E883" s="429">
        <v>30100</v>
      </c>
      <c r="F883" s="430">
        <v>28152</v>
      </c>
      <c r="G883" s="430">
        <v>28152</v>
      </c>
      <c r="H883" s="423" t="s">
        <v>14</v>
      </c>
    </row>
    <row r="884" s="398" customFormat="1" ht="39.4" customHeight="1" spans="1:8">
      <c r="A884" s="431">
        <v>464</v>
      </c>
      <c r="B884" s="420" t="s">
        <v>1132</v>
      </c>
      <c r="C884" s="44" t="s">
        <v>12</v>
      </c>
      <c r="D884" s="44" t="s">
        <v>1107</v>
      </c>
      <c r="E884" s="429">
        <v>19950</v>
      </c>
      <c r="F884" s="430">
        <v>18659</v>
      </c>
      <c r="G884" s="430">
        <v>38768</v>
      </c>
      <c r="H884" s="423" t="s">
        <v>14</v>
      </c>
    </row>
    <row r="885" s="398" customFormat="1" ht="40.5" customHeight="1" spans="1:8">
      <c r="A885" s="432"/>
      <c r="B885" s="424"/>
      <c r="C885" s="44" t="s">
        <v>12</v>
      </c>
      <c r="D885" s="44" t="s">
        <v>742</v>
      </c>
      <c r="E885" s="429">
        <v>21500</v>
      </c>
      <c r="F885" s="430">
        <v>20109</v>
      </c>
      <c r="G885" s="430"/>
      <c r="H885" s="423" t="s">
        <v>14</v>
      </c>
    </row>
    <row r="886" s="398" customFormat="1" ht="28.15" customHeight="1" spans="1:8">
      <c r="A886" s="47">
        <v>465</v>
      </c>
      <c r="B886" s="44" t="s">
        <v>1133</v>
      </c>
      <c r="C886" s="44" t="s">
        <v>12</v>
      </c>
      <c r="D886" s="44" t="s">
        <v>1134</v>
      </c>
      <c r="E886" s="429">
        <v>32802.5</v>
      </c>
      <c r="F886" s="430">
        <v>30680</v>
      </c>
      <c r="G886" s="430">
        <v>30680</v>
      </c>
      <c r="H886" s="423" t="s">
        <v>14</v>
      </c>
    </row>
    <row r="887" s="398" customFormat="1" ht="28.15" customHeight="1" spans="1:8">
      <c r="A887" s="431">
        <v>466</v>
      </c>
      <c r="B887" s="420" t="s">
        <v>1135</v>
      </c>
      <c r="C887" s="44" t="s">
        <v>12</v>
      </c>
      <c r="D887" s="44" t="s">
        <v>1136</v>
      </c>
      <c r="E887" s="429">
        <v>57819.99</v>
      </c>
      <c r="F887" s="430">
        <v>54079</v>
      </c>
      <c r="G887" s="430">
        <v>180006</v>
      </c>
      <c r="H887" s="423" t="s">
        <v>14</v>
      </c>
    </row>
    <row r="888" s="398" customFormat="1" ht="28.15" customHeight="1" spans="1:8">
      <c r="A888" s="433"/>
      <c r="B888" s="425"/>
      <c r="C888" s="44" t="s">
        <v>12</v>
      </c>
      <c r="D888" s="44" t="s">
        <v>386</v>
      </c>
      <c r="E888" s="429">
        <v>57120</v>
      </c>
      <c r="F888" s="430">
        <v>53424</v>
      </c>
      <c r="G888" s="430"/>
      <c r="H888" s="423" t="s">
        <v>14</v>
      </c>
    </row>
    <row r="889" s="398" customFormat="1" ht="28.15" customHeight="1" spans="1:8">
      <c r="A889" s="433"/>
      <c r="B889" s="425"/>
      <c r="C889" s="44" t="s">
        <v>12</v>
      </c>
      <c r="D889" s="44" t="s">
        <v>1137</v>
      </c>
      <c r="E889" s="429">
        <v>35800</v>
      </c>
      <c r="F889" s="430">
        <v>33483</v>
      </c>
      <c r="G889" s="430"/>
      <c r="H889" s="423" t="s">
        <v>14</v>
      </c>
    </row>
    <row r="890" s="398" customFormat="1" ht="28.15" customHeight="1" spans="1:8">
      <c r="A890" s="433"/>
      <c r="B890" s="425"/>
      <c r="C890" s="44" t="s">
        <v>12</v>
      </c>
      <c r="D890" s="44" t="s">
        <v>1138</v>
      </c>
      <c r="E890" s="429">
        <v>41720</v>
      </c>
      <c r="F890" s="430">
        <v>39020</v>
      </c>
      <c r="G890" s="430"/>
      <c r="H890" s="423" t="s">
        <v>14</v>
      </c>
    </row>
    <row r="891" s="398" customFormat="1" ht="28.15" customHeight="1" spans="1:8">
      <c r="A891" s="432"/>
      <c r="B891" s="424"/>
      <c r="C891" s="44" t="s">
        <v>12</v>
      </c>
      <c r="D891" s="44" t="s">
        <v>1139</v>
      </c>
      <c r="E891" s="429">
        <v>65519.99</v>
      </c>
      <c r="F891" s="430">
        <v>0</v>
      </c>
      <c r="G891" s="430"/>
      <c r="H891" s="423" t="s">
        <v>69</v>
      </c>
    </row>
    <row r="892" s="398" customFormat="1" ht="57.4" customHeight="1" spans="1:8">
      <c r="A892" s="47">
        <v>467</v>
      </c>
      <c r="B892" s="44" t="s">
        <v>1140</v>
      </c>
      <c r="C892" s="44" t="s">
        <v>12</v>
      </c>
      <c r="D892" s="44" t="s">
        <v>1141</v>
      </c>
      <c r="E892" s="429">
        <v>113500</v>
      </c>
      <c r="F892" s="430">
        <v>0</v>
      </c>
      <c r="G892" s="430">
        <v>0</v>
      </c>
      <c r="H892" s="423" t="s">
        <v>69</v>
      </c>
    </row>
    <row r="893" s="398" customFormat="1" ht="54.4" customHeight="1" spans="1:8">
      <c r="A893" s="47">
        <v>468</v>
      </c>
      <c r="B893" s="44" t="s">
        <v>1142</v>
      </c>
      <c r="C893" s="44" t="s">
        <v>12</v>
      </c>
      <c r="D893" s="44" t="s">
        <v>422</v>
      </c>
      <c r="E893" s="429">
        <v>44200</v>
      </c>
      <c r="F893" s="430">
        <v>0</v>
      </c>
      <c r="G893" s="430">
        <v>0</v>
      </c>
      <c r="H893" s="423" t="s">
        <v>69</v>
      </c>
    </row>
    <row r="894" s="398" customFormat="1" ht="28.15" customHeight="1" spans="1:8">
      <c r="A894" s="431">
        <v>469</v>
      </c>
      <c r="B894" s="420" t="s">
        <v>1143</v>
      </c>
      <c r="C894" s="44" t="s">
        <v>192</v>
      </c>
      <c r="D894" s="44" t="s">
        <v>1144</v>
      </c>
      <c r="E894" s="429">
        <v>3000</v>
      </c>
      <c r="F894" s="430">
        <v>2805</v>
      </c>
      <c r="G894" s="430">
        <v>24555</v>
      </c>
      <c r="H894" s="423" t="s">
        <v>14</v>
      </c>
    </row>
    <row r="895" s="398" customFormat="1" ht="28.15" customHeight="1" spans="1:8">
      <c r="A895" s="433"/>
      <c r="B895" s="425"/>
      <c r="C895" s="44" t="s">
        <v>192</v>
      </c>
      <c r="D895" s="44" t="s">
        <v>1145</v>
      </c>
      <c r="E895" s="429">
        <v>5250</v>
      </c>
      <c r="F895" s="430">
        <v>4910</v>
      </c>
      <c r="G895" s="430"/>
      <c r="H895" s="423" t="s">
        <v>14</v>
      </c>
    </row>
    <row r="896" s="398" customFormat="1" ht="28.15" customHeight="1" spans="1:8">
      <c r="A896" s="432"/>
      <c r="B896" s="424"/>
      <c r="C896" s="44" t="s">
        <v>12</v>
      </c>
      <c r="D896" s="44" t="s">
        <v>85</v>
      </c>
      <c r="E896" s="429">
        <v>18004.87</v>
      </c>
      <c r="F896" s="430">
        <v>16840</v>
      </c>
      <c r="G896" s="430"/>
      <c r="H896" s="423" t="s">
        <v>14</v>
      </c>
    </row>
    <row r="897" s="398" customFormat="1" ht="48.4" customHeight="1" spans="1:8">
      <c r="A897" s="431">
        <v>470</v>
      </c>
      <c r="B897" s="420" t="s">
        <v>1146</v>
      </c>
      <c r="C897" s="44" t="s">
        <v>12</v>
      </c>
      <c r="D897" s="44" t="s">
        <v>1147</v>
      </c>
      <c r="E897" s="429">
        <v>24205</v>
      </c>
      <c r="F897" s="430">
        <v>22639</v>
      </c>
      <c r="G897" s="430">
        <v>35948</v>
      </c>
      <c r="H897" s="423" t="s">
        <v>14</v>
      </c>
    </row>
    <row r="898" s="398" customFormat="1" ht="48.4" customHeight="1" spans="1:8">
      <c r="A898" s="432"/>
      <c r="B898" s="424"/>
      <c r="C898" s="44" t="s">
        <v>12</v>
      </c>
      <c r="D898" s="44" t="s">
        <v>1148</v>
      </c>
      <c r="E898" s="429">
        <v>14230</v>
      </c>
      <c r="F898" s="430">
        <v>13309</v>
      </c>
      <c r="G898" s="430"/>
      <c r="H898" s="423" t="s">
        <v>14</v>
      </c>
    </row>
    <row r="899" s="398" customFormat="1" ht="37.15" customHeight="1" spans="1:8">
      <c r="A899" s="431">
        <v>471</v>
      </c>
      <c r="B899" s="420" t="s">
        <v>1149</v>
      </c>
      <c r="C899" s="44" t="s">
        <v>12</v>
      </c>
      <c r="D899" s="44" t="s">
        <v>1056</v>
      </c>
      <c r="E899" s="429">
        <v>21500</v>
      </c>
      <c r="F899" s="430">
        <v>20109</v>
      </c>
      <c r="G899" s="430">
        <v>36604</v>
      </c>
      <c r="H899" s="423" t="s">
        <v>14</v>
      </c>
    </row>
    <row r="900" s="398" customFormat="1" ht="28.15" customHeight="1" spans="1:8">
      <c r="A900" s="432"/>
      <c r="B900" s="424"/>
      <c r="C900" s="44" t="s">
        <v>12</v>
      </c>
      <c r="D900" s="44" t="s">
        <v>1059</v>
      </c>
      <c r="E900" s="429">
        <v>17636</v>
      </c>
      <c r="F900" s="430">
        <v>16495</v>
      </c>
      <c r="G900" s="430"/>
      <c r="H900" s="423" t="s">
        <v>14</v>
      </c>
    </row>
    <row r="901" s="398" customFormat="1" ht="43.9" customHeight="1" spans="1:8">
      <c r="A901" s="47">
        <v>472</v>
      </c>
      <c r="B901" s="44" t="s">
        <v>1150</v>
      </c>
      <c r="C901" s="44" t="s">
        <v>12</v>
      </c>
      <c r="D901" s="44" t="s">
        <v>1151</v>
      </c>
      <c r="E901" s="429">
        <v>33037.19</v>
      </c>
      <c r="F901" s="430">
        <v>30899</v>
      </c>
      <c r="G901" s="430">
        <v>30899</v>
      </c>
      <c r="H901" s="423" t="s">
        <v>14</v>
      </c>
    </row>
    <row r="902" s="398" customFormat="1" ht="28.15" customHeight="1" spans="1:8">
      <c r="A902" s="47">
        <v>473</v>
      </c>
      <c r="B902" s="44" t="s">
        <v>1152</v>
      </c>
      <c r="C902" s="44" t="s">
        <v>12</v>
      </c>
      <c r="D902" s="44" t="s">
        <v>369</v>
      </c>
      <c r="E902" s="429">
        <v>50500</v>
      </c>
      <c r="F902" s="430">
        <v>47232</v>
      </c>
      <c r="G902" s="430">
        <v>47232</v>
      </c>
      <c r="H902" s="423" t="s">
        <v>14</v>
      </c>
    </row>
    <row r="903" s="398" customFormat="1" ht="28.15" customHeight="1" spans="1:8">
      <c r="A903" s="431">
        <v>474</v>
      </c>
      <c r="B903" s="420" t="s">
        <v>1153</v>
      </c>
      <c r="C903" s="44" t="s">
        <v>12</v>
      </c>
      <c r="D903" s="44" t="s">
        <v>1056</v>
      </c>
      <c r="E903" s="429">
        <v>25250</v>
      </c>
      <c r="F903" s="430">
        <v>23616</v>
      </c>
      <c r="G903" s="430">
        <v>54625</v>
      </c>
      <c r="H903" s="423" t="s">
        <v>14</v>
      </c>
    </row>
    <row r="904" s="398" customFormat="1" ht="28.15" customHeight="1" spans="1:8">
      <c r="A904" s="433"/>
      <c r="B904" s="425"/>
      <c r="C904" s="44" t="s">
        <v>12</v>
      </c>
      <c r="D904" s="44" t="s">
        <v>1047</v>
      </c>
      <c r="E904" s="429">
        <v>20850</v>
      </c>
      <c r="F904" s="430">
        <v>11602</v>
      </c>
      <c r="G904" s="430"/>
      <c r="H904" s="423" t="s">
        <v>34</v>
      </c>
    </row>
    <row r="905" s="398" customFormat="1" ht="28.15" customHeight="1" spans="1:8">
      <c r="A905" s="432"/>
      <c r="B905" s="424"/>
      <c r="C905" s="44" t="s">
        <v>12</v>
      </c>
      <c r="D905" s="44" t="s">
        <v>1054</v>
      </c>
      <c r="E905" s="429">
        <v>20750</v>
      </c>
      <c r="F905" s="430">
        <v>19407</v>
      </c>
      <c r="G905" s="430"/>
      <c r="H905" s="423" t="s">
        <v>14</v>
      </c>
    </row>
    <row r="906" s="398" customFormat="1" ht="49.5" customHeight="1" spans="1:8">
      <c r="A906" s="47">
        <v>475</v>
      </c>
      <c r="B906" s="44" t="s">
        <v>1154</v>
      </c>
      <c r="C906" s="44" t="s">
        <v>12</v>
      </c>
      <c r="D906" s="44" t="s">
        <v>85</v>
      </c>
      <c r="E906" s="429">
        <v>73979.73</v>
      </c>
      <c r="F906" s="430">
        <v>69193</v>
      </c>
      <c r="G906" s="430">
        <v>69193</v>
      </c>
      <c r="H906" s="423" t="s">
        <v>14</v>
      </c>
    </row>
    <row r="907" s="398" customFormat="1" ht="28.15" customHeight="1" spans="1:8">
      <c r="A907" s="431">
        <v>476</v>
      </c>
      <c r="B907" s="420" t="s">
        <v>1155</v>
      </c>
      <c r="C907" s="44" t="s">
        <v>12</v>
      </c>
      <c r="D907" s="44" t="s">
        <v>1156</v>
      </c>
      <c r="E907" s="429">
        <v>54108.5</v>
      </c>
      <c r="F907" s="430">
        <v>50607</v>
      </c>
      <c r="G907" s="430">
        <v>175469</v>
      </c>
      <c r="H907" s="423" t="s">
        <v>14</v>
      </c>
    </row>
    <row r="908" s="398" customFormat="1" ht="28.15" customHeight="1" spans="1:8">
      <c r="A908" s="433"/>
      <c r="B908" s="425"/>
      <c r="C908" s="44" t="s">
        <v>12</v>
      </c>
      <c r="D908" s="44" t="s">
        <v>105</v>
      </c>
      <c r="E908" s="429">
        <v>111000</v>
      </c>
      <c r="F908" s="430">
        <v>103818</v>
      </c>
      <c r="G908" s="430"/>
      <c r="H908" s="423" t="s">
        <v>14</v>
      </c>
    </row>
    <row r="909" s="398" customFormat="1" ht="28.15" customHeight="1" spans="1:8">
      <c r="A909" s="432"/>
      <c r="B909" s="424"/>
      <c r="C909" s="44" t="s">
        <v>12</v>
      </c>
      <c r="D909" s="44" t="s">
        <v>253</v>
      </c>
      <c r="E909" s="429">
        <v>22500</v>
      </c>
      <c r="F909" s="430">
        <v>21044</v>
      </c>
      <c r="G909" s="430"/>
      <c r="H909" s="423" t="s">
        <v>14</v>
      </c>
    </row>
    <row r="910" s="398" customFormat="1" ht="28.15" customHeight="1" spans="1:8">
      <c r="A910" s="431">
        <v>477</v>
      </c>
      <c r="B910" s="420" t="s">
        <v>1157</v>
      </c>
      <c r="C910" s="44" t="s">
        <v>12</v>
      </c>
      <c r="D910" s="44" t="s">
        <v>56</v>
      </c>
      <c r="E910" s="429">
        <v>22250</v>
      </c>
      <c r="F910" s="430">
        <v>8324</v>
      </c>
      <c r="G910" s="430">
        <v>49585</v>
      </c>
      <c r="H910" s="423" t="s">
        <v>34</v>
      </c>
    </row>
    <row r="911" s="398" customFormat="1" ht="28.15" customHeight="1" spans="1:8">
      <c r="A911" s="432"/>
      <c r="B911" s="424"/>
      <c r="C911" s="44" t="s">
        <v>12</v>
      </c>
      <c r="D911" s="44" t="s">
        <v>25</v>
      </c>
      <c r="E911" s="429">
        <v>44115.5</v>
      </c>
      <c r="F911" s="430">
        <v>41261</v>
      </c>
      <c r="G911" s="430"/>
      <c r="H911" s="423" t="s">
        <v>14</v>
      </c>
    </row>
    <row r="912" s="398" customFormat="1" ht="28.15" customHeight="1" spans="1:8">
      <c r="A912" s="431">
        <v>478</v>
      </c>
      <c r="B912" s="420" t="s">
        <v>1158</v>
      </c>
      <c r="C912" s="44" t="s">
        <v>12</v>
      </c>
      <c r="D912" s="44" t="s">
        <v>299</v>
      </c>
      <c r="E912" s="429">
        <v>22100</v>
      </c>
      <c r="F912" s="430">
        <v>20670</v>
      </c>
      <c r="G912" s="430">
        <v>71971</v>
      </c>
      <c r="H912" s="423" t="s">
        <v>14</v>
      </c>
    </row>
    <row r="913" s="398" customFormat="1" ht="28.15" customHeight="1" spans="1:8">
      <c r="A913" s="433"/>
      <c r="B913" s="425"/>
      <c r="C913" s="44" t="s">
        <v>12</v>
      </c>
      <c r="D913" s="44" t="s">
        <v>1159</v>
      </c>
      <c r="E913" s="429">
        <v>20850</v>
      </c>
      <c r="F913" s="430">
        <v>19501</v>
      </c>
      <c r="G913" s="430"/>
      <c r="H913" s="423" t="s">
        <v>14</v>
      </c>
    </row>
    <row r="914" s="398" customFormat="1" ht="46.9" customHeight="1" spans="1:8">
      <c r="A914" s="432"/>
      <c r="B914" s="424"/>
      <c r="C914" s="44" t="s">
        <v>12</v>
      </c>
      <c r="D914" s="44" t="s">
        <v>1160</v>
      </c>
      <c r="E914" s="429">
        <v>34000</v>
      </c>
      <c r="F914" s="430">
        <v>31800</v>
      </c>
      <c r="G914" s="430"/>
      <c r="H914" s="423" t="s">
        <v>14</v>
      </c>
    </row>
    <row r="915" s="398" customFormat="1" ht="28.15" customHeight="1" spans="1:8">
      <c r="A915" s="431">
        <v>479</v>
      </c>
      <c r="B915" s="420" t="s">
        <v>1161</v>
      </c>
      <c r="C915" s="44" t="s">
        <v>12</v>
      </c>
      <c r="D915" s="44" t="s">
        <v>49</v>
      </c>
      <c r="E915" s="429">
        <v>20972</v>
      </c>
      <c r="F915" s="430">
        <v>19615</v>
      </c>
      <c r="G915" s="430">
        <v>102828</v>
      </c>
      <c r="H915" s="423" t="s">
        <v>14</v>
      </c>
    </row>
    <row r="916" s="398" customFormat="1" ht="28.15" customHeight="1" spans="1:8">
      <c r="A916" s="433"/>
      <c r="B916" s="425"/>
      <c r="C916" s="44" t="s">
        <v>12</v>
      </c>
      <c r="D916" s="44" t="s">
        <v>1162</v>
      </c>
      <c r="E916" s="429">
        <v>55720</v>
      </c>
      <c r="F916" s="430">
        <v>52115</v>
      </c>
      <c r="G916" s="430"/>
      <c r="H916" s="423" t="s">
        <v>14</v>
      </c>
    </row>
    <row r="917" s="398" customFormat="1" ht="28.15" customHeight="1" spans="1:8">
      <c r="A917" s="433"/>
      <c r="B917" s="425"/>
      <c r="C917" s="44" t="s">
        <v>12</v>
      </c>
      <c r="D917" s="44" t="s">
        <v>1163</v>
      </c>
      <c r="E917" s="429">
        <v>33250</v>
      </c>
      <c r="F917" s="430">
        <v>31098</v>
      </c>
      <c r="G917" s="430"/>
      <c r="H917" s="423" t="s">
        <v>14</v>
      </c>
    </row>
    <row r="918" s="398" customFormat="1" ht="28.15" customHeight="1" spans="1:8">
      <c r="A918" s="432"/>
      <c r="B918" s="424"/>
      <c r="C918" s="44" t="s">
        <v>12</v>
      </c>
      <c r="D918" s="44" t="s">
        <v>1060</v>
      </c>
      <c r="E918" s="429">
        <v>23459.8</v>
      </c>
      <c r="F918" s="430">
        <v>0</v>
      </c>
      <c r="G918" s="430"/>
      <c r="H918" s="423" t="s">
        <v>69</v>
      </c>
    </row>
    <row r="919" s="398" customFormat="1" ht="28.15" customHeight="1" spans="1:8">
      <c r="A919" s="47">
        <v>480</v>
      </c>
      <c r="B919" s="44" t="s">
        <v>1164</v>
      </c>
      <c r="C919" s="44" t="s">
        <v>12</v>
      </c>
      <c r="D919" s="44" t="s">
        <v>844</v>
      </c>
      <c r="E919" s="429">
        <v>34872.5</v>
      </c>
      <c r="F919" s="430">
        <v>32616</v>
      </c>
      <c r="G919" s="430">
        <v>32616</v>
      </c>
      <c r="H919" s="423" t="s">
        <v>14</v>
      </c>
    </row>
    <row r="920" s="398" customFormat="1" ht="28.15" customHeight="1" spans="1:8">
      <c r="A920" s="47">
        <v>481</v>
      </c>
      <c r="B920" s="44" t="s">
        <v>1165</v>
      </c>
      <c r="C920" s="44" t="s">
        <v>12</v>
      </c>
      <c r="D920" s="44" t="s">
        <v>464</v>
      </c>
      <c r="E920" s="429">
        <v>44207.5</v>
      </c>
      <c r="F920" s="430">
        <v>41347</v>
      </c>
      <c r="G920" s="430">
        <v>41347</v>
      </c>
      <c r="H920" s="423" t="s">
        <v>14</v>
      </c>
    </row>
    <row r="921" s="398" customFormat="1" ht="28.15" customHeight="1" spans="1:8">
      <c r="A921" s="47">
        <v>482</v>
      </c>
      <c r="B921" s="44" t="s">
        <v>1166</v>
      </c>
      <c r="C921" s="44" t="s">
        <v>12</v>
      </c>
      <c r="D921" s="44" t="s">
        <v>844</v>
      </c>
      <c r="E921" s="429">
        <v>71643.5</v>
      </c>
      <c r="F921" s="430">
        <v>67008</v>
      </c>
      <c r="G921" s="430">
        <v>67008</v>
      </c>
      <c r="H921" s="423" t="s">
        <v>14</v>
      </c>
    </row>
    <row r="922" s="398" customFormat="1" ht="28.15" customHeight="1" spans="1:8">
      <c r="A922" s="431">
        <v>483</v>
      </c>
      <c r="B922" s="420" t="s">
        <v>1167</v>
      </c>
      <c r="C922" s="44" t="s">
        <v>12</v>
      </c>
      <c r="D922" s="44" t="s">
        <v>1168</v>
      </c>
      <c r="E922" s="429">
        <v>30175</v>
      </c>
      <c r="F922" s="430">
        <v>28222</v>
      </c>
      <c r="G922" s="430">
        <v>48237</v>
      </c>
      <c r="H922" s="423" t="s">
        <v>14</v>
      </c>
    </row>
    <row r="923" s="398" customFormat="1" ht="28.15" customHeight="1" spans="1:8">
      <c r="A923" s="432"/>
      <c r="B923" s="424"/>
      <c r="C923" s="44" t="s">
        <v>12</v>
      </c>
      <c r="D923" s="44" t="s">
        <v>30</v>
      </c>
      <c r="E923" s="429">
        <v>21400</v>
      </c>
      <c r="F923" s="430">
        <v>20015</v>
      </c>
      <c r="G923" s="430"/>
      <c r="H923" s="423" t="s">
        <v>14</v>
      </c>
    </row>
    <row r="924" s="398" customFormat="1" ht="28.15" customHeight="1" spans="1:8">
      <c r="A924" s="47">
        <v>484</v>
      </c>
      <c r="B924" s="44" t="s">
        <v>1169</v>
      </c>
      <c r="C924" s="44" t="s">
        <v>12</v>
      </c>
      <c r="D924" s="44" t="s">
        <v>1170</v>
      </c>
      <c r="E924" s="429">
        <v>53921.7</v>
      </c>
      <c r="F924" s="430">
        <v>50433</v>
      </c>
      <c r="G924" s="430">
        <v>50433</v>
      </c>
      <c r="H924" s="423" t="s">
        <v>14</v>
      </c>
    </row>
    <row r="925" s="398" customFormat="1" ht="28.15" customHeight="1" spans="1:8">
      <c r="A925" s="431">
        <v>485</v>
      </c>
      <c r="B925" s="420" t="s">
        <v>1171</v>
      </c>
      <c r="C925" s="44" t="s">
        <v>12</v>
      </c>
      <c r="D925" s="44" t="s">
        <v>80</v>
      </c>
      <c r="E925" s="429">
        <v>24205</v>
      </c>
      <c r="F925" s="430">
        <v>22639</v>
      </c>
      <c r="G925" s="430">
        <v>51315</v>
      </c>
      <c r="H925" s="423" t="s">
        <v>14</v>
      </c>
    </row>
    <row r="926" s="398" customFormat="1" ht="28.15" customHeight="1" spans="1:8">
      <c r="A926" s="433"/>
      <c r="B926" s="425"/>
      <c r="C926" s="44" t="s">
        <v>12</v>
      </c>
      <c r="D926" s="44" t="s">
        <v>1172</v>
      </c>
      <c r="E926" s="429">
        <v>11376</v>
      </c>
      <c r="F926" s="430">
        <v>10640</v>
      </c>
      <c r="G926" s="430"/>
      <c r="H926" s="423" t="s">
        <v>14</v>
      </c>
    </row>
    <row r="927" s="398" customFormat="1" ht="28.15" customHeight="1" spans="1:8">
      <c r="A927" s="432"/>
      <c r="B927" s="424"/>
      <c r="C927" s="44" t="s">
        <v>12</v>
      </c>
      <c r="D927" s="44" t="s">
        <v>1173</v>
      </c>
      <c r="E927" s="429">
        <v>19284.04</v>
      </c>
      <c r="F927" s="430">
        <v>18036</v>
      </c>
      <c r="G927" s="430"/>
      <c r="H927" s="423" t="s">
        <v>14</v>
      </c>
    </row>
    <row r="928" s="398" customFormat="1" ht="28.15" customHeight="1" spans="1:8">
      <c r="A928" s="431">
        <v>486</v>
      </c>
      <c r="B928" s="420" t="s">
        <v>1174</v>
      </c>
      <c r="C928" s="44" t="s">
        <v>12</v>
      </c>
      <c r="D928" s="44" t="s">
        <v>1175</v>
      </c>
      <c r="E928" s="429">
        <v>73979.75</v>
      </c>
      <c r="F928" s="430">
        <v>69193</v>
      </c>
      <c r="G928" s="430">
        <v>109824</v>
      </c>
      <c r="H928" s="423" t="s">
        <v>14</v>
      </c>
    </row>
    <row r="929" s="398" customFormat="1" ht="28.15" customHeight="1" spans="1:8">
      <c r="A929" s="433"/>
      <c r="B929" s="425"/>
      <c r="C929" s="44" t="s">
        <v>12</v>
      </c>
      <c r="D929" s="44" t="s">
        <v>1176</v>
      </c>
      <c r="E929" s="429">
        <v>20550</v>
      </c>
      <c r="F929" s="430">
        <v>19220</v>
      </c>
      <c r="G929" s="430"/>
      <c r="H929" s="423" t="s">
        <v>14</v>
      </c>
    </row>
    <row r="930" s="398" customFormat="1" ht="28.15" customHeight="1" spans="1:8">
      <c r="A930" s="432"/>
      <c r="B930" s="424"/>
      <c r="C930" s="44" t="s">
        <v>12</v>
      </c>
      <c r="D930" s="44" t="s">
        <v>35</v>
      </c>
      <c r="E930" s="429">
        <v>22892.5</v>
      </c>
      <c r="F930" s="430">
        <v>21411</v>
      </c>
      <c r="G930" s="430"/>
      <c r="H930" s="423" t="s">
        <v>14</v>
      </c>
    </row>
    <row r="931" s="398" customFormat="1" ht="28.15" customHeight="1" spans="1:8">
      <c r="A931" s="47">
        <v>487</v>
      </c>
      <c r="B931" s="44" t="s">
        <v>1177</v>
      </c>
      <c r="C931" s="44" t="s">
        <v>12</v>
      </c>
      <c r="D931" s="44" t="s">
        <v>1178</v>
      </c>
      <c r="E931" s="429">
        <v>25331</v>
      </c>
      <c r="F931" s="430">
        <v>23692</v>
      </c>
      <c r="G931" s="430">
        <v>23692</v>
      </c>
      <c r="H931" s="423" t="s">
        <v>14</v>
      </c>
    </row>
    <row r="932" s="398" customFormat="1" ht="52.9" customHeight="1" spans="1:8">
      <c r="A932" s="431">
        <v>488</v>
      </c>
      <c r="B932" s="420" t="s">
        <v>1179</v>
      </c>
      <c r="C932" s="44" t="s">
        <v>32</v>
      </c>
      <c r="D932" s="44" t="s">
        <v>1180</v>
      </c>
      <c r="E932" s="429">
        <v>2550</v>
      </c>
      <c r="F932" s="430">
        <v>0</v>
      </c>
      <c r="G932" s="430">
        <v>0</v>
      </c>
      <c r="H932" s="423" t="s">
        <v>69</v>
      </c>
    </row>
    <row r="933" s="398" customFormat="1" ht="49.5" customHeight="1" spans="1:8">
      <c r="A933" s="432"/>
      <c r="B933" s="424"/>
      <c r="C933" s="44" t="s">
        <v>12</v>
      </c>
      <c r="D933" s="44" t="s">
        <v>1181</v>
      </c>
      <c r="E933" s="429">
        <v>36250</v>
      </c>
      <c r="F933" s="430">
        <v>0</v>
      </c>
      <c r="G933" s="430"/>
      <c r="H933" s="423" t="s">
        <v>69</v>
      </c>
    </row>
    <row r="934" s="398" customFormat="1" ht="28.15" customHeight="1" spans="1:8">
      <c r="A934" s="431">
        <v>489</v>
      </c>
      <c r="B934" s="420" t="s">
        <v>1182</v>
      </c>
      <c r="C934" s="44" t="s">
        <v>12</v>
      </c>
      <c r="D934" s="44" t="s">
        <v>230</v>
      </c>
      <c r="E934" s="429">
        <v>53137.99</v>
      </c>
      <c r="F934" s="430">
        <v>49700</v>
      </c>
      <c r="G934" s="430">
        <v>135758</v>
      </c>
      <c r="H934" s="423" t="s">
        <v>14</v>
      </c>
    </row>
    <row r="935" s="398" customFormat="1" ht="50.65" customHeight="1" spans="1:8">
      <c r="A935" s="433"/>
      <c r="B935" s="425"/>
      <c r="C935" s="44" t="s">
        <v>12</v>
      </c>
      <c r="D935" s="44" t="s">
        <v>1183</v>
      </c>
      <c r="E935" s="429">
        <v>29011.23</v>
      </c>
      <c r="F935" s="430">
        <v>27134</v>
      </c>
      <c r="G935" s="430"/>
      <c r="H935" s="423" t="s">
        <v>14</v>
      </c>
    </row>
    <row r="936" s="398" customFormat="1" ht="51.4" customHeight="1" spans="1:8">
      <c r="A936" s="432"/>
      <c r="B936" s="424"/>
      <c r="C936" s="44" t="s">
        <v>12</v>
      </c>
      <c r="D936" s="44" t="s">
        <v>588</v>
      </c>
      <c r="E936" s="429">
        <v>62999.99</v>
      </c>
      <c r="F936" s="430">
        <v>58924</v>
      </c>
      <c r="G936" s="430"/>
      <c r="H936" s="423" t="s">
        <v>14</v>
      </c>
    </row>
    <row r="937" s="398" customFormat="1" ht="58.9" customHeight="1" spans="1:8">
      <c r="A937" s="47">
        <v>490</v>
      </c>
      <c r="B937" s="44" t="s">
        <v>1184</v>
      </c>
      <c r="C937" s="44" t="s">
        <v>12</v>
      </c>
      <c r="D937" s="44" t="s">
        <v>49</v>
      </c>
      <c r="E937" s="429">
        <v>35308.69</v>
      </c>
      <c r="F937" s="430">
        <v>23588</v>
      </c>
      <c r="G937" s="430">
        <v>23588</v>
      </c>
      <c r="H937" s="423" t="s">
        <v>34</v>
      </c>
    </row>
    <row r="938" s="398" customFormat="1" ht="28.15" customHeight="1" spans="1:8">
      <c r="A938" s="431">
        <v>491</v>
      </c>
      <c r="B938" s="420" t="s">
        <v>1185</v>
      </c>
      <c r="C938" s="44" t="s">
        <v>32</v>
      </c>
      <c r="D938" s="44" t="s">
        <v>911</v>
      </c>
      <c r="E938" s="429">
        <v>20152.5</v>
      </c>
      <c r="F938" s="430">
        <v>17882</v>
      </c>
      <c r="G938" s="430">
        <v>361249</v>
      </c>
      <c r="H938" s="423" t="s">
        <v>34</v>
      </c>
    </row>
    <row r="939" s="398" customFormat="1" ht="28.15" customHeight="1" spans="1:8">
      <c r="A939" s="433"/>
      <c r="B939" s="425"/>
      <c r="C939" s="44" t="s">
        <v>32</v>
      </c>
      <c r="D939" s="44" t="s">
        <v>1186</v>
      </c>
      <c r="E939" s="429">
        <v>12375</v>
      </c>
      <c r="F939" s="430">
        <v>10919</v>
      </c>
      <c r="G939" s="430"/>
      <c r="H939" s="423" t="s">
        <v>34</v>
      </c>
    </row>
    <row r="940" s="398" customFormat="1" ht="49.15" customHeight="1" spans="1:8">
      <c r="A940" s="433"/>
      <c r="B940" s="425"/>
      <c r="C940" s="44" t="s">
        <v>12</v>
      </c>
      <c r="D940" s="44" t="s">
        <v>742</v>
      </c>
      <c r="E940" s="429">
        <v>309361.5</v>
      </c>
      <c r="F940" s="430">
        <v>289347</v>
      </c>
      <c r="G940" s="430"/>
      <c r="H940" s="423" t="s">
        <v>14</v>
      </c>
    </row>
    <row r="941" s="398" customFormat="1" ht="28.15" customHeight="1" spans="1:8">
      <c r="A941" s="432"/>
      <c r="B941" s="424"/>
      <c r="C941" s="44" t="s">
        <v>12</v>
      </c>
      <c r="D941" s="44" t="s">
        <v>129</v>
      </c>
      <c r="E941" s="429">
        <v>46083.16</v>
      </c>
      <c r="F941" s="430">
        <v>43101</v>
      </c>
      <c r="G941" s="430"/>
      <c r="H941" s="423" t="s">
        <v>14</v>
      </c>
    </row>
    <row r="942" s="398" customFormat="1" ht="28.15" customHeight="1" spans="1:8">
      <c r="A942" s="47">
        <v>492</v>
      </c>
      <c r="B942" s="44" t="s">
        <v>1187</v>
      </c>
      <c r="C942" s="44" t="s">
        <v>12</v>
      </c>
      <c r="D942" s="44" t="s">
        <v>1188</v>
      </c>
      <c r="E942" s="429">
        <v>27400</v>
      </c>
      <c r="F942" s="430">
        <v>25627</v>
      </c>
      <c r="G942" s="430">
        <v>25627</v>
      </c>
      <c r="H942" s="423" t="s">
        <v>14</v>
      </c>
    </row>
    <row r="943" s="398" customFormat="1" ht="28.15" customHeight="1" spans="1:8">
      <c r="A943" s="47">
        <v>493</v>
      </c>
      <c r="B943" s="44" t="s">
        <v>1189</v>
      </c>
      <c r="C943" s="44" t="s">
        <v>12</v>
      </c>
      <c r="D943" s="44" t="s">
        <v>360</v>
      </c>
      <c r="E943" s="429">
        <v>70617</v>
      </c>
      <c r="F943" s="430">
        <v>66048</v>
      </c>
      <c r="G943" s="430">
        <v>66048</v>
      </c>
      <c r="H943" s="423" t="s">
        <v>14</v>
      </c>
    </row>
    <row r="944" s="398" customFormat="1" ht="28.15" customHeight="1" spans="1:8">
      <c r="A944" s="431">
        <v>494</v>
      </c>
      <c r="B944" s="420" t="s">
        <v>1190</v>
      </c>
      <c r="C944" s="44" t="s">
        <v>12</v>
      </c>
      <c r="D944" s="44" t="s">
        <v>1191</v>
      </c>
      <c r="E944" s="429">
        <v>49449</v>
      </c>
      <c r="F944" s="430">
        <v>0</v>
      </c>
      <c r="G944" s="430">
        <v>34933</v>
      </c>
      <c r="H944" s="423" t="s">
        <v>69</v>
      </c>
    </row>
    <row r="945" s="398" customFormat="1" ht="28.15" customHeight="1" spans="1:8">
      <c r="A945" s="432"/>
      <c r="B945" s="424"/>
      <c r="C945" s="44" t="s">
        <v>12</v>
      </c>
      <c r="D945" s="44" t="s">
        <v>1192</v>
      </c>
      <c r="E945" s="429">
        <v>39591</v>
      </c>
      <c r="F945" s="430">
        <v>34933</v>
      </c>
      <c r="G945" s="430"/>
      <c r="H945" s="423" t="s">
        <v>34</v>
      </c>
    </row>
    <row r="946" s="398" customFormat="1" ht="28.15" customHeight="1" spans="1:8">
      <c r="A946" s="431">
        <v>495</v>
      </c>
      <c r="B946" s="420" t="s">
        <v>1193</v>
      </c>
      <c r="C946" s="44" t="s">
        <v>12</v>
      </c>
      <c r="D946" s="44" t="s">
        <v>1194</v>
      </c>
      <c r="E946" s="429">
        <v>55720</v>
      </c>
      <c r="F946" s="430">
        <v>52115</v>
      </c>
      <c r="G946" s="430">
        <v>169476</v>
      </c>
      <c r="H946" s="423" t="s">
        <v>14</v>
      </c>
    </row>
    <row r="947" s="398" customFormat="1" ht="28.15" customHeight="1" spans="1:8">
      <c r="A947" s="433"/>
      <c r="B947" s="425"/>
      <c r="C947" s="44" t="s">
        <v>12</v>
      </c>
      <c r="D947" s="44" t="s">
        <v>1195</v>
      </c>
      <c r="E947" s="429">
        <v>39800</v>
      </c>
      <c r="F947" s="430">
        <v>37225</v>
      </c>
      <c r="G947" s="430"/>
      <c r="H947" s="423" t="s">
        <v>14</v>
      </c>
    </row>
    <row r="948" s="398" customFormat="1" ht="48" customHeight="1" spans="1:8">
      <c r="A948" s="433"/>
      <c r="B948" s="425"/>
      <c r="C948" s="44" t="s">
        <v>12</v>
      </c>
      <c r="D948" s="44" t="s">
        <v>1196</v>
      </c>
      <c r="E948" s="429">
        <v>57120</v>
      </c>
      <c r="F948" s="430">
        <v>53424</v>
      </c>
      <c r="G948" s="430"/>
      <c r="H948" s="423" t="s">
        <v>14</v>
      </c>
    </row>
    <row r="949" s="398" customFormat="1" ht="28.15" customHeight="1" spans="1:8">
      <c r="A949" s="432"/>
      <c r="B949" s="424"/>
      <c r="C949" s="44" t="s">
        <v>12</v>
      </c>
      <c r="D949" s="44" t="s">
        <v>1197</v>
      </c>
      <c r="E949" s="429">
        <v>28560</v>
      </c>
      <c r="F949" s="430">
        <v>26712</v>
      </c>
      <c r="G949" s="430"/>
      <c r="H949" s="423" t="s">
        <v>14</v>
      </c>
    </row>
    <row r="950" s="398" customFormat="1" ht="28.15" customHeight="1" spans="1:8">
      <c r="A950" s="431">
        <v>496</v>
      </c>
      <c r="B950" s="420" t="s">
        <v>1198</v>
      </c>
      <c r="C950" s="44" t="s">
        <v>32</v>
      </c>
      <c r="D950" s="44" t="s">
        <v>33</v>
      </c>
      <c r="E950" s="429">
        <v>9300</v>
      </c>
      <c r="F950" s="430">
        <v>8205</v>
      </c>
      <c r="G950" s="430">
        <v>51117</v>
      </c>
      <c r="H950" s="423" t="s">
        <v>34</v>
      </c>
    </row>
    <row r="951" s="398" customFormat="1" ht="28.15" customHeight="1" spans="1:8">
      <c r="A951" s="433"/>
      <c r="B951" s="425"/>
      <c r="C951" s="44" t="s">
        <v>32</v>
      </c>
      <c r="D951" s="44" t="s">
        <v>174</v>
      </c>
      <c r="E951" s="429">
        <v>7500</v>
      </c>
      <c r="F951" s="430">
        <v>7014</v>
      </c>
      <c r="G951" s="430"/>
      <c r="H951" s="423" t="s">
        <v>14</v>
      </c>
    </row>
    <row r="952" s="398" customFormat="1" ht="28.15" customHeight="1" spans="1:8">
      <c r="A952" s="433"/>
      <c r="B952" s="425"/>
      <c r="C952" s="44" t="s">
        <v>32</v>
      </c>
      <c r="D952" s="44" t="s">
        <v>175</v>
      </c>
      <c r="E952" s="429">
        <v>6500</v>
      </c>
      <c r="F952" s="430">
        <v>6079</v>
      </c>
      <c r="G952" s="430"/>
      <c r="H952" s="423" t="s">
        <v>14</v>
      </c>
    </row>
    <row r="953" s="398" customFormat="1" ht="28.15" customHeight="1" spans="1:8">
      <c r="A953" s="432"/>
      <c r="B953" s="424"/>
      <c r="C953" s="44" t="s">
        <v>12</v>
      </c>
      <c r="D953" s="44" t="s">
        <v>1199</v>
      </c>
      <c r="E953" s="429">
        <v>33795</v>
      </c>
      <c r="F953" s="430">
        <v>29819</v>
      </c>
      <c r="G953" s="430"/>
      <c r="H953" s="423" t="s">
        <v>34</v>
      </c>
    </row>
    <row r="954" s="398" customFormat="1" ht="28.15" customHeight="1" spans="1:8">
      <c r="A954" s="431">
        <v>497</v>
      </c>
      <c r="B954" s="420" t="s">
        <v>1200</v>
      </c>
      <c r="C954" s="44" t="s">
        <v>12</v>
      </c>
      <c r="D954" s="44" t="s">
        <v>105</v>
      </c>
      <c r="E954" s="429">
        <v>20297.55</v>
      </c>
      <c r="F954" s="430">
        <v>18984</v>
      </c>
      <c r="G954" s="430">
        <v>79569</v>
      </c>
      <c r="H954" s="423" t="s">
        <v>14</v>
      </c>
    </row>
    <row r="955" s="398" customFormat="1" ht="28.15" customHeight="1" spans="1:8">
      <c r="A955" s="433"/>
      <c r="B955" s="425"/>
      <c r="C955" s="44" t="s">
        <v>12</v>
      </c>
      <c r="D955" s="44" t="s">
        <v>1073</v>
      </c>
      <c r="E955" s="429">
        <v>49000</v>
      </c>
      <c r="F955" s="430">
        <v>45829</v>
      </c>
      <c r="G955" s="430"/>
      <c r="H955" s="423" t="s">
        <v>14</v>
      </c>
    </row>
    <row r="956" s="398" customFormat="1" ht="28.15" customHeight="1" spans="1:8">
      <c r="A956" s="432"/>
      <c r="B956" s="424"/>
      <c r="C956" s="44" t="s">
        <v>12</v>
      </c>
      <c r="D956" s="44" t="s">
        <v>1201</v>
      </c>
      <c r="E956" s="429">
        <v>16169.29</v>
      </c>
      <c r="F956" s="430">
        <v>14756</v>
      </c>
      <c r="G956" s="430"/>
      <c r="H956" s="423" t="s">
        <v>34</v>
      </c>
    </row>
    <row r="957" s="398" customFormat="1" ht="28.15" customHeight="1" spans="1:8">
      <c r="A957" s="47">
        <v>498</v>
      </c>
      <c r="B957" s="44" t="s">
        <v>1202</v>
      </c>
      <c r="C957" s="44" t="s">
        <v>12</v>
      </c>
      <c r="D957" s="44" t="s">
        <v>1203</v>
      </c>
      <c r="E957" s="429">
        <v>37620</v>
      </c>
      <c r="F957" s="430">
        <v>35186</v>
      </c>
      <c r="G957" s="430">
        <v>35186</v>
      </c>
      <c r="H957" s="423" t="s">
        <v>14</v>
      </c>
    </row>
    <row r="958" s="398" customFormat="1" ht="24" spans="1:8">
      <c r="A958" s="47">
        <v>499</v>
      </c>
      <c r="B958" s="44" t="s">
        <v>1204</v>
      </c>
      <c r="C958" s="44" t="s">
        <v>12</v>
      </c>
      <c r="D958" s="44" t="s">
        <v>1205</v>
      </c>
      <c r="E958" s="429">
        <v>174625.2</v>
      </c>
      <c r="F958" s="430">
        <v>163327</v>
      </c>
      <c r="G958" s="430">
        <v>163327</v>
      </c>
      <c r="H958" s="423" t="s">
        <v>14</v>
      </c>
    </row>
    <row r="959" s="398" customFormat="1" ht="28.15" customHeight="1" spans="1:8">
      <c r="A959" s="431">
        <v>500</v>
      </c>
      <c r="B959" s="420" t="s">
        <v>1206</v>
      </c>
      <c r="C959" s="44" t="s">
        <v>12</v>
      </c>
      <c r="D959" s="44" t="s">
        <v>1207</v>
      </c>
      <c r="E959" s="429">
        <v>49980</v>
      </c>
      <c r="F959" s="430">
        <v>26188</v>
      </c>
      <c r="G959" s="430">
        <v>36850</v>
      </c>
      <c r="H959" s="423" t="s">
        <v>34</v>
      </c>
    </row>
    <row r="960" s="398" customFormat="1" ht="36.4" customHeight="1" spans="1:8">
      <c r="A960" s="432"/>
      <c r="B960" s="424"/>
      <c r="C960" s="44" t="s">
        <v>12</v>
      </c>
      <c r="D960" s="44" t="s">
        <v>1208</v>
      </c>
      <c r="E960" s="429">
        <v>39060</v>
      </c>
      <c r="F960" s="430">
        <v>10662</v>
      </c>
      <c r="G960" s="430"/>
      <c r="H960" s="423" t="s">
        <v>34</v>
      </c>
    </row>
    <row r="961" s="398" customFormat="1" ht="18" customHeight="1" spans="1:8">
      <c r="A961" s="431">
        <v>501</v>
      </c>
      <c r="B961" s="420" t="s">
        <v>1209</v>
      </c>
      <c r="C961" s="44" t="s">
        <v>12</v>
      </c>
      <c r="D961" s="44" t="s">
        <v>1210</v>
      </c>
      <c r="E961" s="429">
        <v>42500</v>
      </c>
      <c r="F961" s="430">
        <v>39750</v>
      </c>
      <c r="G961" s="430">
        <v>125661</v>
      </c>
      <c r="H961" s="423" t="s">
        <v>14</v>
      </c>
    </row>
    <row r="962" s="398" customFormat="1" ht="24" spans="1:8">
      <c r="A962" s="432"/>
      <c r="B962" s="424"/>
      <c r="C962" s="44" t="s">
        <v>12</v>
      </c>
      <c r="D962" s="44" t="s">
        <v>1211</v>
      </c>
      <c r="E962" s="429">
        <v>94163.93</v>
      </c>
      <c r="F962" s="430">
        <v>85911</v>
      </c>
      <c r="G962" s="430"/>
      <c r="H962" s="423" t="s">
        <v>34</v>
      </c>
    </row>
    <row r="963" s="398" customFormat="1" ht="24" customHeight="1" spans="1:8">
      <c r="A963" s="431">
        <v>502</v>
      </c>
      <c r="B963" s="420" t="s">
        <v>1212</v>
      </c>
      <c r="C963" s="44" t="s">
        <v>192</v>
      </c>
      <c r="D963" s="44" t="s">
        <v>1213</v>
      </c>
      <c r="E963" s="429">
        <v>5300</v>
      </c>
      <c r="F963" s="430">
        <v>0</v>
      </c>
      <c r="G963" s="430">
        <v>204972</v>
      </c>
      <c r="H963" s="423" t="s">
        <v>69</v>
      </c>
    </row>
    <row r="964" s="398" customFormat="1" ht="49.15" customHeight="1" spans="1:8">
      <c r="A964" s="433"/>
      <c r="B964" s="425"/>
      <c r="C964" s="44" t="s">
        <v>12</v>
      </c>
      <c r="D964" s="44" t="s">
        <v>265</v>
      </c>
      <c r="E964" s="429">
        <v>55720</v>
      </c>
      <c r="F964" s="430">
        <v>52115</v>
      </c>
      <c r="G964" s="430"/>
      <c r="H964" s="423" t="s">
        <v>14</v>
      </c>
    </row>
    <row r="965" s="398" customFormat="1" ht="28.15" customHeight="1" spans="1:8">
      <c r="A965" s="433"/>
      <c r="B965" s="425"/>
      <c r="C965" s="44" t="s">
        <v>12</v>
      </c>
      <c r="D965" s="44" t="s">
        <v>1214</v>
      </c>
      <c r="E965" s="429">
        <v>50120</v>
      </c>
      <c r="F965" s="430">
        <v>46877</v>
      </c>
      <c r="G965" s="430"/>
      <c r="H965" s="423" t="s">
        <v>14</v>
      </c>
    </row>
    <row r="966" s="398" customFormat="1" ht="24" spans="1:8">
      <c r="A966" s="433"/>
      <c r="B966" s="425"/>
      <c r="C966" s="44" t="s">
        <v>12</v>
      </c>
      <c r="D966" s="44" t="s">
        <v>357</v>
      </c>
      <c r="E966" s="429">
        <v>26000</v>
      </c>
      <c r="F966" s="430">
        <v>24317</v>
      </c>
      <c r="G966" s="430"/>
      <c r="H966" s="423" t="s">
        <v>14</v>
      </c>
    </row>
    <row r="967" s="398" customFormat="1" ht="28.15" customHeight="1" spans="1:8">
      <c r="A967" s="432"/>
      <c r="B967" s="424"/>
      <c r="C967" s="44" t="s">
        <v>12</v>
      </c>
      <c r="D967" s="44" t="s">
        <v>43</v>
      </c>
      <c r="E967" s="429">
        <v>87312.5</v>
      </c>
      <c r="F967" s="430">
        <v>81663</v>
      </c>
      <c r="G967" s="430"/>
      <c r="H967" s="423" t="s">
        <v>14</v>
      </c>
    </row>
    <row r="968" s="398" customFormat="1" ht="40.5" customHeight="1" spans="1:8">
      <c r="A968" s="47">
        <v>503</v>
      </c>
      <c r="B968" s="44" t="s">
        <v>1215</v>
      </c>
      <c r="C968" s="44" t="s">
        <v>12</v>
      </c>
      <c r="D968" s="44" t="s">
        <v>1216</v>
      </c>
      <c r="E968" s="429">
        <v>37905</v>
      </c>
      <c r="F968" s="430">
        <v>35452</v>
      </c>
      <c r="G968" s="430">
        <v>35452</v>
      </c>
      <c r="H968" s="423" t="s">
        <v>14</v>
      </c>
    </row>
    <row r="969" s="398" customFormat="1" ht="28.15" customHeight="1" spans="1:8">
      <c r="A969" s="431">
        <v>504</v>
      </c>
      <c r="B969" s="420" t="s">
        <v>1217</v>
      </c>
      <c r="C969" s="44" t="s">
        <v>12</v>
      </c>
      <c r="D969" s="44" t="s">
        <v>1218</v>
      </c>
      <c r="E969" s="429">
        <v>22100</v>
      </c>
      <c r="F969" s="430">
        <v>20670</v>
      </c>
      <c r="G969" s="430">
        <v>40171</v>
      </c>
      <c r="H969" s="423" t="s">
        <v>14</v>
      </c>
    </row>
    <row r="970" s="398" customFormat="1" ht="52.15" customHeight="1" spans="1:8">
      <c r="A970" s="432"/>
      <c r="B970" s="424"/>
      <c r="C970" s="44" t="s">
        <v>12</v>
      </c>
      <c r="D970" s="44" t="s">
        <v>1219</v>
      </c>
      <c r="E970" s="429">
        <v>20850</v>
      </c>
      <c r="F970" s="430">
        <v>19501</v>
      </c>
      <c r="G970" s="430"/>
      <c r="H970" s="423" t="s">
        <v>14</v>
      </c>
    </row>
    <row r="971" s="398" customFormat="1" ht="28.15" customHeight="1" spans="1:8">
      <c r="A971" s="47">
        <v>505</v>
      </c>
      <c r="B971" s="44" t="s">
        <v>1220</v>
      </c>
      <c r="C971" s="44" t="s">
        <v>12</v>
      </c>
      <c r="D971" s="44" t="s">
        <v>1221</v>
      </c>
      <c r="E971" s="429">
        <v>36708</v>
      </c>
      <c r="F971" s="430">
        <v>34333</v>
      </c>
      <c r="G971" s="430">
        <v>34333</v>
      </c>
      <c r="H971" s="423" t="s">
        <v>14</v>
      </c>
    </row>
    <row r="972" s="398" customFormat="1" ht="28.15" customHeight="1" spans="1:8">
      <c r="A972" s="431">
        <v>506</v>
      </c>
      <c r="B972" s="420" t="s">
        <v>1222</v>
      </c>
      <c r="C972" s="44" t="s">
        <v>12</v>
      </c>
      <c r="D972" s="44" t="s">
        <v>30</v>
      </c>
      <c r="E972" s="429">
        <v>26752.89</v>
      </c>
      <c r="F972" s="430">
        <v>25022</v>
      </c>
      <c r="G972" s="430">
        <v>57158</v>
      </c>
      <c r="H972" s="423" t="s">
        <v>14</v>
      </c>
    </row>
    <row r="973" s="398" customFormat="1" ht="28.15" customHeight="1" spans="1:8">
      <c r="A973" s="432"/>
      <c r="B973" s="424"/>
      <c r="C973" s="44" t="s">
        <v>12</v>
      </c>
      <c r="D973" s="44" t="s">
        <v>1006</v>
      </c>
      <c r="E973" s="429">
        <v>34359.75</v>
      </c>
      <c r="F973" s="430">
        <v>32136</v>
      </c>
      <c r="G973" s="430"/>
      <c r="H973" s="423" t="s">
        <v>14</v>
      </c>
    </row>
    <row r="974" s="398" customFormat="1" ht="28.15" customHeight="1" spans="1:8">
      <c r="A974" s="431">
        <v>507</v>
      </c>
      <c r="B974" s="420" t="s">
        <v>1223</v>
      </c>
      <c r="C974" s="44" t="s">
        <v>32</v>
      </c>
      <c r="D974" s="44" t="s">
        <v>1224</v>
      </c>
      <c r="E974" s="429">
        <v>19898</v>
      </c>
      <c r="F974" s="430">
        <v>0</v>
      </c>
      <c r="G974" s="430">
        <v>164767</v>
      </c>
      <c r="H974" s="423" t="s">
        <v>69</v>
      </c>
    </row>
    <row r="975" s="398" customFormat="1" ht="28.15" customHeight="1" spans="1:8">
      <c r="A975" s="433"/>
      <c r="B975" s="425"/>
      <c r="C975" s="44" t="s">
        <v>192</v>
      </c>
      <c r="D975" s="44" t="s">
        <v>1225</v>
      </c>
      <c r="E975" s="429">
        <v>2100</v>
      </c>
      <c r="F975" s="430">
        <v>1906</v>
      </c>
      <c r="G975" s="430"/>
      <c r="H975" s="423" t="s">
        <v>34</v>
      </c>
    </row>
    <row r="976" s="398" customFormat="1" ht="28.15" customHeight="1" spans="1:8">
      <c r="A976" s="433"/>
      <c r="B976" s="425"/>
      <c r="C976" s="44" t="s">
        <v>192</v>
      </c>
      <c r="D976" s="44" t="s">
        <v>1226</v>
      </c>
      <c r="E976" s="429">
        <v>1900</v>
      </c>
      <c r="F976" s="430">
        <v>1725</v>
      </c>
      <c r="G976" s="430"/>
      <c r="H976" s="423" t="s">
        <v>34</v>
      </c>
    </row>
    <row r="977" s="398" customFormat="1" ht="28.15" customHeight="1" spans="1:8">
      <c r="A977" s="433"/>
      <c r="B977" s="425"/>
      <c r="C977" s="44" t="s">
        <v>192</v>
      </c>
      <c r="D977" s="44" t="s">
        <v>1227</v>
      </c>
      <c r="E977" s="429">
        <v>1900</v>
      </c>
      <c r="F977" s="430">
        <v>1725</v>
      </c>
      <c r="G977" s="430"/>
      <c r="H977" s="423" t="s">
        <v>34</v>
      </c>
    </row>
    <row r="978" s="398" customFormat="1" ht="28.15" customHeight="1" spans="1:8">
      <c r="A978" s="433"/>
      <c r="B978" s="425"/>
      <c r="C978" s="44" t="s">
        <v>192</v>
      </c>
      <c r="D978" s="44" t="s">
        <v>1228</v>
      </c>
      <c r="E978" s="429">
        <v>2100</v>
      </c>
      <c r="F978" s="430">
        <v>1906</v>
      </c>
      <c r="G978" s="430"/>
      <c r="H978" s="423" t="s">
        <v>34</v>
      </c>
    </row>
    <row r="979" s="398" customFormat="1" ht="28.15" customHeight="1" spans="1:8">
      <c r="A979" s="433"/>
      <c r="B979" s="425"/>
      <c r="C979" s="44" t="s">
        <v>192</v>
      </c>
      <c r="D979" s="44" t="s">
        <v>1229</v>
      </c>
      <c r="E979" s="429">
        <v>2000</v>
      </c>
      <c r="F979" s="430">
        <v>1764</v>
      </c>
      <c r="G979" s="430"/>
      <c r="H979" s="423" t="s">
        <v>34</v>
      </c>
    </row>
    <row r="980" s="398" customFormat="1" ht="28.15" customHeight="1" spans="1:8">
      <c r="A980" s="433"/>
      <c r="B980" s="425"/>
      <c r="C980" s="44" t="s">
        <v>192</v>
      </c>
      <c r="D980" s="44" t="s">
        <v>1230</v>
      </c>
      <c r="E980" s="429">
        <v>2000</v>
      </c>
      <c r="F980" s="430">
        <v>1764</v>
      </c>
      <c r="G980" s="430"/>
      <c r="H980" s="423" t="s">
        <v>34</v>
      </c>
    </row>
    <row r="981" s="398" customFormat="1" ht="28.15" customHeight="1" spans="1:8">
      <c r="A981" s="433"/>
      <c r="B981" s="425"/>
      <c r="C981" s="44" t="s">
        <v>192</v>
      </c>
      <c r="D981" s="44" t="s">
        <v>1231</v>
      </c>
      <c r="E981" s="429">
        <v>2000</v>
      </c>
      <c r="F981" s="430">
        <v>1764</v>
      </c>
      <c r="G981" s="430"/>
      <c r="H981" s="423" t="s">
        <v>34</v>
      </c>
    </row>
    <row r="982" s="398" customFormat="1" ht="28.15" customHeight="1" spans="1:8">
      <c r="A982" s="433"/>
      <c r="B982" s="425"/>
      <c r="C982" s="44" t="s">
        <v>192</v>
      </c>
      <c r="D982" s="44" t="s">
        <v>1232</v>
      </c>
      <c r="E982" s="429">
        <v>2000</v>
      </c>
      <c r="F982" s="430">
        <v>1764</v>
      </c>
      <c r="G982" s="430"/>
      <c r="H982" s="423" t="s">
        <v>34</v>
      </c>
    </row>
    <row r="983" s="398" customFormat="1" ht="28.15" customHeight="1" spans="1:8">
      <c r="A983" s="433"/>
      <c r="B983" s="425"/>
      <c r="C983" s="44" t="s">
        <v>192</v>
      </c>
      <c r="D983" s="44" t="s">
        <v>1233</v>
      </c>
      <c r="E983" s="429">
        <v>2000</v>
      </c>
      <c r="F983" s="430">
        <v>1764</v>
      </c>
      <c r="G983" s="430"/>
      <c r="H983" s="423" t="s">
        <v>34</v>
      </c>
    </row>
    <row r="984" s="398" customFormat="1" ht="28.15" customHeight="1" spans="1:8">
      <c r="A984" s="433"/>
      <c r="B984" s="425"/>
      <c r="C984" s="44" t="s">
        <v>192</v>
      </c>
      <c r="D984" s="44" t="s">
        <v>1234</v>
      </c>
      <c r="E984" s="429">
        <v>2000</v>
      </c>
      <c r="F984" s="430">
        <v>1764</v>
      </c>
      <c r="G984" s="430"/>
      <c r="H984" s="423" t="s">
        <v>34</v>
      </c>
    </row>
    <row r="985" s="398" customFormat="1" ht="28.15" customHeight="1" spans="1:8">
      <c r="A985" s="433"/>
      <c r="B985" s="425"/>
      <c r="C985" s="44" t="s">
        <v>192</v>
      </c>
      <c r="D985" s="44" t="s">
        <v>1235</v>
      </c>
      <c r="E985" s="429">
        <v>4625</v>
      </c>
      <c r="F985" s="430">
        <v>4286</v>
      </c>
      <c r="G985" s="430"/>
      <c r="H985" s="423" t="s">
        <v>34</v>
      </c>
    </row>
    <row r="986" s="398" customFormat="1" ht="28.15" customHeight="1" spans="1:8">
      <c r="A986" s="433"/>
      <c r="B986" s="425"/>
      <c r="C986" s="44" t="s">
        <v>192</v>
      </c>
      <c r="D986" s="44" t="s">
        <v>1236</v>
      </c>
      <c r="E986" s="429">
        <v>4625</v>
      </c>
      <c r="F986" s="430">
        <v>4286</v>
      </c>
      <c r="G986" s="430"/>
      <c r="H986" s="423" t="s">
        <v>34</v>
      </c>
    </row>
    <row r="987" s="398" customFormat="1" ht="28.15" customHeight="1" spans="1:8">
      <c r="A987" s="433"/>
      <c r="B987" s="425"/>
      <c r="C987" s="44" t="s">
        <v>192</v>
      </c>
      <c r="D987" s="44" t="s">
        <v>1237</v>
      </c>
      <c r="E987" s="429">
        <v>4625</v>
      </c>
      <c r="F987" s="430">
        <v>4286</v>
      </c>
      <c r="G987" s="430"/>
      <c r="H987" s="423" t="s">
        <v>34</v>
      </c>
    </row>
    <row r="988" s="398" customFormat="1" ht="28.15" customHeight="1" spans="1:8">
      <c r="A988" s="433"/>
      <c r="B988" s="425"/>
      <c r="C988" s="44" t="s">
        <v>192</v>
      </c>
      <c r="D988" s="44" t="s">
        <v>1238</v>
      </c>
      <c r="E988" s="429">
        <v>4625</v>
      </c>
      <c r="F988" s="430">
        <v>4286</v>
      </c>
      <c r="G988" s="430"/>
      <c r="H988" s="423" t="s">
        <v>34</v>
      </c>
    </row>
    <row r="989" s="398" customFormat="1" ht="49.5" customHeight="1" spans="1:8">
      <c r="A989" s="433"/>
      <c r="B989" s="425"/>
      <c r="C989" s="44" t="s">
        <v>12</v>
      </c>
      <c r="D989" s="44" t="s">
        <v>137</v>
      </c>
      <c r="E989" s="429">
        <v>16786.5</v>
      </c>
      <c r="F989" s="430">
        <v>15700</v>
      </c>
      <c r="G989" s="430"/>
      <c r="H989" s="423" t="s">
        <v>14</v>
      </c>
    </row>
    <row r="990" s="398" customFormat="1" ht="28.15" customHeight="1" spans="1:8">
      <c r="A990" s="433"/>
      <c r="B990" s="425"/>
      <c r="C990" s="44" t="s">
        <v>12</v>
      </c>
      <c r="D990" s="44" t="s">
        <v>1239</v>
      </c>
      <c r="E990" s="429">
        <v>19936.63</v>
      </c>
      <c r="F990" s="430">
        <v>18646</v>
      </c>
      <c r="G990" s="430"/>
      <c r="H990" s="423" t="s">
        <v>14</v>
      </c>
    </row>
    <row r="991" s="398" customFormat="1" ht="28.15" customHeight="1" spans="1:8">
      <c r="A991" s="433"/>
      <c r="B991" s="425"/>
      <c r="C991" s="44" t="s">
        <v>197</v>
      </c>
      <c r="D991" s="44" t="s">
        <v>1240</v>
      </c>
      <c r="E991" s="429">
        <v>8976.77</v>
      </c>
      <c r="F991" s="430">
        <v>8263</v>
      </c>
      <c r="G991" s="430"/>
      <c r="H991" s="423" t="s">
        <v>34</v>
      </c>
    </row>
    <row r="992" s="398" customFormat="1" ht="28.15" customHeight="1" spans="1:8">
      <c r="A992" s="433"/>
      <c r="B992" s="425"/>
      <c r="C992" s="44" t="s">
        <v>197</v>
      </c>
      <c r="D992" s="44" t="s">
        <v>1241</v>
      </c>
      <c r="E992" s="429">
        <v>8976.77</v>
      </c>
      <c r="F992" s="430">
        <v>8396</v>
      </c>
      <c r="G992" s="430"/>
      <c r="H992" s="423" t="s">
        <v>14</v>
      </c>
    </row>
    <row r="993" s="398" customFormat="1" ht="28.15" customHeight="1" spans="1:8">
      <c r="A993" s="433"/>
      <c r="B993" s="425"/>
      <c r="C993" s="44" t="s">
        <v>197</v>
      </c>
      <c r="D993" s="44" t="s">
        <v>1242</v>
      </c>
      <c r="E993" s="429">
        <v>40103.95</v>
      </c>
      <c r="F993" s="430">
        <v>35904</v>
      </c>
      <c r="G993" s="430"/>
      <c r="H993" s="423" t="s">
        <v>34</v>
      </c>
    </row>
    <row r="994" s="398" customFormat="1" ht="28.15" customHeight="1" spans="1:8">
      <c r="A994" s="433"/>
      <c r="B994" s="425"/>
      <c r="C994" s="44" t="s">
        <v>197</v>
      </c>
      <c r="D994" s="44" t="s">
        <v>1243</v>
      </c>
      <c r="E994" s="429">
        <v>23911.01</v>
      </c>
      <c r="F994" s="430">
        <v>21216</v>
      </c>
      <c r="G994" s="430"/>
      <c r="H994" s="423" t="s">
        <v>34</v>
      </c>
    </row>
    <row r="995" s="398" customFormat="1" ht="28.15" customHeight="1" spans="1:8">
      <c r="A995" s="432"/>
      <c r="B995" s="424"/>
      <c r="C995" s="44" t="s">
        <v>197</v>
      </c>
      <c r="D995" s="44" t="s">
        <v>1244</v>
      </c>
      <c r="E995" s="429">
        <v>24101.4</v>
      </c>
      <c r="F995" s="430">
        <v>21652</v>
      </c>
      <c r="G995" s="430"/>
      <c r="H995" s="423" t="s">
        <v>34</v>
      </c>
    </row>
    <row r="996" s="398" customFormat="1" ht="28.15" customHeight="1" spans="1:8">
      <c r="A996" s="47">
        <v>508</v>
      </c>
      <c r="B996" s="44" t="s">
        <v>1245</v>
      </c>
      <c r="C996" s="44" t="s">
        <v>12</v>
      </c>
      <c r="D996" s="44" t="s">
        <v>1246</v>
      </c>
      <c r="E996" s="429">
        <v>63447.5</v>
      </c>
      <c r="F996" s="430">
        <v>59342</v>
      </c>
      <c r="G996" s="430">
        <v>59342</v>
      </c>
      <c r="H996" s="423" t="s">
        <v>14</v>
      </c>
    </row>
    <row r="997" s="398" customFormat="1" ht="28.15" customHeight="1" spans="1:8">
      <c r="A997" s="431">
        <v>509</v>
      </c>
      <c r="B997" s="420" t="s">
        <v>1247</v>
      </c>
      <c r="C997" s="44" t="s">
        <v>12</v>
      </c>
      <c r="D997" s="44" t="s">
        <v>1248</v>
      </c>
      <c r="E997" s="429">
        <v>38765</v>
      </c>
      <c r="F997" s="430">
        <v>36257</v>
      </c>
      <c r="G997" s="430">
        <v>67876</v>
      </c>
      <c r="H997" s="423" t="s">
        <v>14</v>
      </c>
    </row>
    <row r="998" s="398" customFormat="1" ht="28.15" customHeight="1" spans="1:8">
      <c r="A998" s="432"/>
      <c r="B998" s="424"/>
      <c r="C998" s="44" t="s">
        <v>12</v>
      </c>
      <c r="D998" s="44" t="s">
        <v>30</v>
      </c>
      <c r="E998" s="429">
        <v>33807</v>
      </c>
      <c r="F998" s="430">
        <v>31619</v>
      </c>
      <c r="G998" s="430"/>
      <c r="H998" s="423" t="s">
        <v>14</v>
      </c>
    </row>
    <row r="999" s="398" customFormat="1" ht="28.15" customHeight="1" spans="1:8">
      <c r="A999" s="431">
        <v>510</v>
      </c>
      <c r="B999" s="420" t="s">
        <v>1249</v>
      </c>
      <c r="C999" s="44" t="s">
        <v>12</v>
      </c>
      <c r="D999" s="44" t="s">
        <v>665</v>
      </c>
      <c r="E999" s="429">
        <v>81104.09</v>
      </c>
      <c r="F999" s="430">
        <v>71563</v>
      </c>
      <c r="G999" s="430">
        <v>83721</v>
      </c>
      <c r="H999" s="423" t="s">
        <v>34</v>
      </c>
    </row>
    <row r="1000" s="398" customFormat="1" ht="28.15" customHeight="1" spans="1:8">
      <c r="A1000" s="432"/>
      <c r="B1000" s="424"/>
      <c r="C1000" s="44" t="s">
        <v>12</v>
      </c>
      <c r="D1000" s="44" t="s">
        <v>1250</v>
      </c>
      <c r="E1000" s="429">
        <v>13779.5</v>
      </c>
      <c r="F1000" s="430">
        <v>12158</v>
      </c>
      <c r="G1000" s="430"/>
      <c r="H1000" s="423" t="s">
        <v>34</v>
      </c>
    </row>
    <row r="1001" s="398" customFormat="1" ht="52.9" customHeight="1" spans="1:8">
      <c r="A1001" s="431">
        <v>511</v>
      </c>
      <c r="B1001" s="420" t="s">
        <v>1251</v>
      </c>
      <c r="C1001" s="44" t="s">
        <v>12</v>
      </c>
      <c r="D1001" s="44" t="s">
        <v>25</v>
      </c>
      <c r="E1001" s="429">
        <v>77176.5</v>
      </c>
      <c r="F1001" s="430">
        <v>72183</v>
      </c>
      <c r="G1001" s="430">
        <v>303044</v>
      </c>
      <c r="H1001" s="423" t="s">
        <v>14</v>
      </c>
    </row>
    <row r="1002" s="398" customFormat="1" ht="28.15" customHeight="1" spans="1:8">
      <c r="A1002" s="433"/>
      <c r="B1002" s="425"/>
      <c r="C1002" s="44" t="s">
        <v>12</v>
      </c>
      <c r="D1002" s="44" t="s">
        <v>80</v>
      </c>
      <c r="E1002" s="429">
        <v>53740</v>
      </c>
      <c r="F1002" s="430">
        <v>50263</v>
      </c>
      <c r="G1002" s="430"/>
      <c r="H1002" s="423" t="s">
        <v>14</v>
      </c>
    </row>
    <row r="1003" s="398" customFormat="1" ht="28.15" customHeight="1" spans="1:8">
      <c r="A1003" s="433"/>
      <c r="B1003" s="425"/>
      <c r="C1003" s="44" t="s">
        <v>12</v>
      </c>
      <c r="D1003" s="44" t="s">
        <v>479</v>
      </c>
      <c r="E1003" s="429">
        <v>40800</v>
      </c>
      <c r="F1003" s="430">
        <v>38160</v>
      </c>
      <c r="G1003" s="430"/>
      <c r="H1003" s="423" t="s">
        <v>14</v>
      </c>
    </row>
    <row r="1004" s="398" customFormat="1" ht="28.15" customHeight="1" spans="1:8">
      <c r="A1004" s="433"/>
      <c r="B1004" s="425"/>
      <c r="C1004" s="44" t="s">
        <v>12</v>
      </c>
      <c r="D1004" s="44" t="s">
        <v>461</v>
      </c>
      <c r="E1004" s="429">
        <v>22000</v>
      </c>
      <c r="F1004" s="430">
        <v>20576</v>
      </c>
      <c r="G1004" s="430"/>
      <c r="H1004" s="423" t="s">
        <v>14</v>
      </c>
    </row>
    <row r="1005" s="398" customFormat="1" ht="28.15" customHeight="1" spans="1:8">
      <c r="A1005" s="433"/>
      <c r="B1005" s="425"/>
      <c r="C1005" s="44" t="s">
        <v>12</v>
      </c>
      <c r="D1005" s="44" t="s">
        <v>1252</v>
      </c>
      <c r="E1005" s="429">
        <v>34493.05</v>
      </c>
      <c r="F1005" s="430">
        <v>32261</v>
      </c>
      <c r="G1005" s="430"/>
      <c r="H1005" s="423" t="s">
        <v>14</v>
      </c>
    </row>
    <row r="1006" s="398" customFormat="1" ht="28.15" customHeight="1" spans="1:8">
      <c r="A1006" s="433"/>
      <c r="B1006" s="425"/>
      <c r="C1006" s="44" t="s">
        <v>12</v>
      </c>
      <c r="D1006" s="44" t="s">
        <v>1253</v>
      </c>
      <c r="E1006" s="429">
        <v>24000</v>
      </c>
      <c r="F1006" s="430">
        <v>22447</v>
      </c>
      <c r="G1006" s="430"/>
      <c r="H1006" s="423" t="s">
        <v>14</v>
      </c>
    </row>
    <row r="1007" s="398" customFormat="1" ht="28.15" customHeight="1" spans="1:8">
      <c r="A1007" s="432"/>
      <c r="B1007" s="424"/>
      <c r="C1007" s="44" t="s">
        <v>12</v>
      </c>
      <c r="D1007" s="44" t="s">
        <v>658</v>
      </c>
      <c r="E1007" s="429">
        <v>71800</v>
      </c>
      <c r="F1007" s="430">
        <v>67154</v>
      </c>
      <c r="G1007" s="430"/>
      <c r="H1007" s="423" t="s">
        <v>14</v>
      </c>
    </row>
    <row r="1008" s="398" customFormat="1" ht="28.15" customHeight="1" spans="1:8">
      <c r="A1008" s="431">
        <v>512</v>
      </c>
      <c r="B1008" s="420" t="s">
        <v>1254</v>
      </c>
      <c r="C1008" s="44" t="s">
        <v>32</v>
      </c>
      <c r="D1008" s="44" t="s">
        <v>33</v>
      </c>
      <c r="E1008" s="429">
        <v>2500</v>
      </c>
      <c r="F1008" s="430">
        <v>2338</v>
      </c>
      <c r="G1008" s="430">
        <v>49568</v>
      </c>
      <c r="H1008" s="423" t="s">
        <v>14</v>
      </c>
    </row>
    <row r="1009" s="398" customFormat="1" ht="28.15" customHeight="1" spans="1:8">
      <c r="A1009" s="433"/>
      <c r="B1009" s="425"/>
      <c r="C1009" s="44" t="s">
        <v>12</v>
      </c>
      <c r="D1009" s="44" t="s">
        <v>148</v>
      </c>
      <c r="E1009" s="429">
        <v>26270</v>
      </c>
      <c r="F1009" s="430">
        <v>24570</v>
      </c>
      <c r="G1009" s="430"/>
      <c r="H1009" s="423" t="s">
        <v>14</v>
      </c>
    </row>
    <row r="1010" s="398" customFormat="1" ht="28.15" customHeight="1" spans="1:8">
      <c r="A1010" s="432"/>
      <c r="B1010" s="424"/>
      <c r="C1010" s="44" t="s">
        <v>12</v>
      </c>
      <c r="D1010" s="44" t="s">
        <v>510</v>
      </c>
      <c r="E1010" s="429">
        <v>24227.5</v>
      </c>
      <c r="F1010" s="430">
        <v>22660</v>
      </c>
      <c r="G1010" s="430"/>
      <c r="H1010" s="423" t="s">
        <v>14</v>
      </c>
    </row>
    <row r="1011" s="398" customFormat="1" ht="28.15" customHeight="1" spans="1:8">
      <c r="A1011" s="431">
        <v>513</v>
      </c>
      <c r="B1011" s="420" t="s">
        <v>1255</v>
      </c>
      <c r="C1011" s="44" t="s">
        <v>12</v>
      </c>
      <c r="D1011" s="44" t="s">
        <v>1256</v>
      </c>
      <c r="E1011" s="429">
        <v>17500</v>
      </c>
      <c r="F1011" s="430">
        <v>16367</v>
      </c>
      <c r="G1011" s="430">
        <v>34044</v>
      </c>
      <c r="H1011" s="423" t="s">
        <v>14</v>
      </c>
    </row>
    <row r="1012" s="398" customFormat="1" ht="28.15" customHeight="1" spans="1:8">
      <c r="A1012" s="432"/>
      <c r="B1012" s="424"/>
      <c r="C1012" s="44" t="s">
        <v>12</v>
      </c>
      <c r="D1012" s="44" t="s">
        <v>1257</v>
      </c>
      <c r="E1012" s="429">
        <v>18900</v>
      </c>
      <c r="F1012" s="430">
        <v>17677</v>
      </c>
      <c r="G1012" s="430"/>
      <c r="H1012" s="423" t="s">
        <v>14</v>
      </c>
    </row>
    <row r="1013" s="398" customFormat="1" ht="28.15" customHeight="1" spans="1:8">
      <c r="A1013" s="431">
        <v>514</v>
      </c>
      <c r="B1013" s="420" t="s">
        <v>1258</v>
      </c>
      <c r="C1013" s="44" t="s">
        <v>12</v>
      </c>
      <c r="D1013" s="44" t="s">
        <v>1259</v>
      </c>
      <c r="E1013" s="429">
        <v>43735</v>
      </c>
      <c r="F1013" s="430">
        <v>40905</v>
      </c>
      <c r="G1013" s="430">
        <v>91168</v>
      </c>
      <c r="H1013" s="423" t="s">
        <v>14</v>
      </c>
    </row>
    <row r="1014" s="398" customFormat="1" ht="28.15" customHeight="1" spans="1:8">
      <c r="A1014" s="432"/>
      <c r="B1014" s="424"/>
      <c r="C1014" s="44" t="s">
        <v>12</v>
      </c>
      <c r="D1014" s="44" t="s">
        <v>140</v>
      </c>
      <c r="E1014" s="429">
        <v>53740</v>
      </c>
      <c r="F1014" s="430">
        <v>50263</v>
      </c>
      <c r="G1014" s="430"/>
      <c r="H1014" s="423" t="s">
        <v>14</v>
      </c>
    </row>
    <row r="1015" s="398" customFormat="1" ht="28.15" customHeight="1" spans="1:8">
      <c r="A1015" s="47">
        <v>515</v>
      </c>
      <c r="B1015" s="44" t="s">
        <v>1260</v>
      </c>
      <c r="C1015" s="44" t="s">
        <v>12</v>
      </c>
      <c r="D1015" s="44" t="s">
        <v>105</v>
      </c>
      <c r="E1015" s="429">
        <v>27550</v>
      </c>
      <c r="F1015" s="430">
        <v>25767</v>
      </c>
      <c r="G1015" s="430">
        <v>25767</v>
      </c>
      <c r="H1015" s="423" t="s">
        <v>14</v>
      </c>
    </row>
    <row r="1016" s="398" customFormat="1" ht="21.4" customHeight="1" spans="1:8">
      <c r="A1016" s="47">
        <v>516</v>
      </c>
      <c r="B1016" s="44" t="s">
        <v>1261</v>
      </c>
      <c r="C1016" s="44" t="s">
        <v>12</v>
      </c>
      <c r="D1016" s="44" t="s">
        <v>205</v>
      </c>
      <c r="E1016" s="429">
        <v>62000</v>
      </c>
      <c r="F1016" s="430">
        <v>57988</v>
      </c>
      <c r="G1016" s="430">
        <v>57988</v>
      </c>
      <c r="H1016" s="423" t="s">
        <v>14</v>
      </c>
    </row>
    <row r="1017" s="398" customFormat="1" ht="28.15" customHeight="1" spans="1:8">
      <c r="A1017" s="47">
        <v>517</v>
      </c>
      <c r="B1017" s="44" t="s">
        <v>1262</v>
      </c>
      <c r="C1017" s="44" t="s">
        <v>12</v>
      </c>
      <c r="D1017" s="44" t="s">
        <v>1263</v>
      </c>
      <c r="E1017" s="429">
        <v>32000</v>
      </c>
      <c r="F1017" s="430">
        <v>29929</v>
      </c>
      <c r="G1017" s="430">
        <v>29929</v>
      </c>
      <c r="H1017" s="423" t="s">
        <v>14</v>
      </c>
    </row>
    <row r="1018" s="398" customFormat="1" ht="28.15" customHeight="1" spans="1:8">
      <c r="A1018" s="431">
        <v>518</v>
      </c>
      <c r="B1018" s="420" t="s">
        <v>1264</v>
      </c>
      <c r="C1018" s="44" t="s">
        <v>192</v>
      </c>
      <c r="D1018" s="44" t="s">
        <v>1265</v>
      </c>
      <c r="E1018" s="429">
        <v>5000</v>
      </c>
      <c r="F1018" s="430">
        <v>4676</v>
      </c>
      <c r="G1018" s="430">
        <v>50420</v>
      </c>
      <c r="H1018" s="423" t="s">
        <v>14</v>
      </c>
    </row>
    <row r="1019" s="398" customFormat="1" ht="28.15" customHeight="1" spans="1:8">
      <c r="A1019" s="433"/>
      <c r="B1019" s="425"/>
      <c r="C1019" s="44" t="s">
        <v>192</v>
      </c>
      <c r="D1019" s="44" t="s">
        <v>1266</v>
      </c>
      <c r="E1019" s="429">
        <v>2800</v>
      </c>
      <c r="F1019" s="430">
        <v>2618</v>
      </c>
      <c r="G1019" s="430"/>
      <c r="H1019" s="423" t="s">
        <v>14</v>
      </c>
    </row>
    <row r="1020" s="398" customFormat="1" ht="28.15" customHeight="1" spans="1:8">
      <c r="A1020" s="433"/>
      <c r="B1020" s="425"/>
      <c r="C1020" s="44" t="s">
        <v>192</v>
      </c>
      <c r="D1020" s="44" t="s">
        <v>1267</v>
      </c>
      <c r="E1020" s="429">
        <v>2500</v>
      </c>
      <c r="F1020" s="430">
        <v>2338</v>
      </c>
      <c r="G1020" s="430"/>
      <c r="H1020" s="423" t="s">
        <v>14</v>
      </c>
    </row>
    <row r="1021" s="398" customFormat="1" ht="28.15" customHeight="1" spans="1:8">
      <c r="A1021" s="433"/>
      <c r="B1021" s="425"/>
      <c r="C1021" s="44" t="s">
        <v>192</v>
      </c>
      <c r="D1021" s="44" t="s">
        <v>1268</v>
      </c>
      <c r="E1021" s="429">
        <v>2500</v>
      </c>
      <c r="F1021" s="430">
        <v>2338</v>
      </c>
      <c r="G1021" s="430"/>
      <c r="H1021" s="423" t="s">
        <v>14</v>
      </c>
    </row>
    <row r="1022" s="398" customFormat="1" ht="43.15" customHeight="1" spans="1:8">
      <c r="A1022" s="432"/>
      <c r="B1022" s="424"/>
      <c r="C1022" s="44" t="s">
        <v>12</v>
      </c>
      <c r="D1022" s="44" t="s">
        <v>1269</v>
      </c>
      <c r="E1022" s="429">
        <v>41110</v>
      </c>
      <c r="F1022" s="430">
        <v>38450</v>
      </c>
      <c r="G1022" s="430"/>
      <c r="H1022" s="423" t="s">
        <v>14</v>
      </c>
    </row>
    <row r="1023" s="398" customFormat="1" ht="55.5" customHeight="1" spans="1:8">
      <c r="A1023" s="47">
        <v>519</v>
      </c>
      <c r="B1023" s="44" t="s">
        <v>1270</v>
      </c>
      <c r="C1023" s="44" t="s">
        <v>12</v>
      </c>
      <c r="D1023" s="44" t="s">
        <v>461</v>
      </c>
      <c r="E1023" s="429">
        <v>48912</v>
      </c>
      <c r="F1023" s="430">
        <v>37412</v>
      </c>
      <c r="G1023" s="430">
        <v>37412</v>
      </c>
      <c r="H1023" s="423" t="s">
        <v>34</v>
      </c>
    </row>
    <row r="1024" s="398" customFormat="1" ht="28.15" customHeight="1" spans="1:8">
      <c r="A1024" s="47">
        <v>520</v>
      </c>
      <c r="B1024" s="44" t="s">
        <v>1271</v>
      </c>
      <c r="C1024" s="44" t="s">
        <v>12</v>
      </c>
      <c r="D1024" s="44" t="s">
        <v>536</v>
      </c>
      <c r="E1024" s="429">
        <v>113190</v>
      </c>
      <c r="F1024" s="430">
        <v>105867</v>
      </c>
      <c r="G1024" s="430">
        <v>105867</v>
      </c>
      <c r="H1024" s="423" t="s">
        <v>14</v>
      </c>
    </row>
    <row r="1025" s="398" customFormat="1" ht="28.15" customHeight="1" spans="1:8">
      <c r="A1025" s="47">
        <v>521</v>
      </c>
      <c r="B1025" s="44" t="s">
        <v>1272</v>
      </c>
      <c r="C1025" s="44" t="s">
        <v>12</v>
      </c>
      <c r="D1025" s="44" t="s">
        <v>325</v>
      </c>
      <c r="E1025" s="429">
        <v>42723.5</v>
      </c>
      <c r="F1025" s="430">
        <v>39959</v>
      </c>
      <c r="G1025" s="430">
        <v>39959</v>
      </c>
      <c r="H1025" s="423" t="s">
        <v>14</v>
      </c>
    </row>
    <row r="1026" s="398" customFormat="1" ht="28.15" customHeight="1" spans="1:8">
      <c r="A1026" s="431">
        <v>522</v>
      </c>
      <c r="B1026" s="420" t="s">
        <v>1273</v>
      </c>
      <c r="C1026" s="44" t="s">
        <v>12</v>
      </c>
      <c r="D1026" s="44" t="s">
        <v>1274</v>
      </c>
      <c r="E1026" s="429">
        <v>33573</v>
      </c>
      <c r="F1026" s="430">
        <v>31401</v>
      </c>
      <c r="G1026" s="430">
        <v>62802</v>
      </c>
      <c r="H1026" s="423" t="s">
        <v>14</v>
      </c>
    </row>
    <row r="1027" s="398" customFormat="1" ht="57" customHeight="1" spans="1:8">
      <c r="A1027" s="432"/>
      <c r="B1027" s="424"/>
      <c r="C1027" s="44" t="s">
        <v>12</v>
      </c>
      <c r="D1027" s="44" t="s">
        <v>1275</v>
      </c>
      <c r="E1027" s="429">
        <v>33573</v>
      </c>
      <c r="F1027" s="430">
        <v>31401</v>
      </c>
      <c r="G1027" s="430"/>
      <c r="H1027" s="423" t="s">
        <v>14</v>
      </c>
    </row>
    <row r="1028" s="398" customFormat="1" ht="28.15" customHeight="1" spans="1:8">
      <c r="A1028" s="47">
        <v>523</v>
      </c>
      <c r="B1028" s="44" t="s">
        <v>1276</v>
      </c>
      <c r="C1028" s="44" t="s">
        <v>12</v>
      </c>
      <c r="D1028" s="44" t="s">
        <v>1277</v>
      </c>
      <c r="E1028" s="429">
        <v>42277.5</v>
      </c>
      <c r="F1028" s="430">
        <v>39542</v>
      </c>
      <c r="G1028" s="430">
        <v>39542</v>
      </c>
      <c r="H1028" s="423" t="s">
        <v>14</v>
      </c>
    </row>
    <row r="1029" s="398" customFormat="1" ht="28.15" customHeight="1" spans="1:8">
      <c r="A1029" s="431">
        <v>524</v>
      </c>
      <c r="B1029" s="420" t="s">
        <v>1278</v>
      </c>
      <c r="C1029" s="44" t="s">
        <v>12</v>
      </c>
      <c r="D1029" s="44" t="s">
        <v>128</v>
      </c>
      <c r="E1029" s="429">
        <v>56000</v>
      </c>
      <c r="F1029" s="430">
        <v>50851</v>
      </c>
      <c r="G1029" s="430">
        <v>122214</v>
      </c>
      <c r="H1029" s="423" t="s">
        <v>34</v>
      </c>
    </row>
    <row r="1030" s="398" customFormat="1" ht="28.15" customHeight="1" spans="1:8">
      <c r="A1030" s="433"/>
      <c r="B1030" s="425"/>
      <c r="C1030" s="44" t="s">
        <v>12</v>
      </c>
      <c r="D1030" s="44" t="s">
        <v>721</v>
      </c>
      <c r="E1030" s="429">
        <v>46200</v>
      </c>
      <c r="F1030" s="430">
        <v>43211</v>
      </c>
      <c r="G1030" s="430"/>
      <c r="H1030" s="423" t="s">
        <v>14</v>
      </c>
    </row>
    <row r="1031" s="398" customFormat="1" ht="28.15" customHeight="1" spans="1:8">
      <c r="A1031" s="432"/>
      <c r="B1031" s="424"/>
      <c r="C1031" s="44" t="s">
        <v>12</v>
      </c>
      <c r="D1031" s="44" t="s">
        <v>1064</v>
      </c>
      <c r="E1031" s="429">
        <v>30099.99</v>
      </c>
      <c r="F1031" s="430">
        <v>28152</v>
      </c>
      <c r="G1031" s="430"/>
      <c r="H1031" s="423" t="s">
        <v>14</v>
      </c>
    </row>
    <row r="1032" s="398" customFormat="1" ht="28.15" customHeight="1" spans="1:8">
      <c r="A1032" s="47">
        <v>525</v>
      </c>
      <c r="B1032" s="44" t="s">
        <v>1279</v>
      </c>
      <c r="C1032" s="44" t="s">
        <v>12</v>
      </c>
      <c r="D1032" s="44" t="s">
        <v>1280</v>
      </c>
      <c r="E1032" s="429">
        <v>28980</v>
      </c>
      <c r="F1032" s="430">
        <v>27105</v>
      </c>
      <c r="G1032" s="430">
        <v>27105</v>
      </c>
      <c r="H1032" s="423" t="s">
        <v>14</v>
      </c>
    </row>
    <row r="1033" s="398" customFormat="1" ht="28.15" customHeight="1" spans="1:8">
      <c r="A1033" s="47">
        <v>526</v>
      </c>
      <c r="B1033" s="44" t="s">
        <v>1281</v>
      </c>
      <c r="C1033" s="44" t="s">
        <v>12</v>
      </c>
      <c r="D1033" s="44" t="s">
        <v>1282</v>
      </c>
      <c r="E1033" s="429">
        <v>79655.23</v>
      </c>
      <c r="F1033" s="430">
        <v>74501</v>
      </c>
      <c r="G1033" s="430">
        <v>74501</v>
      </c>
      <c r="H1033" s="423" t="s">
        <v>14</v>
      </c>
    </row>
    <row r="1034" s="398" customFormat="1" ht="28.15" customHeight="1" spans="1:8">
      <c r="A1034" s="47">
        <v>527</v>
      </c>
      <c r="B1034" s="44" t="s">
        <v>1283</v>
      </c>
      <c r="C1034" s="44" t="s">
        <v>12</v>
      </c>
      <c r="D1034" s="44" t="s">
        <v>756</v>
      </c>
      <c r="E1034" s="429">
        <v>35251.5</v>
      </c>
      <c r="F1034" s="430">
        <v>32970</v>
      </c>
      <c r="G1034" s="430">
        <v>32970</v>
      </c>
      <c r="H1034" s="423" t="s">
        <v>14</v>
      </c>
    </row>
    <row r="1035" s="398" customFormat="1" ht="28.15" customHeight="1" spans="1:8">
      <c r="A1035" s="431">
        <v>528</v>
      </c>
      <c r="B1035" s="420" t="s">
        <v>1284</v>
      </c>
      <c r="C1035" s="44" t="s">
        <v>12</v>
      </c>
      <c r="D1035" s="44" t="s">
        <v>1285</v>
      </c>
      <c r="E1035" s="429">
        <v>37576.76</v>
      </c>
      <c r="F1035" s="430">
        <v>35145</v>
      </c>
      <c r="G1035" s="430">
        <v>125862</v>
      </c>
      <c r="H1035" s="423" t="s">
        <v>14</v>
      </c>
    </row>
    <row r="1036" s="398" customFormat="1" ht="45.4" customHeight="1" spans="1:8">
      <c r="A1036" s="432"/>
      <c r="B1036" s="424"/>
      <c r="C1036" s="44" t="s">
        <v>12</v>
      </c>
      <c r="D1036" s="44" t="s">
        <v>1286</v>
      </c>
      <c r="E1036" s="429">
        <v>96992.55</v>
      </c>
      <c r="F1036" s="430">
        <v>90717</v>
      </c>
      <c r="G1036" s="430"/>
      <c r="H1036" s="423" t="s">
        <v>14</v>
      </c>
    </row>
    <row r="1037" s="398" customFormat="1" ht="28.15" customHeight="1" spans="1:8">
      <c r="A1037" s="47">
        <v>529</v>
      </c>
      <c r="B1037" s="44" t="s">
        <v>1287</v>
      </c>
      <c r="C1037" s="44" t="s">
        <v>12</v>
      </c>
      <c r="D1037" s="44" t="s">
        <v>1288</v>
      </c>
      <c r="E1037" s="429">
        <v>37810.24</v>
      </c>
      <c r="F1037" s="430">
        <v>35364</v>
      </c>
      <c r="G1037" s="430">
        <v>35364</v>
      </c>
      <c r="H1037" s="423" t="s">
        <v>14</v>
      </c>
    </row>
    <row r="1038" s="398" customFormat="1" ht="28.15" customHeight="1" spans="1:8">
      <c r="A1038" s="47">
        <v>530</v>
      </c>
      <c r="B1038" s="44" t="s">
        <v>1289</v>
      </c>
      <c r="C1038" s="44" t="s">
        <v>12</v>
      </c>
      <c r="D1038" s="44" t="s">
        <v>1290</v>
      </c>
      <c r="E1038" s="429">
        <v>102130</v>
      </c>
      <c r="F1038" s="430">
        <v>95522</v>
      </c>
      <c r="G1038" s="430">
        <v>95522</v>
      </c>
      <c r="H1038" s="423" t="s">
        <v>14</v>
      </c>
    </row>
    <row r="1039" s="398" customFormat="1" ht="28.15" customHeight="1" spans="1:8">
      <c r="A1039" s="47">
        <v>531</v>
      </c>
      <c r="B1039" s="44" t="s">
        <v>1291</v>
      </c>
      <c r="C1039" s="44" t="s">
        <v>12</v>
      </c>
      <c r="D1039" s="44" t="s">
        <v>1292</v>
      </c>
      <c r="E1039" s="429">
        <v>33573</v>
      </c>
      <c r="F1039" s="430">
        <v>31401</v>
      </c>
      <c r="G1039" s="430">
        <v>31401</v>
      </c>
      <c r="H1039" s="423" t="s">
        <v>14</v>
      </c>
    </row>
    <row r="1040" s="398" customFormat="1" ht="28.15" customHeight="1" spans="1:8">
      <c r="A1040" s="47">
        <v>532</v>
      </c>
      <c r="B1040" s="44" t="s">
        <v>1293</v>
      </c>
      <c r="C1040" s="44" t="s">
        <v>12</v>
      </c>
      <c r="D1040" s="44" t="s">
        <v>1294</v>
      </c>
      <c r="E1040" s="429">
        <v>62098.39</v>
      </c>
      <c r="F1040" s="430">
        <v>54793</v>
      </c>
      <c r="G1040" s="430">
        <v>54793</v>
      </c>
      <c r="H1040" s="423" t="s">
        <v>34</v>
      </c>
    </row>
    <row r="1041" s="398" customFormat="1" ht="28.15" customHeight="1" spans="1:8">
      <c r="A1041" s="47">
        <v>533</v>
      </c>
      <c r="B1041" s="44" t="s">
        <v>1295</v>
      </c>
      <c r="C1041" s="44" t="s">
        <v>12</v>
      </c>
      <c r="D1041" s="44" t="s">
        <v>82</v>
      </c>
      <c r="E1041" s="429">
        <v>27100</v>
      </c>
      <c r="F1041" s="430">
        <v>25346</v>
      </c>
      <c r="G1041" s="430">
        <v>25346</v>
      </c>
      <c r="H1041" s="423" t="s">
        <v>14</v>
      </c>
    </row>
    <row r="1042" s="398" customFormat="1" ht="48" customHeight="1" spans="1:8">
      <c r="A1042" s="431">
        <v>534</v>
      </c>
      <c r="B1042" s="420" t="s">
        <v>1296</v>
      </c>
      <c r="C1042" s="44" t="s">
        <v>12</v>
      </c>
      <c r="D1042" s="44" t="s">
        <v>1297</v>
      </c>
      <c r="E1042" s="429">
        <v>21400</v>
      </c>
      <c r="F1042" s="430">
        <v>19547</v>
      </c>
      <c r="G1042" s="430">
        <v>36129</v>
      </c>
      <c r="H1042" s="423" t="s">
        <v>34</v>
      </c>
    </row>
    <row r="1043" s="398" customFormat="1" ht="40.5" customHeight="1" spans="1:8">
      <c r="A1043" s="432"/>
      <c r="B1043" s="424"/>
      <c r="C1043" s="44" t="s">
        <v>12</v>
      </c>
      <c r="D1043" s="44" t="s">
        <v>1298</v>
      </c>
      <c r="E1043" s="429">
        <v>17730</v>
      </c>
      <c r="F1043" s="430">
        <v>16582</v>
      </c>
      <c r="G1043" s="430"/>
      <c r="H1043" s="423" t="s">
        <v>14</v>
      </c>
    </row>
    <row r="1044" s="398" customFormat="1" ht="37.15" customHeight="1" spans="1:8">
      <c r="A1044" s="431">
        <v>535</v>
      </c>
      <c r="B1044" s="420" t="s">
        <v>1299</v>
      </c>
      <c r="C1044" s="44" t="s">
        <v>12</v>
      </c>
      <c r="D1044" s="44" t="s">
        <v>775</v>
      </c>
      <c r="E1044" s="429">
        <v>31000</v>
      </c>
      <c r="F1044" s="430">
        <v>28994</v>
      </c>
      <c r="G1044" s="430">
        <v>66219</v>
      </c>
      <c r="H1044" s="423" t="s">
        <v>14</v>
      </c>
    </row>
    <row r="1045" s="398" customFormat="1" ht="37.15" customHeight="1" spans="1:8">
      <c r="A1045" s="432"/>
      <c r="B1045" s="424"/>
      <c r="C1045" s="44" t="s">
        <v>12</v>
      </c>
      <c r="D1045" s="44" t="s">
        <v>1300</v>
      </c>
      <c r="E1045" s="429">
        <v>39800</v>
      </c>
      <c r="F1045" s="430">
        <v>37225</v>
      </c>
      <c r="G1045" s="430"/>
      <c r="H1045" s="423" t="s">
        <v>14</v>
      </c>
    </row>
    <row r="1046" s="398" customFormat="1" ht="28.15" customHeight="1" spans="1:8">
      <c r="A1046" s="431">
        <v>536</v>
      </c>
      <c r="B1046" s="420" t="s">
        <v>1301</v>
      </c>
      <c r="C1046" s="44" t="s">
        <v>12</v>
      </c>
      <c r="D1046" s="44" t="s">
        <v>1302</v>
      </c>
      <c r="E1046" s="429">
        <v>56186.2</v>
      </c>
      <c r="F1046" s="430">
        <v>52551</v>
      </c>
      <c r="G1046" s="430">
        <v>81545</v>
      </c>
      <c r="H1046" s="423" t="s">
        <v>14</v>
      </c>
    </row>
    <row r="1047" s="398" customFormat="1" ht="28.15" customHeight="1" spans="1:8">
      <c r="A1047" s="432"/>
      <c r="B1047" s="424"/>
      <c r="C1047" s="44" t="s">
        <v>12</v>
      </c>
      <c r="D1047" s="44" t="s">
        <v>1303</v>
      </c>
      <c r="E1047" s="429">
        <v>31000</v>
      </c>
      <c r="F1047" s="430">
        <v>28994</v>
      </c>
      <c r="G1047" s="430"/>
      <c r="H1047" s="423" t="s">
        <v>14</v>
      </c>
    </row>
    <row r="1048" s="398" customFormat="1" ht="28.15" customHeight="1" spans="1:8">
      <c r="A1048" s="431">
        <v>537</v>
      </c>
      <c r="B1048" s="420" t="s">
        <v>1304</v>
      </c>
      <c r="C1048" s="44" t="s">
        <v>12</v>
      </c>
      <c r="D1048" s="44" t="s">
        <v>370</v>
      </c>
      <c r="E1048" s="429">
        <v>59500</v>
      </c>
      <c r="F1048" s="430">
        <v>55650</v>
      </c>
      <c r="G1048" s="430">
        <v>107073</v>
      </c>
      <c r="H1048" s="423" t="s">
        <v>14</v>
      </c>
    </row>
    <row r="1049" s="398" customFormat="1" ht="28.15" customHeight="1" spans="1:8">
      <c r="A1049" s="432"/>
      <c r="B1049" s="424"/>
      <c r="C1049" s="44" t="s">
        <v>12</v>
      </c>
      <c r="D1049" s="44" t="s">
        <v>531</v>
      </c>
      <c r="E1049" s="429">
        <v>54980</v>
      </c>
      <c r="F1049" s="430">
        <v>51423</v>
      </c>
      <c r="G1049" s="430"/>
      <c r="H1049" s="423" t="s">
        <v>14</v>
      </c>
    </row>
    <row r="1050" s="398" customFormat="1" ht="28.15" customHeight="1" spans="1:8">
      <c r="A1050" s="47">
        <v>538</v>
      </c>
      <c r="B1050" s="44" t="s">
        <v>1305</v>
      </c>
      <c r="C1050" s="44" t="s">
        <v>12</v>
      </c>
      <c r="D1050" s="44" t="s">
        <v>1306</v>
      </c>
      <c r="E1050" s="429">
        <v>111440</v>
      </c>
      <c r="F1050" s="430">
        <v>104230</v>
      </c>
      <c r="G1050" s="430">
        <v>104230</v>
      </c>
      <c r="H1050" s="423" t="s">
        <v>14</v>
      </c>
    </row>
    <row r="1051" s="398" customFormat="1" ht="48" customHeight="1" spans="1:8">
      <c r="A1051" s="431">
        <v>539</v>
      </c>
      <c r="B1051" s="420" t="s">
        <v>1307</v>
      </c>
      <c r="C1051" s="44" t="s">
        <v>12</v>
      </c>
      <c r="D1051" s="44" t="s">
        <v>1308</v>
      </c>
      <c r="E1051" s="429">
        <v>23562</v>
      </c>
      <c r="F1051" s="430">
        <v>22037</v>
      </c>
      <c r="G1051" s="430">
        <v>107007</v>
      </c>
      <c r="H1051" s="423" t="s">
        <v>14</v>
      </c>
    </row>
    <row r="1052" s="398" customFormat="1" ht="54" customHeight="1" spans="1:8">
      <c r="A1052" s="433"/>
      <c r="B1052" s="425"/>
      <c r="C1052" s="44" t="s">
        <v>12</v>
      </c>
      <c r="D1052" s="44" t="s">
        <v>1309</v>
      </c>
      <c r="E1052" s="429">
        <v>26210</v>
      </c>
      <c r="F1052" s="430">
        <v>24514</v>
      </c>
      <c r="G1052" s="430"/>
      <c r="H1052" s="423" t="s">
        <v>14</v>
      </c>
    </row>
    <row r="1053" s="398" customFormat="1" ht="28.15" customHeight="1" spans="1:8">
      <c r="A1053" s="433"/>
      <c r="B1053" s="425"/>
      <c r="C1053" s="44" t="s">
        <v>12</v>
      </c>
      <c r="D1053" s="44" t="s">
        <v>1073</v>
      </c>
      <c r="E1053" s="429">
        <v>40600</v>
      </c>
      <c r="F1053" s="430">
        <v>37973</v>
      </c>
      <c r="G1053" s="430"/>
      <c r="H1053" s="423" t="s">
        <v>14</v>
      </c>
    </row>
    <row r="1054" s="398" customFormat="1" ht="28.15" customHeight="1" spans="1:8">
      <c r="A1054" s="432"/>
      <c r="B1054" s="424"/>
      <c r="C1054" s="44" t="s">
        <v>12</v>
      </c>
      <c r="D1054" s="44" t="s">
        <v>1310</v>
      </c>
      <c r="E1054" s="429">
        <v>24038.69</v>
      </c>
      <c r="F1054" s="430">
        <v>22483</v>
      </c>
      <c r="G1054" s="430"/>
      <c r="H1054" s="423" t="s">
        <v>14</v>
      </c>
    </row>
    <row r="1055" s="398" customFormat="1" ht="28.15" customHeight="1" spans="1:8">
      <c r="A1055" s="47">
        <v>540</v>
      </c>
      <c r="B1055" s="44" t="s">
        <v>1311</v>
      </c>
      <c r="C1055" s="44" t="s">
        <v>12</v>
      </c>
      <c r="D1055" s="44" t="s">
        <v>1312</v>
      </c>
      <c r="E1055" s="429">
        <v>105876.8</v>
      </c>
      <c r="F1055" s="430">
        <v>99027</v>
      </c>
      <c r="G1055" s="430">
        <v>99027</v>
      </c>
      <c r="H1055" s="423" t="s">
        <v>14</v>
      </c>
    </row>
    <row r="1056" s="398" customFormat="1" ht="28.15" customHeight="1" spans="1:8">
      <c r="A1056" s="47">
        <v>541</v>
      </c>
      <c r="B1056" s="44" t="s">
        <v>1313</v>
      </c>
      <c r="C1056" s="44" t="s">
        <v>12</v>
      </c>
      <c r="D1056" s="44" t="s">
        <v>43</v>
      </c>
      <c r="E1056" s="429">
        <v>33573</v>
      </c>
      <c r="F1056" s="430">
        <v>31401</v>
      </c>
      <c r="G1056" s="430">
        <v>31401</v>
      </c>
      <c r="H1056" s="423" t="s">
        <v>14</v>
      </c>
    </row>
    <row r="1057" s="398" customFormat="1" ht="28.15" customHeight="1" spans="1:8">
      <c r="A1057" s="431">
        <v>542</v>
      </c>
      <c r="B1057" s="420" t="s">
        <v>1314</v>
      </c>
      <c r="C1057" s="44" t="s">
        <v>12</v>
      </c>
      <c r="D1057" s="44" t="s">
        <v>1315</v>
      </c>
      <c r="E1057" s="429">
        <v>110520</v>
      </c>
      <c r="F1057" s="430">
        <v>103369</v>
      </c>
      <c r="G1057" s="430">
        <v>160849</v>
      </c>
      <c r="H1057" s="423" t="s">
        <v>14</v>
      </c>
    </row>
    <row r="1058" s="398" customFormat="1" ht="64.5" customHeight="1" spans="1:8">
      <c r="A1058" s="432"/>
      <c r="B1058" s="424"/>
      <c r="C1058" s="44" t="s">
        <v>12</v>
      </c>
      <c r="D1058" s="44" t="s">
        <v>1316</v>
      </c>
      <c r="E1058" s="429">
        <v>155956</v>
      </c>
      <c r="F1058" s="430">
        <v>57480</v>
      </c>
      <c r="G1058" s="430"/>
      <c r="H1058" s="423" t="s">
        <v>34</v>
      </c>
    </row>
    <row r="1059" s="398" customFormat="1" ht="28.15" customHeight="1" spans="1:8">
      <c r="A1059" s="47">
        <v>543</v>
      </c>
      <c r="B1059" s="44" t="s">
        <v>1317</v>
      </c>
      <c r="C1059" s="44" t="s">
        <v>12</v>
      </c>
      <c r="D1059" s="44" t="s">
        <v>1318</v>
      </c>
      <c r="E1059" s="429">
        <v>31000</v>
      </c>
      <c r="F1059" s="430">
        <v>28994</v>
      </c>
      <c r="G1059" s="430">
        <v>28994</v>
      </c>
      <c r="H1059" s="423" t="s">
        <v>14</v>
      </c>
    </row>
    <row r="1060" s="397" customFormat="1" ht="28.15" customHeight="1" spans="1:8">
      <c r="A1060" s="44">
        <v>544</v>
      </c>
      <c r="B1060" s="44" t="s">
        <v>1319</v>
      </c>
      <c r="C1060" s="44" t="s">
        <v>12</v>
      </c>
      <c r="D1060" s="44" t="s">
        <v>638</v>
      </c>
      <c r="E1060" s="421">
        <v>75398.39</v>
      </c>
      <c r="F1060" s="422">
        <v>70520</v>
      </c>
      <c r="G1060" s="422">
        <v>70520</v>
      </c>
      <c r="H1060" s="423" t="s">
        <v>14</v>
      </c>
    </row>
    <row r="1061" s="397" customFormat="1" ht="28.15" customHeight="1" spans="1:8">
      <c r="A1061" s="420">
        <v>545</v>
      </c>
      <c r="B1061" s="420" t="s">
        <v>1320</v>
      </c>
      <c r="C1061" s="44" t="s">
        <v>12</v>
      </c>
      <c r="D1061" s="44" t="s">
        <v>41</v>
      </c>
      <c r="E1061" s="421">
        <v>16786.5</v>
      </c>
      <c r="F1061" s="422">
        <v>15700</v>
      </c>
      <c r="G1061" s="422">
        <v>48329</v>
      </c>
      <c r="H1061" s="423" t="s">
        <v>14</v>
      </c>
    </row>
    <row r="1062" s="397" customFormat="1" ht="28.15" customHeight="1" spans="1:8">
      <c r="A1062" s="425"/>
      <c r="B1062" s="425"/>
      <c r="C1062" s="44" t="s">
        <v>12</v>
      </c>
      <c r="D1062" s="44" t="s">
        <v>557</v>
      </c>
      <c r="E1062" s="421">
        <v>18137</v>
      </c>
      <c r="F1062" s="422">
        <v>16963</v>
      </c>
      <c r="G1062" s="422"/>
      <c r="H1062" s="423" t="s">
        <v>14</v>
      </c>
    </row>
    <row r="1063" s="397" customFormat="1" ht="28.15" customHeight="1" spans="1:8">
      <c r="A1063" s="424"/>
      <c r="B1063" s="424"/>
      <c r="C1063" s="44" t="s">
        <v>12</v>
      </c>
      <c r="D1063" s="44" t="s">
        <v>1321</v>
      </c>
      <c r="E1063" s="421">
        <v>16750</v>
      </c>
      <c r="F1063" s="422">
        <v>15666</v>
      </c>
      <c r="G1063" s="422"/>
      <c r="H1063" s="423" t="s">
        <v>14</v>
      </c>
    </row>
    <row r="1064" s="397" customFormat="1" ht="28.15" customHeight="1" spans="1:8">
      <c r="A1064" s="420">
        <v>546</v>
      </c>
      <c r="B1064" s="420" t="s">
        <v>1322</v>
      </c>
      <c r="C1064" s="44" t="s">
        <v>12</v>
      </c>
      <c r="D1064" s="44" t="s">
        <v>1323</v>
      </c>
      <c r="E1064" s="421">
        <v>17064</v>
      </c>
      <c r="F1064" s="422">
        <v>15960</v>
      </c>
      <c r="G1064" s="422">
        <v>40367</v>
      </c>
      <c r="H1064" s="423" t="s">
        <v>14</v>
      </c>
    </row>
    <row r="1065" s="397" customFormat="1" ht="28.15" customHeight="1" spans="1:8">
      <c r="A1065" s="424"/>
      <c r="B1065" s="424"/>
      <c r="C1065" s="44" t="s">
        <v>12</v>
      </c>
      <c r="D1065" s="44" t="s">
        <v>1324</v>
      </c>
      <c r="E1065" s="421">
        <v>26096</v>
      </c>
      <c r="F1065" s="422">
        <v>24407</v>
      </c>
      <c r="G1065" s="422"/>
      <c r="H1065" s="423" t="s">
        <v>14</v>
      </c>
    </row>
    <row r="1066" s="397" customFormat="1" ht="28.15" customHeight="1" spans="1:8">
      <c r="A1066" s="420">
        <v>547</v>
      </c>
      <c r="B1066" s="420" t="s">
        <v>1325</v>
      </c>
      <c r="C1066" s="44" t="s">
        <v>32</v>
      </c>
      <c r="D1066" s="44" t="s">
        <v>1326</v>
      </c>
      <c r="E1066" s="421">
        <v>5000</v>
      </c>
      <c r="F1066" s="422">
        <v>4411</v>
      </c>
      <c r="G1066" s="422">
        <v>61349</v>
      </c>
      <c r="H1066" s="423" t="s">
        <v>34</v>
      </c>
    </row>
    <row r="1067" s="397" customFormat="1" ht="28.15" customHeight="1" spans="1:8">
      <c r="A1067" s="425"/>
      <c r="B1067" s="425"/>
      <c r="C1067" s="44" t="s">
        <v>32</v>
      </c>
      <c r="D1067" s="44" t="s">
        <v>175</v>
      </c>
      <c r="E1067" s="421">
        <v>5500</v>
      </c>
      <c r="F1067" s="422">
        <v>4853</v>
      </c>
      <c r="G1067" s="422"/>
      <c r="H1067" s="423" t="s">
        <v>34</v>
      </c>
    </row>
    <row r="1068" s="397" customFormat="1" ht="28.15" customHeight="1" spans="1:8">
      <c r="A1068" s="425"/>
      <c r="B1068" s="425"/>
      <c r="C1068" s="44" t="s">
        <v>32</v>
      </c>
      <c r="D1068" s="44" t="s">
        <v>174</v>
      </c>
      <c r="E1068" s="421">
        <v>5500</v>
      </c>
      <c r="F1068" s="422">
        <v>4853</v>
      </c>
      <c r="G1068" s="422"/>
      <c r="H1068" s="423" t="s">
        <v>34</v>
      </c>
    </row>
    <row r="1069" s="397" customFormat="1" ht="28.15" customHeight="1" spans="1:8">
      <c r="A1069" s="424"/>
      <c r="B1069" s="424"/>
      <c r="C1069" s="44" t="s">
        <v>12</v>
      </c>
      <c r="D1069" s="44" t="s">
        <v>1327</v>
      </c>
      <c r="E1069" s="421">
        <v>50500</v>
      </c>
      <c r="F1069" s="422">
        <v>47232</v>
      </c>
      <c r="G1069" s="422"/>
      <c r="H1069" s="423" t="s">
        <v>14</v>
      </c>
    </row>
    <row r="1070" s="397" customFormat="1" ht="28.15" customHeight="1" spans="1:8">
      <c r="A1070" s="44">
        <v>548</v>
      </c>
      <c r="B1070" s="44" t="s">
        <v>1328</v>
      </c>
      <c r="C1070" s="44" t="s">
        <v>12</v>
      </c>
      <c r="D1070" s="44" t="s">
        <v>701</v>
      </c>
      <c r="E1070" s="421">
        <v>43210.64</v>
      </c>
      <c r="F1070" s="422">
        <v>40415</v>
      </c>
      <c r="G1070" s="422">
        <v>40415</v>
      </c>
      <c r="H1070" s="423" t="s">
        <v>14</v>
      </c>
    </row>
    <row r="1071" s="397" customFormat="1" ht="28.15" customHeight="1" spans="1:8">
      <c r="A1071" s="420">
        <v>549</v>
      </c>
      <c r="B1071" s="420" t="s">
        <v>1329</v>
      </c>
      <c r="C1071" s="44" t="s">
        <v>12</v>
      </c>
      <c r="D1071" s="44" t="s">
        <v>620</v>
      </c>
      <c r="E1071" s="421">
        <v>18952.5</v>
      </c>
      <c r="F1071" s="422">
        <v>17726</v>
      </c>
      <c r="G1071" s="422">
        <v>64990</v>
      </c>
      <c r="H1071" s="423" t="s">
        <v>14</v>
      </c>
    </row>
    <row r="1072" s="397" customFormat="1" ht="28.15" customHeight="1" spans="1:8">
      <c r="A1072" s="424"/>
      <c r="B1072" s="424"/>
      <c r="C1072" s="44" t="s">
        <v>12</v>
      </c>
      <c r="D1072" s="44" t="s">
        <v>26</v>
      </c>
      <c r="E1072" s="421">
        <v>50533.5</v>
      </c>
      <c r="F1072" s="422">
        <v>47264</v>
      </c>
      <c r="G1072" s="422"/>
      <c r="H1072" s="423" t="s">
        <v>14</v>
      </c>
    </row>
    <row r="1073" s="397" customFormat="1" ht="28.15" customHeight="1" spans="1:8">
      <c r="A1073" s="44">
        <v>550</v>
      </c>
      <c r="B1073" s="44" t="s">
        <v>1330</v>
      </c>
      <c r="C1073" s="44" t="s">
        <v>12</v>
      </c>
      <c r="D1073" s="44" t="s">
        <v>28</v>
      </c>
      <c r="E1073" s="421">
        <v>59800</v>
      </c>
      <c r="F1073" s="422">
        <v>55931</v>
      </c>
      <c r="G1073" s="422">
        <v>55931</v>
      </c>
      <c r="H1073" s="423" t="s">
        <v>14</v>
      </c>
    </row>
    <row r="1074" s="397" customFormat="1" ht="28.15" customHeight="1" spans="1:8">
      <c r="A1074" s="420">
        <v>551</v>
      </c>
      <c r="B1074" s="420" t="s">
        <v>1331</v>
      </c>
      <c r="C1074" s="44" t="s">
        <v>12</v>
      </c>
      <c r="D1074" s="44" t="s">
        <v>1332</v>
      </c>
      <c r="E1074" s="421">
        <v>57959.99</v>
      </c>
      <c r="F1074" s="422">
        <v>51141</v>
      </c>
      <c r="G1074" s="422">
        <v>94352</v>
      </c>
      <c r="H1074" s="423" t="s">
        <v>34</v>
      </c>
    </row>
    <row r="1075" s="397" customFormat="1" ht="28.15" customHeight="1" spans="1:8">
      <c r="A1075" s="424"/>
      <c r="B1075" s="424"/>
      <c r="C1075" s="44" t="s">
        <v>12</v>
      </c>
      <c r="D1075" s="44" t="s">
        <v>1333</v>
      </c>
      <c r="E1075" s="421">
        <v>46200</v>
      </c>
      <c r="F1075" s="422">
        <v>43211</v>
      </c>
      <c r="G1075" s="422"/>
      <c r="H1075" s="423" t="s">
        <v>14</v>
      </c>
    </row>
    <row r="1076" s="397" customFormat="1" ht="28.15" customHeight="1" spans="1:8">
      <c r="A1076" s="44">
        <v>552</v>
      </c>
      <c r="B1076" s="44" t="s">
        <v>1334</v>
      </c>
      <c r="C1076" s="44" t="s">
        <v>12</v>
      </c>
      <c r="D1076" s="44" t="s">
        <v>1335</v>
      </c>
      <c r="E1076" s="421">
        <v>51095</v>
      </c>
      <c r="F1076" s="422">
        <v>47789</v>
      </c>
      <c r="G1076" s="422">
        <v>47789</v>
      </c>
      <c r="H1076" s="423" t="s">
        <v>14</v>
      </c>
    </row>
    <row r="1077" s="397" customFormat="1" ht="28.15" customHeight="1" spans="1:8">
      <c r="A1077" s="420">
        <v>553</v>
      </c>
      <c r="B1077" s="420" t="s">
        <v>1336</v>
      </c>
      <c r="C1077" s="44" t="s">
        <v>12</v>
      </c>
      <c r="D1077" s="44" t="s">
        <v>1337</v>
      </c>
      <c r="E1077" s="421">
        <v>60200</v>
      </c>
      <c r="F1077" s="422">
        <v>0</v>
      </c>
      <c r="G1077" s="422">
        <v>23466</v>
      </c>
      <c r="H1077" s="423" t="s">
        <v>69</v>
      </c>
    </row>
    <row r="1078" s="397" customFormat="1" ht="28.15" customHeight="1" spans="1:8">
      <c r="A1078" s="424"/>
      <c r="B1078" s="424"/>
      <c r="C1078" s="44" t="s">
        <v>12</v>
      </c>
      <c r="D1078" s="44" t="s">
        <v>1338</v>
      </c>
      <c r="E1078" s="421">
        <v>25090</v>
      </c>
      <c r="F1078" s="422">
        <v>23466</v>
      </c>
      <c r="G1078" s="422"/>
      <c r="H1078" s="423" t="s">
        <v>14</v>
      </c>
    </row>
    <row r="1079" s="397" customFormat="1" ht="28.15" customHeight="1" spans="1:8">
      <c r="A1079" s="420">
        <v>554</v>
      </c>
      <c r="B1079" s="420" t="s">
        <v>1339</v>
      </c>
      <c r="C1079" s="44" t="s">
        <v>192</v>
      </c>
      <c r="D1079" s="44" t="s">
        <v>1340</v>
      </c>
      <c r="E1079" s="421">
        <v>4750</v>
      </c>
      <c r="F1079" s="422">
        <v>4183</v>
      </c>
      <c r="G1079" s="422">
        <v>96062</v>
      </c>
      <c r="H1079" s="423" t="s">
        <v>34</v>
      </c>
    </row>
    <row r="1080" s="397" customFormat="1" ht="28.15" customHeight="1" spans="1:8">
      <c r="A1080" s="425"/>
      <c r="B1080" s="425"/>
      <c r="C1080" s="44" t="s">
        <v>192</v>
      </c>
      <c r="D1080" s="44" t="s">
        <v>1341</v>
      </c>
      <c r="E1080" s="421">
        <v>4850</v>
      </c>
      <c r="F1080" s="422">
        <v>4271</v>
      </c>
      <c r="G1080" s="422"/>
      <c r="H1080" s="423" t="s">
        <v>34</v>
      </c>
    </row>
    <row r="1081" s="397" customFormat="1" ht="28.15" customHeight="1" spans="1:8">
      <c r="A1081" s="425"/>
      <c r="B1081" s="425"/>
      <c r="C1081" s="44" t="s">
        <v>192</v>
      </c>
      <c r="D1081" s="44" t="s">
        <v>1342</v>
      </c>
      <c r="E1081" s="421">
        <v>6750</v>
      </c>
      <c r="F1081" s="422">
        <v>5945</v>
      </c>
      <c r="G1081" s="422"/>
      <c r="H1081" s="423" t="s">
        <v>34</v>
      </c>
    </row>
    <row r="1082" s="397" customFormat="1" ht="28.15" customHeight="1" spans="1:8">
      <c r="A1082" s="425"/>
      <c r="B1082" s="425"/>
      <c r="C1082" s="44" t="s">
        <v>12</v>
      </c>
      <c r="D1082" s="44" t="s">
        <v>632</v>
      </c>
      <c r="E1082" s="421">
        <v>87312.6</v>
      </c>
      <c r="F1082" s="422">
        <v>81663</v>
      </c>
      <c r="G1082" s="422"/>
      <c r="H1082" s="423" t="s">
        <v>14</v>
      </c>
    </row>
    <row r="1083" s="397" customFormat="1" ht="28.15" customHeight="1" spans="1:8">
      <c r="A1083" s="425"/>
      <c r="B1083" s="425"/>
      <c r="C1083" s="44" t="s">
        <v>12</v>
      </c>
      <c r="D1083" s="44" t="s">
        <v>1343</v>
      </c>
      <c r="E1083" s="421">
        <v>126833.04</v>
      </c>
      <c r="F1083" s="422">
        <v>0</v>
      </c>
      <c r="G1083" s="422"/>
      <c r="H1083" s="423" t="s">
        <v>69</v>
      </c>
    </row>
    <row r="1084" s="397" customFormat="1" ht="28.15" customHeight="1" spans="1:8">
      <c r="A1084" s="424"/>
      <c r="B1084" s="424"/>
      <c r="C1084" s="44" t="s">
        <v>12</v>
      </c>
      <c r="D1084" s="44" t="s">
        <v>1344</v>
      </c>
      <c r="E1084" s="421">
        <v>12683.04</v>
      </c>
      <c r="F1084" s="422">
        <v>0</v>
      </c>
      <c r="G1084" s="422"/>
      <c r="H1084" s="423" t="s">
        <v>69</v>
      </c>
    </row>
    <row r="1085" s="397" customFormat="1" ht="28.15" customHeight="1" spans="1:8">
      <c r="A1085" s="44">
        <v>555</v>
      </c>
      <c r="B1085" s="44" t="s">
        <v>1345</v>
      </c>
      <c r="C1085" s="44" t="s">
        <v>12</v>
      </c>
      <c r="D1085" s="44" t="s">
        <v>41</v>
      </c>
      <c r="E1085" s="421">
        <v>87312.6</v>
      </c>
      <c r="F1085" s="422">
        <v>81663</v>
      </c>
      <c r="G1085" s="422">
        <v>81663</v>
      </c>
      <c r="H1085" s="423" t="s">
        <v>14</v>
      </c>
    </row>
    <row r="1086" s="397" customFormat="1" ht="28.15" customHeight="1" spans="1:8">
      <c r="A1086" s="44">
        <v>556</v>
      </c>
      <c r="B1086" s="44" t="s">
        <v>1346</v>
      </c>
      <c r="C1086" s="44" t="s">
        <v>12</v>
      </c>
      <c r="D1086" s="44" t="s">
        <v>849</v>
      </c>
      <c r="E1086" s="421">
        <v>77342.5</v>
      </c>
      <c r="F1086" s="422">
        <v>72338</v>
      </c>
      <c r="G1086" s="422">
        <v>72338</v>
      </c>
      <c r="H1086" s="423" t="s">
        <v>14</v>
      </c>
    </row>
    <row r="1087" s="397" customFormat="1" ht="18" customHeight="1" spans="1:8">
      <c r="A1087" s="44">
        <v>557</v>
      </c>
      <c r="B1087" s="44" t="s">
        <v>1347</v>
      </c>
      <c r="C1087" s="44" t="s">
        <v>12</v>
      </c>
      <c r="D1087" s="44" t="s">
        <v>1348</v>
      </c>
      <c r="E1087" s="421">
        <v>27805</v>
      </c>
      <c r="F1087" s="422">
        <v>26006</v>
      </c>
      <c r="G1087" s="422">
        <v>26006</v>
      </c>
      <c r="H1087" s="423" t="s">
        <v>14</v>
      </c>
    </row>
    <row r="1088" s="397" customFormat="1" ht="28.15" customHeight="1" spans="1:8">
      <c r="A1088" s="44">
        <v>558</v>
      </c>
      <c r="B1088" s="44" t="s">
        <v>1349</v>
      </c>
      <c r="C1088" s="44" t="s">
        <v>12</v>
      </c>
      <c r="D1088" s="44" t="s">
        <v>1350</v>
      </c>
      <c r="E1088" s="421">
        <v>106235.91</v>
      </c>
      <c r="F1088" s="422">
        <v>98479</v>
      </c>
      <c r="G1088" s="422">
        <v>98479</v>
      </c>
      <c r="H1088" s="423" t="s">
        <v>34</v>
      </c>
    </row>
    <row r="1089" s="397" customFormat="1" ht="28.15" customHeight="1" spans="1:8">
      <c r="A1089" s="420">
        <v>559</v>
      </c>
      <c r="B1089" s="420" t="s">
        <v>1351</v>
      </c>
      <c r="C1089" s="44" t="s">
        <v>192</v>
      </c>
      <c r="D1089" s="44" t="s">
        <v>1352</v>
      </c>
      <c r="E1089" s="421">
        <v>2525</v>
      </c>
      <c r="F1089" s="422">
        <v>2361</v>
      </c>
      <c r="G1089" s="422">
        <v>75299</v>
      </c>
      <c r="H1089" s="423" t="s">
        <v>14</v>
      </c>
    </row>
    <row r="1090" s="397" customFormat="1" ht="28.15" customHeight="1" spans="1:8">
      <c r="A1090" s="425"/>
      <c r="B1090" s="425"/>
      <c r="C1090" s="44" t="s">
        <v>12</v>
      </c>
      <c r="D1090" s="44" t="s">
        <v>129</v>
      </c>
      <c r="E1090" s="421">
        <v>13188</v>
      </c>
      <c r="F1090" s="422">
        <v>12334</v>
      </c>
      <c r="G1090" s="422"/>
      <c r="H1090" s="423" t="s">
        <v>14</v>
      </c>
    </row>
    <row r="1091" s="397" customFormat="1" ht="28.15" customHeight="1" spans="1:8">
      <c r="A1091" s="425"/>
      <c r="B1091" s="425"/>
      <c r="C1091" s="44" t="s">
        <v>12</v>
      </c>
      <c r="D1091" s="44" t="s">
        <v>608</v>
      </c>
      <c r="E1091" s="421">
        <v>16019</v>
      </c>
      <c r="F1091" s="422">
        <v>14982</v>
      </c>
      <c r="G1091" s="422"/>
      <c r="H1091" s="423" t="s">
        <v>14</v>
      </c>
    </row>
    <row r="1092" s="397" customFormat="1" ht="28.15" customHeight="1" spans="1:8">
      <c r="A1092" s="425"/>
      <c r="B1092" s="425"/>
      <c r="C1092" s="44" t="s">
        <v>12</v>
      </c>
      <c r="D1092" s="44" t="s">
        <v>1353</v>
      </c>
      <c r="E1092" s="421">
        <v>16019</v>
      </c>
      <c r="F1092" s="422">
        <v>14982</v>
      </c>
      <c r="G1092" s="422"/>
      <c r="H1092" s="423" t="s">
        <v>14</v>
      </c>
    </row>
    <row r="1093" s="397" customFormat="1" ht="28.15" customHeight="1" spans="1:8">
      <c r="A1093" s="424"/>
      <c r="B1093" s="424"/>
      <c r="C1093" s="44" t="s">
        <v>12</v>
      </c>
      <c r="D1093" s="44" t="s">
        <v>1354</v>
      </c>
      <c r="E1093" s="421">
        <v>32759.99</v>
      </c>
      <c r="F1093" s="422">
        <v>30640</v>
      </c>
      <c r="G1093" s="422"/>
      <c r="H1093" s="423" t="s">
        <v>14</v>
      </c>
    </row>
    <row r="1094" s="397" customFormat="1" ht="28.15" customHeight="1" spans="1:8">
      <c r="A1094" s="44">
        <v>560</v>
      </c>
      <c r="B1094" s="44" t="s">
        <v>1355</v>
      </c>
      <c r="C1094" s="44" t="s">
        <v>12</v>
      </c>
      <c r="D1094" s="44" t="s">
        <v>1356</v>
      </c>
      <c r="E1094" s="421">
        <v>137570.5</v>
      </c>
      <c r="F1094" s="422">
        <v>128670</v>
      </c>
      <c r="G1094" s="422">
        <v>128670</v>
      </c>
      <c r="H1094" s="423" t="s">
        <v>14</v>
      </c>
    </row>
    <row r="1095" s="397" customFormat="1" ht="28.15" customHeight="1" spans="1:8">
      <c r="A1095" s="44">
        <v>561</v>
      </c>
      <c r="B1095" s="44" t="s">
        <v>1357</v>
      </c>
      <c r="C1095" s="44" t="s">
        <v>12</v>
      </c>
      <c r="D1095" s="44" t="s">
        <v>280</v>
      </c>
      <c r="E1095" s="421">
        <v>49507.8</v>
      </c>
      <c r="F1095" s="422">
        <v>38239</v>
      </c>
      <c r="G1095" s="422">
        <v>38239</v>
      </c>
      <c r="H1095" s="423" t="s">
        <v>34</v>
      </c>
    </row>
    <row r="1096" s="397" customFormat="1" ht="28.15" customHeight="1" spans="1:8">
      <c r="A1096" s="44">
        <v>562</v>
      </c>
      <c r="B1096" s="44" t="s">
        <v>1358</v>
      </c>
      <c r="C1096" s="44" t="s">
        <v>12</v>
      </c>
      <c r="D1096" s="44" t="s">
        <v>914</v>
      </c>
      <c r="E1096" s="421">
        <v>25194</v>
      </c>
      <c r="F1096" s="422">
        <v>23564</v>
      </c>
      <c r="G1096" s="422">
        <v>23564</v>
      </c>
      <c r="H1096" s="423" t="s">
        <v>14</v>
      </c>
    </row>
    <row r="1097" s="397" customFormat="1" ht="28.15" customHeight="1" spans="1:8">
      <c r="A1097" s="420">
        <v>563</v>
      </c>
      <c r="B1097" s="420" t="s">
        <v>1359</v>
      </c>
      <c r="C1097" s="44" t="s">
        <v>12</v>
      </c>
      <c r="D1097" s="44" t="s">
        <v>1056</v>
      </c>
      <c r="E1097" s="421">
        <v>22945</v>
      </c>
      <c r="F1097" s="422">
        <v>21460</v>
      </c>
      <c r="G1097" s="422">
        <v>72003</v>
      </c>
      <c r="H1097" s="423" t="s">
        <v>14</v>
      </c>
    </row>
    <row r="1098" s="397" customFormat="1" ht="28.15" customHeight="1" spans="1:8">
      <c r="A1098" s="424"/>
      <c r="B1098" s="424"/>
      <c r="C1098" s="44" t="s">
        <v>12</v>
      </c>
      <c r="D1098" s="44" t="s">
        <v>1020</v>
      </c>
      <c r="E1098" s="421">
        <v>54040</v>
      </c>
      <c r="F1098" s="422">
        <v>50543</v>
      </c>
      <c r="G1098" s="422"/>
      <c r="H1098" s="423" t="s">
        <v>14</v>
      </c>
    </row>
    <row r="1099" s="397" customFormat="1" ht="28.15" customHeight="1" spans="1:8">
      <c r="A1099" s="420">
        <v>564</v>
      </c>
      <c r="B1099" s="420" t="s">
        <v>1360</v>
      </c>
      <c r="C1099" s="44" t="s">
        <v>12</v>
      </c>
      <c r="D1099" s="44" t="s">
        <v>1361</v>
      </c>
      <c r="E1099" s="421">
        <v>20947.5</v>
      </c>
      <c r="F1099" s="422">
        <v>19592</v>
      </c>
      <c r="G1099" s="422">
        <v>94030</v>
      </c>
      <c r="H1099" s="423" t="s">
        <v>14</v>
      </c>
    </row>
    <row r="1100" s="397" customFormat="1" ht="28.15" customHeight="1" spans="1:8">
      <c r="A1100" s="425"/>
      <c r="B1100" s="425"/>
      <c r="C1100" s="44" t="s">
        <v>12</v>
      </c>
      <c r="D1100" s="44" t="s">
        <v>1362</v>
      </c>
      <c r="E1100" s="421">
        <v>21900</v>
      </c>
      <c r="F1100" s="422">
        <v>20483</v>
      </c>
      <c r="G1100" s="422"/>
      <c r="H1100" s="423" t="s">
        <v>14</v>
      </c>
    </row>
    <row r="1101" s="397" customFormat="1" ht="28.15" customHeight="1" spans="1:8">
      <c r="A1101" s="425"/>
      <c r="B1101" s="425"/>
      <c r="C1101" s="44" t="s">
        <v>12</v>
      </c>
      <c r="D1101" s="44" t="s">
        <v>1363</v>
      </c>
      <c r="E1101" s="421">
        <v>21000</v>
      </c>
      <c r="F1101" s="422">
        <v>19641</v>
      </c>
      <c r="G1101" s="422"/>
      <c r="H1101" s="423" t="s">
        <v>14</v>
      </c>
    </row>
    <row r="1102" s="397" customFormat="1" ht="28.15" customHeight="1" spans="1:8">
      <c r="A1102" s="425"/>
      <c r="B1102" s="425"/>
      <c r="C1102" s="44" t="s">
        <v>12</v>
      </c>
      <c r="D1102" s="44" t="s">
        <v>1364</v>
      </c>
      <c r="E1102" s="421">
        <v>27500</v>
      </c>
      <c r="F1102" s="422">
        <v>0</v>
      </c>
      <c r="G1102" s="422"/>
      <c r="H1102" s="423" t="s">
        <v>69</v>
      </c>
    </row>
    <row r="1103" s="397" customFormat="1" ht="42" customHeight="1" spans="1:8">
      <c r="A1103" s="425"/>
      <c r="B1103" s="425"/>
      <c r="C1103" s="44" t="s">
        <v>12</v>
      </c>
      <c r="D1103" s="44" t="s">
        <v>1365</v>
      </c>
      <c r="E1103" s="421">
        <v>25374</v>
      </c>
      <c r="F1103" s="422">
        <v>22389</v>
      </c>
      <c r="G1103" s="422"/>
      <c r="H1103" s="423" t="s">
        <v>34</v>
      </c>
    </row>
    <row r="1104" s="397" customFormat="1" ht="40.5" customHeight="1" spans="1:8">
      <c r="A1104" s="424"/>
      <c r="B1104" s="424"/>
      <c r="C1104" s="44" t="s">
        <v>12</v>
      </c>
      <c r="D1104" s="44" t="s">
        <v>1366</v>
      </c>
      <c r="E1104" s="421">
        <v>12750</v>
      </c>
      <c r="F1104" s="422">
        <v>11925</v>
      </c>
      <c r="G1104" s="422"/>
      <c r="H1104" s="423" t="s">
        <v>14</v>
      </c>
    </row>
    <row r="1105" s="397" customFormat="1" ht="28.15" customHeight="1" spans="1:8">
      <c r="A1105" s="44">
        <v>565</v>
      </c>
      <c r="B1105" s="44" t="s">
        <v>1367</v>
      </c>
      <c r="C1105" s="44" t="s">
        <v>12</v>
      </c>
      <c r="D1105" s="44" t="s">
        <v>261</v>
      </c>
      <c r="E1105" s="421">
        <v>37905</v>
      </c>
      <c r="F1105" s="422">
        <v>35452</v>
      </c>
      <c r="G1105" s="422">
        <v>35452</v>
      </c>
      <c r="H1105" s="423" t="s">
        <v>14</v>
      </c>
    </row>
    <row r="1106" s="397" customFormat="1" ht="33" customHeight="1" spans="1:8">
      <c r="A1106" s="44">
        <v>566</v>
      </c>
      <c r="B1106" s="44" t="s">
        <v>1368</v>
      </c>
      <c r="C1106" s="44" t="s">
        <v>12</v>
      </c>
      <c r="D1106" s="44" t="s">
        <v>25</v>
      </c>
      <c r="E1106" s="421">
        <v>37389.5</v>
      </c>
      <c r="F1106" s="422">
        <v>34970</v>
      </c>
      <c r="G1106" s="422">
        <v>34970</v>
      </c>
      <c r="H1106" s="423" t="s">
        <v>14</v>
      </c>
    </row>
    <row r="1107" s="397" customFormat="1" ht="28.15" customHeight="1" spans="1:8">
      <c r="A1107" s="420">
        <v>567</v>
      </c>
      <c r="B1107" s="420" t="s">
        <v>1369</v>
      </c>
      <c r="C1107" s="44" t="s">
        <v>12</v>
      </c>
      <c r="D1107" s="44" t="s">
        <v>85</v>
      </c>
      <c r="E1107" s="421">
        <v>82946.5</v>
      </c>
      <c r="F1107" s="422">
        <v>77580</v>
      </c>
      <c r="G1107" s="422">
        <v>251286</v>
      </c>
      <c r="H1107" s="423" t="s">
        <v>14</v>
      </c>
    </row>
    <row r="1108" s="397" customFormat="1" ht="28.15" customHeight="1" spans="1:8">
      <c r="A1108" s="425"/>
      <c r="B1108" s="425"/>
      <c r="C1108" s="44" t="s">
        <v>12</v>
      </c>
      <c r="D1108" s="44" t="s">
        <v>583</v>
      </c>
      <c r="E1108" s="421">
        <v>45800</v>
      </c>
      <c r="F1108" s="422">
        <v>42556</v>
      </c>
      <c r="G1108" s="422"/>
      <c r="H1108" s="423" t="s">
        <v>34</v>
      </c>
    </row>
    <row r="1109" s="397" customFormat="1" ht="28.15" customHeight="1" spans="1:8">
      <c r="A1109" s="425"/>
      <c r="B1109" s="425"/>
      <c r="C1109" s="44" t="s">
        <v>12</v>
      </c>
      <c r="D1109" s="44" t="s">
        <v>129</v>
      </c>
      <c r="E1109" s="421">
        <v>30570</v>
      </c>
      <c r="F1109" s="422">
        <v>28592</v>
      </c>
      <c r="G1109" s="422"/>
      <c r="H1109" s="423" t="s">
        <v>14</v>
      </c>
    </row>
    <row r="1110" s="397" customFormat="1" ht="28.15" customHeight="1" spans="1:8">
      <c r="A1110" s="425"/>
      <c r="B1110" s="425"/>
      <c r="C1110" s="44" t="s">
        <v>12</v>
      </c>
      <c r="D1110" s="44" t="s">
        <v>357</v>
      </c>
      <c r="E1110" s="421">
        <v>44444</v>
      </c>
      <c r="F1110" s="422">
        <v>39215</v>
      </c>
      <c r="G1110" s="422"/>
      <c r="H1110" s="423" t="s">
        <v>34</v>
      </c>
    </row>
    <row r="1111" s="397" customFormat="1" ht="28.15" customHeight="1" spans="1:8">
      <c r="A1111" s="424"/>
      <c r="B1111" s="424"/>
      <c r="C1111" s="44" t="s">
        <v>12</v>
      </c>
      <c r="D1111" s="44" t="s">
        <v>584</v>
      </c>
      <c r="E1111" s="421">
        <v>67725</v>
      </c>
      <c r="F1111" s="422">
        <v>63343</v>
      </c>
      <c r="G1111" s="422"/>
      <c r="H1111" s="423" t="s">
        <v>14</v>
      </c>
    </row>
    <row r="1112" s="397" customFormat="1" ht="28.15" customHeight="1" spans="1:8">
      <c r="A1112" s="44">
        <v>568</v>
      </c>
      <c r="B1112" s="44" t="s">
        <v>1370</v>
      </c>
      <c r="C1112" s="44" t="s">
        <v>12</v>
      </c>
      <c r="D1112" s="44" t="s">
        <v>1371</v>
      </c>
      <c r="E1112" s="421">
        <v>74855.59</v>
      </c>
      <c r="F1112" s="422">
        <v>70012</v>
      </c>
      <c r="G1112" s="422">
        <v>70012</v>
      </c>
      <c r="H1112" s="423" t="s">
        <v>14</v>
      </c>
    </row>
    <row r="1113" s="397" customFormat="1" ht="28.15" customHeight="1" spans="1:8">
      <c r="A1113" s="420">
        <v>569</v>
      </c>
      <c r="B1113" s="420" t="s">
        <v>1372</v>
      </c>
      <c r="C1113" s="44" t="s">
        <v>12</v>
      </c>
      <c r="D1113" s="44" t="s">
        <v>1373</v>
      </c>
      <c r="E1113" s="421">
        <v>117932.04</v>
      </c>
      <c r="F1113" s="422">
        <v>110302</v>
      </c>
      <c r="G1113" s="422">
        <v>218460</v>
      </c>
      <c r="H1113" s="423" t="s">
        <v>14</v>
      </c>
    </row>
    <row r="1114" s="397" customFormat="1" ht="28.15" customHeight="1" spans="1:8">
      <c r="A1114" s="425"/>
      <c r="B1114" s="425"/>
      <c r="C1114" s="44" t="s">
        <v>12</v>
      </c>
      <c r="D1114" s="44" t="s">
        <v>1374</v>
      </c>
      <c r="E1114" s="421">
        <v>58519.99</v>
      </c>
      <c r="F1114" s="422">
        <v>54734</v>
      </c>
      <c r="G1114" s="422"/>
      <c r="H1114" s="423" t="s">
        <v>14</v>
      </c>
    </row>
    <row r="1115" s="397" customFormat="1" ht="37.9" customHeight="1" spans="1:8">
      <c r="A1115" s="424"/>
      <c r="B1115" s="424"/>
      <c r="C1115" s="44" t="s">
        <v>12</v>
      </c>
      <c r="D1115" s="44" t="s">
        <v>386</v>
      </c>
      <c r="E1115" s="421">
        <v>57120</v>
      </c>
      <c r="F1115" s="422">
        <v>53424</v>
      </c>
      <c r="G1115" s="422"/>
      <c r="H1115" s="423" t="s">
        <v>14</v>
      </c>
    </row>
    <row r="1116" s="397" customFormat="1" ht="48" customHeight="1" spans="1:8">
      <c r="A1116" s="420">
        <v>570</v>
      </c>
      <c r="B1116" s="420" t="s">
        <v>1375</v>
      </c>
      <c r="C1116" s="44" t="s">
        <v>12</v>
      </c>
      <c r="D1116" s="44" t="s">
        <v>558</v>
      </c>
      <c r="E1116" s="421">
        <v>39587.5</v>
      </c>
      <c r="F1116" s="422">
        <v>37026</v>
      </c>
      <c r="G1116" s="422">
        <v>59361</v>
      </c>
      <c r="H1116" s="423" t="s">
        <v>14</v>
      </c>
    </row>
    <row r="1117" s="397" customFormat="1" ht="28.15" customHeight="1" spans="1:8">
      <c r="A1117" s="424"/>
      <c r="B1117" s="424"/>
      <c r="C1117" s="44" t="s">
        <v>12</v>
      </c>
      <c r="D1117" s="44" t="s">
        <v>1376</v>
      </c>
      <c r="E1117" s="421">
        <v>23880.5</v>
      </c>
      <c r="F1117" s="422">
        <v>22335</v>
      </c>
      <c r="G1117" s="422"/>
      <c r="H1117" s="423" t="s">
        <v>14</v>
      </c>
    </row>
    <row r="1118" s="397" customFormat="1" ht="28.15" customHeight="1" spans="1:8">
      <c r="A1118" s="420">
        <v>571</v>
      </c>
      <c r="B1118" s="420" t="s">
        <v>1377</v>
      </c>
      <c r="C1118" s="44" t="s">
        <v>12</v>
      </c>
      <c r="D1118" s="44" t="s">
        <v>1378</v>
      </c>
      <c r="E1118" s="421">
        <v>61000</v>
      </c>
      <c r="F1118" s="422">
        <v>57053</v>
      </c>
      <c r="G1118" s="422">
        <v>77764</v>
      </c>
      <c r="H1118" s="423" t="s">
        <v>14</v>
      </c>
    </row>
    <row r="1119" s="397" customFormat="1" ht="28.15" customHeight="1" spans="1:8">
      <c r="A1119" s="424"/>
      <c r="B1119" s="424"/>
      <c r="C1119" s="44" t="s">
        <v>12</v>
      </c>
      <c r="D1119" s="44" t="s">
        <v>1379</v>
      </c>
      <c r="E1119" s="421">
        <v>22143.8</v>
      </c>
      <c r="F1119" s="422">
        <v>20711</v>
      </c>
      <c r="G1119" s="422"/>
      <c r="H1119" s="423" t="s">
        <v>14</v>
      </c>
    </row>
    <row r="1120" s="397" customFormat="1" ht="28.15" customHeight="1" spans="1:8">
      <c r="A1120" s="420">
        <v>572</v>
      </c>
      <c r="B1120" s="420" t="s">
        <v>1380</v>
      </c>
      <c r="C1120" s="44" t="s">
        <v>12</v>
      </c>
      <c r="D1120" s="44" t="s">
        <v>464</v>
      </c>
      <c r="E1120" s="421">
        <v>33823.51</v>
      </c>
      <c r="F1120" s="422">
        <v>31635</v>
      </c>
      <c r="G1120" s="422">
        <v>60698</v>
      </c>
      <c r="H1120" s="423" t="s">
        <v>14</v>
      </c>
    </row>
    <row r="1121" s="397" customFormat="1" ht="28.15" customHeight="1" spans="1:8">
      <c r="A1121" s="424"/>
      <c r="B1121" s="424"/>
      <c r="C1121" s="44" t="s">
        <v>12</v>
      </c>
      <c r="D1121" s="44" t="s">
        <v>1381</v>
      </c>
      <c r="E1121" s="421">
        <v>31073.69</v>
      </c>
      <c r="F1121" s="422">
        <v>29063</v>
      </c>
      <c r="G1121" s="422"/>
      <c r="H1121" s="423" t="s">
        <v>14</v>
      </c>
    </row>
    <row r="1122" s="397" customFormat="1" ht="28.15" customHeight="1" spans="1:8">
      <c r="A1122" s="420">
        <v>573</v>
      </c>
      <c r="B1122" s="420" t="s">
        <v>1382</v>
      </c>
      <c r="C1122" s="44" t="s">
        <v>32</v>
      </c>
      <c r="D1122" s="44" t="s">
        <v>1383</v>
      </c>
      <c r="E1122" s="421">
        <v>3000</v>
      </c>
      <c r="F1122" s="422">
        <v>2647</v>
      </c>
      <c r="G1122" s="422">
        <v>39904</v>
      </c>
      <c r="H1122" s="423" t="s">
        <v>34</v>
      </c>
    </row>
    <row r="1123" s="397" customFormat="1" ht="28.15" customHeight="1" spans="1:8">
      <c r="A1123" s="425"/>
      <c r="B1123" s="425"/>
      <c r="C1123" s="44" t="s">
        <v>32</v>
      </c>
      <c r="D1123" s="44" t="s">
        <v>33</v>
      </c>
      <c r="E1123" s="421">
        <v>2500</v>
      </c>
      <c r="F1123" s="422">
        <v>2205</v>
      </c>
      <c r="G1123" s="422"/>
      <c r="H1123" s="423" t="s">
        <v>34</v>
      </c>
    </row>
    <row r="1124" s="397" customFormat="1" ht="28.15" customHeight="1" spans="1:8">
      <c r="A1124" s="425"/>
      <c r="B1124" s="425"/>
      <c r="C1124" s="44" t="s">
        <v>12</v>
      </c>
      <c r="D1124" s="44" t="s">
        <v>105</v>
      </c>
      <c r="E1124" s="421">
        <v>20297.55</v>
      </c>
      <c r="F1124" s="422">
        <v>18984</v>
      </c>
      <c r="G1124" s="422"/>
      <c r="H1124" s="423" t="s">
        <v>14</v>
      </c>
    </row>
    <row r="1125" s="397" customFormat="1" ht="28.15" customHeight="1" spans="1:8">
      <c r="A1125" s="425"/>
      <c r="B1125" s="425"/>
      <c r="C1125" s="44" t="s">
        <v>12</v>
      </c>
      <c r="D1125" s="44" t="s">
        <v>230</v>
      </c>
      <c r="E1125" s="421">
        <v>17179.87</v>
      </c>
      <c r="F1125" s="422">
        <v>16068</v>
      </c>
      <c r="G1125" s="422"/>
      <c r="H1125" s="423" t="s">
        <v>14</v>
      </c>
    </row>
    <row r="1126" s="397" customFormat="1" ht="28.15" customHeight="1" spans="1:8">
      <c r="A1126" s="424"/>
      <c r="B1126" s="424"/>
      <c r="C1126" s="44" t="s">
        <v>12</v>
      </c>
      <c r="D1126" s="44" t="s">
        <v>1384</v>
      </c>
      <c r="E1126" s="421">
        <v>16786</v>
      </c>
      <c r="F1126" s="422">
        <v>0</v>
      </c>
      <c r="G1126" s="422"/>
      <c r="H1126" s="423" t="s">
        <v>69</v>
      </c>
    </row>
    <row r="1127" s="397" customFormat="1" ht="28.15" customHeight="1" spans="1:8">
      <c r="A1127" s="420">
        <v>574</v>
      </c>
      <c r="B1127" s="420" t="s">
        <v>1385</v>
      </c>
      <c r="C1127" s="44" t="s">
        <v>12</v>
      </c>
      <c r="D1127" s="44" t="s">
        <v>1386</v>
      </c>
      <c r="E1127" s="421">
        <v>52416</v>
      </c>
      <c r="F1127" s="422">
        <v>49024</v>
      </c>
      <c r="G1127" s="422">
        <v>49024</v>
      </c>
      <c r="H1127" s="423" t="s">
        <v>14</v>
      </c>
    </row>
    <row r="1128" s="397" customFormat="1" ht="28.15" customHeight="1" spans="1:8">
      <c r="A1128" s="424"/>
      <c r="B1128" s="424"/>
      <c r="C1128" s="44" t="s">
        <v>12</v>
      </c>
      <c r="D1128" s="44" t="s">
        <v>1387</v>
      </c>
      <c r="E1128" s="421">
        <v>18952.5</v>
      </c>
      <c r="F1128" s="422">
        <v>0</v>
      </c>
      <c r="G1128" s="422"/>
      <c r="H1128" s="423" t="s">
        <v>69</v>
      </c>
    </row>
    <row r="1129" s="397" customFormat="1" ht="28.15" customHeight="1" spans="1:8">
      <c r="A1129" s="420">
        <v>575</v>
      </c>
      <c r="B1129" s="420" t="s">
        <v>1388</v>
      </c>
      <c r="C1129" s="44" t="s">
        <v>12</v>
      </c>
      <c r="D1129" s="44" t="s">
        <v>583</v>
      </c>
      <c r="E1129" s="421">
        <v>35750</v>
      </c>
      <c r="F1129" s="422">
        <v>33437</v>
      </c>
      <c r="G1129" s="422">
        <v>82049</v>
      </c>
      <c r="H1129" s="423" t="s">
        <v>14</v>
      </c>
    </row>
    <row r="1130" s="397" customFormat="1" ht="28.15" customHeight="1" spans="1:8">
      <c r="A1130" s="424"/>
      <c r="B1130" s="424"/>
      <c r="C1130" s="44" t="s">
        <v>12</v>
      </c>
      <c r="D1130" s="44" t="s">
        <v>584</v>
      </c>
      <c r="E1130" s="421">
        <v>51975</v>
      </c>
      <c r="F1130" s="422">
        <v>48612</v>
      </c>
      <c r="G1130" s="422"/>
      <c r="H1130" s="423" t="s">
        <v>14</v>
      </c>
    </row>
    <row r="1131" s="397" customFormat="1" ht="28.15" customHeight="1" spans="1:8">
      <c r="A1131" s="420">
        <v>576</v>
      </c>
      <c r="B1131" s="420" t="s">
        <v>1389</v>
      </c>
      <c r="C1131" s="44" t="s">
        <v>12</v>
      </c>
      <c r="D1131" s="44" t="s">
        <v>1390</v>
      </c>
      <c r="E1131" s="421">
        <v>37905</v>
      </c>
      <c r="F1131" s="422">
        <v>35452</v>
      </c>
      <c r="G1131" s="422">
        <v>80346</v>
      </c>
      <c r="H1131" s="423" t="s">
        <v>14</v>
      </c>
    </row>
    <row r="1132" s="397" customFormat="1" ht="28.15" customHeight="1" spans="1:8">
      <c r="A1132" s="424"/>
      <c r="B1132" s="424"/>
      <c r="C1132" s="44" t="s">
        <v>12</v>
      </c>
      <c r="D1132" s="44" t="s">
        <v>609</v>
      </c>
      <c r="E1132" s="421">
        <v>48000</v>
      </c>
      <c r="F1132" s="422">
        <v>44894</v>
      </c>
      <c r="G1132" s="422"/>
      <c r="H1132" s="423" t="s">
        <v>14</v>
      </c>
    </row>
    <row r="1133" s="397" customFormat="1" ht="28.15" customHeight="1" spans="1:8">
      <c r="A1133" s="44">
        <v>577</v>
      </c>
      <c r="B1133" s="44" t="s">
        <v>1391</v>
      </c>
      <c r="C1133" s="44" t="s">
        <v>12</v>
      </c>
      <c r="D1133" s="44" t="s">
        <v>17</v>
      </c>
      <c r="E1133" s="421">
        <v>36708</v>
      </c>
      <c r="F1133" s="422">
        <v>34333</v>
      </c>
      <c r="G1133" s="422">
        <v>34333</v>
      </c>
      <c r="H1133" s="423" t="s">
        <v>14</v>
      </c>
    </row>
    <row r="1134" s="397" customFormat="1" ht="28.15" customHeight="1" spans="1:8">
      <c r="A1134" s="420">
        <v>578</v>
      </c>
      <c r="B1134" s="420" t="s">
        <v>1392</v>
      </c>
      <c r="C1134" s="44" t="s">
        <v>12</v>
      </c>
      <c r="D1134" s="44" t="s">
        <v>132</v>
      </c>
      <c r="E1134" s="421">
        <v>22500</v>
      </c>
      <c r="F1134" s="422">
        <v>21044</v>
      </c>
      <c r="G1134" s="422">
        <v>53053</v>
      </c>
      <c r="H1134" s="423" t="s">
        <v>14</v>
      </c>
    </row>
    <row r="1135" s="397" customFormat="1" ht="28.15" customHeight="1" spans="1:8">
      <c r="A1135" s="424"/>
      <c r="B1135" s="424"/>
      <c r="C1135" s="44" t="s">
        <v>12</v>
      </c>
      <c r="D1135" s="44" t="s">
        <v>520</v>
      </c>
      <c r="E1135" s="421">
        <v>34224</v>
      </c>
      <c r="F1135" s="422">
        <v>32009</v>
      </c>
      <c r="G1135" s="422"/>
      <c r="H1135" s="423" t="s">
        <v>14</v>
      </c>
    </row>
    <row r="1136" s="397" customFormat="1" ht="28.15" customHeight="1" spans="1:8">
      <c r="A1136" s="420">
        <v>579</v>
      </c>
      <c r="B1136" s="420" t="s">
        <v>1393</v>
      </c>
      <c r="C1136" s="44" t="s">
        <v>12</v>
      </c>
      <c r="D1136" s="44" t="s">
        <v>1394</v>
      </c>
      <c r="E1136" s="421">
        <v>20000</v>
      </c>
      <c r="F1136" s="422">
        <v>18706</v>
      </c>
      <c r="G1136" s="422">
        <v>209279</v>
      </c>
      <c r="H1136" s="423" t="s">
        <v>14</v>
      </c>
    </row>
    <row r="1137" s="397" customFormat="1" ht="28.15" customHeight="1" spans="1:8">
      <c r="A1137" s="425"/>
      <c r="B1137" s="425"/>
      <c r="C1137" s="44" t="s">
        <v>12</v>
      </c>
      <c r="D1137" s="44" t="s">
        <v>1395</v>
      </c>
      <c r="E1137" s="421">
        <v>87312.5</v>
      </c>
      <c r="F1137" s="422">
        <v>81663</v>
      </c>
      <c r="G1137" s="422"/>
      <c r="H1137" s="423" t="s">
        <v>14</v>
      </c>
    </row>
    <row r="1138" s="397" customFormat="1" ht="28.15" customHeight="1" spans="1:8">
      <c r="A1138" s="425"/>
      <c r="B1138" s="425"/>
      <c r="C1138" s="44" t="s">
        <v>12</v>
      </c>
      <c r="D1138" s="44" t="s">
        <v>80</v>
      </c>
      <c r="E1138" s="421">
        <v>47410</v>
      </c>
      <c r="F1138" s="422">
        <v>44342</v>
      </c>
      <c r="G1138" s="422"/>
      <c r="H1138" s="423" t="s">
        <v>14</v>
      </c>
    </row>
    <row r="1139" s="397" customFormat="1" ht="28.15" customHeight="1" spans="1:8">
      <c r="A1139" s="425"/>
      <c r="B1139" s="425"/>
      <c r="C1139" s="44" t="s">
        <v>12</v>
      </c>
      <c r="D1139" s="44" t="s">
        <v>1396</v>
      </c>
      <c r="E1139" s="421">
        <v>24250</v>
      </c>
      <c r="F1139" s="422">
        <v>22681</v>
      </c>
      <c r="G1139" s="422"/>
      <c r="H1139" s="423" t="s">
        <v>14</v>
      </c>
    </row>
    <row r="1140" s="397" customFormat="1" ht="28.15" customHeight="1" spans="1:8">
      <c r="A1140" s="424"/>
      <c r="B1140" s="424"/>
      <c r="C1140" s="44" t="s">
        <v>12</v>
      </c>
      <c r="D1140" s="44" t="s">
        <v>1397</v>
      </c>
      <c r="E1140" s="421">
        <v>44785</v>
      </c>
      <c r="F1140" s="422">
        <v>41887</v>
      </c>
      <c r="G1140" s="422"/>
      <c r="H1140" s="423" t="s">
        <v>14</v>
      </c>
    </row>
    <row r="1141" s="397" customFormat="1" ht="28.15" customHeight="1" spans="1:8">
      <c r="A1141" s="420">
        <v>580</v>
      </c>
      <c r="B1141" s="420" t="s">
        <v>1398</v>
      </c>
      <c r="C1141" s="44" t="s">
        <v>12</v>
      </c>
      <c r="D1141" s="44" t="s">
        <v>845</v>
      </c>
      <c r="E1141" s="421">
        <v>80327.5</v>
      </c>
      <c r="F1141" s="422">
        <v>69921</v>
      </c>
      <c r="G1141" s="422">
        <v>92835</v>
      </c>
      <c r="H1141" s="423" t="s">
        <v>34</v>
      </c>
    </row>
    <row r="1142" s="397" customFormat="1" ht="28.15" customHeight="1" spans="1:8">
      <c r="A1142" s="424"/>
      <c r="B1142" s="424"/>
      <c r="C1142" s="44" t="s">
        <v>12</v>
      </c>
      <c r="D1142" s="44" t="s">
        <v>609</v>
      </c>
      <c r="E1142" s="421">
        <v>24500</v>
      </c>
      <c r="F1142" s="422">
        <v>22914</v>
      </c>
      <c r="G1142" s="422"/>
      <c r="H1142" s="423" t="s">
        <v>14</v>
      </c>
    </row>
    <row r="1143" s="397" customFormat="1" ht="28.15" customHeight="1" spans="1:8">
      <c r="A1143" s="44">
        <v>581</v>
      </c>
      <c r="B1143" s="44" t="s">
        <v>1399</v>
      </c>
      <c r="C1143" s="44" t="s">
        <v>12</v>
      </c>
      <c r="D1143" s="44" t="s">
        <v>17</v>
      </c>
      <c r="E1143" s="421">
        <v>33573</v>
      </c>
      <c r="F1143" s="422">
        <v>31401</v>
      </c>
      <c r="G1143" s="422">
        <v>31401</v>
      </c>
      <c r="H1143" s="423" t="s">
        <v>14</v>
      </c>
    </row>
    <row r="1144" s="397" customFormat="1" ht="28.15" customHeight="1" spans="1:8">
      <c r="A1144" s="44">
        <v>582</v>
      </c>
      <c r="B1144" s="44" t="s">
        <v>1400</v>
      </c>
      <c r="C1144" s="44" t="s">
        <v>12</v>
      </c>
      <c r="D1144" s="44" t="s">
        <v>1401</v>
      </c>
      <c r="E1144" s="421">
        <v>31450</v>
      </c>
      <c r="F1144" s="422">
        <v>29415</v>
      </c>
      <c r="G1144" s="422">
        <v>29415</v>
      </c>
      <c r="H1144" s="423" t="s">
        <v>14</v>
      </c>
    </row>
    <row r="1145" s="397" customFormat="1" ht="28.15" customHeight="1" spans="1:8">
      <c r="A1145" s="44">
        <v>583</v>
      </c>
      <c r="B1145" s="44" t="s">
        <v>1402</v>
      </c>
      <c r="C1145" s="44" t="s">
        <v>12</v>
      </c>
      <c r="D1145" s="44" t="s">
        <v>520</v>
      </c>
      <c r="E1145" s="421">
        <v>37905</v>
      </c>
      <c r="F1145" s="422">
        <v>35452</v>
      </c>
      <c r="G1145" s="422">
        <v>35452</v>
      </c>
      <c r="H1145" s="423" t="s">
        <v>14</v>
      </c>
    </row>
    <row r="1146" s="397" customFormat="1" ht="28.15" customHeight="1" spans="1:8">
      <c r="A1146" s="420">
        <v>584</v>
      </c>
      <c r="B1146" s="420" t="s">
        <v>1403</v>
      </c>
      <c r="C1146" s="44" t="s">
        <v>12</v>
      </c>
      <c r="D1146" s="44" t="s">
        <v>1404</v>
      </c>
      <c r="E1146" s="421">
        <v>51910</v>
      </c>
      <c r="F1146" s="422">
        <v>48551</v>
      </c>
      <c r="G1146" s="422">
        <v>95755</v>
      </c>
      <c r="H1146" s="423" t="s">
        <v>14</v>
      </c>
    </row>
    <row r="1147" s="397" customFormat="1" ht="21.4" customHeight="1" spans="1:8">
      <c r="A1147" s="424"/>
      <c r="B1147" s="424"/>
      <c r="C1147" s="44" t="s">
        <v>12</v>
      </c>
      <c r="D1147" s="44" t="s">
        <v>1405</v>
      </c>
      <c r="E1147" s="421">
        <v>50470</v>
      </c>
      <c r="F1147" s="422">
        <v>47204</v>
      </c>
      <c r="G1147" s="422"/>
      <c r="H1147" s="423" t="s">
        <v>14</v>
      </c>
    </row>
    <row r="1148" s="397" customFormat="1" ht="28.15" customHeight="1" spans="1:8">
      <c r="A1148" s="420">
        <v>585</v>
      </c>
      <c r="B1148" s="420" t="s">
        <v>1406</v>
      </c>
      <c r="C1148" s="44" t="s">
        <v>12</v>
      </c>
      <c r="D1148" s="44" t="s">
        <v>1032</v>
      </c>
      <c r="E1148" s="421">
        <v>31027</v>
      </c>
      <c r="F1148" s="422">
        <v>29019</v>
      </c>
      <c r="G1148" s="422">
        <v>46745</v>
      </c>
      <c r="H1148" s="423" t="s">
        <v>14</v>
      </c>
    </row>
    <row r="1149" s="397" customFormat="1" ht="21.4" customHeight="1" spans="1:8">
      <c r="A1149" s="424"/>
      <c r="B1149" s="424"/>
      <c r="C1149" s="44" t="s">
        <v>12</v>
      </c>
      <c r="D1149" s="44" t="s">
        <v>1407</v>
      </c>
      <c r="E1149" s="421">
        <v>18952.5</v>
      </c>
      <c r="F1149" s="422">
        <v>17726</v>
      </c>
      <c r="G1149" s="422"/>
      <c r="H1149" s="434" t="s">
        <v>14</v>
      </c>
    </row>
    <row r="1150" s="397" customFormat="1" ht="28.15" customHeight="1" spans="1:8">
      <c r="A1150" s="44">
        <v>586</v>
      </c>
      <c r="B1150" s="44" t="s">
        <v>1408</v>
      </c>
      <c r="C1150" s="44" t="s">
        <v>12</v>
      </c>
      <c r="D1150" s="44" t="s">
        <v>1395</v>
      </c>
      <c r="E1150" s="421">
        <v>32038.75</v>
      </c>
      <c r="F1150" s="422">
        <v>29966</v>
      </c>
      <c r="G1150" s="422">
        <v>29966</v>
      </c>
      <c r="H1150" s="423" t="s">
        <v>14</v>
      </c>
    </row>
    <row r="1151" s="397" customFormat="1" ht="28.15" customHeight="1" spans="1:8">
      <c r="A1151" s="420">
        <v>587</v>
      </c>
      <c r="B1151" s="420" t="s">
        <v>1409</v>
      </c>
      <c r="C1151" s="44" t="s">
        <v>12</v>
      </c>
      <c r="D1151" s="44" t="s">
        <v>756</v>
      </c>
      <c r="E1151" s="421">
        <v>32038.5</v>
      </c>
      <c r="F1151" s="422">
        <v>29965</v>
      </c>
      <c r="G1151" s="422">
        <v>150201</v>
      </c>
      <c r="H1151" s="423" t="s">
        <v>14</v>
      </c>
    </row>
    <row r="1152" s="397" customFormat="1" ht="28.15" customHeight="1" spans="1:8">
      <c r="A1152" s="425"/>
      <c r="B1152" s="425"/>
      <c r="C1152" s="44" t="s">
        <v>12</v>
      </c>
      <c r="D1152" s="44" t="s">
        <v>1410</v>
      </c>
      <c r="E1152" s="421">
        <v>84280</v>
      </c>
      <c r="F1152" s="422">
        <v>78827</v>
      </c>
      <c r="G1152" s="422"/>
      <c r="H1152" s="423" t="s">
        <v>14</v>
      </c>
    </row>
    <row r="1153" s="397" customFormat="1" ht="28.15" customHeight="1" spans="1:8">
      <c r="A1153" s="424"/>
      <c r="B1153" s="424"/>
      <c r="C1153" s="44" t="s">
        <v>12</v>
      </c>
      <c r="D1153" s="44" t="s">
        <v>132</v>
      </c>
      <c r="E1153" s="421">
        <v>44274</v>
      </c>
      <c r="F1153" s="422">
        <v>41409</v>
      </c>
      <c r="G1153" s="422"/>
      <c r="H1153" s="423" t="s">
        <v>14</v>
      </c>
    </row>
    <row r="1154" s="397" customFormat="1" ht="44.65" customHeight="1" spans="1:8">
      <c r="A1154" s="44">
        <v>588</v>
      </c>
      <c r="B1154" s="44" t="s">
        <v>1411</v>
      </c>
      <c r="C1154" s="44" t="s">
        <v>12</v>
      </c>
      <c r="D1154" s="44" t="s">
        <v>742</v>
      </c>
      <c r="E1154" s="421">
        <v>315548.73</v>
      </c>
      <c r="F1154" s="422">
        <v>295134</v>
      </c>
      <c r="G1154" s="422">
        <v>295134</v>
      </c>
      <c r="H1154" s="423" t="s">
        <v>14</v>
      </c>
    </row>
    <row r="1155" s="397" customFormat="1" ht="28.15" customHeight="1" spans="1:8">
      <c r="A1155" s="420">
        <v>589</v>
      </c>
      <c r="B1155" s="420" t="s">
        <v>1412</v>
      </c>
      <c r="C1155" s="44" t="s">
        <v>32</v>
      </c>
      <c r="D1155" s="44" t="s">
        <v>1413</v>
      </c>
      <c r="E1155" s="421">
        <v>26500</v>
      </c>
      <c r="F1155" s="422">
        <v>23382</v>
      </c>
      <c r="G1155" s="422">
        <v>163876</v>
      </c>
      <c r="H1155" s="423" t="s">
        <v>34</v>
      </c>
    </row>
    <row r="1156" s="397" customFormat="1" ht="28.15" customHeight="1" spans="1:8">
      <c r="A1156" s="425"/>
      <c r="B1156" s="425"/>
      <c r="C1156" s="44" t="s">
        <v>32</v>
      </c>
      <c r="D1156" s="44" t="s">
        <v>1414</v>
      </c>
      <c r="E1156" s="421">
        <v>25000</v>
      </c>
      <c r="F1156" s="422">
        <v>22059</v>
      </c>
      <c r="G1156" s="422"/>
      <c r="H1156" s="423" t="s">
        <v>34</v>
      </c>
    </row>
    <row r="1157" s="397" customFormat="1" ht="28.15" customHeight="1" spans="1:8">
      <c r="A1157" s="425"/>
      <c r="B1157" s="425"/>
      <c r="C1157" s="44" t="s">
        <v>12</v>
      </c>
      <c r="D1157" s="44" t="s">
        <v>1415</v>
      </c>
      <c r="E1157" s="421">
        <v>51209</v>
      </c>
      <c r="F1157" s="422">
        <v>45184</v>
      </c>
      <c r="G1157" s="422"/>
      <c r="H1157" s="423" t="s">
        <v>34</v>
      </c>
    </row>
    <row r="1158" s="397" customFormat="1" ht="28.15" customHeight="1" spans="1:8">
      <c r="A1158" s="425"/>
      <c r="B1158" s="425"/>
      <c r="C1158" s="44" t="s">
        <v>12</v>
      </c>
      <c r="D1158" s="44" t="s">
        <v>1416</v>
      </c>
      <c r="E1158" s="421">
        <v>83017.2</v>
      </c>
      <c r="F1158" s="422">
        <v>73251</v>
      </c>
      <c r="G1158" s="422"/>
      <c r="H1158" s="423" t="s">
        <v>34</v>
      </c>
    </row>
    <row r="1159" s="397" customFormat="1" ht="28.15" customHeight="1" spans="1:8">
      <c r="A1159" s="424"/>
      <c r="B1159" s="424"/>
      <c r="C1159" s="44" t="s">
        <v>12</v>
      </c>
      <c r="D1159" s="44" t="s">
        <v>1417</v>
      </c>
      <c r="E1159" s="421">
        <v>57916.4</v>
      </c>
      <c r="F1159" s="422">
        <v>0</v>
      </c>
      <c r="G1159" s="422"/>
      <c r="H1159" s="423" t="s">
        <v>69</v>
      </c>
    </row>
    <row r="1160" s="397" customFormat="1" ht="28.15" customHeight="1" spans="1:8">
      <c r="A1160" s="420">
        <v>590</v>
      </c>
      <c r="B1160" s="420" t="s">
        <v>1418</v>
      </c>
      <c r="C1160" s="44" t="s">
        <v>12</v>
      </c>
      <c r="D1160" s="44" t="s">
        <v>1419</v>
      </c>
      <c r="E1160" s="421">
        <v>19776</v>
      </c>
      <c r="F1160" s="422">
        <v>0</v>
      </c>
      <c r="G1160" s="422">
        <v>0</v>
      </c>
      <c r="H1160" s="423" t="s">
        <v>69</v>
      </c>
    </row>
    <row r="1161" s="397" customFormat="1" ht="28.15" customHeight="1" spans="1:8">
      <c r="A1161" s="424"/>
      <c r="B1161" s="424"/>
      <c r="C1161" s="44" t="s">
        <v>12</v>
      </c>
      <c r="D1161" s="44" t="s">
        <v>1420</v>
      </c>
      <c r="E1161" s="421">
        <v>32666.9</v>
      </c>
      <c r="F1161" s="422">
        <v>0</v>
      </c>
      <c r="G1161" s="422"/>
      <c r="H1161" s="423" t="s">
        <v>69</v>
      </c>
    </row>
    <row r="1162" s="397" customFormat="1" ht="28.15" customHeight="1" spans="1:8">
      <c r="A1162" s="420">
        <v>591</v>
      </c>
      <c r="B1162" s="420" t="s">
        <v>1421</v>
      </c>
      <c r="C1162" s="44" t="s">
        <v>12</v>
      </c>
      <c r="D1162" s="44" t="s">
        <v>583</v>
      </c>
      <c r="E1162" s="421">
        <v>22000</v>
      </c>
      <c r="F1162" s="422">
        <v>20576</v>
      </c>
      <c r="G1162" s="422">
        <v>59858</v>
      </c>
      <c r="H1162" s="423" t="s">
        <v>14</v>
      </c>
    </row>
    <row r="1163" s="397" customFormat="1" ht="28.15" customHeight="1" spans="1:8">
      <c r="A1163" s="425"/>
      <c r="B1163" s="425"/>
      <c r="C1163" s="44" t="s">
        <v>12</v>
      </c>
      <c r="D1163" s="44" t="s">
        <v>1422</v>
      </c>
      <c r="E1163" s="421">
        <v>20500</v>
      </c>
      <c r="F1163" s="422">
        <v>19173</v>
      </c>
      <c r="G1163" s="422"/>
      <c r="H1163" s="423" t="s">
        <v>14</v>
      </c>
    </row>
    <row r="1164" s="397" customFormat="1" ht="28.15" customHeight="1" spans="1:8">
      <c r="A1164" s="424"/>
      <c r="B1164" s="424"/>
      <c r="C1164" s="44" t="s">
        <v>12</v>
      </c>
      <c r="D1164" s="44" t="s">
        <v>1423</v>
      </c>
      <c r="E1164" s="421">
        <v>21500</v>
      </c>
      <c r="F1164" s="422">
        <v>20109</v>
      </c>
      <c r="G1164" s="422"/>
      <c r="H1164" s="423" t="s">
        <v>14</v>
      </c>
    </row>
    <row r="1165" s="397" customFormat="1" ht="28.15" customHeight="1" spans="1:8">
      <c r="A1165" s="420">
        <v>592</v>
      </c>
      <c r="B1165" s="420" t="s">
        <v>1424</v>
      </c>
      <c r="C1165" s="44" t="s">
        <v>12</v>
      </c>
      <c r="D1165" s="44" t="s">
        <v>1425</v>
      </c>
      <c r="E1165" s="421">
        <v>21000</v>
      </c>
      <c r="F1165" s="422">
        <v>19641</v>
      </c>
      <c r="G1165" s="422">
        <v>158926</v>
      </c>
      <c r="H1165" s="423" t="s">
        <v>14</v>
      </c>
    </row>
    <row r="1166" s="397" customFormat="1" ht="28.15" customHeight="1" spans="1:8">
      <c r="A1166" s="425"/>
      <c r="B1166" s="425"/>
      <c r="C1166" s="44" t="s">
        <v>12</v>
      </c>
      <c r="D1166" s="44" t="s">
        <v>19</v>
      </c>
      <c r="E1166" s="421">
        <v>49000</v>
      </c>
      <c r="F1166" s="422">
        <v>45829</v>
      </c>
      <c r="G1166" s="422"/>
      <c r="H1166" s="423" t="s">
        <v>14</v>
      </c>
    </row>
    <row r="1167" s="397" customFormat="1" ht="28.15" customHeight="1" spans="1:8">
      <c r="A1167" s="425"/>
      <c r="B1167" s="425"/>
      <c r="C1167" s="44" t="s">
        <v>12</v>
      </c>
      <c r="D1167" s="44" t="s">
        <v>216</v>
      </c>
      <c r="E1167" s="421">
        <v>49700</v>
      </c>
      <c r="F1167" s="422">
        <v>46484</v>
      </c>
      <c r="G1167" s="422"/>
      <c r="H1167" s="423" t="s">
        <v>14</v>
      </c>
    </row>
    <row r="1168" s="397" customFormat="1" ht="28.15" customHeight="1" spans="1:8">
      <c r="A1168" s="425"/>
      <c r="B1168" s="425"/>
      <c r="C1168" s="44" t="s">
        <v>12</v>
      </c>
      <c r="D1168" s="44" t="s">
        <v>1395</v>
      </c>
      <c r="E1168" s="421">
        <v>37450</v>
      </c>
      <c r="F1168" s="422">
        <v>35027</v>
      </c>
      <c r="G1168" s="422"/>
      <c r="H1168" s="423" t="s">
        <v>14</v>
      </c>
    </row>
    <row r="1169" s="397" customFormat="1" ht="28.15" customHeight="1" spans="1:8">
      <c r="A1169" s="424"/>
      <c r="B1169" s="424"/>
      <c r="C1169" s="44" t="s">
        <v>12</v>
      </c>
      <c r="D1169" s="44" t="s">
        <v>1396</v>
      </c>
      <c r="E1169" s="421">
        <v>12771.5</v>
      </c>
      <c r="F1169" s="422">
        <v>11945</v>
      </c>
      <c r="G1169" s="422"/>
      <c r="H1169" s="423" t="s">
        <v>14</v>
      </c>
    </row>
    <row r="1170" s="397" customFormat="1" ht="28.15" customHeight="1" spans="1:8">
      <c r="A1170" s="420">
        <v>593</v>
      </c>
      <c r="B1170" s="420" t="s">
        <v>1426</v>
      </c>
      <c r="C1170" s="44" t="s">
        <v>12</v>
      </c>
      <c r="D1170" s="44" t="s">
        <v>739</v>
      </c>
      <c r="E1170" s="421">
        <v>19000</v>
      </c>
      <c r="F1170" s="422">
        <v>0</v>
      </c>
      <c r="G1170" s="422">
        <v>0</v>
      </c>
      <c r="H1170" s="423" t="s">
        <v>57</v>
      </c>
    </row>
    <row r="1171" s="397" customFormat="1" ht="28.15" customHeight="1" spans="1:8">
      <c r="A1171" s="425"/>
      <c r="B1171" s="425"/>
      <c r="C1171" s="44" t="s">
        <v>12</v>
      </c>
      <c r="D1171" s="44" t="s">
        <v>1427</v>
      </c>
      <c r="E1171" s="421">
        <v>33573</v>
      </c>
      <c r="F1171" s="422">
        <v>0</v>
      </c>
      <c r="G1171" s="422"/>
      <c r="H1171" s="423" t="s">
        <v>57</v>
      </c>
    </row>
    <row r="1172" s="397" customFormat="1" ht="28.15" customHeight="1" spans="1:8">
      <c r="A1172" s="425"/>
      <c r="B1172" s="425"/>
      <c r="C1172" s="44" t="s">
        <v>12</v>
      </c>
      <c r="D1172" s="44" t="s">
        <v>1428</v>
      </c>
      <c r="E1172" s="421">
        <v>52626</v>
      </c>
      <c r="F1172" s="422">
        <v>0</v>
      </c>
      <c r="G1172" s="422"/>
      <c r="H1172" s="423" t="s">
        <v>57</v>
      </c>
    </row>
    <row r="1173" s="397" customFormat="1" ht="20.65" customHeight="1" spans="1:8">
      <c r="A1173" s="425"/>
      <c r="B1173" s="425"/>
      <c r="C1173" s="44" t="s">
        <v>12</v>
      </c>
      <c r="D1173" s="44" t="s">
        <v>1429</v>
      </c>
      <c r="E1173" s="421">
        <v>35800</v>
      </c>
      <c r="F1173" s="422">
        <v>0</v>
      </c>
      <c r="G1173" s="422"/>
      <c r="H1173" s="423" t="s">
        <v>57</v>
      </c>
    </row>
    <row r="1174" s="397" customFormat="1" ht="19.5" customHeight="1" spans="1:8">
      <c r="A1174" s="424"/>
      <c r="B1174" s="424"/>
      <c r="C1174" s="44" t="s">
        <v>12</v>
      </c>
      <c r="D1174" s="44" t="s">
        <v>1430</v>
      </c>
      <c r="E1174" s="421">
        <v>52626</v>
      </c>
      <c r="F1174" s="422">
        <v>0</v>
      </c>
      <c r="G1174" s="422"/>
      <c r="H1174" s="423" t="s">
        <v>57</v>
      </c>
    </row>
    <row r="1175" s="397" customFormat="1" ht="28.15" customHeight="1" spans="1:8">
      <c r="A1175" s="420">
        <v>594</v>
      </c>
      <c r="B1175" s="420" t="s">
        <v>1431</v>
      </c>
      <c r="C1175" s="44" t="s">
        <v>12</v>
      </c>
      <c r="D1175" s="44" t="s">
        <v>1432</v>
      </c>
      <c r="E1175" s="421">
        <v>56420</v>
      </c>
      <c r="F1175" s="422">
        <v>52769</v>
      </c>
      <c r="G1175" s="422">
        <v>106193</v>
      </c>
      <c r="H1175" s="423" t="s">
        <v>14</v>
      </c>
    </row>
    <row r="1176" s="397" customFormat="1" ht="52.9" customHeight="1" spans="1:8">
      <c r="A1176" s="424"/>
      <c r="B1176" s="424"/>
      <c r="C1176" s="44" t="s">
        <v>12</v>
      </c>
      <c r="D1176" s="44" t="s">
        <v>1433</v>
      </c>
      <c r="E1176" s="421">
        <v>57120</v>
      </c>
      <c r="F1176" s="422">
        <v>53424</v>
      </c>
      <c r="G1176" s="422"/>
      <c r="H1176" s="423" t="s">
        <v>14</v>
      </c>
    </row>
    <row r="1177" s="397" customFormat="1" ht="28.15" customHeight="1" spans="1:8">
      <c r="A1177" s="420">
        <v>595</v>
      </c>
      <c r="B1177" s="420" t="s">
        <v>1434</v>
      </c>
      <c r="C1177" s="44" t="s">
        <v>192</v>
      </c>
      <c r="D1177" s="44" t="s">
        <v>1435</v>
      </c>
      <c r="E1177" s="421">
        <v>1750</v>
      </c>
      <c r="F1177" s="422">
        <v>1636</v>
      </c>
      <c r="G1177" s="422">
        <v>57185</v>
      </c>
      <c r="H1177" s="423" t="s">
        <v>14</v>
      </c>
    </row>
    <row r="1178" s="397" customFormat="1" ht="28.15" customHeight="1" spans="1:8">
      <c r="A1178" s="425"/>
      <c r="B1178" s="425"/>
      <c r="C1178" s="44" t="s">
        <v>192</v>
      </c>
      <c r="D1178" s="44" t="s">
        <v>1436</v>
      </c>
      <c r="E1178" s="421">
        <v>2250</v>
      </c>
      <c r="F1178" s="422">
        <v>2104</v>
      </c>
      <c r="G1178" s="422"/>
      <c r="H1178" s="423" t="s">
        <v>14</v>
      </c>
    </row>
    <row r="1179" s="397" customFormat="1" ht="28.15" customHeight="1" spans="1:8">
      <c r="A1179" s="425"/>
      <c r="B1179" s="425"/>
      <c r="C1179" s="44" t="s">
        <v>192</v>
      </c>
      <c r="D1179" s="44" t="s">
        <v>1437</v>
      </c>
      <c r="E1179" s="421">
        <v>2250</v>
      </c>
      <c r="F1179" s="422">
        <v>2104</v>
      </c>
      <c r="G1179" s="422"/>
      <c r="H1179" s="423" t="s">
        <v>14</v>
      </c>
    </row>
    <row r="1180" s="397" customFormat="1" ht="28.15" customHeight="1" spans="1:8">
      <c r="A1180" s="425"/>
      <c r="B1180" s="425"/>
      <c r="C1180" s="44" t="s">
        <v>12</v>
      </c>
      <c r="D1180" s="44" t="s">
        <v>1438</v>
      </c>
      <c r="E1180" s="421">
        <v>46987.5</v>
      </c>
      <c r="F1180" s="422">
        <v>43947</v>
      </c>
      <c r="G1180" s="422"/>
      <c r="H1180" s="423" t="s">
        <v>14</v>
      </c>
    </row>
    <row r="1181" s="397" customFormat="1" ht="28.15" customHeight="1" spans="1:8">
      <c r="A1181" s="424"/>
      <c r="B1181" s="424"/>
      <c r="C1181" s="44" t="s">
        <v>197</v>
      </c>
      <c r="D1181" s="44" t="s">
        <v>1439</v>
      </c>
      <c r="E1181" s="421">
        <v>7905.9</v>
      </c>
      <c r="F1181" s="422">
        <v>7394</v>
      </c>
      <c r="G1181" s="422"/>
      <c r="H1181" s="423" t="s">
        <v>14</v>
      </c>
    </row>
    <row r="1182" s="397" customFormat="1" ht="28.15" customHeight="1" spans="1:8">
      <c r="A1182" s="44">
        <v>596</v>
      </c>
      <c r="B1182" s="44" t="s">
        <v>1440</v>
      </c>
      <c r="C1182" s="44" t="s">
        <v>12</v>
      </c>
      <c r="D1182" s="44" t="s">
        <v>85</v>
      </c>
      <c r="E1182" s="421">
        <v>33573</v>
      </c>
      <c r="F1182" s="422">
        <v>31401</v>
      </c>
      <c r="G1182" s="422">
        <v>31401</v>
      </c>
      <c r="H1182" s="423" t="s">
        <v>14</v>
      </c>
    </row>
    <row r="1183" s="397" customFormat="1" ht="28.15" customHeight="1" spans="1:8">
      <c r="A1183" s="44">
        <v>597</v>
      </c>
      <c r="B1183" s="44" t="s">
        <v>1441</v>
      </c>
      <c r="C1183" s="44" t="s">
        <v>12</v>
      </c>
      <c r="D1183" s="44" t="s">
        <v>298</v>
      </c>
      <c r="E1183" s="421">
        <v>77342</v>
      </c>
      <c r="F1183" s="422">
        <v>67400</v>
      </c>
      <c r="G1183" s="422">
        <v>67400</v>
      </c>
      <c r="H1183" s="423" t="s">
        <v>34</v>
      </c>
    </row>
    <row r="1184" s="397" customFormat="1" ht="28.15" customHeight="1" spans="1:8">
      <c r="A1184" s="44">
        <v>598</v>
      </c>
      <c r="B1184" s="44" t="s">
        <v>1442</v>
      </c>
      <c r="C1184" s="44" t="s">
        <v>12</v>
      </c>
      <c r="D1184" s="44" t="s">
        <v>1443</v>
      </c>
      <c r="E1184" s="421">
        <v>54337.5</v>
      </c>
      <c r="F1184" s="422">
        <v>50822</v>
      </c>
      <c r="G1184" s="422">
        <v>50822</v>
      </c>
      <c r="H1184" s="423" t="s">
        <v>14</v>
      </c>
    </row>
    <row r="1185" s="397" customFormat="1" ht="28.15" customHeight="1" spans="1:8">
      <c r="A1185" s="420">
        <v>599</v>
      </c>
      <c r="B1185" s="420" t="s">
        <v>1444</v>
      </c>
      <c r="C1185" s="44" t="s">
        <v>12</v>
      </c>
      <c r="D1185" s="44" t="s">
        <v>557</v>
      </c>
      <c r="E1185" s="421">
        <v>15384</v>
      </c>
      <c r="F1185" s="422">
        <v>14388</v>
      </c>
      <c r="G1185" s="422">
        <v>141744</v>
      </c>
      <c r="H1185" s="423" t="s">
        <v>14</v>
      </c>
    </row>
    <row r="1186" s="397" customFormat="1" ht="28.15" customHeight="1" spans="1:8">
      <c r="A1186" s="425"/>
      <c r="B1186" s="425"/>
      <c r="C1186" s="44" t="s">
        <v>12</v>
      </c>
      <c r="D1186" s="44" t="s">
        <v>1445</v>
      </c>
      <c r="E1186" s="421">
        <v>36708</v>
      </c>
      <c r="F1186" s="422">
        <v>34333</v>
      </c>
      <c r="G1186" s="422"/>
      <c r="H1186" s="423" t="s">
        <v>14</v>
      </c>
    </row>
    <row r="1187" s="397" customFormat="1" ht="28.15" customHeight="1" spans="1:8">
      <c r="A1187" s="425"/>
      <c r="B1187" s="425"/>
      <c r="C1187" s="44" t="s">
        <v>12</v>
      </c>
      <c r="D1187" s="44" t="s">
        <v>1446</v>
      </c>
      <c r="E1187" s="421">
        <v>70584.5</v>
      </c>
      <c r="F1187" s="422">
        <v>66018</v>
      </c>
      <c r="G1187" s="422"/>
      <c r="H1187" s="423" t="s">
        <v>14</v>
      </c>
    </row>
    <row r="1188" s="397" customFormat="1" ht="28.15" customHeight="1" spans="1:8">
      <c r="A1188" s="424"/>
      <c r="B1188" s="424"/>
      <c r="C1188" s="44" t="s">
        <v>12</v>
      </c>
      <c r="D1188" s="44" t="s">
        <v>1376</v>
      </c>
      <c r="E1188" s="421">
        <v>28873.74</v>
      </c>
      <c r="F1188" s="422">
        <v>27005</v>
      </c>
      <c r="G1188" s="422"/>
      <c r="H1188" s="423" t="s">
        <v>14</v>
      </c>
    </row>
    <row r="1189" s="397" customFormat="1" ht="28.15" customHeight="1" spans="1:8">
      <c r="A1189" s="420">
        <v>600</v>
      </c>
      <c r="B1189" s="420" t="s">
        <v>1447</v>
      </c>
      <c r="C1189" s="44" t="s">
        <v>12</v>
      </c>
      <c r="D1189" s="44" t="s">
        <v>1448</v>
      </c>
      <c r="E1189" s="421">
        <v>45943.62</v>
      </c>
      <c r="F1189" s="422">
        <v>42971</v>
      </c>
      <c r="G1189" s="422">
        <v>84077</v>
      </c>
      <c r="H1189" s="423" t="s">
        <v>14</v>
      </c>
    </row>
    <row r="1190" s="397" customFormat="1" ht="28.15" customHeight="1" spans="1:8">
      <c r="A1190" s="424"/>
      <c r="B1190" s="424"/>
      <c r="C1190" s="44" t="s">
        <v>12</v>
      </c>
      <c r="D1190" s="44" t="s">
        <v>106</v>
      </c>
      <c r="E1190" s="421">
        <v>43949.95</v>
      </c>
      <c r="F1190" s="422">
        <v>41106</v>
      </c>
      <c r="G1190" s="422"/>
      <c r="H1190" s="423" t="s">
        <v>14</v>
      </c>
    </row>
    <row r="1191" s="397" customFormat="1" ht="28.15" customHeight="1" spans="1:8">
      <c r="A1191" s="44">
        <v>601</v>
      </c>
      <c r="B1191" s="44" t="s">
        <v>1449</v>
      </c>
      <c r="C1191" s="44" t="s">
        <v>12</v>
      </c>
      <c r="D1191" s="44" t="s">
        <v>85</v>
      </c>
      <c r="E1191" s="421">
        <v>32038.75</v>
      </c>
      <c r="F1191" s="422">
        <v>29966</v>
      </c>
      <c r="G1191" s="422">
        <v>29966</v>
      </c>
      <c r="H1191" s="423" t="s">
        <v>14</v>
      </c>
    </row>
    <row r="1192" s="397" customFormat="1" ht="28.15" customHeight="1" spans="1:8">
      <c r="A1192" s="44">
        <v>602</v>
      </c>
      <c r="B1192" s="44" t="s">
        <v>1450</v>
      </c>
      <c r="C1192" s="44" t="s">
        <v>12</v>
      </c>
      <c r="D1192" s="44" t="s">
        <v>1451</v>
      </c>
      <c r="E1192" s="421">
        <v>48776</v>
      </c>
      <c r="F1192" s="422">
        <v>45620</v>
      </c>
      <c r="G1192" s="422">
        <v>45620</v>
      </c>
      <c r="H1192" s="423" t="s">
        <v>14</v>
      </c>
    </row>
    <row r="1193" s="397" customFormat="1" ht="28.15" customHeight="1" spans="1:8">
      <c r="A1193" s="44">
        <v>603</v>
      </c>
      <c r="B1193" s="44" t="s">
        <v>1452</v>
      </c>
      <c r="C1193" s="44" t="s">
        <v>12</v>
      </c>
      <c r="D1193" s="44" t="s">
        <v>1453</v>
      </c>
      <c r="E1193" s="421">
        <v>47263.56</v>
      </c>
      <c r="F1193" s="422">
        <v>44205</v>
      </c>
      <c r="G1193" s="422">
        <v>44205</v>
      </c>
      <c r="H1193" s="423" t="s">
        <v>14</v>
      </c>
    </row>
    <row r="1194" s="397" customFormat="1" ht="28.15" customHeight="1" spans="1:8">
      <c r="A1194" s="420">
        <v>604</v>
      </c>
      <c r="B1194" s="420" t="s">
        <v>1454</v>
      </c>
      <c r="C1194" s="44" t="s">
        <v>32</v>
      </c>
      <c r="D1194" s="44" t="s">
        <v>1455</v>
      </c>
      <c r="E1194" s="421">
        <v>13000</v>
      </c>
      <c r="F1194" s="422">
        <v>12158</v>
      </c>
      <c r="G1194" s="422">
        <v>29884</v>
      </c>
      <c r="H1194" s="423" t="s">
        <v>14</v>
      </c>
    </row>
    <row r="1195" s="397" customFormat="1" ht="34.5" customHeight="1" spans="1:8">
      <c r="A1195" s="424"/>
      <c r="B1195" s="424"/>
      <c r="C1195" s="44" t="s">
        <v>12</v>
      </c>
      <c r="D1195" s="44" t="s">
        <v>85</v>
      </c>
      <c r="E1195" s="421">
        <v>18952.5</v>
      </c>
      <c r="F1195" s="422">
        <v>17726</v>
      </c>
      <c r="G1195" s="422"/>
      <c r="H1195" s="423" t="s">
        <v>14</v>
      </c>
    </row>
    <row r="1196" s="397" customFormat="1" ht="28.15" customHeight="1" spans="1:8">
      <c r="A1196" s="420">
        <v>605</v>
      </c>
      <c r="B1196" s="420" t="s">
        <v>1456</v>
      </c>
      <c r="C1196" s="44" t="s">
        <v>12</v>
      </c>
      <c r="D1196" s="44" t="s">
        <v>763</v>
      </c>
      <c r="E1196" s="421">
        <v>22000</v>
      </c>
      <c r="F1196" s="422">
        <v>20576</v>
      </c>
      <c r="G1196" s="422">
        <v>324511</v>
      </c>
      <c r="H1196" s="423" t="s">
        <v>14</v>
      </c>
    </row>
    <row r="1197" s="397" customFormat="1" ht="28.15" customHeight="1" spans="1:8">
      <c r="A1197" s="425"/>
      <c r="B1197" s="425"/>
      <c r="C1197" s="44" t="s">
        <v>12</v>
      </c>
      <c r="D1197" s="44" t="s">
        <v>1457</v>
      </c>
      <c r="E1197" s="421">
        <v>54980</v>
      </c>
      <c r="F1197" s="422">
        <v>51423</v>
      </c>
      <c r="G1197" s="422"/>
      <c r="H1197" s="423" t="s">
        <v>14</v>
      </c>
    </row>
    <row r="1198" s="397" customFormat="1" ht="28.15" customHeight="1" spans="1:8">
      <c r="A1198" s="425"/>
      <c r="B1198" s="425"/>
      <c r="C1198" s="44" t="s">
        <v>12</v>
      </c>
      <c r="D1198" s="44" t="s">
        <v>1458</v>
      </c>
      <c r="E1198" s="421">
        <v>40800</v>
      </c>
      <c r="F1198" s="422">
        <v>38160</v>
      </c>
      <c r="G1198" s="422"/>
      <c r="H1198" s="423" t="s">
        <v>14</v>
      </c>
    </row>
    <row r="1199" s="397" customFormat="1" ht="28.15" customHeight="1" spans="1:8">
      <c r="A1199" s="425"/>
      <c r="B1199" s="425"/>
      <c r="C1199" s="44" t="s">
        <v>12</v>
      </c>
      <c r="D1199" s="44" t="s">
        <v>1459</v>
      </c>
      <c r="E1199" s="421">
        <v>55720</v>
      </c>
      <c r="F1199" s="422">
        <v>52115</v>
      </c>
      <c r="G1199" s="422"/>
      <c r="H1199" s="423" t="s">
        <v>14</v>
      </c>
    </row>
    <row r="1200" s="397" customFormat="1" ht="28.15" customHeight="1" spans="1:8">
      <c r="A1200" s="425"/>
      <c r="B1200" s="425"/>
      <c r="C1200" s="44" t="s">
        <v>12</v>
      </c>
      <c r="D1200" s="44" t="s">
        <v>1460</v>
      </c>
      <c r="E1200" s="421">
        <v>57819.99</v>
      </c>
      <c r="F1200" s="422">
        <v>54079</v>
      </c>
      <c r="G1200" s="422"/>
      <c r="H1200" s="423" t="s">
        <v>14</v>
      </c>
    </row>
    <row r="1201" s="397" customFormat="1" ht="28.15" customHeight="1" spans="1:8">
      <c r="A1201" s="425"/>
      <c r="B1201" s="425"/>
      <c r="C1201" s="44" t="s">
        <v>12</v>
      </c>
      <c r="D1201" s="44" t="s">
        <v>1461</v>
      </c>
      <c r="E1201" s="421">
        <v>57120</v>
      </c>
      <c r="F1201" s="422">
        <v>53424</v>
      </c>
      <c r="G1201" s="422"/>
      <c r="H1201" s="423" t="s">
        <v>14</v>
      </c>
    </row>
    <row r="1202" s="397" customFormat="1" ht="28.15" customHeight="1" spans="1:8">
      <c r="A1202" s="424"/>
      <c r="B1202" s="424"/>
      <c r="C1202" s="44" t="s">
        <v>12</v>
      </c>
      <c r="D1202" s="44" t="s">
        <v>1462</v>
      </c>
      <c r="E1202" s="421">
        <v>58519.99</v>
      </c>
      <c r="F1202" s="422">
        <v>54734</v>
      </c>
      <c r="G1202" s="422"/>
      <c r="H1202" s="423" t="s">
        <v>14</v>
      </c>
    </row>
    <row r="1203" s="397" customFormat="1" ht="28.15" customHeight="1" spans="1:8">
      <c r="A1203" s="44">
        <v>606</v>
      </c>
      <c r="B1203" s="44" t="s">
        <v>1463</v>
      </c>
      <c r="C1203" s="44" t="s">
        <v>12</v>
      </c>
      <c r="D1203" s="44" t="s">
        <v>1464</v>
      </c>
      <c r="E1203" s="421">
        <v>37500</v>
      </c>
      <c r="F1203" s="422">
        <v>35073</v>
      </c>
      <c r="G1203" s="422">
        <v>35073</v>
      </c>
      <c r="H1203" s="423" t="s">
        <v>14</v>
      </c>
    </row>
    <row r="1204" s="397" customFormat="1" ht="28.15" customHeight="1" spans="1:8">
      <c r="A1204" s="420">
        <v>607</v>
      </c>
      <c r="B1204" s="420" t="s">
        <v>1465</v>
      </c>
      <c r="C1204" s="44" t="s">
        <v>32</v>
      </c>
      <c r="D1204" s="44" t="s">
        <v>1383</v>
      </c>
      <c r="E1204" s="421">
        <v>7500</v>
      </c>
      <c r="F1204" s="422">
        <v>7014</v>
      </c>
      <c r="G1204" s="422">
        <v>101740</v>
      </c>
      <c r="H1204" s="423" t="s">
        <v>14</v>
      </c>
    </row>
    <row r="1205" s="397" customFormat="1" ht="28.15" customHeight="1" spans="1:8">
      <c r="A1205" s="425"/>
      <c r="B1205" s="425"/>
      <c r="C1205" s="44" t="s">
        <v>32</v>
      </c>
      <c r="D1205" s="44" t="s">
        <v>910</v>
      </c>
      <c r="E1205" s="421">
        <v>7500</v>
      </c>
      <c r="F1205" s="422">
        <v>7014</v>
      </c>
      <c r="G1205" s="422"/>
      <c r="H1205" s="423" t="s">
        <v>14</v>
      </c>
    </row>
    <row r="1206" s="397" customFormat="1" ht="28.15" customHeight="1" spans="1:8">
      <c r="A1206" s="425"/>
      <c r="B1206" s="425"/>
      <c r="C1206" s="44" t="s">
        <v>32</v>
      </c>
      <c r="D1206" s="44" t="s">
        <v>911</v>
      </c>
      <c r="E1206" s="421">
        <v>9500</v>
      </c>
      <c r="F1206" s="422">
        <v>8885</v>
      </c>
      <c r="G1206" s="422"/>
      <c r="H1206" s="423" t="s">
        <v>14</v>
      </c>
    </row>
    <row r="1207" s="397" customFormat="1" ht="28.15" customHeight="1" spans="1:8">
      <c r="A1207" s="424"/>
      <c r="B1207" s="424"/>
      <c r="C1207" s="44" t="s">
        <v>12</v>
      </c>
      <c r="D1207" s="44" t="s">
        <v>1466</v>
      </c>
      <c r="E1207" s="421">
        <v>84280</v>
      </c>
      <c r="F1207" s="422">
        <v>78827</v>
      </c>
      <c r="G1207" s="422"/>
      <c r="H1207" s="423" t="s">
        <v>14</v>
      </c>
    </row>
    <row r="1208" s="397" customFormat="1" ht="28.15" customHeight="1" spans="1:8">
      <c r="A1208" s="420">
        <v>608</v>
      </c>
      <c r="B1208" s="420" t="s">
        <v>1467</v>
      </c>
      <c r="C1208" s="44" t="s">
        <v>12</v>
      </c>
      <c r="D1208" s="44" t="s">
        <v>959</v>
      </c>
      <c r="E1208" s="421">
        <v>70059.38</v>
      </c>
      <c r="F1208" s="422">
        <v>65526</v>
      </c>
      <c r="G1208" s="422">
        <v>112087</v>
      </c>
      <c r="H1208" s="423" t="s">
        <v>14</v>
      </c>
    </row>
    <row r="1209" s="397" customFormat="1" ht="28.15" customHeight="1" spans="1:8">
      <c r="A1209" s="424"/>
      <c r="B1209" s="424"/>
      <c r="C1209" s="44" t="s">
        <v>12</v>
      </c>
      <c r="D1209" s="44" t="s">
        <v>1006</v>
      </c>
      <c r="E1209" s="421">
        <v>49782.45</v>
      </c>
      <c r="F1209" s="422">
        <v>46561</v>
      </c>
      <c r="G1209" s="422"/>
      <c r="H1209" s="423" t="s">
        <v>14</v>
      </c>
    </row>
    <row r="1210" s="397" customFormat="1" ht="28.15" customHeight="1" spans="1:8">
      <c r="A1210" s="44">
        <v>609</v>
      </c>
      <c r="B1210" s="44" t="s">
        <v>1468</v>
      </c>
      <c r="C1210" s="44" t="s">
        <v>12</v>
      </c>
      <c r="D1210" s="44" t="s">
        <v>1469</v>
      </c>
      <c r="E1210" s="421">
        <v>33573</v>
      </c>
      <c r="F1210" s="422">
        <v>31401</v>
      </c>
      <c r="G1210" s="422">
        <v>31401</v>
      </c>
      <c r="H1210" s="423" t="s">
        <v>14</v>
      </c>
    </row>
    <row r="1211" s="397" customFormat="1" ht="28.15" customHeight="1" spans="1:8">
      <c r="A1211" s="44">
        <v>610</v>
      </c>
      <c r="B1211" s="44" t="s">
        <v>1470</v>
      </c>
      <c r="C1211" s="44" t="s">
        <v>12</v>
      </c>
      <c r="D1211" s="44" t="s">
        <v>583</v>
      </c>
      <c r="E1211" s="421">
        <v>36750</v>
      </c>
      <c r="F1211" s="422">
        <v>34372</v>
      </c>
      <c r="G1211" s="422">
        <v>34372</v>
      </c>
      <c r="H1211" s="423" t="s">
        <v>14</v>
      </c>
    </row>
    <row r="1212" s="397" customFormat="1" ht="28.15" customHeight="1" spans="1:8">
      <c r="A1212" s="44">
        <v>611</v>
      </c>
      <c r="B1212" s="44" t="s">
        <v>1471</v>
      </c>
      <c r="C1212" s="44" t="s">
        <v>12</v>
      </c>
      <c r="D1212" s="44" t="s">
        <v>608</v>
      </c>
      <c r="E1212" s="421">
        <v>60790.5</v>
      </c>
      <c r="F1212" s="422">
        <v>56857</v>
      </c>
      <c r="G1212" s="422">
        <v>56857</v>
      </c>
      <c r="H1212" s="423" t="s">
        <v>14</v>
      </c>
    </row>
    <row r="1213" s="397" customFormat="1" ht="28.15" customHeight="1" spans="1:8">
      <c r="A1213" s="420">
        <v>612</v>
      </c>
      <c r="B1213" s="420" t="s">
        <v>1472</v>
      </c>
      <c r="C1213" s="44" t="s">
        <v>12</v>
      </c>
      <c r="D1213" s="44" t="s">
        <v>1473</v>
      </c>
      <c r="E1213" s="421">
        <v>48000</v>
      </c>
      <c r="F1213" s="422">
        <v>44894</v>
      </c>
      <c r="G1213" s="422">
        <v>66499</v>
      </c>
      <c r="H1213" s="423" t="s">
        <v>14</v>
      </c>
    </row>
    <row r="1214" s="397" customFormat="1" ht="28.15" customHeight="1" spans="1:8">
      <c r="A1214" s="424"/>
      <c r="B1214" s="424"/>
      <c r="C1214" s="44" t="s">
        <v>12</v>
      </c>
      <c r="D1214" s="44" t="s">
        <v>721</v>
      </c>
      <c r="E1214" s="421">
        <v>23100</v>
      </c>
      <c r="F1214" s="422">
        <v>21605</v>
      </c>
      <c r="G1214" s="422"/>
      <c r="H1214" s="423" t="s">
        <v>14</v>
      </c>
    </row>
    <row r="1215" s="397" customFormat="1" ht="18" customHeight="1" spans="1:8">
      <c r="A1215" s="420">
        <v>613</v>
      </c>
      <c r="B1215" s="420" t="s">
        <v>1474</v>
      </c>
      <c r="C1215" s="44" t="s">
        <v>12</v>
      </c>
      <c r="D1215" s="44" t="s">
        <v>583</v>
      </c>
      <c r="E1215" s="421">
        <v>23757.5</v>
      </c>
      <c r="F1215" s="422">
        <v>22220</v>
      </c>
      <c r="G1215" s="422">
        <v>43124</v>
      </c>
      <c r="H1215" s="423" t="s">
        <v>14</v>
      </c>
    </row>
    <row r="1216" s="397" customFormat="1" ht="24" spans="1:8">
      <c r="A1216" s="424"/>
      <c r="B1216" s="424"/>
      <c r="C1216" s="44" t="s">
        <v>12</v>
      </c>
      <c r="D1216" s="44" t="s">
        <v>584</v>
      </c>
      <c r="E1216" s="421">
        <v>22350</v>
      </c>
      <c r="F1216" s="422">
        <v>20904</v>
      </c>
      <c r="G1216" s="422"/>
      <c r="H1216" s="423" t="s">
        <v>14</v>
      </c>
    </row>
    <row r="1217" s="397" customFormat="1" ht="28.15" customHeight="1" spans="1:8">
      <c r="A1217" s="44">
        <v>614</v>
      </c>
      <c r="B1217" s="44" t="s">
        <v>1475</v>
      </c>
      <c r="C1217" s="44" t="s">
        <v>12</v>
      </c>
      <c r="D1217" s="44" t="s">
        <v>1476</v>
      </c>
      <c r="E1217" s="421">
        <v>42380</v>
      </c>
      <c r="F1217" s="422">
        <v>39638</v>
      </c>
      <c r="G1217" s="422">
        <v>39638</v>
      </c>
      <c r="H1217" s="423" t="s">
        <v>14</v>
      </c>
    </row>
    <row r="1218" s="397" customFormat="1" ht="28.15" customHeight="1" spans="1:8">
      <c r="A1218" s="420">
        <v>615</v>
      </c>
      <c r="B1218" s="420" t="s">
        <v>1477</v>
      </c>
      <c r="C1218" s="44" t="s">
        <v>192</v>
      </c>
      <c r="D1218" s="44" t="s">
        <v>1478</v>
      </c>
      <c r="E1218" s="421">
        <v>2484</v>
      </c>
      <c r="F1218" s="422">
        <v>2323</v>
      </c>
      <c r="G1218" s="422">
        <v>39975</v>
      </c>
      <c r="H1218" s="423" t="s">
        <v>14</v>
      </c>
    </row>
    <row r="1219" s="397" customFormat="1" ht="44.65" customHeight="1" spans="1:8">
      <c r="A1219" s="425"/>
      <c r="B1219" s="425"/>
      <c r="C1219" s="44" t="s">
        <v>192</v>
      </c>
      <c r="D1219" s="44" t="s">
        <v>1479</v>
      </c>
      <c r="E1219" s="421">
        <v>3136</v>
      </c>
      <c r="F1219" s="422">
        <v>2933</v>
      </c>
      <c r="G1219" s="422"/>
      <c r="H1219" s="423" t="s">
        <v>14</v>
      </c>
    </row>
    <row r="1220" s="397" customFormat="1" ht="52.9" customHeight="1" spans="1:8">
      <c r="A1220" s="425"/>
      <c r="B1220" s="425"/>
      <c r="C1220" s="44" t="s">
        <v>12</v>
      </c>
      <c r="D1220" s="44" t="s">
        <v>1480</v>
      </c>
      <c r="E1220" s="421">
        <v>24000</v>
      </c>
      <c r="F1220" s="422">
        <v>22447</v>
      </c>
      <c r="G1220" s="422"/>
      <c r="H1220" s="423" t="s">
        <v>14</v>
      </c>
    </row>
    <row r="1221" s="397" customFormat="1" ht="28.15" customHeight="1" spans="1:8">
      <c r="A1221" s="424"/>
      <c r="B1221" s="424"/>
      <c r="C1221" s="44" t="s">
        <v>12</v>
      </c>
      <c r="D1221" s="44" t="s">
        <v>1481</v>
      </c>
      <c r="E1221" s="421">
        <v>13121.5</v>
      </c>
      <c r="F1221" s="422">
        <v>12272</v>
      </c>
      <c r="G1221" s="422"/>
      <c r="H1221" s="423" t="s">
        <v>14</v>
      </c>
    </row>
    <row r="1222" s="397" customFormat="1" ht="28.15" customHeight="1" spans="1:8">
      <c r="A1222" s="420">
        <v>616</v>
      </c>
      <c r="B1222" s="420" t="s">
        <v>1482</v>
      </c>
      <c r="C1222" s="44" t="s">
        <v>12</v>
      </c>
      <c r="D1222" s="44" t="s">
        <v>1483</v>
      </c>
      <c r="E1222" s="421">
        <v>28000</v>
      </c>
      <c r="F1222" s="422">
        <v>26188</v>
      </c>
      <c r="G1222" s="422">
        <v>73588</v>
      </c>
      <c r="H1222" s="423" t="s">
        <v>14</v>
      </c>
    </row>
    <row r="1223" s="397" customFormat="1" ht="28.15" customHeight="1" spans="1:8">
      <c r="A1223" s="425"/>
      <c r="B1223" s="425"/>
      <c r="C1223" s="44" t="s">
        <v>12</v>
      </c>
      <c r="D1223" s="44" t="s">
        <v>106</v>
      </c>
      <c r="E1223" s="421">
        <v>28280.5</v>
      </c>
      <c r="F1223" s="422">
        <v>26450</v>
      </c>
      <c r="G1223" s="422"/>
      <c r="H1223" s="423" t="s">
        <v>14</v>
      </c>
    </row>
    <row r="1224" s="397" customFormat="1" ht="28.15" customHeight="1" spans="1:8">
      <c r="A1224" s="424"/>
      <c r="B1224" s="424"/>
      <c r="C1224" s="44" t="s">
        <v>12</v>
      </c>
      <c r="D1224" s="44" t="s">
        <v>105</v>
      </c>
      <c r="E1224" s="421">
        <v>22400</v>
      </c>
      <c r="F1224" s="422">
        <v>20950</v>
      </c>
      <c r="G1224" s="422"/>
      <c r="H1224" s="423" t="s">
        <v>14</v>
      </c>
    </row>
    <row r="1225" s="397" customFormat="1" ht="28.15" customHeight="1" spans="1:8">
      <c r="A1225" s="420">
        <v>617</v>
      </c>
      <c r="B1225" s="420" t="s">
        <v>1484</v>
      </c>
      <c r="C1225" s="44" t="s">
        <v>12</v>
      </c>
      <c r="D1225" s="44" t="s">
        <v>85</v>
      </c>
      <c r="E1225" s="421">
        <v>34872.5</v>
      </c>
      <c r="F1225" s="422">
        <v>32616</v>
      </c>
      <c r="G1225" s="422">
        <v>259090</v>
      </c>
      <c r="H1225" s="423" t="s">
        <v>14</v>
      </c>
    </row>
    <row r="1226" s="397" customFormat="1" ht="28.15" customHeight="1" spans="1:8">
      <c r="A1226" s="425"/>
      <c r="B1226" s="425"/>
      <c r="C1226" s="44" t="s">
        <v>12</v>
      </c>
      <c r="D1226" s="44" t="s">
        <v>1485</v>
      </c>
      <c r="E1226" s="421">
        <v>59219.99</v>
      </c>
      <c r="F1226" s="422">
        <v>55388</v>
      </c>
      <c r="G1226" s="422"/>
      <c r="H1226" s="423" t="s">
        <v>14</v>
      </c>
    </row>
    <row r="1227" s="397" customFormat="1" ht="28.15" customHeight="1" spans="1:8">
      <c r="A1227" s="425"/>
      <c r="B1227" s="425"/>
      <c r="C1227" s="44" t="s">
        <v>12</v>
      </c>
      <c r="D1227" s="44" t="s">
        <v>1486</v>
      </c>
      <c r="E1227" s="421">
        <v>57120</v>
      </c>
      <c r="F1227" s="422">
        <v>53424</v>
      </c>
      <c r="G1227" s="422"/>
      <c r="H1227" s="423" t="s">
        <v>14</v>
      </c>
    </row>
    <row r="1228" s="397" customFormat="1" ht="28.15" customHeight="1" spans="1:8">
      <c r="A1228" s="425"/>
      <c r="B1228" s="425"/>
      <c r="C1228" s="44" t="s">
        <v>12</v>
      </c>
      <c r="D1228" s="44" t="s">
        <v>90</v>
      </c>
      <c r="E1228" s="421">
        <v>20550</v>
      </c>
      <c r="F1228" s="422">
        <v>19220</v>
      </c>
      <c r="G1228" s="422"/>
      <c r="H1228" s="423" t="s">
        <v>14</v>
      </c>
    </row>
    <row r="1229" s="397" customFormat="1" ht="28.15" customHeight="1" spans="1:8">
      <c r="A1229" s="425"/>
      <c r="B1229" s="425"/>
      <c r="C1229" s="44" t="s">
        <v>12</v>
      </c>
      <c r="D1229" s="44" t="s">
        <v>1487</v>
      </c>
      <c r="E1229" s="421">
        <v>52626</v>
      </c>
      <c r="F1229" s="422">
        <v>49221</v>
      </c>
      <c r="G1229" s="422"/>
      <c r="H1229" s="423" t="s">
        <v>14</v>
      </c>
    </row>
    <row r="1230" s="397" customFormat="1" ht="28.15" customHeight="1" spans="1:8">
      <c r="A1230" s="424"/>
      <c r="B1230" s="424"/>
      <c r="C1230" s="44" t="s">
        <v>12</v>
      </c>
      <c r="D1230" s="44" t="s">
        <v>1042</v>
      </c>
      <c r="E1230" s="421">
        <v>52626</v>
      </c>
      <c r="F1230" s="422">
        <v>49221</v>
      </c>
      <c r="G1230" s="422"/>
      <c r="H1230" s="423" t="s">
        <v>14</v>
      </c>
    </row>
    <row r="1231" s="397" customFormat="1" ht="28.15" customHeight="1" spans="1:8">
      <c r="A1231" s="44">
        <v>618</v>
      </c>
      <c r="B1231" s="44" t="s">
        <v>1488</v>
      </c>
      <c r="C1231" s="44" t="s">
        <v>12</v>
      </c>
      <c r="D1231" s="44" t="s">
        <v>1489</v>
      </c>
      <c r="E1231" s="421">
        <v>79100</v>
      </c>
      <c r="F1231" s="422">
        <v>73982</v>
      </c>
      <c r="G1231" s="422">
        <v>73982</v>
      </c>
      <c r="H1231" s="423" t="s">
        <v>14</v>
      </c>
    </row>
    <row r="1232" s="397" customFormat="1" ht="28.15" customHeight="1" spans="1:8">
      <c r="A1232" s="44">
        <v>619</v>
      </c>
      <c r="B1232" s="44" t="s">
        <v>1490</v>
      </c>
      <c r="C1232" s="44" t="s">
        <v>12</v>
      </c>
      <c r="D1232" s="44" t="s">
        <v>1491</v>
      </c>
      <c r="E1232" s="421">
        <v>35840</v>
      </c>
      <c r="F1232" s="422">
        <v>33521</v>
      </c>
      <c r="G1232" s="422">
        <v>33521</v>
      </c>
      <c r="H1232" s="423" t="s">
        <v>14</v>
      </c>
    </row>
    <row r="1233" s="397" customFormat="1" ht="28.15" customHeight="1" spans="1:8">
      <c r="A1233" s="44">
        <v>620</v>
      </c>
      <c r="B1233" s="44" t="s">
        <v>1492</v>
      </c>
      <c r="C1233" s="44" t="s">
        <v>12</v>
      </c>
      <c r="D1233" s="44" t="s">
        <v>1493</v>
      </c>
      <c r="E1233" s="421">
        <v>69310.5</v>
      </c>
      <c r="F1233" s="422">
        <v>64826</v>
      </c>
      <c r="G1233" s="422">
        <v>64826</v>
      </c>
      <c r="H1233" s="423" t="s">
        <v>14</v>
      </c>
    </row>
    <row r="1234" s="397" customFormat="1" ht="28.15" customHeight="1" spans="1:8">
      <c r="A1234" s="420">
        <v>621</v>
      </c>
      <c r="B1234" s="420" t="s">
        <v>1494</v>
      </c>
      <c r="C1234" s="44" t="s">
        <v>12</v>
      </c>
      <c r="D1234" s="44" t="s">
        <v>1445</v>
      </c>
      <c r="E1234" s="421">
        <v>32038.75</v>
      </c>
      <c r="F1234" s="422">
        <v>29966</v>
      </c>
      <c r="G1234" s="422">
        <v>59932</v>
      </c>
      <c r="H1234" s="423" t="s">
        <v>14</v>
      </c>
    </row>
    <row r="1235" s="397" customFormat="1" ht="28.15" customHeight="1" spans="1:8">
      <c r="A1235" s="424"/>
      <c r="B1235" s="424"/>
      <c r="C1235" s="44" t="s">
        <v>12</v>
      </c>
      <c r="D1235" s="44" t="s">
        <v>1495</v>
      </c>
      <c r="E1235" s="421">
        <v>32038.75</v>
      </c>
      <c r="F1235" s="422">
        <v>29966</v>
      </c>
      <c r="G1235" s="422"/>
      <c r="H1235" s="423" t="s">
        <v>14</v>
      </c>
    </row>
    <row r="1236" s="397" customFormat="1" ht="28.15" customHeight="1" spans="1:8">
      <c r="A1236" s="420">
        <v>622</v>
      </c>
      <c r="B1236" s="420" t="s">
        <v>1496</v>
      </c>
      <c r="C1236" s="44" t="s">
        <v>12</v>
      </c>
      <c r="D1236" s="44" t="s">
        <v>1497</v>
      </c>
      <c r="E1236" s="421">
        <v>34020</v>
      </c>
      <c r="F1236" s="422">
        <v>18724</v>
      </c>
      <c r="G1236" s="422">
        <v>28918</v>
      </c>
      <c r="H1236" s="423" t="s">
        <v>34</v>
      </c>
    </row>
    <row r="1237" s="397" customFormat="1" ht="28.15" customHeight="1" spans="1:8">
      <c r="A1237" s="424"/>
      <c r="B1237" s="424"/>
      <c r="C1237" s="44" t="s">
        <v>12</v>
      </c>
      <c r="D1237" s="44" t="s">
        <v>1498</v>
      </c>
      <c r="E1237" s="421">
        <v>25215</v>
      </c>
      <c r="F1237" s="422">
        <v>10194</v>
      </c>
      <c r="G1237" s="422"/>
      <c r="H1237" s="423" t="s">
        <v>34</v>
      </c>
    </row>
    <row r="1238" s="397" customFormat="1" ht="28.15" customHeight="1" spans="1:8">
      <c r="A1238" s="44">
        <v>623</v>
      </c>
      <c r="B1238" s="44" t="s">
        <v>1499</v>
      </c>
      <c r="C1238" s="44" t="s">
        <v>12</v>
      </c>
      <c r="D1238" s="44" t="s">
        <v>85</v>
      </c>
      <c r="E1238" s="421">
        <v>36708</v>
      </c>
      <c r="F1238" s="422">
        <v>34333</v>
      </c>
      <c r="G1238" s="422">
        <v>34333</v>
      </c>
      <c r="H1238" s="423" t="s">
        <v>14</v>
      </c>
    </row>
    <row r="1239" s="397" customFormat="1" ht="21.4" customHeight="1" spans="1:8">
      <c r="A1239" s="420">
        <v>624</v>
      </c>
      <c r="B1239" s="420" t="s">
        <v>1500</v>
      </c>
      <c r="C1239" s="44" t="s">
        <v>12</v>
      </c>
      <c r="D1239" s="44" t="s">
        <v>1501</v>
      </c>
      <c r="E1239" s="421">
        <v>33417.67</v>
      </c>
      <c r="F1239" s="422">
        <v>27488</v>
      </c>
      <c r="G1239" s="422">
        <v>47690</v>
      </c>
      <c r="H1239" s="423" t="s">
        <v>34</v>
      </c>
    </row>
    <row r="1240" s="397" customFormat="1" ht="21.4" customHeight="1" spans="1:8">
      <c r="A1240" s="424"/>
      <c r="B1240" s="424"/>
      <c r="C1240" s="44" t="s">
        <v>12</v>
      </c>
      <c r="D1240" s="44" t="s">
        <v>1502</v>
      </c>
      <c r="E1240" s="421">
        <v>21600</v>
      </c>
      <c r="F1240" s="422">
        <v>20202</v>
      </c>
      <c r="G1240" s="422"/>
      <c r="H1240" s="423" t="s">
        <v>14</v>
      </c>
    </row>
    <row r="1241" s="397" customFormat="1" ht="28.15" customHeight="1" spans="1:8">
      <c r="A1241" s="420">
        <v>625</v>
      </c>
      <c r="B1241" s="420" t="s">
        <v>1503</v>
      </c>
      <c r="C1241" s="44" t="s">
        <v>12</v>
      </c>
      <c r="D1241" s="44" t="s">
        <v>1504</v>
      </c>
      <c r="E1241" s="421">
        <v>26600</v>
      </c>
      <c r="F1241" s="422">
        <v>24879</v>
      </c>
      <c r="G1241" s="422">
        <v>49103</v>
      </c>
      <c r="H1241" s="423" t="s">
        <v>14</v>
      </c>
    </row>
    <row r="1242" s="397" customFormat="1" ht="28.15" customHeight="1" spans="1:8">
      <c r="A1242" s="424"/>
      <c r="B1242" s="424"/>
      <c r="C1242" s="44" t="s">
        <v>12</v>
      </c>
      <c r="D1242" s="44" t="s">
        <v>1505</v>
      </c>
      <c r="E1242" s="421">
        <v>25900</v>
      </c>
      <c r="F1242" s="422">
        <v>24224</v>
      </c>
      <c r="G1242" s="422"/>
      <c r="H1242" s="423" t="s">
        <v>14</v>
      </c>
    </row>
    <row r="1243" s="397" customFormat="1" ht="16.9" customHeight="1" spans="1:8">
      <c r="A1243" s="420">
        <v>626</v>
      </c>
      <c r="B1243" s="420" t="s">
        <v>1506</v>
      </c>
      <c r="C1243" s="44" t="s">
        <v>32</v>
      </c>
      <c r="D1243" s="44" t="s">
        <v>1507</v>
      </c>
      <c r="E1243" s="421">
        <v>11400</v>
      </c>
      <c r="F1243" s="422">
        <v>10058</v>
      </c>
      <c r="G1243" s="422">
        <v>46887</v>
      </c>
      <c r="H1243" s="423" t="s">
        <v>34</v>
      </c>
    </row>
    <row r="1244" s="397" customFormat="1" ht="16.9" customHeight="1" spans="1:8">
      <c r="A1244" s="425"/>
      <c r="B1244" s="425"/>
      <c r="C1244" s="44" t="s">
        <v>12</v>
      </c>
      <c r="D1244" s="44" t="s">
        <v>464</v>
      </c>
      <c r="E1244" s="421">
        <v>21400</v>
      </c>
      <c r="F1244" s="422">
        <v>20015</v>
      </c>
      <c r="G1244" s="422"/>
      <c r="H1244" s="423" t="s">
        <v>14</v>
      </c>
    </row>
    <row r="1245" s="397" customFormat="1" ht="16.9" customHeight="1" spans="1:8">
      <c r="A1245" s="424"/>
      <c r="B1245" s="424"/>
      <c r="C1245" s="44" t="s">
        <v>12</v>
      </c>
      <c r="D1245" s="44" t="s">
        <v>1508</v>
      </c>
      <c r="E1245" s="421">
        <v>17977.5</v>
      </c>
      <c r="F1245" s="422">
        <v>16814</v>
      </c>
      <c r="G1245" s="422"/>
      <c r="H1245" s="423" t="s">
        <v>14</v>
      </c>
    </row>
    <row r="1246" s="397" customFormat="1" ht="28.15" customHeight="1" spans="1:8">
      <c r="A1246" s="44">
        <v>627</v>
      </c>
      <c r="B1246" s="44" t="s">
        <v>1509</v>
      </c>
      <c r="C1246" s="44" t="s">
        <v>12</v>
      </c>
      <c r="D1246" s="44" t="s">
        <v>43</v>
      </c>
      <c r="E1246" s="421">
        <v>78581.5</v>
      </c>
      <c r="F1246" s="422">
        <v>73497</v>
      </c>
      <c r="G1246" s="422">
        <v>73497</v>
      </c>
      <c r="H1246" s="423" t="s">
        <v>14</v>
      </c>
    </row>
    <row r="1247" s="397" customFormat="1" ht="28.15" customHeight="1" spans="1:8">
      <c r="A1247" s="420">
        <v>628</v>
      </c>
      <c r="B1247" s="420" t="s">
        <v>1510</v>
      </c>
      <c r="C1247" s="44" t="s">
        <v>12</v>
      </c>
      <c r="D1247" s="44" t="s">
        <v>1511</v>
      </c>
      <c r="E1247" s="421">
        <v>72265.5</v>
      </c>
      <c r="F1247" s="422">
        <v>67590</v>
      </c>
      <c r="G1247" s="422">
        <v>67590</v>
      </c>
      <c r="H1247" s="423" t="s">
        <v>14</v>
      </c>
    </row>
    <row r="1248" s="397" customFormat="1" ht="28.15" customHeight="1" spans="1:8">
      <c r="A1248" s="424"/>
      <c r="B1248" s="424"/>
      <c r="C1248" s="44" t="s">
        <v>12</v>
      </c>
      <c r="D1248" s="44" t="s">
        <v>1512</v>
      </c>
      <c r="E1248" s="421">
        <v>71879.25</v>
      </c>
      <c r="F1248" s="422">
        <v>0</v>
      </c>
      <c r="G1248" s="422"/>
      <c r="H1248" s="423" t="s">
        <v>69</v>
      </c>
    </row>
    <row r="1249" s="397" customFormat="1" ht="28.15" customHeight="1" spans="1:8">
      <c r="A1249" s="44">
        <v>629</v>
      </c>
      <c r="B1249" s="44" t="s">
        <v>1513</v>
      </c>
      <c r="C1249" s="44" t="s">
        <v>12</v>
      </c>
      <c r="D1249" s="44" t="s">
        <v>464</v>
      </c>
      <c r="E1249" s="421">
        <v>65400</v>
      </c>
      <c r="F1249" s="422">
        <v>61168</v>
      </c>
      <c r="G1249" s="422">
        <v>61168</v>
      </c>
      <c r="H1249" s="423" t="s">
        <v>14</v>
      </c>
    </row>
    <row r="1250" s="397" customFormat="1" ht="28.15" customHeight="1" spans="1:8">
      <c r="A1250" s="420">
        <v>630</v>
      </c>
      <c r="B1250" s="420" t="s">
        <v>1514</v>
      </c>
      <c r="C1250" s="44" t="s">
        <v>12</v>
      </c>
      <c r="D1250" s="44" t="s">
        <v>1515</v>
      </c>
      <c r="E1250" s="421">
        <v>14040</v>
      </c>
      <c r="F1250" s="422">
        <v>13131</v>
      </c>
      <c r="G1250" s="422">
        <v>25374</v>
      </c>
      <c r="H1250" s="423" t="s">
        <v>14</v>
      </c>
    </row>
    <row r="1251" s="397" customFormat="1" ht="28.15" customHeight="1" spans="1:8">
      <c r="A1251" s="424"/>
      <c r="B1251" s="424"/>
      <c r="C1251" s="44" t="s">
        <v>12</v>
      </c>
      <c r="D1251" s="44" t="s">
        <v>1516</v>
      </c>
      <c r="E1251" s="421">
        <v>13090</v>
      </c>
      <c r="F1251" s="422">
        <v>12243</v>
      </c>
      <c r="G1251" s="422"/>
      <c r="H1251" s="423" t="s">
        <v>14</v>
      </c>
    </row>
    <row r="1252" s="397" customFormat="1" ht="28.15" customHeight="1" spans="1:8">
      <c r="A1252" s="44">
        <v>631</v>
      </c>
      <c r="B1252" s="44" t="s">
        <v>1517</v>
      </c>
      <c r="C1252" s="44" t="s">
        <v>12</v>
      </c>
      <c r="D1252" s="44" t="s">
        <v>344</v>
      </c>
      <c r="E1252" s="421">
        <v>57250</v>
      </c>
      <c r="F1252" s="422">
        <v>53546</v>
      </c>
      <c r="G1252" s="422">
        <v>53546</v>
      </c>
      <c r="H1252" s="423" t="s">
        <v>14</v>
      </c>
    </row>
    <row r="1253" s="397" customFormat="1" ht="28.15" customHeight="1" spans="1:8">
      <c r="A1253" s="44">
        <v>632</v>
      </c>
      <c r="B1253" s="44" t="s">
        <v>1518</v>
      </c>
      <c r="C1253" s="44" t="s">
        <v>12</v>
      </c>
      <c r="D1253" s="44" t="s">
        <v>85</v>
      </c>
      <c r="E1253" s="421">
        <v>33725</v>
      </c>
      <c r="F1253" s="422">
        <v>31543</v>
      </c>
      <c r="G1253" s="422">
        <v>31543</v>
      </c>
      <c r="H1253" s="423" t="s">
        <v>14</v>
      </c>
    </row>
    <row r="1254" s="397" customFormat="1" ht="28.15" customHeight="1" spans="1:8">
      <c r="A1254" s="44">
        <v>633</v>
      </c>
      <c r="B1254" s="44" t="s">
        <v>1519</v>
      </c>
      <c r="C1254" s="44" t="s">
        <v>12</v>
      </c>
      <c r="D1254" s="44" t="s">
        <v>1520</v>
      </c>
      <c r="E1254" s="421">
        <v>86708.29</v>
      </c>
      <c r="F1254" s="422">
        <v>81098</v>
      </c>
      <c r="G1254" s="422">
        <v>81098</v>
      </c>
      <c r="H1254" s="423" t="s">
        <v>14</v>
      </c>
    </row>
    <row r="1255" s="397" customFormat="1" ht="28.15" customHeight="1" spans="1:8">
      <c r="A1255" s="420">
        <v>634</v>
      </c>
      <c r="B1255" s="420" t="s">
        <v>1521</v>
      </c>
      <c r="C1255" s="44" t="s">
        <v>32</v>
      </c>
      <c r="D1255" s="44" t="s">
        <v>1522</v>
      </c>
      <c r="E1255" s="421">
        <v>2500</v>
      </c>
      <c r="F1255" s="422">
        <v>2205</v>
      </c>
      <c r="G1255" s="422">
        <v>131183</v>
      </c>
      <c r="H1255" s="423" t="s">
        <v>34</v>
      </c>
    </row>
    <row r="1256" s="397" customFormat="1" ht="28.15" customHeight="1" spans="1:8">
      <c r="A1256" s="425"/>
      <c r="B1256" s="425"/>
      <c r="C1256" s="44" t="s">
        <v>12</v>
      </c>
      <c r="D1256" s="44" t="s">
        <v>1523</v>
      </c>
      <c r="E1256" s="421">
        <v>62999.99</v>
      </c>
      <c r="F1256" s="422">
        <v>58924</v>
      </c>
      <c r="G1256" s="422"/>
      <c r="H1256" s="423" t="s">
        <v>14</v>
      </c>
    </row>
    <row r="1257" s="397" customFormat="1" ht="28.15" customHeight="1" spans="1:8">
      <c r="A1257" s="424"/>
      <c r="B1257" s="424"/>
      <c r="C1257" s="44" t="s">
        <v>12</v>
      </c>
      <c r="D1257" s="44" t="s">
        <v>364</v>
      </c>
      <c r="E1257" s="421">
        <v>74900.05</v>
      </c>
      <c r="F1257" s="422">
        <v>70054</v>
      </c>
      <c r="G1257" s="422"/>
      <c r="H1257" s="423" t="s">
        <v>14</v>
      </c>
    </row>
    <row r="1258" s="397" customFormat="1" ht="28.15" customHeight="1" spans="1:8">
      <c r="A1258" s="44">
        <v>635</v>
      </c>
      <c r="B1258" s="44" t="s">
        <v>1524</v>
      </c>
      <c r="C1258" s="44" t="s">
        <v>12</v>
      </c>
      <c r="D1258" s="44" t="s">
        <v>298</v>
      </c>
      <c r="E1258" s="421">
        <v>68355.5</v>
      </c>
      <c r="F1258" s="422">
        <v>63933</v>
      </c>
      <c r="G1258" s="422">
        <v>63933</v>
      </c>
      <c r="H1258" s="423" t="s">
        <v>14</v>
      </c>
    </row>
    <row r="1259" s="397" customFormat="1" ht="28.15" customHeight="1" spans="1:8">
      <c r="A1259" s="44">
        <v>636</v>
      </c>
      <c r="B1259" s="44" t="s">
        <v>1525</v>
      </c>
      <c r="C1259" s="44" t="s">
        <v>12</v>
      </c>
      <c r="D1259" s="44" t="s">
        <v>85</v>
      </c>
      <c r="E1259" s="421">
        <v>73979.73</v>
      </c>
      <c r="F1259" s="422">
        <v>69193</v>
      </c>
      <c r="G1259" s="422">
        <v>69193</v>
      </c>
      <c r="H1259" s="423" t="s">
        <v>14</v>
      </c>
    </row>
    <row r="1260" s="397" customFormat="1" ht="28.15" customHeight="1" spans="1:8">
      <c r="A1260" s="420">
        <v>637</v>
      </c>
      <c r="B1260" s="420" t="s">
        <v>1526</v>
      </c>
      <c r="C1260" s="44" t="s">
        <v>32</v>
      </c>
      <c r="D1260" s="44" t="s">
        <v>1527</v>
      </c>
      <c r="E1260" s="421">
        <v>12735</v>
      </c>
      <c r="F1260" s="422">
        <v>11911</v>
      </c>
      <c r="G1260" s="422">
        <v>110218</v>
      </c>
      <c r="H1260" s="423" t="s">
        <v>14</v>
      </c>
    </row>
    <row r="1261" s="397" customFormat="1" ht="28.15" customHeight="1" spans="1:8">
      <c r="A1261" s="425"/>
      <c r="B1261" s="425"/>
      <c r="C1261" s="44" t="s">
        <v>12</v>
      </c>
      <c r="D1261" s="44" t="s">
        <v>1528</v>
      </c>
      <c r="E1261" s="421">
        <v>29250</v>
      </c>
      <c r="F1261" s="422">
        <v>27357</v>
      </c>
      <c r="G1261" s="422"/>
      <c r="H1261" s="423" t="s">
        <v>14</v>
      </c>
    </row>
    <row r="1262" s="397" customFormat="1" ht="28.15" customHeight="1" spans="1:8">
      <c r="A1262" s="425"/>
      <c r="B1262" s="425"/>
      <c r="C1262" s="44" t="s">
        <v>12</v>
      </c>
      <c r="D1262" s="44" t="s">
        <v>219</v>
      </c>
      <c r="E1262" s="421">
        <v>42723</v>
      </c>
      <c r="F1262" s="422">
        <v>39959</v>
      </c>
      <c r="G1262" s="422"/>
      <c r="H1262" s="423" t="s">
        <v>14</v>
      </c>
    </row>
    <row r="1263" s="397" customFormat="1" ht="28.15" customHeight="1" spans="1:8">
      <c r="A1263" s="425"/>
      <c r="B1263" s="425"/>
      <c r="C1263" s="44" t="s">
        <v>12</v>
      </c>
      <c r="D1263" s="44" t="s">
        <v>1529</v>
      </c>
      <c r="E1263" s="421">
        <v>24500</v>
      </c>
      <c r="F1263" s="422">
        <v>22914</v>
      </c>
      <c r="G1263" s="422"/>
      <c r="H1263" s="423" t="s">
        <v>14</v>
      </c>
    </row>
    <row r="1264" s="397" customFormat="1" ht="28.15" customHeight="1" spans="1:8">
      <c r="A1264" s="424"/>
      <c r="B1264" s="424"/>
      <c r="C1264" s="44" t="s">
        <v>197</v>
      </c>
      <c r="D1264" s="44" t="s">
        <v>1530</v>
      </c>
      <c r="E1264" s="421">
        <v>8636</v>
      </c>
      <c r="F1264" s="422">
        <v>8077</v>
      </c>
      <c r="G1264" s="422"/>
      <c r="H1264" s="423" t="s">
        <v>14</v>
      </c>
    </row>
    <row r="1265" s="397" customFormat="1" ht="41.65" customHeight="1" spans="1:8">
      <c r="A1265" s="44">
        <v>638</v>
      </c>
      <c r="B1265" s="44" t="s">
        <v>1531</v>
      </c>
      <c r="C1265" s="44" t="s">
        <v>12</v>
      </c>
      <c r="D1265" s="44" t="s">
        <v>1532</v>
      </c>
      <c r="E1265" s="421">
        <v>65859</v>
      </c>
      <c r="F1265" s="422">
        <v>61598</v>
      </c>
      <c r="G1265" s="422">
        <v>61598</v>
      </c>
      <c r="H1265" s="423" t="s">
        <v>14</v>
      </c>
    </row>
    <row r="1266" s="397" customFormat="1" ht="28.15" customHeight="1" spans="1:8">
      <c r="A1266" s="44">
        <v>639</v>
      </c>
      <c r="B1266" s="44" t="s">
        <v>1533</v>
      </c>
      <c r="C1266" s="44" t="s">
        <v>12</v>
      </c>
      <c r="D1266" s="44" t="s">
        <v>1056</v>
      </c>
      <c r="E1266" s="421">
        <v>25195</v>
      </c>
      <c r="F1266" s="422">
        <v>23565</v>
      </c>
      <c r="G1266" s="422">
        <v>23565</v>
      </c>
      <c r="H1266" s="423" t="s">
        <v>14</v>
      </c>
    </row>
    <row r="1267" s="397" customFormat="1" ht="28.15" customHeight="1" spans="1:8">
      <c r="A1267" s="44">
        <v>640</v>
      </c>
      <c r="B1267" s="44" t="s">
        <v>1534</v>
      </c>
      <c r="C1267" s="44" t="s">
        <v>12</v>
      </c>
      <c r="D1267" s="44" t="s">
        <v>1107</v>
      </c>
      <c r="E1267" s="421">
        <v>36708</v>
      </c>
      <c r="F1267" s="422">
        <v>34333</v>
      </c>
      <c r="G1267" s="422">
        <v>34333</v>
      </c>
      <c r="H1267" s="423" t="s">
        <v>14</v>
      </c>
    </row>
    <row r="1268" s="397" customFormat="1" ht="28.15" customHeight="1" spans="1:8">
      <c r="A1268" s="420">
        <v>641</v>
      </c>
      <c r="B1268" s="420" t="s">
        <v>1535</v>
      </c>
      <c r="C1268" s="44" t="s">
        <v>12</v>
      </c>
      <c r="D1268" s="44" t="s">
        <v>1536</v>
      </c>
      <c r="E1268" s="421">
        <v>43785</v>
      </c>
      <c r="F1268" s="422">
        <v>40952</v>
      </c>
      <c r="G1268" s="422">
        <v>220534</v>
      </c>
      <c r="H1268" s="423" t="s">
        <v>14</v>
      </c>
    </row>
    <row r="1269" s="397" customFormat="1" ht="28.15" customHeight="1" spans="1:8">
      <c r="A1269" s="425"/>
      <c r="B1269" s="425"/>
      <c r="C1269" s="44" t="s">
        <v>12</v>
      </c>
      <c r="D1269" s="44" t="s">
        <v>18</v>
      </c>
      <c r="E1269" s="421">
        <v>22574.5</v>
      </c>
      <c r="F1269" s="422">
        <v>21114</v>
      </c>
      <c r="G1269" s="422"/>
      <c r="H1269" s="423" t="s">
        <v>14</v>
      </c>
    </row>
    <row r="1270" s="397" customFormat="1" ht="28.15" customHeight="1" spans="1:8">
      <c r="A1270" s="425"/>
      <c r="B1270" s="425"/>
      <c r="C1270" s="44" t="s">
        <v>12</v>
      </c>
      <c r="D1270" s="44" t="s">
        <v>424</v>
      </c>
      <c r="E1270" s="421">
        <v>12712.5</v>
      </c>
      <c r="F1270" s="422">
        <v>11844</v>
      </c>
      <c r="G1270" s="422"/>
      <c r="H1270" s="423" t="s">
        <v>34</v>
      </c>
    </row>
    <row r="1271" s="397" customFormat="1" ht="28.15" customHeight="1" spans="1:8">
      <c r="A1271" s="425"/>
      <c r="B1271" s="425"/>
      <c r="C1271" s="44" t="s">
        <v>12</v>
      </c>
      <c r="D1271" s="44" t="s">
        <v>1537</v>
      </c>
      <c r="E1271" s="421">
        <v>84280</v>
      </c>
      <c r="F1271" s="422">
        <v>78827</v>
      </c>
      <c r="G1271" s="422"/>
      <c r="H1271" s="423" t="s">
        <v>14</v>
      </c>
    </row>
    <row r="1272" s="397" customFormat="1" ht="28.15" customHeight="1" spans="1:8">
      <c r="A1272" s="424"/>
      <c r="B1272" s="424"/>
      <c r="C1272" s="44" t="s">
        <v>12</v>
      </c>
      <c r="D1272" s="44" t="s">
        <v>25</v>
      </c>
      <c r="E1272" s="421">
        <v>72486.5</v>
      </c>
      <c r="F1272" s="422">
        <v>67797</v>
      </c>
      <c r="G1272" s="422"/>
      <c r="H1272" s="423" t="s">
        <v>14</v>
      </c>
    </row>
    <row r="1273" s="397" customFormat="1" ht="28.15" customHeight="1" spans="1:8">
      <c r="A1273" s="420">
        <v>642</v>
      </c>
      <c r="B1273" s="420" t="s">
        <v>1538</v>
      </c>
      <c r="C1273" s="44" t="s">
        <v>12</v>
      </c>
      <c r="D1273" s="44" t="s">
        <v>1539</v>
      </c>
      <c r="E1273" s="421">
        <v>67396</v>
      </c>
      <c r="F1273" s="422">
        <v>63035</v>
      </c>
      <c r="G1273" s="422">
        <v>133539</v>
      </c>
      <c r="H1273" s="423" t="s">
        <v>14</v>
      </c>
    </row>
    <row r="1274" s="397" customFormat="1" ht="28.15" customHeight="1" spans="1:8">
      <c r="A1274" s="424"/>
      <c r="B1274" s="424"/>
      <c r="C1274" s="44" t="s">
        <v>12</v>
      </c>
      <c r="D1274" s="44" t="s">
        <v>1540</v>
      </c>
      <c r="E1274" s="421">
        <v>77354</v>
      </c>
      <c r="F1274" s="422">
        <v>70504</v>
      </c>
      <c r="G1274" s="422"/>
      <c r="H1274" s="423" t="s">
        <v>34</v>
      </c>
    </row>
    <row r="1275" s="397" customFormat="1" ht="28.15" customHeight="1" spans="1:8">
      <c r="A1275" s="44">
        <v>643</v>
      </c>
      <c r="B1275" s="44" t="s">
        <v>1541</v>
      </c>
      <c r="C1275" s="44" t="s">
        <v>12</v>
      </c>
      <c r="D1275" s="44" t="s">
        <v>1107</v>
      </c>
      <c r="E1275" s="421">
        <v>37905</v>
      </c>
      <c r="F1275" s="422">
        <v>35452</v>
      </c>
      <c r="G1275" s="422">
        <v>35452</v>
      </c>
      <c r="H1275" s="423" t="s">
        <v>14</v>
      </c>
    </row>
    <row r="1276" s="397" customFormat="1" ht="28.15" customHeight="1" spans="1:8">
      <c r="A1276" s="420">
        <v>644</v>
      </c>
      <c r="B1276" s="420" t="s">
        <v>1542</v>
      </c>
      <c r="C1276" s="44" t="s">
        <v>12</v>
      </c>
      <c r="D1276" s="44" t="s">
        <v>1107</v>
      </c>
      <c r="E1276" s="421">
        <v>71962</v>
      </c>
      <c r="F1276" s="422">
        <v>67306</v>
      </c>
      <c r="G1276" s="422">
        <v>84852</v>
      </c>
      <c r="H1276" s="423" t="s">
        <v>14</v>
      </c>
    </row>
    <row r="1277" s="397" customFormat="1" ht="28.15" customHeight="1" spans="1:8">
      <c r="A1277" s="424"/>
      <c r="B1277" s="424"/>
      <c r="C1277" s="44" t="s">
        <v>12</v>
      </c>
      <c r="D1277" s="44" t="s">
        <v>1543</v>
      </c>
      <c r="E1277" s="421">
        <v>18760</v>
      </c>
      <c r="F1277" s="422">
        <v>17546</v>
      </c>
      <c r="G1277" s="422"/>
      <c r="H1277" s="423" t="s">
        <v>14</v>
      </c>
    </row>
    <row r="1278" s="397" customFormat="1" ht="28.15" customHeight="1" spans="1:8">
      <c r="A1278" s="420">
        <v>645</v>
      </c>
      <c r="B1278" s="420" t="s">
        <v>1544</v>
      </c>
      <c r="C1278" s="44" t="s">
        <v>12</v>
      </c>
      <c r="D1278" s="44" t="s">
        <v>737</v>
      </c>
      <c r="E1278" s="421">
        <v>71643.78</v>
      </c>
      <c r="F1278" s="422">
        <v>67008</v>
      </c>
      <c r="G1278" s="422">
        <v>171892</v>
      </c>
      <c r="H1278" s="423" t="s">
        <v>14</v>
      </c>
    </row>
    <row r="1279" s="397" customFormat="1" ht="28.15" customHeight="1" spans="1:8">
      <c r="A1279" s="425"/>
      <c r="B1279" s="425"/>
      <c r="C1279" s="44" t="s">
        <v>12</v>
      </c>
      <c r="D1279" s="44" t="s">
        <v>1545</v>
      </c>
      <c r="E1279" s="421">
        <v>55720</v>
      </c>
      <c r="F1279" s="422">
        <v>52115</v>
      </c>
      <c r="G1279" s="422"/>
      <c r="H1279" s="423" t="s">
        <v>14</v>
      </c>
    </row>
    <row r="1280" s="397" customFormat="1" ht="28.15" customHeight="1" spans="1:8">
      <c r="A1280" s="424"/>
      <c r="B1280" s="424"/>
      <c r="C1280" s="44" t="s">
        <v>12</v>
      </c>
      <c r="D1280" s="44" t="s">
        <v>117</v>
      </c>
      <c r="E1280" s="421">
        <v>56420</v>
      </c>
      <c r="F1280" s="422">
        <v>52769</v>
      </c>
      <c r="G1280" s="422"/>
      <c r="H1280" s="423" t="s">
        <v>14</v>
      </c>
    </row>
    <row r="1281" s="397" customFormat="1" ht="28.15" customHeight="1" spans="1:8">
      <c r="A1281" s="420">
        <v>646</v>
      </c>
      <c r="B1281" s="420" t="s">
        <v>1546</v>
      </c>
      <c r="C1281" s="44" t="s">
        <v>12</v>
      </c>
      <c r="D1281" s="44" t="s">
        <v>1107</v>
      </c>
      <c r="E1281" s="421">
        <v>74739.5</v>
      </c>
      <c r="F1281" s="422">
        <v>69904</v>
      </c>
      <c r="G1281" s="422">
        <v>102078</v>
      </c>
      <c r="H1281" s="423" t="s">
        <v>14</v>
      </c>
    </row>
    <row r="1282" s="397" customFormat="1" ht="45.4" customHeight="1" spans="1:8">
      <c r="A1282" s="424"/>
      <c r="B1282" s="424"/>
      <c r="C1282" s="44" t="s">
        <v>12</v>
      </c>
      <c r="D1282" s="44" t="s">
        <v>742</v>
      </c>
      <c r="E1282" s="421">
        <v>34400</v>
      </c>
      <c r="F1282" s="422">
        <v>32174</v>
      </c>
      <c r="G1282" s="422"/>
      <c r="H1282" s="423" t="s">
        <v>14</v>
      </c>
    </row>
    <row r="1283" s="397" customFormat="1" ht="28.15" customHeight="1" spans="1:8">
      <c r="A1283" s="44">
        <v>647</v>
      </c>
      <c r="B1283" s="44" t="s">
        <v>1547</v>
      </c>
      <c r="C1283" s="44" t="s">
        <v>12</v>
      </c>
      <c r="D1283" s="44" t="s">
        <v>1548</v>
      </c>
      <c r="E1283" s="421">
        <v>32513</v>
      </c>
      <c r="F1283" s="422">
        <v>30409</v>
      </c>
      <c r="G1283" s="422">
        <v>30409</v>
      </c>
      <c r="H1283" s="423" t="s">
        <v>14</v>
      </c>
    </row>
    <row r="1284" s="397" customFormat="1" ht="28.15" customHeight="1" spans="1:8">
      <c r="A1284" s="420">
        <v>648</v>
      </c>
      <c r="B1284" s="420" t="s">
        <v>1549</v>
      </c>
      <c r="C1284" s="44" t="s">
        <v>32</v>
      </c>
      <c r="D1284" s="44" t="s">
        <v>1550</v>
      </c>
      <c r="E1284" s="421">
        <v>4854</v>
      </c>
      <c r="F1284" s="422">
        <v>0</v>
      </c>
      <c r="G1284" s="422">
        <v>63825</v>
      </c>
      <c r="H1284" s="423" t="s">
        <v>69</v>
      </c>
    </row>
    <row r="1285" s="397" customFormat="1" ht="28.15" customHeight="1" spans="1:8">
      <c r="A1285" s="425"/>
      <c r="B1285" s="425"/>
      <c r="C1285" s="44" t="s">
        <v>32</v>
      </c>
      <c r="D1285" s="44" t="s">
        <v>1551</v>
      </c>
      <c r="E1285" s="421">
        <v>9223</v>
      </c>
      <c r="F1285" s="422">
        <v>0</v>
      </c>
      <c r="G1285" s="422"/>
      <c r="H1285" s="423" t="s">
        <v>69</v>
      </c>
    </row>
    <row r="1286" s="397" customFormat="1" ht="28.15" customHeight="1" spans="1:8">
      <c r="A1286" s="425"/>
      <c r="B1286" s="425"/>
      <c r="C1286" s="44" t="s">
        <v>32</v>
      </c>
      <c r="D1286" s="44" t="s">
        <v>1552</v>
      </c>
      <c r="E1286" s="421">
        <v>8737.5</v>
      </c>
      <c r="F1286" s="422">
        <v>0</v>
      </c>
      <c r="G1286" s="422"/>
      <c r="H1286" s="423" t="s">
        <v>69</v>
      </c>
    </row>
    <row r="1287" s="397" customFormat="1" ht="28.15" customHeight="1" spans="1:8">
      <c r="A1287" s="424"/>
      <c r="B1287" s="424"/>
      <c r="C1287" s="44" t="s">
        <v>12</v>
      </c>
      <c r="D1287" s="44" t="s">
        <v>206</v>
      </c>
      <c r="E1287" s="421">
        <v>68240.2</v>
      </c>
      <c r="F1287" s="422">
        <v>63825</v>
      </c>
      <c r="G1287" s="422"/>
      <c r="H1287" s="423" t="s">
        <v>14</v>
      </c>
    </row>
    <row r="1288" s="397" customFormat="1" ht="28.15" customHeight="1" spans="1:8">
      <c r="A1288" s="420">
        <v>649</v>
      </c>
      <c r="B1288" s="420" t="s">
        <v>1553</v>
      </c>
      <c r="C1288" s="44" t="s">
        <v>12</v>
      </c>
      <c r="D1288" s="44" t="s">
        <v>443</v>
      </c>
      <c r="E1288" s="421">
        <v>26600</v>
      </c>
      <c r="F1288" s="422">
        <v>24879</v>
      </c>
      <c r="G1288" s="422">
        <v>49718</v>
      </c>
      <c r="H1288" s="423" t="s">
        <v>14</v>
      </c>
    </row>
    <row r="1289" s="397" customFormat="1" ht="28.15" customHeight="1" spans="1:8">
      <c r="A1289" s="424"/>
      <c r="B1289" s="424"/>
      <c r="C1289" s="44" t="s">
        <v>12</v>
      </c>
      <c r="D1289" s="44" t="s">
        <v>658</v>
      </c>
      <c r="E1289" s="421">
        <v>26557.5</v>
      </c>
      <c r="F1289" s="422">
        <v>24839</v>
      </c>
      <c r="G1289" s="422"/>
      <c r="H1289" s="423" t="s">
        <v>14</v>
      </c>
    </row>
    <row r="1290" s="397" customFormat="1" ht="44.65" customHeight="1" spans="1:8">
      <c r="A1290" s="44">
        <v>650</v>
      </c>
      <c r="B1290" s="44" t="s">
        <v>1554</v>
      </c>
      <c r="C1290" s="44" t="s">
        <v>12</v>
      </c>
      <c r="D1290" s="44" t="s">
        <v>620</v>
      </c>
      <c r="E1290" s="421">
        <v>25560</v>
      </c>
      <c r="F1290" s="422">
        <v>23906</v>
      </c>
      <c r="G1290" s="422">
        <v>23906</v>
      </c>
      <c r="H1290" s="423" t="s">
        <v>14</v>
      </c>
    </row>
    <row r="1291" s="397" customFormat="1" ht="28.15" customHeight="1" spans="1:8">
      <c r="A1291" s="44">
        <v>651</v>
      </c>
      <c r="B1291" s="44" t="s">
        <v>1555</v>
      </c>
      <c r="C1291" s="44" t="s">
        <v>12</v>
      </c>
      <c r="D1291" s="44" t="s">
        <v>1107</v>
      </c>
      <c r="E1291" s="421">
        <v>33573</v>
      </c>
      <c r="F1291" s="422">
        <v>31401</v>
      </c>
      <c r="G1291" s="422">
        <v>31401</v>
      </c>
      <c r="H1291" s="423" t="s">
        <v>14</v>
      </c>
    </row>
    <row r="1292" s="397" customFormat="1" ht="28.15" customHeight="1" spans="1:8">
      <c r="A1292" s="44">
        <v>652</v>
      </c>
      <c r="B1292" s="44" t="s">
        <v>1556</v>
      </c>
      <c r="C1292" s="44" t="s">
        <v>12</v>
      </c>
      <c r="D1292" s="44" t="s">
        <v>1557</v>
      </c>
      <c r="E1292" s="421">
        <v>33833.5</v>
      </c>
      <c r="F1292" s="422">
        <v>31644</v>
      </c>
      <c r="G1292" s="422">
        <v>31644</v>
      </c>
      <c r="H1292" s="423" t="s">
        <v>14</v>
      </c>
    </row>
    <row r="1293" s="397" customFormat="1" ht="28.15" customHeight="1" spans="1:8">
      <c r="A1293" s="44">
        <v>653</v>
      </c>
      <c r="B1293" s="44" t="s">
        <v>1558</v>
      </c>
      <c r="C1293" s="44" t="s">
        <v>12</v>
      </c>
      <c r="D1293" s="44" t="s">
        <v>1107</v>
      </c>
      <c r="E1293" s="421">
        <v>39900</v>
      </c>
      <c r="F1293" s="422">
        <v>37318</v>
      </c>
      <c r="G1293" s="422">
        <v>37318</v>
      </c>
      <c r="H1293" s="423" t="s">
        <v>14</v>
      </c>
    </row>
    <row r="1294" s="397" customFormat="1" ht="28.15" customHeight="1" spans="1:8">
      <c r="A1294" s="44">
        <v>654</v>
      </c>
      <c r="B1294" s="44" t="s">
        <v>1559</v>
      </c>
      <c r="C1294" s="44" t="s">
        <v>12</v>
      </c>
      <c r="D1294" s="44" t="s">
        <v>1107</v>
      </c>
      <c r="E1294" s="421">
        <v>36009.5</v>
      </c>
      <c r="F1294" s="422">
        <v>33679</v>
      </c>
      <c r="G1294" s="422">
        <v>33679</v>
      </c>
      <c r="H1294" s="423" t="s">
        <v>14</v>
      </c>
    </row>
    <row r="1295" s="397" customFormat="1" ht="28.15" customHeight="1" spans="1:8">
      <c r="A1295" s="420">
        <v>655</v>
      </c>
      <c r="B1295" s="420" t="s">
        <v>1560</v>
      </c>
      <c r="C1295" s="44" t="s">
        <v>12</v>
      </c>
      <c r="D1295" s="44" t="s">
        <v>1374</v>
      </c>
      <c r="E1295" s="421">
        <v>28560</v>
      </c>
      <c r="F1295" s="422">
        <v>26712</v>
      </c>
      <c r="G1295" s="422">
        <v>148258</v>
      </c>
      <c r="H1295" s="423" t="s">
        <v>14</v>
      </c>
    </row>
    <row r="1296" s="397" customFormat="1" ht="28.15" customHeight="1" spans="1:8">
      <c r="A1296" s="425"/>
      <c r="B1296" s="425"/>
      <c r="C1296" s="44" t="s">
        <v>12</v>
      </c>
      <c r="D1296" s="44" t="s">
        <v>543</v>
      </c>
      <c r="E1296" s="421">
        <v>29609.99</v>
      </c>
      <c r="F1296" s="422">
        <v>27694</v>
      </c>
      <c r="G1296" s="422"/>
      <c r="H1296" s="423" t="s">
        <v>14</v>
      </c>
    </row>
    <row r="1297" s="397" customFormat="1" ht="28.15" customHeight="1" spans="1:8">
      <c r="A1297" s="425"/>
      <c r="B1297" s="425"/>
      <c r="C1297" s="44" t="s">
        <v>12</v>
      </c>
      <c r="D1297" s="44" t="s">
        <v>386</v>
      </c>
      <c r="E1297" s="421">
        <v>27860</v>
      </c>
      <c r="F1297" s="422">
        <v>26057</v>
      </c>
      <c r="G1297" s="422"/>
      <c r="H1297" s="423" t="s">
        <v>14</v>
      </c>
    </row>
    <row r="1298" s="397" customFormat="1" ht="28.15" customHeight="1" spans="1:8">
      <c r="A1298" s="425"/>
      <c r="B1298" s="425"/>
      <c r="C1298" s="44" t="s">
        <v>12</v>
      </c>
      <c r="D1298" s="44" t="s">
        <v>742</v>
      </c>
      <c r="E1298" s="421">
        <v>23275</v>
      </c>
      <c r="F1298" s="422">
        <v>21769</v>
      </c>
      <c r="G1298" s="422"/>
      <c r="H1298" s="423" t="s">
        <v>14</v>
      </c>
    </row>
    <row r="1299" s="397" customFormat="1" ht="43.15" customHeight="1" spans="1:8">
      <c r="A1299" s="425"/>
      <c r="B1299" s="425"/>
      <c r="C1299" s="44" t="s">
        <v>12</v>
      </c>
      <c r="D1299" s="44" t="s">
        <v>983</v>
      </c>
      <c r="E1299" s="421">
        <v>28560</v>
      </c>
      <c r="F1299" s="422">
        <v>26712</v>
      </c>
      <c r="G1299" s="422"/>
      <c r="H1299" s="423" t="s">
        <v>14</v>
      </c>
    </row>
    <row r="1300" s="397" customFormat="1" ht="28.15" customHeight="1" spans="1:8">
      <c r="A1300" s="424"/>
      <c r="B1300" s="424"/>
      <c r="C1300" s="44" t="s">
        <v>12</v>
      </c>
      <c r="D1300" s="44" t="s">
        <v>1054</v>
      </c>
      <c r="E1300" s="421">
        <v>20650</v>
      </c>
      <c r="F1300" s="422">
        <v>19314</v>
      </c>
      <c r="G1300" s="422"/>
      <c r="H1300" s="423" t="s">
        <v>14</v>
      </c>
    </row>
    <row r="1301" s="397" customFormat="1" ht="28.15" customHeight="1" spans="1:8">
      <c r="A1301" s="420">
        <v>656</v>
      </c>
      <c r="B1301" s="420" t="s">
        <v>1561</v>
      </c>
      <c r="C1301" s="44" t="s">
        <v>12</v>
      </c>
      <c r="D1301" s="44" t="s">
        <v>787</v>
      </c>
      <c r="E1301" s="421">
        <v>63526</v>
      </c>
      <c r="F1301" s="422">
        <v>59416</v>
      </c>
      <c r="G1301" s="422">
        <v>164533</v>
      </c>
      <c r="H1301" s="423" t="s">
        <v>14</v>
      </c>
    </row>
    <row r="1302" s="397" customFormat="1" ht="28.15" customHeight="1" spans="1:8">
      <c r="A1302" s="425"/>
      <c r="B1302" s="425"/>
      <c r="C1302" s="44" t="s">
        <v>12</v>
      </c>
      <c r="D1302" s="44" t="s">
        <v>298</v>
      </c>
      <c r="E1302" s="421">
        <v>83516</v>
      </c>
      <c r="F1302" s="422">
        <v>78112</v>
      </c>
      <c r="G1302" s="422"/>
      <c r="H1302" s="423" t="s">
        <v>14</v>
      </c>
    </row>
    <row r="1303" s="397" customFormat="1" ht="28.15" customHeight="1" spans="1:8">
      <c r="A1303" s="424"/>
      <c r="B1303" s="424"/>
      <c r="C1303" s="44" t="s">
        <v>12</v>
      </c>
      <c r="D1303" s="44" t="s">
        <v>1562</v>
      </c>
      <c r="E1303" s="421">
        <v>28873.74</v>
      </c>
      <c r="F1303" s="422">
        <v>27005</v>
      </c>
      <c r="G1303" s="422"/>
      <c r="H1303" s="423" t="s">
        <v>14</v>
      </c>
    </row>
    <row r="1304" s="397" customFormat="1" ht="28.15" customHeight="1" spans="1:8">
      <c r="A1304" s="420">
        <v>657</v>
      </c>
      <c r="B1304" s="420" t="s">
        <v>1563</v>
      </c>
      <c r="C1304" s="44" t="s">
        <v>12</v>
      </c>
      <c r="D1304" s="44" t="s">
        <v>1564</v>
      </c>
      <c r="E1304" s="421">
        <v>57120</v>
      </c>
      <c r="F1304" s="422">
        <v>53424</v>
      </c>
      <c r="G1304" s="422">
        <v>199087</v>
      </c>
      <c r="H1304" s="423" t="s">
        <v>14</v>
      </c>
    </row>
    <row r="1305" s="397" customFormat="1" ht="28.15" customHeight="1" spans="1:8">
      <c r="A1305" s="425"/>
      <c r="B1305" s="425"/>
      <c r="C1305" s="44" t="s">
        <v>12</v>
      </c>
      <c r="D1305" s="44" t="s">
        <v>1565</v>
      </c>
      <c r="E1305" s="421">
        <v>57819.99</v>
      </c>
      <c r="F1305" s="422">
        <v>54079</v>
      </c>
      <c r="G1305" s="422"/>
      <c r="H1305" s="423" t="s">
        <v>14</v>
      </c>
    </row>
    <row r="1306" s="397" customFormat="1" ht="28.15" customHeight="1" spans="1:8">
      <c r="A1306" s="425"/>
      <c r="B1306" s="425"/>
      <c r="C1306" s="44" t="s">
        <v>12</v>
      </c>
      <c r="D1306" s="44" t="s">
        <v>1566</v>
      </c>
      <c r="E1306" s="421">
        <v>57120</v>
      </c>
      <c r="F1306" s="422">
        <v>53424</v>
      </c>
      <c r="G1306" s="422"/>
      <c r="H1306" s="423" t="s">
        <v>14</v>
      </c>
    </row>
    <row r="1307" s="397" customFormat="1" ht="28.15" customHeight="1" spans="1:8">
      <c r="A1307" s="424"/>
      <c r="B1307" s="424"/>
      <c r="C1307" s="44" t="s">
        <v>12</v>
      </c>
      <c r="D1307" s="44" t="s">
        <v>1567</v>
      </c>
      <c r="E1307" s="421">
        <v>40800</v>
      </c>
      <c r="F1307" s="422">
        <v>38160</v>
      </c>
      <c r="G1307" s="422"/>
      <c r="H1307" s="423" t="s">
        <v>14</v>
      </c>
    </row>
    <row r="1308" s="397" customFormat="1" ht="28.15" customHeight="1" spans="1:8">
      <c r="A1308" s="420">
        <v>658</v>
      </c>
      <c r="B1308" s="420" t="s">
        <v>1568</v>
      </c>
      <c r="C1308" s="44" t="s">
        <v>32</v>
      </c>
      <c r="D1308" s="44" t="s">
        <v>1569</v>
      </c>
      <c r="E1308" s="421">
        <v>16695</v>
      </c>
      <c r="F1308" s="422">
        <v>14731</v>
      </c>
      <c r="G1308" s="422">
        <v>83849</v>
      </c>
      <c r="H1308" s="423" t="s">
        <v>34</v>
      </c>
    </row>
    <row r="1309" s="397" customFormat="1" ht="28.15" customHeight="1" spans="1:8">
      <c r="A1309" s="425"/>
      <c r="B1309" s="425"/>
      <c r="C1309" s="44" t="s">
        <v>32</v>
      </c>
      <c r="D1309" s="44" t="s">
        <v>1570</v>
      </c>
      <c r="E1309" s="421">
        <v>15370</v>
      </c>
      <c r="F1309" s="422">
        <v>13561</v>
      </c>
      <c r="G1309" s="422"/>
      <c r="H1309" s="423" t="s">
        <v>34</v>
      </c>
    </row>
    <row r="1310" s="397" customFormat="1" ht="28.15" customHeight="1" spans="1:8">
      <c r="A1310" s="424"/>
      <c r="B1310" s="424"/>
      <c r="C1310" s="44" t="s">
        <v>12</v>
      </c>
      <c r="D1310" s="44" t="s">
        <v>1571</v>
      </c>
      <c r="E1310" s="421">
        <v>59400</v>
      </c>
      <c r="F1310" s="422">
        <v>55557</v>
      </c>
      <c r="G1310" s="422"/>
      <c r="H1310" s="423" t="s">
        <v>14</v>
      </c>
    </row>
    <row r="1311" s="397" customFormat="1" ht="28.15" customHeight="1" spans="1:8">
      <c r="A1311" s="420">
        <v>659</v>
      </c>
      <c r="B1311" s="420" t="s">
        <v>1572</v>
      </c>
      <c r="C1311" s="44" t="s">
        <v>12</v>
      </c>
      <c r="D1311" s="44" t="s">
        <v>1573</v>
      </c>
      <c r="E1311" s="421">
        <v>28350</v>
      </c>
      <c r="F1311" s="422">
        <v>26515</v>
      </c>
      <c r="G1311" s="422">
        <v>186575</v>
      </c>
      <c r="H1311" s="423" t="s">
        <v>14</v>
      </c>
    </row>
    <row r="1312" s="397" customFormat="1" ht="28.15" customHeight="1" spans="1:8">
      <c r="A1312" s="425"/>
      <c r="B1312" s="425"/>
      <c r="C1312" s="44" t="s">
        <v>12</v>
      </c>
      <c r="D1312" s="44" t="s">
        <v>1574</v>
      </c>
      <c r="E1312" s="421">
        <v>36750</v>
      </c>
      <c r="F1312" s="422">
        <v>34372</v>
      </c>
      <c r="G1312" s="422"/>
      <c r="H1312" s="423" t="s">
        <v>14</v>
      </c>
    </row>
    <row r="1313" s="397" customFormat="1" ht="28.15" customHeight="1" spans="1:8">
      <c r="A1313" s="425"/>
      <c r="B1313" s="425"/>
      <c r="C1313" s="44" t="s">
        <v>12</v>
      </c>
      <c r="D1313" s="44" t="s">
        <v>787</v>
      </c>
      <c r="E1313" s="421">
        <v>32512.5</v>
      </c>
      <c r="F1313" s="422">
        <v>30409</v>
      </c>
      <c r="G1313" s="422"/>
      <c r="H1313" s="423" t="s">
        <v>14</v>
      </c>
    </row>
    <row r="1314" s="397" customFormat="1" ht="28.15" customHeight="1" spans="1:8">
      <c r="A1314" s="425"/>
      <c r="B1314" s="425"/>
      <c r="C1314" s="44" t="s">
        <v>12</v>
      </c>
      <c r="D1314" s="44" t="s">
        <v>1575</v>
      </c>
      <c r="E1314" s="421">
        <v>22500</v>
      </c>
      <c r="F1314" s="422">
        <v>21044</v>
      </c>
      <c r="G1314" s="422"/>
      <c r="H1314" s="423" t="s">
        <v>14</v>
      </c>
    </row>
    <row r="1315" s="397" customFormat="1" ht="28.15" customHeight="1" spans="1:8">
      <c r="A1315" s="425"/>
      <c r="B1315" s="425"/>
      <c r="C1315" s="44" t="s">
        <v>12</v>
      </c>
      <c r="D1315" s="44" t="s">
        <v>1576</v>
      </c>
      <c r="E1315" s="421">
        <v>20850</v>
      </c>
      <c r="F1315" s="422">
        <v>19501</v>
      </c>
      <c r="G1315" s="422"/>
      <c r="H1315" s="423" t="s">
        <v>14</v>
      </c>
    </row>
    <row r="1316" s="397" customFormat="1" ht="28.15" customHeight="1" spans="1:8">
      <c r="A1316" s="424"/>
      <c r="B1316" s="424"/>
      <c r="C1316" s="44" t="s">
        <v>12</v>
      </c>
      <c r="D1316" s="44" t="s">
        <v>1577</v>
      </c>
      <c r="E1316" s="421">
        <v>58519.99</v>
      </c>
      <c r="F1316" s="422">
        <v>54734</v>
      </c>
      <c r="G1316" s="422"/>
      <c r="H1316" s="423" t="s">
        <v>14</v>
      </c>
    </row>
    <row r="1317" s="397" customFormat="1" ht="28.15" customHeight="1" spans="1:8">
      <c r="A1317" s="420">
        <v>660</v>
      </c>
      <c r="B1317" s="420" t="s">
        <v>1578</v>
      </c>
      <c r="C1317" s="44" t="s">
        <v>12</v>
      </c>
      <c r="D1317" s="44" t="s">
        <v>1579</v>
      </c>
      <c r="E1317" s="421">
        <v>21678.77</v>
      </c>
      <c r="F1317" s="422">
        <v>20276</v>
      </c>
      <c r="G1317" s="422">
        <v>78411</v>
      </c>
      <c r="H1317" s="423" t="s">
        <v>14</v>
      </c>
    </row>
    <row r="1318" s="397" customFormat="1" ht="28.15" customHeight="1" spans="1:8">
      <c r="A1318" s="425"/>
      <c r="B1318" s="425"/>
      <c r="C1318" s="44" t="s">
        <v>12</v>
      </c>
      <c r="D1318" s="44" t="s">
        <v>1580</v>
      </c>
      <c r="E1318" s="421">
        <v>21557.5</v>
      </c>
      <c r="F1318" s="422">
        <v>20162</v>
      </c>
      <c r="G1318" s="422"/>
      <c r="H1318" s="423" t="s">
        <v>14</v>
      </c>
    </row>
    <row r="1319" s="397" customFormat="1" ht="28.15" customHeight="1" spans="1:8">
      <c r="A1319" s="424"/>
      <c r="B1319" s="424"/>
      <c r="C1319" s="44" t="s">
        <v>12</v>
      </c>
      <c r="D1319" s="44" t="s">
        <v>63</v>
      </c>
      <c r="E1319" s="421">
        <v>40600</v>
      </c>
      <c r="F1319" s="422">
        <v>37973</v>
      </c>
      <c r="G1319" s="422"/>
      <c r="H1319" s="423" t="s">
        <v>14</v>
      </c>
    </row>
    <row r="1320" s="397" customFormat="1" ht="28.15" customHeight="1" spans="1:8">
      <c r="A1320" s="420">
        <v>661</v>
      </c>
      <c r="B1320" s="420" t="s">
        <v>1581</v>
      </c>
      <c r="C1320" s="44" t="s">
        <v>12</v>
      </c>
      <c r="D1320" s="44" t="s">
        <v>26</v>
      </c>
      <c r="E1320" s="421">
        <v>54002.5</v>
      </c>
      <c r="F1320" s="422">
        <v>50508</v>
      </c>
      <c r="G1320" s="422">
        <v>81829</v>
      </c>
      <c r="H1320" s="423" t="s">
        <v>14</v>
      </c>
    </row>
    <row r="1321" s="397" customFormat="1" ht="28.15" customHeight="1" spans="1:8">
      <c r="A1321" s="424"/>
      <c r="B1321" s="424"/>
      <c r="C1321" s="44" t="s">
        <v>12</v>
      </c>
      <c r="D1321" s="44" t="s">
        <v>842</v>
      </c>
      <c r="E1321" s="421">
        <v>33488.5</v>
      </c>
      <c r="F1321" s="422">
        <v>31321</v>
      </c>
      <c r="G1321" s="422"/>
      <c r="H1321" s="423" t="s">
        <v>14</v>
      </c>
    </row>
    <row r="1322" s="397" customFormat="1" ht="48" customHeight="1" spans="1:8">
      <c r="A1322" s="420">
        <v>662</v>
      </c>
      <c r="B1322" s="420" t="s">
        <v>1582</v>
      </c>
      <c r="C1322" s="44" t="s">
        <v>12</v>
      </c>
      <c r="D1322" s="44" t="s">
        <v>1583</v>
      </c>
      <c r="E1322" s="421">
        <v>14627.5</v>
      </c>
      <c r="F1322" s="422">
        <v>0</v>
      </c>
      <c r="G1322" s="422">
        <v>0</v>
      </c>
      <c r="H1322" s="423" t="s">
        <v>69</v>
      </c>
    </row>
    <row r="1323" s="397" customFormat="1" ht="28.15" customHeight="1" spans="1:8">
      <c r="A1323" s="424"/>
      <c r="B1323" s="424"/>
      <c r="C1323" s="44" t="s">
        <v>12</v>
      </c>
      <c r="D1323" s="44" t="s">
        <v>1584</v>
      </c>
      <c r="E1323" s="421">
        <v>29049.99</v>
      </c>
      <c r="F1323" s="422">
        <v>0</v>
      </c>
      <c r="G1323" s="422"/>
      <c r="H1323" s="423" t="s">
        <v>69</v>
      </c>
    </row>
    <row r="1324" s="397" customFormat="1" ht="28.15" customHeight="1" spans="1:8">
      <c r="A1324" s="420">
        <v>663</v>
      </c>
      <c r="B1324" s="420" t="s">
        <v>1585</v>
      </c>
      <c r="C1324" s="44" t="s">
        <v>12</v>
      </c>
      <c r="D1324" s="44" t="s">
        <v>1586</v>
      </c>
      <c r="E1324" s="421">
        <v>84916.22</v>
      </c>
      <c r="F1324" s="422">
        <v>79422</v>
      </c>
      <c r="G1324" s="422">
        <v>118994</v>
      </c>
      <c r="H1324" s="423" t="s">
        <v>14</v>
      </c>
    </row>
    <row r="1325" s="397" customFormat="1" ht="28.15" customHeight="1" spans="1:8">
      <c r="A1325" s="424"/>
      <c r="B1325" s="424"/>
      <c r="C1325" s="44" t="s">
        <v>12</v>
      </c>
      <c r="D1325" s="44" t="s">
        <v>1587</v>
      </c>
      <c r="E1325" s="421">
        <v>42309.65</v>
      </c>
      <c r="F1325" s="422">
        <v>39572</v>
      </c>
      <c r="G1325" s="422"/>
      <c r="H1325" s="423" t="s">
        <v>14</v>
      </c>
    </row>
    <row r="1326" s="397" customFormat="1" ht="28.15" customHeight="1" spans="1:8">
      <c r="A1326" s="420">
        <v>664</v>
      </c>
      <c r="B1326" s="420" t="s">
        <v>1588</v>
      </c>
      <c r="C1326" s="44" t="s">
        <v>12</v>
      </c>
      <c r="D1326" s="44" t="s">
        <v>1589</v>
      </c>
      <c r="E1326" s="421">
        <v>15062</v>
      </c>
      <c r="F1326" s="422">
        <v>14087</v>
      </c>
      <c r="G1326" s="422">
        <v>95750</v>
      </c>
      <c r="H1326" s="423" t="s">
        <v>14</v>
      </c>
    </row>
    <row r="1327" s="397" customFormat="1" ht="28.15" customHeight="1" spans="1:8">
      <c r="A1327" s="424"/>
      <c r="B1327" s="424"/>
      <c r="C1327" s="44" t="s">
        <v>12</v>
      </c>
      <c r="D1327" s="44" t="s">
        <v>1590</v>
      </c>
      <c r="E1327" s="421">
        <v>87312.6</v>
      </c>
      <c r="F1327" s="422">
        <v>81663</v>
      </c>
      <c r="G1327" s="422"/>
      <c r="H1327" s="423" t="s">
        <v>14</v>
      </c>
    </row>
    <row r="1328" s="397" customFormat="1" ht="69" customHeight="1" spans="1:8">
      <c r="A1328" s="44">
        <v>665</v>
      </c>
      <c r="B1328" s="44" t="s">
        <v>1591</v>
      </c>
      <c r="C1328" s="44" t="s">
        <v>12</v>
      </c>
      <c r="D1328" s="44" t="s">
        <v>267</v>
      </c>
      <c r="E1328" s="421">
        <v>56845.17</v>
      </c>
      <c r="F1328" s="422">
        <v>53167</v>
      </c>
      <c r="G1328" s="422">
        <v>53167</v>
      </c>
      <c r="H1328" s="423" t="s">
        <v>14</v>
      </c>
    </row>
    <row r="1329" s="397" customFormat="1" ht="55.9" customHeight="1" spans="1:8">
      <c r="A1329" s="44">
        <v>666</v>
      </c>
      <c r="B1329" s="44" t="s">
        <v>1592</v>
      </c>
      <c r="C1329" s="44" t="s">
        <v>12</v>
      </c>
      <c r="D1329" s="44" t="s">
        <v>1593</v>
      </c>
      <c r="E1329" s="421">
        <v>38752</v>
      </c>
      <c r="F1329" s="422">
        <v>36244</v>
      </c>
      <c r="G1329" s="422">
        <v>36244</v>
      </c>
      <c r="H1329" s="423" t="s">
        <v>14</v>
      </c>
    </row>
    <row r="1330" s="397" customFormat="1" ht="28.15" customHeight="1" spans="1:8">
      <c r="A1330" s="420">
        <v>667</v>
      </c>
      <c r="B1330" s="420" t="s">
        <v>1594</v>
      </c>
      <c r="C1330" s="44" t="s">
        <v>12</v>
      </c>
      <c r="D1330" s="44" t="s">
        <v>1595</v>
      </c>
      <c r="E1330" s="421">
        <v>84555.36</v>
      </c>
      <c r="F1330" s="422">
        <v>79085</v>
      </c>
      <c r="G1330" s="422">
        <v>282154</v>
      </c>
      <c r="H1330" s="423" t="s">
        <v>14</v>
      </c>
    </row>
    <row r="1331" s="397" customFormat="1" ht="43.15" customHeight="1" spans="1:8">
      <c r="A1331" s="425"/>
      <c r="B1331" s="425"/>
      <c r="C1331" s="44" t="s">
        <v>12</v>
      </c>
      <c r="D1331" s="44" t="s">
        <v>1596</v>
      </c>
      <c r="E1331" s="421">
        <v>52121.22</v>
      </c>
      <c r="F1331" s="422">
        <v>48749</v>
      </c>
      <c r="G1331" s="422"/>
      <c r="H1331" s="423" t="s">
        <v>14</v>
      </c>
    </row>
    <row r="1332" s="397" customFormat="1" ht="28.15" customHeight="1" spans="1:8">
      <c r="A1332" s="425"/>
      <c r="B1332" s="425"/>
      <c r="C1332" s="44" t="s">
        <v>12</v>
      </c>
      <c r="D1332" s="44" t="s">
        <v>1597</v>
      </c>
      <c r="E1332" s="421">
        <v>73979.73</v>
      </c>
      <c r="F1332" s="422">
        <v>69193</v>
      </c>
      <c r="G1332" s="422"/>
      <c r="H1332" s="423" t="s">
        <v>14</v>
      </c>
    </row>
    <row r="1333" s="397" customFormat="1" ht="28.15" customHeight="1" spans="1:8">
      <c r="A1333" s="425"/>
      <c r="B1333" s="425"/>
      <c r="C1333" s="44" t="s">
        <v>12</v>
      </c>
      <c r="D1333" s="44" t="s">
        <v>1598</v>
      </c>
      <c r="E1333" s="421">
        <v>60199.99</v>
      </c>
      <c r="F1333" s="422">
        <v>56305</v>
      </c>
      <c r="G1333" s="422"/>
      <c r="H1333" s="423" t="s">
        <v>14</v>
      </c>
    </row>
    <row r="1334" s="397" customFormat="1" ht="28.15" customHeight="1" spans="1:8">
      <c r="A1334" s="424"/>
      <c r="B1334" s="424"/>
      <c r="C1334" s="44" t="s">
        <v>12</v>
      </c>
      <c r="D1334" s="44" t="s">
        <v>1599</v>
      </c>
      <c r="E1334" s="421">
        <v>30816</v>
      </c>
      <c r="F1334" s="422">
        <v>28822</v>
      </c>
      <c r="G1334" s="422"/>
      <c r="H1334" s="423" t="s">
        <v>14</v>
      </c>
    </row>
    <row r="1335" s="397" customFormat="1" ht="28.15" customHeight="1" spans="1:8">
      <c r="A1335" s="420">
        <v>668</v>
      </c>
      <c r="B1335" s="420" t="s">
        <v>1600</v>
      </c>
      <c r="C1335" s="44" t="s">
        <v>12</v>
      </c>
      <c r="D1335" s="44" t="s">
        <v>1601</v>
      </c>
      <c r="E1335" s="421">
        <v>63662.17</v>
      </c>
      <c r="F1335" s="422">
        <v>59543</v>
      </c>
      <c r="G1335" s="422">
        <v>93178</v>
      </c>
      <c r="H1335" s="423" t="s">
        <v>14</v>
      </c>
    </row>
    <row r="1336" s="397" customFormat="1" ht="28.15" customHeight="1" spans="1:8">
      <c r="A1336" s="424"/>
      <c r="B1336" s="424"/>
      <c r="C1336" s="44" t="s">
        <v>12</v>
      </c>
      <c r="D1336" s="44" t="s">
        <v>1602</v>
      </c>
      <c r="E1336" s="421">
        <v>35962.24</v>
      </c>
      <c r="F1336" s="422">
        <v>33635</v>
      </c>
      <c r="G1336" s="422"/>
      <c r="H1336" s="423" t="s">
        <v>14</v>
      </c>
    </row>
    <row r="1337" s="397" customFormat="1" ht="28.15" customHeight="1" spans="1:8">
      <c r="A1337" s="420">
        <v>669</v>
      </c>
      <c r="B1337" s="420" t="s">
        <v>1603</v>
      </c>
      <c r="C1337" s="44" t="s">
        <v>192</v>
      </c>
      <c r="D1337" s="44" t="s">
        <v>1604</v>
      </c>
      <c r="E1337" s="421">
        <v>5100</v>
      </c>
      <c r="F1337" s="422">
        <v>4770</v>
      </c>
      <c r="G1337" s="422">
        <v>77605</v>
      </c>
      <c r="H1337" s="423" t="s">
        <v>14</v>
      </c>
    </row>
    <row r="1338" s="397" customFormat="1" ht="28.15" customHeight="1" spans="1:8">
      <c r="A1338" s="424"/>
      <c r="B1338" s="424"/>
      <c r="C1338" s="44" t="s">
        <v>12</v>
      </c>
      <c r="D1338" s="44" t="s">
        <v>1597</v>
      </c>
      <c r="E1338" s="421">
        <v>77873.39</v>
      </c>
      <c r="F1338" s="422">
        <v>72835</v>
      </c>
      <c r="G1338" s="422"/>
      <c r="H1338" s="423" t="s">
        <v>14</v>
      </c>
    </row>
    <row r="1339" s="397" customFormat="1" ht="28.15" customHeight="1" spans="1:8">
      <c r="A1339" s="420">
        <v>670</v>
      </c>
      <c r="B1339" s="420" t="s">
        <v>1605</v>
      </c>
      <c r="C1339" s="44" t="s">
        <v>12</v>
      </c>
      <c r="D1339" s="44" t="s">
        <v>176</v>
      </c>
      <c r="E1339" s="421">
        <v>19950</v>
      </c>
      <c r="F1339" s="422">
        <v>18659</v>
      </c>
      <c r="G1339" s="422">
        <v>39904</v>
      </c>
      <c r="H1339" s="423" t="s">
        <v>14</v>
      </c>
    </row>
    <row r="1340" s="397" customFormat="1" ht="28.15" customHeight="1" spans="1:8">
      <c r="A1340" s="424"/>
      <c r="B1340" s="424"/>
      <c r="C1340" s="44" t="s">
        <v>12</v>
      </c>
      <c r="D1340" s="44" t="s">
        <v>357</v>
      </c>
      <c r="E1340" s="421">
        <v>22715</v>
      </c>
      <c r="F1340" s="422">
        <v>21245</v>
      </c>
      <c r="G1340" s="422"/>
      <c r="H1340" s="423" t="s">
        <v>14</v>
      </c>
    </row>
    <row r="1341" s="397" customFormat="1" ht="28.15" customHeight="1" spans="1:8">
      <c r="A1341" s="44">
        <v>671</v>
      </c>
      <c r="B1341" s="44" t="s">
        <v>1606</v>
      </c>
      <c r="C1341" s="44" t="s">
        <v>12</v>
      </c>
      <c r="D1341" s="44" t="s">
        <v>1607</v>
      </c>
      <c r="E1341" s="421">
        <v>27705</v>
      </c>
      <c r="F1341" s="422">
        <v>25912</v>
      </c>
      <c r="G1341" s="422">
        <v>25912</v>
      </c>
      <c r="H1341" s="423" t="s">
        <v>14</v>
      </c>
    </row>
    <row r="1342" s="397" customFormat="1" ht="28.15" customHeight="1" spans="1:8">
      <c r="A1342" s="420">
        <v>672</v>
      </c>
      <c r="B1342" s="420" t="s">
        <v>1608</v>
      </c>
      <c r="C1342" s="44" t="s">
        <v>12</v>
      </c>
      <c r="D1342" s="44" t="s">
        <v>251</v>
      </c>
      <c r="E1342" s="421">
        <v>21500</v>
      </c>
      <c r="F1342" s="422">
        <v>20109</v>
      </c>
      <c r="G1342" s="422">
        <v>141978</v>
      </c>
      <c r="H1342" s="423" t="s">
        <v>14</v>
      </c>
    </row>
    <row r="1343" s="397" customFormat="1" ht="28.15" customHeight="1" spans="1:8">
      <c r="A1343" s="425"/>
      <c r="B1343" s="425"/>
      <c r="C1343" s="44" t="s">
        <v>12</v>
      </c>
      <c r="D1343" s="44" t="s">
        <v>1609</v>
      </c>
      <c r="E1343" s="421">
        <v>59500</v>
      </c>
      <c r="F1343" s="422">
        <v>55650</v>
      </c>
      <c r="G1343" s="422"/>
      <c r="H1343" s="423" t="s">
        <v>14</v>
      </c>
    </row>
    <row r="1344" s="397" customFormat="1" ht="28.15" customHeight="1" spans="1:8">
      <c r="A1344" s="425"/>
      <c r="B1344" s="425"/>
      <c r="C1344" s="44" t="s">
        <v>12</v>
      </c>
      <c r="D1344" s="44" t="s">
        <v>683</v>
      </c>
      <c r="E1344" s="421">
        <v>39800</v>
      </c>
      <c r="F1344" s="422">
        <v>37225</v>
      </c>
      <c r="G1344" s="422"/>
      <c r="H1344" s="423" t="s">
        <v>14</v>
      </c>
    </row>
    <row r="1345" s="397" customFormat="1" ht="28.15" customHeight="1" spans="1:8">
      <c r="A1345" s="424"/>
      <c r="B1345" s="424"/>
      <c r="C1345" s="44" t="s">
        <v>12</v>
      </c>
      <c r="D1345" s="44" t="s">
        <v>684</v>
      </c>
      <c r="E1345" s="421">
        <v>31000</v>
      </c>
      <c r="F1345" s="422">
        <v>28994</v>
      </c>
      <c r="G1345" s="422"/>
      <c r="H1345" s="423" t="s">
        <v>14</v>
      </c>
    </row>
    <row r="1346" s="397" customFormat="1" ht="28.15" customHeight="1" spans="1:8">
      <c r="A1346" s="420">
        <v>673</v>
      </c>
      <c r="B1346" s="420" t="s">
        <v>1610</v>
      </c>
      <c r="C1346" s="44" t="s">
        <v>12</v>
      </c>
      <c r="D1346" s="44" t="s">
        <v>1611</v>
      </c>
      <c r="E1346" s="421">
        <v>62299.99</v>
      </c>
      <c r="F1346" s="422">
        <v>58269</v>
      </c>
      <c r="G1346" s="422">
        <v>85392</v>
      </c>
      <c r="H1346" s="423" t="s">
        <v>14</v>
      </c>
    </row>
    <row r="1347" s="397" customFormat="1" ht="28.15" customHeight="1" spans="1:8">
      <c r="A1347" s="425"/>
      <c r="B1347" s="425"/>
      <c r="C1347" s="44" t="s">
        <v>12</v>
      </c>
      <c r="D1347" s="44" t="s">
        <v>1612</v>
      </c>
      <c r="E1347" s="421">
        <v>29000</v>
      </c>
      <c r="F1347" s="422">
        <v>27123</v>
      </c>
      <c r="G1347" s="422"/>
      <c r="H1347" s="423" t="s">
        <v>14</v>
      </c>
    </row>
    <row r="1348" s="397" customFormat="1" ht="28.15" customHeight="1" spans="1:8">
      <c r="A1348" s="425"/>
      <c r="B1348" s="425"/>
      <c r="C1348" s="44" t="s">
        <v>12</v>
      </c>
      <c r="D1348" s="44" t="s">
        <v>1613</v>
      </c>
      <c r="E1348" s="421">
        <v>28750</v>
      </c>
      <c r="F1348" s="422">
        <v>0</v>
      </c>
      <c r="G1348" s="422"/>
      <c r="H1348" s="423" t="s">
        <v>69</v>
      </c>
    </row>
    <row r="1349" s="397" customFormat="1" ht="28.15" customHeight="1" spans="1:8">
      <c r="A1349" s="424"/>
      <c r="B1349" s="424"/>
      <c r="C1349" s="44" t="s">
        <v>12</v>
      </c>
      <c r="D1349" s="44" t="s">
        <v>1614</v>
      </c>
      <c r="E1349" s="421">
        <v>36400</v>
      </c>
      <c r="F1349" s="422">
        <v>0</v>
      </c>
      <c r="G1349" s="422"/>
      <c r="H1349" s="423" t="s">
        <v>69</v>
      </c>
    </row>
    <row r="1350" s="397" customFormat="1" ht="28.15" customHeight="1" spans="1:8">
      <c r="A1350" s="420">
        <v>674</v>
      </c>
      <c r="B1350" s="420" t="s">
        <v>1615</v>
      </c>
      <c r="C1350" s="44" t="s">
        <v>12</v>
      </c>
      <c r="D1350" s="44" t="s">
        <v>85</v>
      </c>
      <c r="E1350" s="421">
        <v>56104</v>
      </c>
      <c r="F1350" s="422">
        <v>52474</v>
      </c>
      <c r="G1350" s="422">
        <v>247051</v>
      </c>
      <c r="H1350" s="423" t="s">
        <v>14</v>
      </c>
    </row>
    <row r="1351" s="397" customFormat="1" ht="50.65" customHeight="1" spans="1:8">
      <c r="A1351" s="425"/>
      <c r="B1351" s="425"/>
      <c r="C1351" s="44" t="s">
        <v>12</v>
      </c>
      <c r="D1351" s="44" t="s">
        <v>1027</v>
      </c>
      <c r="E1351" s="421">
        <v>66920</v>
      </c>
      <c r="F1351" s="422">
        <v>62590</v>
      </c>
      <c r="G1351" s="422"/>
      <c r="H1351" s="423" t="s">
        <v>14</v>
      </c>
    </row>
    <row r="1352" s="397" customFormat="1" ht="19.5" customHeight="1" spans="1:8">
      <c r="A1352" s="425"/>
      <c r="B1352" s="425"/>
      <c r="C1352" s="44" t="s">
        <v>12</v>
      </c>
      <c r="D1352" s="44" t="s">
        <v>1616</v>
      </c>
      <c r="E1352" s="421">
        <v>57747.48</v>
      </c>
      <c r="F1352" s="422">
        <v>54011</v>
      </c>
      <c r="G1352" s="422"/>
      <c r="H1352" s="423" t="s">
        <v>14</v>
      </c>
    </row>
    <row r="1353" s="397" customFormat="1" ht="28.15" customHeight="1" spans="1:8">
      <c r="A1353" s="425"/>
      <c r="B1353" s="425"/>
      <c r="C1353" s="44" t="s">
        <v>12</v>
      </c>
      <c r="D1353" s="44" t="s">
        <v>1617</v>
      </c>
      <c r="E1353" s="421">
        <v>35370.33</v>
      </c>
      <c r="F1353" s="422">
        <v>33082</v>
      </c>
      <c r="G1353" s="422"/>
      <c r="H1353" s="423" t="s">
        <v>14</v>
      </c>
    </row>
    <row r="1354" s="397" customFormat="1" ht="28.15" customHeight="1" spans="1:8">
      <c r="A1354" s="424"/>
      <c r="B1354" s="424"/>
      <c r="C1354" s="44" t="s">
        <v>12</v>
      </c>
      <c r="D1354" s="44" t="s">
        <v>1618</v>
      </c>
      <c r="E1354" s="421">
        <v>49500</v>
      </c>
      <c r="F1354" s="422">
        <v>44894</v>
      </c>
      <c r="G1354" s="422"/>
      <c r="H1354" s="423" t="s">
        <v>34</v>
      </c>
    </row>
    <row r="1355" s="397" customFormat="1" ht="28.15" customHeight="1" spans="1:8">
      <c r="A1355" s="44">
        <v>675</v>
      </c>
      <c r="B1355" s="44" t="s">
        <v>1619</v>
      </c>
      <c r="C1355" s="44" t="s">
        <v>12</v>
      </c>
      <c r="D1355" s="44" t="s">
        <v>85</v>
      </c>
      <c r="E1355" s="421">
        <v>32039</v>
      </c>
      <c r="F1355" s="422">
        <v>29966</v>
      </c>
      <c r="G1355" s="422">
        <v>29966</v>
      </c>
      <c r="H1355" s="423" t="s">
        <v>14</v>
      </c>
    </row>
    <row r="1356" s="397" customFormat="1" ht="28.15" customHeight="1" spans="1:8">
      <c r="A1356" s="420">
        <v>676</v>
      </c>
      <c r="B1356" s="420" t="s">
        <v>1620</v>
      </c>
      <c r="C1356" s="44" t="s">
        <v>12</v>
      </c>
      <c r="D1356" s="44" t="s">
        <v>464</v>
      </c>
      <c r="E1356" s="421">
        <v>31987.18</v>
      </c>
      <c r="F1356" s="422">
        <v>29917</v>
      </c>
      <c r="G1356" s="422">
        <v>50727</v>
      </c>
      <c r="H1356" s="423" t="s">
        <v>14</v>
      </c>
    </row>
    <row r="1357" s="397" customFormat="1" ht="28.15" customHeight="1" spans="1:8">
      <c r="A1357" s="424"/>
      <c r="B1357" s="424"/>
      <c r="C1357" s="44" t="s">
        <v>12</v>
      </c>
      <c r="D1357" s="44" t="s">
        <v>1621</v>
      </c>
      <c r="E1357" s="421">
        <v>22250</v>
      </c>
      <c r="F1357" s="422">
        <v>20810</v>
      </c>
      <c r="G1357" s="422"/>
      <c r="H1357" s="423" t="s">
        <v>14</v>
      </c>
    </row>
    <row r="1358" s="397" customFormat="1" ht="28.15" customHeight="1" spans="1:8">
      <c r="A1358" s="44">
        <v>677</v>
      </c>
      <c r="B1358" s="44" t="s">
        <v>1622</v>
      </c>
      <c r="C1358" s="44" t="s">
        <v>12</v>
      </c>
      <c r="D1358" s="44" t="s">
        <v>1623</v>
      </c>
      <c r="E1358" s="421">
        <v>57120</v>
      </c>
      <c r="F1358" s="422">
        <v>53424</v>
      </c>
      <c r="G1358" s="422">
        <v>53424</v>
      </c>
      <c r="H1358" s="423" t="s">
        <v>14</v>
      </c>
    </row>
    <row r="1359" s="397" customFormat="1" ht="28.15" customHeight="1" spans="1:8">
      <c r="A1359" s="44">
        <v>678</v>
      </c>
      <c r="B1359" s="44" t="s">
        <v>1624</v>
      </c>
      <c r="C1359" s="44" t="s">
        <v>12</v>
      </c>
      <c r="D1359" s="44" t="s">
        <v>85</v>
      </c>
      <c r="E1359" s="421">
        <v>77342</v>
      </c>
      <c r="F1359" s="422">
        <v>72338</v>
      </c>
      <c r="G1359" s="422">
        <v>72338</v>
      </c>
      <c r="H1359" s="423" t="s">
        <v>14</v>
      </c>
    </row>
    <row r="1360" s="397" customFormat="1" ht="28.15" customHeight="1" spans="1:8">
      <c r="A1360" s="44">
        <v>679</v>
      </c>
      <c r="B1360" s="44" t="s">
        <v>1625</v>
      </c>
      <c r="C1360" s="44" t="s">
        <v>12</v>
      </c>
      <c r="D1360" s="44" t="s">
        <v>1626</v>
      </c>
      <c r="E1360" s="421">
        <v>52000</v>
      </c>
      <c r="F1360" s="422">
        <v>45882</v>
      </c>
      <c r="G1360" s="422">
        <v>45882</v>
      </c>
      <c r="H1360" s="423" t="s">
        <v>34</v>
      </c>
    </row>
    <row r="1361" s="397" customFormat="1" ht="28.15" customHeight="1" spans="1:8">
      <c r="A1361" s="420">
        <v>680</v>
      </c>
      <c r="B1361" s="420" t="s">
        <v>1627</v>
      </c>
      <c r="C1361" s="44" t="s">
        <v>12</v>
      </c>
      <c r="D1361" s="44" t="s">
        <v>1628</v>
      </c>
      <c r="E1361" s="421">
        <v>22361.5</v>
      </c>
      <c r="F1361" s="422">
        <v>20914</v>
      </c>
      <c r="G1361" s="422">
        <v>42245</v>
      </c>
      <c r="H1361" s="423" t="s">
        <v>14</v>
      </c>
    </row>
    <row r="1362" s="397" customFormat="1" ht="28.15" customHeight="1" spans="1:8">
      <c r="A1362" s="424"/>
      <c r="B1362" s="424"/>
      <c r="C1362" s="44" t="s">
        <v>12</v>
      </c>
      <c r="D1362" s="44" t="s">
        <v>1629</v>
      </c>
      <c r="E1362" s="421">
        <v>22807</v>
      </c>
      <c r="F1362" s="422">
        <v>21331</v>
      </c>
      <c r="G1362" s="422"/>
      <c r="H1362" s="423" t="s">
        <v>14</v>
      </c>
    </row>
    <row r="1363" s="397" customFormat="1" ht="28.15" customHeight="1" spans="1:8">
      <c r="A1363" s="44">
        <v>681</v>
      </c>
      <c r="B1363" s="44" t="s">
        <v>1630</v>
      </c>
      <c r="C1363" s="44" t="s">
        <v>12</v>
      </c>
      <c r="D1363" s="44" t="s">
        <v>85</v>
      </c>
      <c r="E1363" s="421">
        <v>40558.35</v>
      </c>
      <c r="F1363" s="422">
        <v>37934</v>
      </c>
      <c r="G1363" s="422">
        <v>37934</v>
      </c>
      <c r="H1363" s="423" t="s">
        <v>14</v>
      </c>
    </row>
    <row r="1364" s="397" customFormat="1" ht="28.15" customHeight="1" spans="1:8">
      <c r="A1364" s="44">
        <v>682</v>
      </c>
      <c r="B1364" s="44" t="s">
        <v>1631</v>
      </c>
      <c r="C1364" s="44" t="s">
        <v>12</v>
      </c>
      <c r="D1364" s="44" t="s">
        <v>1453</v>
      </c>
      <c r="E1364" s="421">
        <v>41000</v>
      </c>
      <c r="F1364" s="422">
        <v>38347</v>
      </c>
      <c r="G1364" s="422">
        <v>38347</v>
      </c>
      <c r="H1364" s="423" t="s">
        <v>14</v>
      </c>
    </row>
    <row r="1365" s="397" customFormat="1" ht="28.15" customHeight="1" spans="1:8">
      <c r="A1365" s="44">
        <v>683</v>
      </c>
      <c r="B1365" s="44" t="s">
        <v>1632</v>
      </c>
      <c r="C1365" s="44" t="s">
        <v>12</v>
      </c>
      <c r="D1365" s="44" t="s">
        <v>25</v>
      </c>
      <c r="E1365" s="421">
        <v>42214</v>
      </c>
      <c r="F1365" s="422">
        <v>39389</v>
      </c>
      <c r="G1365" s="422">
        <v>39389</v>
      </c>
      <c r="H1365" s="423" t="s">
        <v>34</v>
      </c>
    </row>
    <row r="1366" s="397" customFormat="1" ht="28.15" customHeight="1" spans="1:8">
      <c r="A1366" s="44">
        <v>684</v>
      </c>
      <c r="B1366" s="44" t="s">
        <v>1633</v>
      </c>
      <c r="C1366" s="44" t="s">
        <v>12</v>
      </c>
      <c r="D1366" s="44" t="s">
        <v>85</v>
      </c>
      <c r="E1366" s="421">
        <v>37905</v>
      </c>
      <c r="F1366" s="422">
        <v>35452</v>
      </c>
      <c r="G1366" s="422">
        <v>35452</v>
      </c>
      <c r="H1366" s="423" t="s">
        <v>14</v>
      </c>
    </row>
    <row r="1367" s="397" customFormat="1" ht="28.15" customHeight="1" spans="1:8">
      <c r="A1367" s="44">
        <v>685</v>
      </c>
      <c r="B1367" s="44" t="s">
        <v>1634</v>
      </c>
      <c r="C1367" s="44" t="s">
        <v>12</v>
      </c>
      <c r="D1367" s="44" t="s">
        <v>1635</v>
      </c>
      <c r="E1367" s="421">
        <v>28326.5</v>
      </c>
      <c r="F1367" s="422">
        <v>26493</v>
      </c>
      <c r="G1367" s="422">
        <v>26493</v>
      </c>
      <c r="H1367" s="423" t="s">
        <v>14</v>
      </c>
    </row>
    <row r="1368" s="397" customFormat="1" ht="28.15" customHeight="1" spans="1:8">
      <c r="A1368" s="420">
        <v>686</v>
      </c>
      <c r="B1368" s="420" t="s">
        <v>1636</v>
      </c>
      <c r="C1368" s="44" t="s">
        <v>12</v>
      </c>
      <c r="D1368" s="44" t="s">
        <v>1637</v>
      </c>
      <c r="E1368" s="421">
        <v>24000</v>
      </c>
      <c r="F1368" s="422">
        <v>22447</v>
      </c>
      <c r="G1368" s="422">
        <v>47232</v>
      </c>
      <c r="H1368" s="423" t="s">
        <v>14</v>
      </c>
    </row>
    <row r="1369" s="397" customFormat="1" ht="28.15" customHeight="1" spans="1:8">
      <c r="A1369" s="424"/>
      <c r="B1369" s="424"/>
      <c r="C1369" s="44" t="s">
        <v>12</v>
      </c>
      <c r="D1369" s="44" t="s">
        <v>1638</v>
      </c>
      <c r="E1369" s="421">
        <v>26500</v>
      </c>
      <c r="F1369" s="422">
        <v>24785</v>
      </c>
      <c r="G1369" s="422"/>
      <c r="H1369" s="423" t="s">
        <v>14</v>
      </c>
    </row>
    <row r="1370" s="397" customFormat="1" ht="28.15" customHeight="1" spans="1:8">
      <c r="A1370" s="420">
        <v>687</v>
      </c>
      <c r="B1370" s="420" t="s">
        <v>1639</v>
      </c>
      <c r="C1370" s="44" t="s">
        <v>12</v>
      </c>
      <c r="D1370" s="44" t="s">
        <v>1640</v>
      </c>
      <c r="E1370" s="421">
        <v>37450</v>
      </c>
      <c r="F1370" s="422">
        <v>35027</v>
      </c>
      <c r="G1370" s="422">
        <v>82690</v>
      </c>
      <c r="H1370" s="423" t="s">
        <v>14</v>
      </c>
    </row>
    <row r="1371" s="397" customFormat="1" ht="52.15" customHeight="1" spans="1:8">
      <c r="A1371" s="424"/>
      <c r="B1371" s="424"/>
      <c r="C1371" s="44" t="s">
        <v>12</v>
      </c>
      <c r="D1371" s="44" t="s">
        <v>1641</v>
      </c>
      <c r="E1371" s="421">
        <v>50960</v>
      </c>
      <c r="F1371" s="422">
        <v>47663</v>
      </c>
      <c r="G1371" s="422"/>
      <c r="H1371" s="423" t="s">
        <v>14</v>
      </c>
    </row>
    <row r="1372" s="397" customFormat="1" ht="28.15" customHeight="1" spans="1:8">
      <c r="A1372" s="44">
        <v>688</v>
      </c>
      <c r="B1372" s="44" t="s">
        <v>1642</v>
      </c>
      <c r="C1372" s="44" t="s">
        <v>12</v>
      </c>
      <c r="D1372" s="44" t="s">
        <v>25</v>
      </c>
      <c r="E1372" s="421">
        <v>39860</v>
      </c>
      <c r="F1372" s="422">
        <v>37281</v>
      </c>
      <c r="G1372" s="422">
        <v>37281</v>
      </c>
      <c r="H1372" s="423" t="s">
        <v>14</v>
      </c>
    </row>
    <row r="1373" s="397" customFormat="1" ht="28.15" customHeight="1" spans="1:8">
      <c r="A1373" s="420">
        <v>689</v>
      </c>
      <c r="B1373" s="420" t="s">
        <v>1643</v>
      </c>
      <c r="C1373" s="44" t="s">
        <v>12</v>
      </c>
      <c r="D1373" s="44" t="s">
        <v>1453</v>
      </c>
      <c r="E1373" s="421">
        <v>20000</v>
      </c>
      <c r="F1373" s="422">
        <v>18706</v>
      </c>
      <c r="G1373" s="422">
        <v>41527</v>
      </c>
      <c r="H1373" s="423" t="s">
        <v>14</v>
      </c>
    </row>
    <row r="1374" s="397" customFormat="1" ht="28.15" customHeight="1" spans="1:8">
      <c r="A1374" s="424"/>
      <c r="B1374" s="424"/>
      <c r="C1374" s="44" t="s">
        <v>12</v>
      </c>
      <c r="D1374" s="44" t="s">
        <v>1644</v>
      </c>
      <c r="E1374" s="421">
        <v>24400</v>
      </c>
      <c r="F1374" s="422">
        <v>22821</v>
      </c>
      <c r="G1374" s="422"/>
      <c r="H1374" s="423" t="s">
        <v>14</v>
      </c>
    </row>
    <row r="1375" s="397" customFormat="1" ht="28.15" customHeight="1" spans="1:8">
      <c r="A1375" s="420">
        <v>690</v>
      </c>
      <c r="B1375" s="420" t="s">
        <v>1645</v>
      </c>
      <c r="C1375" s="44" t="s">
        <v>12</v>
      </c>
      <c r="D1375" s="44" t="s">
        <v>464</v>
      </c>
      <c r="E1375" s="421">
        <v>18094.21</v>
      </c>
      <c r="F1375" s="422">
        <v>16923</v>
      </c>
      <c r="G1375" s="422">
        <v>37219</v>
      </c>
      <c r="H1375" s="423" t="s">
        <v>14</v>
      </c>
    </row>
    <row r="1376" s="397" customFormat="1" ht="28.15" customHeight="1" spans="1:8">
      <c r="A1376" s="424"/>
      <c r="B1376" s="424"/>
      <c r="C1376" s="44" t="s">
        <v>12</v>
      </c>
      <c r="D1376" s="44" t="s">
        <v>1489</v>
      </c>
      <c r="E1376" s="421">
        <v>21700</v>
      </c>
      <c r="F1376" s="422">
        <v>20296</v>
      </c>
      <c r="G1376" s="422"/>
      <c r="H1376" s="423" t="s">
        <v>14</v>
      </c>
    </row>
    <row r="1377" s="397" customFormat="1" ht="28.15" customHeight="1" spans="1:8">
      <c r="A1377" s="44">
        <v>691</v>
      </c>
      <c r="B1377" s="44" t="s">
        <v>1646</v>
      </c>
      <c r="C1377" s="44" t="s">
        <v>12</v>
      </c>
      <c r="D1377" s="44" t="s">
        <v>85</v>
      </c>
      <c r="E1377" s="421">
        <v>37905</v>
      </c>
      <c r="F1377" s="422">
        <v>35452</v>
      </c>
      <c r="G1377" s="422">
        <v>35452</v>
      </c>
      <c r="H1377" s="423" t="s">
        <v>14</v>
      </c>
    </row>
    <row r="1378" s="397" customFormat="1" ht="28.15" customHeight="1" spans="1:8">
      <c r="A1378" s="44">
        <v>692</v>
      </c>
      <c r="B1378" s="44" t="s">
        <v>1647</v>
      </c>
      <c r="C1378" s="44" t="s">
        <v>12</v>
      </c>
      <c r="D1378" s="44" t="s">
        <v>1648</v>
      </c>
      <c r="E1378" s="421">
        <v>38543</v>
      </c>
      <c r="F1378" s="422">
        <v>36049</v>
      </c>
      <c r="G1378" s="422">
        <v>36049</v>
      </c>
      <c r="H1378" s="423" t="s">
        <v>14</v>
      </c>
    </row>
    <row r="1379" s="397" customFormat="1" ht="28.15" customHeight="1" spans="1:8">
      <c r="A1379" s="420">
        <v>693</v>
      </c>
      <c r="B1379" s="420" t="s">
        <v>1649</v>
      </c>
      <c r="C1379" s="44" t="s">
        <v>12</v>
      </c>
      <c r="D1379" s="44" t="s">
        <v>583</v>
      </c>
      <c r="E1379" s="421">
        <v>32400</v>
      </c>
      <c r="F1379" s="422">
        <v>30303</v>
      </c>
      <c r="G1379" s="422">
        <v>71255</v>
      </c>
      <c r="H1379" s="423" t="s">
        <v>14</v>
      </c>
    </row>
    <row r="1380" s="397" customFormat="1" ht="28.15" customHeight="1" spans="1:8">
      <c r="A1380" s="424"/>
      <c r="B1380" s="424"/>
      <c r="C1380" s="44" t="s">
        <v>12</v>
      </c>
      <c r="D1380" s="44" t="s">
        <v>584</v>
      </c>
      <c r="E1380" s="421">
        <v>43785</v>
      </c>
      <c r="F1380" s="422">
        <v>40952</v>
      </c>
      <c r="G1380" s="422"/>
      <c r="H1380" s="423" t="s">
        <v>14</v>
      </c>
    </row>
    <row r="1381" s="397" customFormat="1" ht="28.15" customHeight="1" spans="1:8">
      <c r="A1381" s="44">
        <v>694</v>
      </c>
      <c r="B1381" s="44" t="s">
        <v>1650</v>
      </c>
      <c r="C1381" s="44" t="s">
        <v>12</v>
      </c>
      <c r="D1381" s="44" t="s">
        <v>25</v>
      </c>
      <c r="E1381" s="421">
        <v>38601</v>
      </c>
      <c r="F1381" s="422">
        <v>36103</v>
      </c>
      <c r="G1381" s="422">
        <v>36103</v>
      </c>
      <c r="H1381" s="423" t="s">
        <v>14</v>
      </c>
    </row>
    <row r="1382" s="397" customFormat="1" ht="28.15" customHeight="1" spans="1:8">
      <c r="A1382" s="420">
        <v>695</v>
      </c>
      <c r="B1382" s="420" t="s">
        <v>1651</v>
      </c>
      <c r="C1382" s="44" t="s">
        <v>12</v>
      </c>
      <c r="D1382" s="44" t="s">
        <v>1652</v>
      </c>
      <c r="E1382" s="421">
        <v>19950</v>
      </c>
      <c r="F1382" s="422">
        <v>18659</v>
      </c>
      <c r="G1382" s="422">
        <v>39469</v>
      </c>
      <c r="H1382" s="423" t="s">
        <v>14</v>
      </c>
    </row>
    <row r="1383" s="397" customFormat="1" ht="28.15" customHeight="1" spans="1:8">
      <c r="A1383" s="424"/>
      <c r="B1383" s="424"/>
      <c r="C1383" s="44" t="s">
        <v>12</v>
      </c>
      <c r="D1383" s="44" t="s">
        <v>221</v>
      </c>
      <c r="E1383" s="421">
        <v>22250</v>
      </c>
      <c r="F1383" s="422">
        <v>20810</v>
      </c>
      <c r="G1383" s="422"/>
      <c r="H1383" s="423" t="s">
        <v>14</v>
      </c>
    </row>
    <row r="1384" s="397" customFormat="1" ht="28.15" customHeight="1" spans="1:8">
      <c r="A1384" s="44">
        <v>696</v>
      </c>
      <c r="B1384" s="44" t="s">
        <v>1653</v>
      </c>
      <c r="C1384" s="44" t="s">
        <v>12</v>
      </c>
      <c r="D1384" s="44" t="s">
        <v>1654</v>
      </c>
      <c r="E1384" s="421">
        <v>44530</v>
      </c>
      <c r="F1384" s="422">
        <v>41649</v>
      </c>
      <c r="G1384" s="422">
        <v>41649</v>
      </c>
      <c r="H1384" s="423" t="s">
        <v>14</v>
      </c>
    </row>
    <row r="1385" s="397" customFormat="1" ht="28.15" customHeight="1" spans="1:8">
      <c r="A1385" s="420">
        <v>697</v>
      </c>
      <c r="B1385" s="420" t="s">
        <v>1655</v>
      </c>
      <c r="C1385" s="44" t="s">
        <v>32</v>
      </c>
      <c r="D1385" s="44" t="s">
        <v>1656</v>
      </c>
      <c r="E1385" s="421">
        <v>9000</v>
      </c>
      <c r="F1385" s="422">
        <v>8172</v>
      </c>
      <c r="G1385" s="422">
        <v>23872</v>
      </c>
      <c r="H1385" s="423" t="s">
        <v>34</v>
      </c>
    </row>
    <row r="1386" s="397" customFormat="1" ht="28.15" customHeight="1" spans="1:8">
      <c r="A1386" s="424"/>
      <c r="B1386" s="424"/>
      <c r="C1386" s="44" t="s">
        <v>12</v>
      </c>
      <c r="D1386" s="44" t="s">
        <v>85</v>
      </c>
      <c r="E1386" s="421">
        <v>16786.5</v>
      </c>
      <c r="F1386" s="422">
        <v>15700</v>
      </c>
      <c r="G1386" s="422"/>
      <c r="H1386" s="423" t="s">
        <v>14</v>
      </c>
    </row>
    <row r="1387" s="397" customFormat="1" ht="35.65" customHeight="1" spans="1:8">
      <c r="A1387" s="420">
        <v>698</v>
      </c>
      <c r="B1387" s="420" t="s">
        <v>1657</v>
      </c>
      <c r="C1387" s="44" t="s">
        <v>12</v>
      </c>
      <c r="D1387" s="44" t="s">
        <v>1658</v>
      </c>
      <c r="E1387" s="421">
        <v>19950</v>
      </c>
      <c r="F1387" s="422">
        <v>18659</v>
      </c>
      <c r="G1387" s="422">
        <v>55700</v>
      </c>
      <c r="H1387" s="423" t="s">
        <v>14</v>
      </c>
    </row>
    <row r="1388" s="397" customFormat="1" ht="28.15" customHeight="1" spans="1:8">
      <c r="A1388" s="424"/>
      <c r="B1388" s="424"/>
      <c r="C1388" s="44" t="s">
        <v>12</v>
      </c>
      <c r="D1388" s="44" t="s">
        <v>1659</v>
      </c>
      <c r="E1388" s="421">
        <v>39603.85</v>
      </c>
      <c r="F1388" s="422">
        <v>37041</v>
      </c>
      <c r="G1388" s="422"/>
      <c r="H1388" s="423" t="s">
        <v>14</v>
      </c>
    </row>
    <row r="1389" s="397" customFormat="1" ht="37.9" customHeight="1" spans="1:8">
      <c r="A1389" s="44">
        <v>699</v>
      </c>
      <c r="B1389" s="44" t="s">
        <v>1660</v>
      </c>
      <c r="C1389" s="44" t="s">
        <v>12</v>
      </c>
      <c r="D1389" s="44" t="s">
        <v>239</v>
      </c>
      <c r="E1389" s="421">
        <v>36380.91</v>
      </c>
      <c r="F1389" s="422">
        <v>34027</v>
      </c>
      <c r="G1389" s="422">
        <v>34027</v>
      </c>
      <c r="H1389" s="423" t="s">
        <v>14</v>
      </c>
    </row>
    <row r="1390" s="397" customFormat="1" ht="37.9" customHeight="1" spans="1:8">
      <c r="A1390" s="420">
        <v>700</v>
      </c>
      <c r="B1390" s="420" t="s">
        <v>1661</v>
      </c>
      <c r="C1390" s="44" t="s">
        <v>12</v>
      </c>
      <c r="D1390" s="44" t="s">
        <v>129</v>
      </c>
      <c r="E1390" s="421">
        <v>14500.5</v>
      </c>
      <c r="F1390" s="422">
        <v>13562</v>
      </c>
      <c r="G1390" s="422">
        <v>31288</v>
      </c>
      <c r="H1390" s="423" t="s">
        <v>14</v>
      </c>
    </row>
    <row r="1391" s="397" customFormat="1" ht="37.9" customHeight="1" spans="1:8">
      <c r="A1391" s="424"/>
      <c r="B1391" s="424"/>
      <c r="C1391" s="44" t="s">
        <v>12</v>
      </c>
      <c r="D1391" s="44" t="s">
        <v>85</v>
      </c>
      <c r="E1391" s="421">
        <v>18952.5</v>
      </c>
      <c r="F1391" s="422">
        <v>17726</v>
      </c>
      <c r="G1391" s="422"/>
      <c r="H1391" s="423" t="s">
        <v>14</v>
      </c>
    </row>
    <row r="1392" s="397" customFormat="1" ht="28.15" customHeight="1" spans="1:8">
      <c r="A1392" s="420">
        <v>701</v>
      </c>
      <c r="B1392" s="420" t="s">
        <v>1662</v>
      </c>
      <c r="C1392" s="44" t="s">
        <v>12</v>
      </c>
      <c r="D1392" s="44" t="s">
        <v>1663</v>
      </c>
      <c r="E1392" s="421">
        <v>27527</v>
      </c>
      <c r="F1392" s="422">
        <v>25746</v>
      </c>
      <c r="G1392" s="422">
        <v>45293</v>
      </c>
      <c r="H1392" s="423" t="s">
        <v>14</v>
      </c>
    </row>
    <row r="1393" s="397" customFormat="1" ht="36.4" customHeight="1" spans="1:8">
      <c r="A1393" s="424"/>
      <c r="B1393" s="424"/>
      <c r="C1393" s="44" t="s">
        <v>12</v>
      </c>
      <c r="D1393" s="44" t="s">
        <v>105</v>
      </c>
      <c r="E1393" s="421">
        <v>20900</v>
      </c>
      <c r="F1393" s="422">
        <v>19547</v>
      </c>
      <c r="G1393" s="422"/>
      <c r="H1393" s="423" t="s">
        <v>14</v>
      </c>
    </row>
    <row r="1394" s="397" customFormat="1" ht="36.4" customHeight="1" spans="1:8">
      <c r="A1394" s="420">
        <v>702</v>
      </c>
      <c r="B1394" s="420" t="s">
        <v>1664</v>
      </c>
      <c r="C1394" s="44" t="s">
        <v>12</v>
      </c>
      <c r="D1394" s="44" t="s">
        <v>1665</v>
      </c>
      <c r="E1394" s="421">
        <v>37552.89</v>
      </c>
      <c r="F1394" s="422">
        <v>35123</v>
      </c>
      <c r="G1394" s="422">
        <v>74629</v>
      </c>
      <c r="H1394" s="423" t="s">
        <v>14</v>
      </c>
    </row>
    <row r="1395" s="397" customFormat="1" ht="36.4" customHeight="1" spans="1:8">
      <c r="A1395" s="424"/>
      <c r="B1395" s="424"/>
      <c r="C1395" s="44" t="s">
        <v>12</v>
      </c>
      <c r="D1395" s="44" t="s">
        <v>1666</v>
      </c>
      <c r="E1395" s="421">
        <v>42239.39</v>
      </c>
      <c r="F1395" s="422">
        <v>39506</v>
      </c>
      <c r="G1395" s="422"/>
      <c r="H1395" s="423" t="s">
        <v>14</v>
      </c>
    </row>
    <row r="1396" s="397" customFormat="1" ht="28.15" customHeight="1" spans="1:8">
      <c r="A1396" s="44">
        <v>703</v>
      </c>
      <c r="B1396" s="44" t="s">
        <v>1667</v>
      </c>
      <c r="C1396" s="44" t="s">
        <v>12</v>
      </c>
      <c r="D1396" s="44" t="s">
        <v>85</v>
      </c>
      <c r="E1396" s="421">
        <v>82947</v>
      </c>
      <c r="F1396" s="422">
        <v>77580</v>
      </c>
      <c r="G1396" s="422">
        <v>77580</v>
      </c>
      <c r="H1396" s="423" t="s">
        <v>14</v>
      </c>
    </row>
    <row r="1397" s="397" customFormat="1" ht="28.15" customHeight="1" spans="1:8">
      <c r="A1397" s="420">
        <v>704</v>
      </c>
      <c r="B1397" s="420" t="s">
        <v>1668</v>
      </c>
      <c r="C1397" s="44" t="s">
        <v>12</v>
      </c>
      <c r="D1397" s="44" t="s">
        <v>558</v>
      </c>
      <c r="E1397" s="421">
        <v>47510</v>
      </c>
      <c r="F1397" s="422">
        <v>22045</v>
      </c>
      <c r="G1397" s="422">
        <v>44395</v>
      </c>
      <c r="H1397" s="423" t="s">
        <v>34</v>
      </c>
    </row>
    <row r="1398" s="397" customFormat="1" ht="28.15" customHeight="1" spans="1:8">
      <c r="A1398" s="424"/>
      <c r="B1398" s="424"/>
      <c r="C1398" s="44" t="s">
        <v>12</v>
      </c>
      <c r="D1398" s="44" t="s">
        <v>1376</v>
      </c>
      <c r="E1398" s="421">
        <v>23896</v>
      </c>
      <c r="F1398" s="422">
        <v>22350</v>
      </c>
      <c r="G1398" s="422"/>
      <c r="H1398" s="423" t="s">
        <v>14</v>
      </c>
    </row>
    <row r="1399" s="397" customFormat="1" ht="28.15" customHeight="1" spans="1:8">
      <c r="A1399" s="420">
        <v>705</v>
      </c>
      <c r="B1399" s="420" t="s">
        <v>1669</v>
      </c>
      <c r="C1399" s="44" t="s">
        <v>192</v>
      </c>
      <c r="D1399" s="44" t="s">
        <v>1670</v>
      </c>
      <c r="E1399" s="421">
        <v>6500</v>
      </c>
      <c r="F1399" s="422">
        <v>6015</v>
      </c>
      <c r="G1399" s="422">
        <v>26826</v>
      </c>
      <c r="H1399" s="423" t="s">
        <v>34</v>
      </c>
    </row>
    <row r="1400" s="397" customFormat="1" ht="28.15" customHeight="1" spans="1:8">
      <c r="A1400" s="425"/>
      <c r="B1400" s="425"/>
      <c r="C1400" s="44" t="s">
        <v>192</v>
      </c>
      <c r="D1400" s="44" t="s">
        <v>1671</v>
      </c>
      <c r="E1400" s="421">
        <v>3250</v>
      </c>
      <c r="F1400" s="422">
        <v>2867</v>
      </c>
      <c r="G1400" s="422"/>
      <c r="H1400" s="423" t="s">
        <v>34</v>
      </c>
    </row>
    <row r="1401" s="397" customFormat="1" ht="28.15" customHeight="1" spans="1:8">
      <c r="A1401" s="425"/>
      <c r="B1401" s="425"/>
      <c r="C1401" s="44" t="s">
        <v>192</v>
      </c>
      <c r="D1401" s="44" t="s">
        <v>1672</v>
      </c>
      <c r="E1401" s="421">
        <v>4000</v>
      </c>
      <c r="F1401" s="422">
        <v>3529</v>
      </c>
      <c r="G1401" s="422"/>
      <c r="H1401" s="423" t="s">
        <v>34</v>
      </c>
    </row>
    <row r="1402" s="397" customFormat="1" ht="28.15" customHeight="1" spans="1:8">
      <c r="A1402" s="425"/>
      <c r="B1402" s="425"/>
      <c r="C1402" s="44" t="s">
        <v>192</v>
      </c>
      <c r="D1402" s="44" t="s">
        <v>1673</v>
      </c>
      <c r="E1402" s="421">
        <v>3900</v>
      </c>
      <c r="F1402" s="422">
        <v>3441</v>
      </c>
      <c r="G1402" s="422"/>
      <c r="H1402" s="423" t="s">
        <v>34</v>
      </c>
    </row>
    <row r="1403" s="397" customFormat="1" ht="28.15" customHeight="1" spans="1:8">
      <c r="A1403" s="425"/>
      <c r="B1403" s="425"/>
      <c r="C1403" s="44" t="s">
        <v>192</v>
      </c>
      <c r="D1403" s="44" t="s">
        <v>1674</v>
      </c>
      <c r="E1403" s="421">
        <v>6500</v>
      </c>
      <c r="F1403" s="422">
        <v>5902</v>
      </c>
      <c r="G1403" s="422"/>
      <c r="H1403" s="423" t="s">
        <v>34</v>
      </c>
    </row>
    <row r="1404" s="397" customFormat="1" ht="28.15" customHeight="1" spans="1:8">
      <c r="A1404" s="425"/>
      <c r="B1404" s="425"/>
      <c r="C1404" s="44" t="s">
        <v>192</v>
      </c>
      <c r="D1404" s="44" t="s">
        <v>1675</v>
      </c>
      <c r="E1404" s="421">
        <v>2500</v>
      </c>
      <c r="F1404" s="422">
        <v>2205</v>
      </c>
      <c r="G1404" s="422"/>
      <c r="H1404" s="423" t="s">
        <v>34</v>
      </c>
    </row>
    <row r="1405" s="397" customFormat="1" ht="28.15" customHeight="1" spans="1:8">
      <c r="A1405" s="424"/>
      <c r="B1405" s="424"/>
      <c r="C1405" s="44" t="s">
        <v>192</v>
      </c>
      <c r="D1405" s="44" t="s">
        <v>1676</v>
      </c>
      <c r="E1405" s="421">
        <v>3250</v>
      </c>
      <c r="F1405" s="422">
        <v>2867</v>
      </c>
      <c r="G1405" s="422"/>
      <c r="H1405" s="423" t="s">
        <v>34</v>
      </c>
    </row>
    <row r="1406" s="397" customFormat="1" ht="45.4" customHeight="1" spans="1:8">
      <c r="A1406" s="420">
        <v>706</v>
      </c>
      <c r="B1406" s="420" t="s">
        <v>1677</v>
      </c>
      <c r="C1406" s="44" t="s">
        <v>12</v>
      </c>
      <c r="D1406" s="44" t="s">
        <v>558</v>
      </c>
      <c r="E1406" s="421">
        <v>23100</v>
      </c>
      <c r="F1406" s="422">
        <v>0</v>
      </c>
      <c r="G1406" s="422">
        <v>0</v>
      </c>
      <c r="H1406" s="423" t="s">
        <v>69</v>
      </c>
    </row>
    <row r="1407" s="397" customFormat="1" ht="45.4" customHeight="1" spans="1:8">
      <c r="A1407" s="424"/>
      <c r="B1407" s="424"/>
      <c r="C1407" s="44" t="s">
        <v>12</v>
      </c>
      <c r="D1407" s="44" t="s">
        <v>760</v>
      </c>
      <c r="E1407" s="421">
        <v>28245</v>
      </c>
      <c r="F1407" s="422">
        <v>0</v>
      </c>
      <c r="G1407" s="422"/>
      <c r="H1407" s="423" t="s">
        <v>69</v>
      </c>
    </row>
    <row r="1408" s="397" customFormat="1" ht="28.15" customHeight="1" spans="1:8">
      <c r="A1408" s="44">
        <v>707</v>
      </c>
      <c r="B1408" s="44" t="s">
        <v>1678</v>
      </c>
      <c r="C1408" s="44" t="s">
        <v>12</v>
      </c>
      <c r="D1408" s="44" t="s">
        <v>1679</v>
      </c>
      <c r="E1408" s="421">
        <v>128141.53</v>
      </c>
      <c r="F1408" s="422">
        <v>116860</v>
      </c>
      <c r="G1408" s="422">
        <v>116860</v>
      </c>
      <c r="H1408" s="423" t="s">
        <v>34</v>
      </c>
    </row>
    <row r="1409" s="397" customFormat="1" ht="28.15" customHeight="1" spans="1:8">
      <c r="A1409" s="44">
        <v>708</v>
      </c>
      <c r="B1409" s="44" t="s">
        <v>1680</v>
      </c>
      <c r="C1409" s="44" t="s">
        <v>12</v>
      </c>
      <c r="D1409" s="44" t="s">
        <v>357</v>
      </c>
      <c r="E1409" s="421">
        <v>27500</v>
      </c>
      <c r="F1409" s="422">
        <v>25720</v>
      </c>
      <c r="G1409" s="422">
        <v>25720</v>
      </c>
      <c r="H1409" s="423" t="s">
        <v>14</v>
      </c>
    </row>
    <row r="1410" s="397" customFormat="1" ht="28.15" customHeight="1" spans="1:8">
      <c r="A1410" s="44">
        <v>709</v>
      </c>
      <c r="B1410" s="44" t="s">
        <v>1681</v>
      </c>
      <c r="C1410" s="44" t="s">
        <v>12</v>
      </c>
      <c r="D1410" s="44" t="s">
        <v>1682</v>
      </c>
      <c r="E1410" s="421">
        <v>70584.5</v>
      </c>
      <c r="F1410" s="422">
        <v>66018</v>
      </c>
      <c r="G1410" s="422">
        <v>66018</v>
      </c>
      <c r="H1410" s="423" t="s">
        <v>14</v>
      </c>
    </row>
    <row r="1411" s="397" customFormat="1" ht="28.15" customHeight="1" spans="1:8">
      <c r="A1411" s="420">
        <v>710</v>
      </c>
      <c r="B1411" s="420" t="s">
        <v>1683</v>
      </c>
      <c r="C1411" s="44" t="s">
        <v>12</v>
      </c>
      <c r="D1411" s="44" t="s">
        <v>583</v>
      </c>
      <c r="E1411" s="421">
        <v>47500</v>
      </c>
      <c r="F1411" s="422">
        <v>44427</v>
      </c>
      <c r="G1411" s="422">
        <v>86515</v>
      </c>
      <c r="H1411" s="423" t="s">
        <v>14</v>
      </c>
    </row>
    <row r="1412" s="397" customFormat="1" ht="28.15" customHeight="1" spans="1:8">
      <c r="A1412" s="424"/>
      <c r="B1412" s="424"/>
      <c r="C1412" s="44" t="s">
        <v>12</v>
      </c>
      <c r="D1412" s="44" t="s">
        <v>584</v>
      </c>
      <c r="E1412" s="421">
        <v>45000</v>
      </c>
      <c r="F1412" s="422">
        <v>42088</v>
      </c>
      <c r="G1412" s="422"/>
      <c r="H1412" s="423" t="s">
        <v>14</v>
      </c>
    </row>
    <row r="1413" s="397" customFormat="1" ht="28.15" customHeight="1" spans="1:8">
      <c r="A1413" s="44">
        <v>711</v>
      </c>
      <c r="B1413" s="44" t="s">
        <v>1684</v>
      </c>
      <c r="C1413" s="44" t="s">
        <v>12</v>
      </c>
      <c r="D1413" s="44" t="s">
        <v>25</v>
      </c>
      <c r="E1413" s="421">
        <v>33198.5</v>
      </c>
      <c r="F1413" s="422">
        <v>31050</v>
      </c>
      <c r="G1413" s="422">
        <v>31050</v>
      </c>
      <c r="H1413" s="423" t="s">
        <v>14</v>
      </c>
    </row>
    <row r="1414" s="397" customFormat="1" ht="28.15" customHeight="1" spans="1:8">
      <c r="A1414" s="44">
        <v>712</v>
      </c>
      <c r="B1414" s="44" t="s">
        <v>1685</v>
      </c>
      <c r="C1414" s="44" t="s">
        <v>12</v>
      </c>
      <c r="D1414" s="44" t="s">
        <v>85</v>
      </c>
      <c r="E1414" s="421">
        <v>70794</v>
      </c>
      <c r="F1414" s="422">
        <v>66214</v>
      </c>
      <c r="G1414" s="422">
        <v>66214</v>
      </c>
      <c r="H1414" s="423" t="s">
        <v>14</v>
      </c>
    </row>
    <row r="1415" s="397" customFormat="1" ht="28.15" customHeight="1" spans="1:8">
      <c r="A1415" s="420">
        <v>713</v>
      </c>
      <c r="B1415" s="420" t="s">
        <v>1686</v>
      </c>
      <c r="C1415" s="44" t="s">
        <v>12</v>
      </c>
      <c r="D1415" s="44" t="s">
        <v>583</v>
      </c>
      <c r="E1415" s="421">
        <v>45800</v>
      </c>
      <c r="F1415" s="422">
        <v>42837</v>
      </c>
      <c r="G1415" s="422">
        <v>89976</v>
      </c>
      <c r="H1415" s="423" t="s">
        <v>14</v>
      </c>
    </row>
    <row r="1416" s="397" customFormat="1" ht="28.15" customHeight="1" spans="1:8">
      <c r="A1416" s="424"/>
      <c r="B1416" s="424"/>
      <c r="C1416" s="44" t="s">
        <v>12</v>
      </c>
      <c r="D1416" s="44" t="s">
        <v>1687</v>
      </c>
      <c r="E1416" s="421">
        <v>50400</v>
      </c>
      <c r="F1416" s="422">
        <v>47139</v>
      </c>
      <c r="G1416" s="422"/>
      <c r="H1416" s="423" t="s">
        <v>14</v>
      </c>
    </row>
    <row r="1417" s="397" customFormat="1" ht="28.15" customHeight="1" spans="1:8">
      <c r="A1417" s="44">
        <v>714</v>
      </c>
      <c r="B1417" s="44" t="s">
        <v>1688</v>
      </c>
      <c r="C1417" s="44" t="s">
        <v>12</v>
      </c>
      <c r="D1417" s="44" t="s">
        <v>1602</v>
      </c>
      <c r="E1417" s="421">
        <v>59919.99</v>
      </c>
      <c r="F1417" s="422">
        <v>56043</v>
      </c>
      <c r="G1417" s="422">
        <v>56043</v>
      </c>
      <c r="H1417" s="423" t="s">
        <v>14</v>
      </c>
    </row>
    <row r="1418" s="397" customFormat="1" ht="28.15" customHeight="1" spans="1:8">
      <c r="A1418" s="420">
        <v>715</v>
      </c>
      <c r="B1418" s="420" t="s">
        <v>1689</v>
      </c>
      <c r="C1418" s="44" t="s">
        <v>12</v>
      </c>
      <c r="D1418" s="44" t="s">
        <v>25</v>
      </c>
      <c r="E1418" s="421">
        <v>18354</v>
      </c>
      <c r="F1418" s="422">
        <v>17166</v>
      </c>
      <c r="G1418" s="422">
        <v>35778</v>
      </c>
      <c r="H1418" s="423" t="s">
        <v>14</v>
      </c>
    </row>
    <row r="1419" s="397" customFormat="1" ht="28.15" customHeight="1" spans="1:8">
      <c r="A1419" s="424"/>
      <c r="B1419" s="424"/>
      <c r="C1419" s="44" t="s">
        <v>12</v>
      </c>
      <c r="D1419" s="44" t="s">
        <v>479</v>
      </c>
      <c r="E1419" s="421">
        <v>19900</v>
      </c>
      <c r="F1419" s="422">
        <v>18612</v>
      </c>
      <c r="G1419" s="422"/>
      <c r="H1419" s="423" t="s">
        <v>14</v>
      </c>
    </row>
    <row r="1420" s="397" customFormat="1" ht="28.15" customHeight="1" spans="1:8">
      <c r="A1420" s="44">
        <v>716</v>
      </c>
      <c r="B1420" s="44" t="s">
        <v>1690</v>
      </c>
      <c r="C1420" s="44" t="s">
        <v>12</v>
      </c>
      <c r="D1420" s="44" t="s">
        <v>357</v>
      </c>
      <c r="E1420" s="421">
        <v>86410</v>
      </c>
      <c r="F1420" s="422">
        <v>80819</v>
      </c>
      <c r="G1420" s="422">
        <v>80819</v>
      </c>
      <c r="H1420" s="423" t="s">
        <v>14</v>
      </c>
    </row>
    <row r="1421" s="397" customFormat="1" ht="28.15" customHeight="1" spans="1:8">
      <c r="A1421" s="420">
        <v>717</v>
      </c>
      <c r="B1421" s="420" t="s">
        <v>1691</v>
      </c>
      <c r="C1421" s="44" t="s">
        <v>12</v>
      </c>
      <c r="D1421" s="44" t="s">
        <v>1692</v>
      </c>
      <c r="E1421" s="421">
        <v>55720</v>
      </c>
      <c r="F1421" s="422">
        <v>52115</v>
      </c>
      <c r="G1421" s="422">
        <v>89340</v>
      </c>
      <c r="H1421" s="423" t="s">
        <v>14</v>
      </c>
    </row>
    <row r="1422" s="397" customFormat="1" ht="28.15" customHeight="1" spans="1:8">
      <c r="A1422" s="424"/>
      <c r="B1422" s="424"/>
      <c r="C1422" s="44" t="s">
        <v>12</v>
      </c>
      <c r="D1422" s="44" t="s">
        <v>1693</v>
      </c>
      <c r="E1422" s="421">
        <v>39800</v>
      </c>
      <c r="F1422" s="422">
        <v>37225</v>
      </c>
      <c r="G1422" s="422"/>
      <c r="H1422" s="423" t="s">
        <v>14</v>
      </c>
    </row>
    <row r="1423" s="397" customFormat="1" ht="28.15" customHeight="1" spans="1:8">
      <c r="A1423" s="44">
        <v>718</v>
      </c>
      <c r="B1423" s="44" t="s">
        <v>1694</v>
      </c>
      <c r="C1423" s="44" t="s">
        <v>12</v>
      </c>
      <c r="D1423" s="44" t="s">
        <v>1695</v>
      </c>
      <c r="E1423" s="421">
        <v>57120</v>
      </c>
      <c r="F1423" s="422">
        <v>48186</v>
      </c>
      <c r="G1423" s="422">
        <v>48186</v>
      </c>
      <c r="H1423" s="423" t="s">
        <v>34</v>
      </c>
    </row>
    <row r="1424" s="397" customFormat="1" ht="28.15" customHeight="1" spans="1:8">
      <c r="A1424" s="44">
        <v>719</v>
      </c>
      <c r="B1424" s="44" t="s">
        <v>1696</v>
      </c>
      <c r="C1424" s="44" t="s">
        <v>12</v>
      </c>
      <c r="D1424" s="44" t="s">
        <v>25</v>
      </c>
      <c r="E1424" s="421">
        <v>37810</v>
      </c>
      <c r="F1424" s="422">
        <v>35363</v>
      </c>
      <c r="G1424" s="422">
        <v>35363</v>
      </c>
      <c r="H1424" s="423" t="s">
        <v>14</v>
      </c>
    </row>
    <row r="1425" s="397" customFormat="1" ht="28.15" customHeight="1" spans="1:8">
      <c r="A1425" s="44">
        <v>720</v>
      </c>
      <c r="B1425" s="44" t="s">
        <v>1697</v>
      </c>
      <c r="C1425" s="44" t="s">
        <v>12</v>
      </c>
      <c r="D1425" s="44" t="s">
        <v>1698</v>
      </c>
      <c r="E1425" s="421">
        <v>26750</v>
      </c>
      <c r="F1425" s="422">
        <v>0</v>
      </c>
      <c r="G1425" s="422">
        <v>0</v>
      </c>
      <c r="H1425" s="423" t="s">
        <v>69</v>
      </c>
    </row>
    <row r="1426" s="397" customFormat="1" ht="28.15" customHeight="1" spans="1:8">
      <c r="A1426" s="420">
        <v>721</v>
      </c>
      <c r="B1426" s="420" t="s">
        <v>1699</v>
      </c>
      <c r="C1426" s="44" t="s">
        <v>12</v>
      </c>
      <c r="D1426" s="44" t="s">
        <v>1700</v>
      </c>
      <c r="E1426" s="421">
        <v>55720</v>
      </c>
      <c r="F1426" s="422">
        <v>52115</v>
      </c>
      <c r="G1426" s="422">
        <v>78827</v>
      </c>
      <c r="H1426" s="423" t="s">
        <v>14</v>
      </c>
    </row>
    <row r="1427" s="397" customFormat="1" ht="28.15" customHeight="1" spans="1:8">
      <c r="A1427" s="424"/>
      <c r="B1427" s="424"/>
      <c r="C1427" s="44" t="s">
        <v>12</v>
      </c>
      <c r="D1427" s="44" t="s">
        <v>1701</v>
      </c>
      <c r="E1427" s="421">
        <v>28560</v>
      </c>
      <c r="F1427" s="422">
        <v>26712</v>
      </c>
      <c r="G1427" s="422"/>
      <c r="H1427" s="423" t="s">
        <v>14</v>
      </c>
    </row>
    <row r="1428" s="397" customFormat="1" ht="28.15" customHeight="1" spans="1:8">
      <c r="A1428" s="44">
        <v>722</v>
      </c>
      <c r="B1428" s="44" t="s">
        <v>1702</v>
      </c>
      <c r="C1428" s="44" t="s">
        <v>12</v>
      </c>
      <c r="D1428" s="44" t="s">
        <v>25</v>
      </c>
      <c r="E1428" s="421">
        <v>76902</v>
      </c>
      <c r="F1428" s="422">
        <v>71926</v>
      </c>
      <c r="G1428" s="422">
        <v>71926</v>
      </c>
      <c r="H1428" s="423" t="s">
        <v>14</v>
      </c>
    </row>
    <row r="1429" s="397" customFormat="1" ht="28.15" customHeight="1" spans="1:8">
      <c r="A1429" s="44">
        <v>723</v>
      </c>
      <c r="B1429" s="44" t="s">
        <v>1703</v>
      </c>
      <c r="C1429" s="44" t="s">
        <v>12</v>
      </c>
      <c r="D1429" s="44" t="s">
        <v>85</v>
      </c>
      <c r="E1429" s="421">
        <v>37200</v>
      </c>
      <c r="F1429" s="422">
        <v>34793</v>
      </c>
      <c r="G1429" s="422">
        <v>34793</v>
      </c>
      <c r="H1429" s="423" t="s">
        <v>14</v>
      </c>
    </row>
    <row r="1430" s="397" customFormat="1" ht="28.15" customHeight="1" spans="1:8">
      <c r="A1430" s="420">
        <v>724</v>
      </c>
      <c r="B1430" s="420" t="s">
        <v>1704</v>
      </c>
      <c r="C1430" s="44" t="s">
        <v>12</v>
      </c>
      <c r="D1430" s="44" t="s">
        <v>51</v>
      </c>
      <c r="E1430" s="421">
        <v>35411.25</v>
      </c>
      <c r="F1430" s="422">
        <v>33120</v>
      </c>
      <c r="G1430" s="422">
        <v>59308</v>
      </c>
      <c r="H1430" s="423" t="s">
        <v>14</v>
      </c>
    </row>
    <row r="1431" s="397" customFormat="1" ht="28.15" customHeight="1" spans="1:8">
      <c r="A1431" s="424"/>
      <c r="B1431" s="424"/>
      <c r="C1431" s="44" t="s">
        <v>12</v>
      </c>
      <c r="D1431" s="44" t="s">
        <v>1705</v>
      </c>
      <c r="E1431" s="421">
        <v>28000</v>
      </c>
      <c r="F1431" s="422">
        <v>26188</v>
      </c>
      <c r="G1431" s="422"/>
      <c r="H1431" s="423" t="s">
        <v>14</v>
      </c>
    </row>
    <row r="1432" s="397" customFormat="1" ht="28.15" customHeight="1" spans="1:8">
      <c r="A1432" s="44">
        <v>725</v>
      </c>
      <c r="B1432" s="44" t="s">
        <v>1706</v>
      </c>
      <c r="C1432" s="44" t="s">
        <v>12</v>
      </c>
      <c r="D1432" s="44" t="s">
        <v>754</v>
      </c>
      <c r="E1432" s="421">
        <v>58870.8</v>
      </c>
      <c r="F1432" s="422">
        <v>55062</v>
      </c>
      <c r="G1432" s="422">
        <v>55062</v>
      </c>
      <c r="H1432" s="423" t="s">
        <v>14</v>
      </c>
    </row>
    <row r="1433" s="397" customFormat="1" ht="28.15" customHeight="1" spans="1:8">
      <c r="A1433" s="44">
        <v>726</v>
      </c>
      <c r="B1433" s="44" t="s">
        <v>1707</v>
      </c>
      <c r="C1433" s="44" t="s">
        <v>12</v>
      </c>
      <c r="D1433" s="44" t="s">
        <v>25</v>
      </c>
      <c r="E1433" s="421">
        <v>38543</v>
      </c>
      <c r="F1433" s="422">
        <v>36049</v>
      </c>
      <c r="G1433" s="422">
        <v>36049</v>
      </c>
      <c r="H1433" s="423" t="s">
        <v>14</v>
      </c>
    </row>
    <row r="1434" s="397" customFormat="1" ht="28.15" customHeight="1" spans="1:8">
      <c r="A1434" s="420">
        <v>727</v>
      </c>
      <c r="B1434" s="420" t="s">
        <v>1708</v>
      </c>
      <c r="C1434" s="44" t="s">
        <v>12</v>
      </c>
      <c r="D1434" s="44" t="s">
        <v>464</v>
      </c>
      <c r="E1434" s="421">
        <v>71000</v>
      </c>
      <c r="F1434" s="422">
        <v>66406</v>
      </c>
      <c r="G1434" s="422">
        <v>85762</v>
      </c>
      <c r="H1434" s="423" t="s">
        <v>14</v>
      </c>
    </row>
    <row r="1435" s="397" customFormat="1" ht="33" customHeight="1" spans="1:8">
      <c r="A1435" s="424"/>
      <c r="B1435" s="424"/>
      <c r="C1435" s="44" t="s">
        <v>12</v>
      </c>
      <c r="D1435" s="44" t="s">
        <v>1508</v>
      </c>
      <c r="E1435" s="421">
        <v>20695</v>
      </c>
      <c r="F1435" s="422">
        <v>19356</v>
      </c>
      <c r="G1435" s="422"/>
      <c r="H1435" s="423" t="s">
        <v>14</v>
      </c>
    </row>
    <row r="1436" s="397" customFormat="1" ht="28.15" customHeight="1" spans="1:8">
      <c r="A1436" s="420">
        <v>728</v>
      </c>
      <c r="B1436" s="420" t="s">
        <v>1709</v>
      </c>
      <c r="C1436" s="44" t="s">
        <v>12</v>
      </c>
      <c r="D1436" s="44" t="s">
        <v>25</v>
      </c>
      <c r="E1436" s="421">
        <v>18952.5</v>
      </c>
      <c r="F1436" s="422">
        <v>0</v>
      </c>
      <c r="G1436" s="422">
        <v>0</v>
      </c>
      <c r="H1436" s="423" t="s">
        <v>57</v>
      </c>
    </row>
    <row r="1437" s="397" customFormat="1" ht="28.15" customHeight="1" spans="1:8">
      <c r="A1437" s="424"/>
      <c r="B1437" s="424"/>
      <c r="C1437" s="44" t="s">
        <v>12</v>
      </c>
      <c r="D1437" s="44" t="s">
        <v>1710</v>
      </c>
      <c r="E1437" s="421">
        <v>17900</v>
      </c>
      <c r="F1437" s="422">
        <v>0</v>
      </c>
      <c r="G1437" s="422"/>
      <c r="H1437" s="423" t="s">
        <v>57</v>
      </c>
    </row>
    <row r="1438" s="397" customFormat="1" ht="28.15" customHeight="1" spans="1:8">
      <c r="A1438" s="44">
        <v>729</v>
      </c>
      <c r="B1438" s="44" t="s">
        <v>1711</v>
      </c>
      <c r="C1438" s="44" t="s">
        <v>12</v>
      </c>
      <c r="D1438" s="44" t="s">
        <v>85</v>
      </c>
      <c r="E1438" s="421">
        <v>37905</v>
      </c>
      <c r="F1438" s="422">
        <v>35452</v>
      </c>
      <c r="G1438" s="422">
        <v>35452</v>
      </c>
      <c r="H1438" s="423" t="s">
        <v>14</v>
      </c>
    </row>
    <row r="1439" s="397" customFormat="1" ht="45.4" customHeight="1" spans="1:8">
      <c r="A1439" s="420">
        <v>730</v>
      </c>
      <c r="B1439" s="420" t="s">
        <v>1712</v>
      </c>
      <c r="C1439" s="44" t="s">
        <v>12</v>
      </c>
      <c r="D1439" s="44" t="s">
        <v>1713</v>
      </c>
      <c r="E1439" s="421">
        <v>18097.64</v>
      </c>
      <c r="F1439" s="422">
        <v>16926</v>
      </c>
      <c r="G1439" s="422">
        <v>73986</v>
      </c>
      <c r="H1439" s="423" t="s">
        <v>14</v>
      </c>
    </row>
    <row r="1440" s="397" customFormat="1" ht="52.15" customHeight="1" spans="1:8">
      <c r="A1440" s="425"/>
      <c r="B1440" s="425"/>
      <c r="C1440" s="44" t="s">
        <v>12</v>
      </c>
      <c r="D1440" s="44" t="s">
        <v>1714</v>
      </c>
      <c r="E1440" s="421">
        <v>31834.73</v>
      </c>
      <c r="F1440" s="422">
        <v>29775</v>
      </c>
      <c r="G1440" s="422"/>
      <c r="H1440" s="423" t="s">
        <v>14</v>
      </c>
    </row>
    <row r="1441" s="397" customFormat="1" ht="28.15" customHeight="1" spans="1:8">
      <c r="A1441" s="424"/>
      <c r="B1441" s="424"/>
      <c r="C1441" s="44" t="s">
        <v>12</v>
      </c>
      <c r="D1441" s="44" t="s">
        <v>1715</v>
      </c>
      <c r="E1441" s="421">
        <v>29172.78</v>
      </c>
      <c r="F1441" s="422">
        <v>27285</v>
      </c>
      <c r="G1441" s="422"/>
      <c r="H1441" s="423" t="s">
        <v>14</v>
      </c>
    </row>
    <row r="1442" s="397" customFormat="1" ht="28.15" customHeight="1" spans="1:8">
      <c r="A1442" s="420">
        <v>731</v>
      </c>
      <c r="B1442" s="420" t="s">
        <v>1716</v>
      </c>
      <c r="C1442" s="44" t="s">
        <v>12</v>
      </c>
      <c r="D1442" s="44" t="s">
        <v>1717</v>
      </c>
      <c r="E1442" s="421">
        <v>95697.5</v>
      </c>
      <c r="F1442" s="422">
        <v>89506</v>
      </c>
      <c r="G1442" s="422">
        <v>145756</v>
      </c>
      <c r="H1442" s="423" t="s">
        <v>14</v>
      </c>
    </row>
    <row r="1443" s="397" customFormat="1" ht="28.15" customHeight="1" spans="1:8">
      <c r="A1443" s="424"/>
      <c r="B1443" s="424"/>
      <c r="C1443" s="44" t="s">
        <v>12</v>
      </c>
      <c r="D1443" s="44" t="s">
        <v>1718</v>
      </c>
      <c r="E1443" s="421">
        <v>60141</v>
      </c>
      <c r="F1443" s="422">
        <v>56250</v>
      </c>
      <c r="G1443" s="422"/>
      <c r="H1443" s="423" t="s">
        <v>14</v>
      </c>
    </row>
    <row r="1444" s="397" customFormat="1" ht="28.15" customHeight="1" spans="1:8">
      <c r="A1444" s="44">
        <v>732</v>
      </c>
      <c r="B1444" s="44" t="s">
        <v>1719</v>
      </c>
      <c r="C1444" s="44" t="s">
        <v>12</v>
      </c>
      <c r="D1444" s="44" t="s">
        <v>25</v>
      </c>
      <c r="E1444" s="421">
        <v>41895</v>
      </c>
      <c r="F1444" s="422">
        <v>39184</v>
      </c>
      <c r="G1444" s="422">
        <v>39184</v>
      </c>
      <c r="H1444" s="423" t="s">
        <v>14</v>
      </c>
    </row>
    <row r="1445" s="397" customFormat="1" ht="28.15" customHeight="1" spans="1:8">
      <c r="A1445" s="420">
        <v>733</v>
      </c>
      <c r="B1445" s="420" t="s">
        <v>1720</v>
      </c>
      <c r="C1445" s="44" t="s">
        <v>12</v>
      </c>
      <c r="D1445" s="44" t="s">
        <v>1721</v>
      </c>
      <c r="E1445" s="421">
        <v>61249.99</v>
      </c>
      <c r="F1445" s="422">
        <v>0</v>
      </c>
      <c r="G1445" s="422">
        <v>31117</v>
      </c>
      <c r="H1445" s="423" t="s">
        <v>69</v>
      </c>
    </row>
    <row r="1446" s="397" customFormat="1" ht="28.15" customHeight="1" spans="1:8">
      <c r="A1446" s="424"/>
      <c r="B1446" s="424"/>
      <c r="C1446" s="44" t="s">
        <v>12</v>
      </c>
      <c r="D1446" s="44" t="s">
        <v>106</v>
      </c>
      <c r="E1446" s="421">
        <v>33269.5</v>
      </c>
      <c r="F1446" s="422">
        <v>31117</v>
      </c>
      <c r="G1446" s="422"/>
      <c r="H1446" s="423" t="s">
        <v>14</v>
      </c>
    </row>
    <row r="1447" s="397" customFormat="1" ht="28.15" customHeight="1" spans="1:8">
      <c r="A1447" s="44">
        <v>734</v>
      </c>
      <c r="B1447" s="44" t="s">
        <v>1722</v>
      </c>
      <c r="C1447" s="44" t="s">
        <v>12</v>
      </c>
      <c r="D1447" s="44" t="s">
        <v>1723</v>
      </c>
      <c r="E1447" s="421">
        <v>35981.05</v>
      </c>
      <c r="F1447" s="422">
        <v>33653</v>
      </c>
      <c r="G1447" s="422">
        <v>33653</v>
      </c>
      <c r="H1447" s="423" t="s">
        <v>14</v>
      </c>
    </row>
    <row r="1448" s="397" customFormat="1" ht="28.15" customHeight="1" spans="1:8">
      <c r="A1448" s="420">
        <v>735</v>
      </c>
      <c r="B1448" s="420" t="s">
        <v>1724</v>
      </c>
      <c r="C1448" s="44" t="s">
        <v>12</v>
      </c>
      <c r="D1448" s="44" t="s">
        <v>1725</v>
      </c>
      <c r="E1448" s="421">
        <v>25550</v>
      </c>
      <c r="F1448" s="422">
        <v>23897</v>
      </c>
      <c r="G1448" s="422">
        <v>89616</v>
      </c>
      <c r="H1448" s="423" t="s">
        <v>14</v>
      </c>
    </row>
    <row r="1449" s="397" customFormat="1" ht="28.15" customHeight="1" spans="1:8">
      <c r="A1449" s="425"/>
      <c r="B1449" s="425"/>
      <c r="C1449" s="44" t="s">
        <v>12</v>
      </c>
      <c r="D1449" s="44" t="s">
        <v>129</v>
      </c>
      <c r="E1449" s="421">
        <v>29265.5</v>
      </c>
      <c r="F1449" s="422">
        <v>27372</v>
      </c>
      <c r="G1449" s="422"/>
      <c r="H1449" s="423" t="s">
        <v>14</v>
      </c>
    </row>
    <row r="1450" s="397" customFormat="1" ht="28.15" customHeight="1" spans="1:8">
      <c r="A1450" s="424"/>
      <c r="B1450" s="424"/>
      <c r="C1450" s="44" t="s">
        <v>12</v>
      </c>
      <c r="D1450" s="44" t="s">
        <v>357</v>
      </c>
      <c r="E1450" s="421">
        <v>41000</v>
      </c>
      <c r="F1450" s="422">
        <v>38347</v>
      </c>
      <c r="G1450" s="422"/>
      <c r="H1450" s="423" t="s">
        <v>14</v>
      </c>
    </row>
    <row r="1451" s="397" customFormat="1" ht="28.15" customHeight="1" spans="1:8">
      <c r="A1451" s="44">
        <v>736</v>
      </c>
      <c r="B1451" s="44" t="s">
        <v>1726</v>
      </c>
      <c r="C1451" s="44" t="s">
        <v>12</v>
      </c>
      <c r="D1451" s="44" t="s">
        <v>838</v>
      </c>
      <c r="E1451" s="421">
        <v>77690</v>
      </c>
      <c r="F1451" s="422">
        <v>72663</v>
      </c>
      <c r="G1451" s="422">
        <v>72663</v>
      </c>
      <c r="H1451" s="423" t="s">
        <v>14</v>
      </c>
    </row>
    <row r="1452" s="397" customFormat="1" ht="28.15" customHeight="1" spans="1:8">
      <c r="A1452" s="44">
        <v>737</v>
      </c>
      <c r="B1452" s="44" t="s">
        <v>1727</v>
      </c>
      <c r="C1452" s="44" t="s">
        <v>12</v>
      </c>
      <c r="D1452" s="44" t="s">
        <v>1728</v>
      </c>
      <c r="E1452" s="421">
        <v>62720.6</v>
      </c>
      <c r="F1452" s="422">
        <v>58662</v>
      </c>
      <c r="G1452" s="422">
        <v>58662</v>
      </c>
      <c r="H1452" s="423" t="s">
        <v>14</v>
      </c>
    </row>
    <row r="1453" s="397" customFormat="1" ht="28.15" customHeight="1" spans="1:8">
      <c r="A1453" s="44">
        <v>738</v>
      </c>
      <c r="B1453" s="44" t="s">
        <v>1729</v>
      </c>
      <c r="C1453" s="44" t="s">
        <v>12</v>
      </c>
      <c r="D1453" s="44" t="s">
        <v>756</v>
      </c>
      <c r="E1453" s="421">
        <v>80879.03</v>
      </c>
      <c r="F1453" s="422">
        <v>75646</v>
      </c>
      <c r="G1453" s="422">
        <v>75646</v>
      </c>
      <c r="H1453" s="423" t="s">
        <v>14</v>
      </c>
    </row>
    <row r="1454" s="397" customFormat="1" ht="28.15" customHeight="1" spans="1:8">
      <c r="A1454" s="420">
        <v>739</v>
      </c>
      <c r="B1454" s="420" t="s">
        <v>1730</v>
      </c>
      <c r="C1454" s="44" t="s">
        <v>32</v>
      </c>
      <c r="D1454" s="44" t="s">
        <v>911</v>
      </c>
      <c r="E1454" s="421">
        <v>3500</v>
      </c>
      <c r="F1454" s="422">
        <v>3088</v>
      </c>
      <c r="G1454" s="422">
        <v>24791</v>
      </c>
      <c r="H1454" s="423" t="s">
        <v>34</v>
      </c>
    </row>
    <row r="1455" s="397" customFormat="1" ht="28.15" customHeight="1" spans="1:8">
      <c r="A1455" s="424"/>
      <c r="B1455" s="424"/>
      <c r="C1455" s="44" t="s">
        <v>12</v>
      </c>
      <c r="D1455" s="44" t="s">
        <v>1731</v>
      </c>
      <c r="E1455" s="421">
        <v>23205</v>
      </c>
      <c r="F1455" s="422">
        <v>21703</v>
      </c>
      <c r="G1455" s="422"/>
      <c r="H1455" s="423" t="s">
        <v>14</v>
      </c>
    </row>
    <row r="1456" s="397" customFormat="1" ht="28.15" customHeight="1" spans="1:8">
      <c r="A1456" s="420">
        <v>740</v>
      </c>
      <c r="B1456" s="420" t="s">
        <v>1732</v>
      </c>
      <c r="C1456" s="44" t="s">
        <v>12</v>
      </c>
      <c r="D1456" s="44" t="s">
        <v>838</v>
      </c>
      <c r="E1456" s="421">
        <v>33573</v>
      </c>
      <c r="F1456" s="422">
        <v>31401</v>
      </c>
      <c r="G1456" s="422">
        <v>66853</v>
      </c>
      <c r="H1456" s="423" t="s">
        <v>14</v>
      </c>
    </row>
    <row r="1457" s="397" customFormat="1" ht="24" customHeight="1" spans="1:8">
      <c r="A1457" s="424"/>
      <c r="B1457" s="424"/>
      <c r="C1457" s="44" t="s">
        <v>12</v>
      </c>
      <c r="D1457" s="44" t="s">
        <v>1733</v>
      </c>
      <c r="E1457" s="421">
        <v>37905</v>
      </c>
      <c r="F1457" s="422">
        <v>35452</v>
      </c>
      <c r="G1457" s="422"/>
      <c r="H1457" s="423" t="s">
        <v>14</v>
      </c>
    </row>
    <row r="1458" s="397" customFormat="1" ht="28.15" customHeight="1" spans="1:8">
      <c r="A1458" s="420">
        <v>741</v>
      </c>
      <c r="B1458" s="420" t="s">
        <v>1734</v>
      </c>
      <c r="C1458" s="44" t="s">
        <v>12</v>
      </c>
      <c r="D1458" s="44" t="s">
        <v>1735</v>
      </c>
      <c r="E1458" s="421">
        <v>17436.3</v>
      </c>
      <c r="F1458" s="422">
        <v>16308</v>
      </c>
      <c r="G1458" s="422">
        <v>53044</v>
      </c>
      <c r="H1458" s="423" t="s">
        <v>14</v>
      </c>
    </row>
    <row r="1459" s="397" customFormat="1" ht="28.15" customHeight="1" spans="1:8">
      <c r="A1459" s="424"/>
      <c r="B1459" s="424"/>
      <c r="C1459" s="44" t="s">
        <v>12</v>
      </c>
      <c r="D1459" s="44" t="s">
        <v>1733</v>
      </c>
      <c r="E1459" s="421">
        <v>39277.56</v>
      </c>
      <c r="F1459" s="422">
        <v>36736</v>
      </c>
      <c r="G1459" s="422"/>
      <c r="H1459" s="423" t="s">
        <v>14</v>
      </c>
    </row>
    <row r="1460" s="397" customFormat="1" ht="28.15" customHeight="1" spans="1:8">
      <c r="A1460" s="420">
        <v>742</v>
      </c>
      <c r="B1460" s="420" t="s">
        <v>1736</v>
      </c>
      <c r="C1460" s="44" t="s">
        <v>12</v>
      </c>
      <c r="D1460" s="44" t="s">
        <v>1737</v>
      </c>
      <c r="E1460" s="421">
        <v>21150</v>
      </c>
      <c r="F1460" s="422">
        <v>19781</v>
      </c>
      <c r="G1460" s="422">
        <v>58231</v>
      </c>
      <c r="H1460" s="423" t="s">
        <v>14</v>
      </c>
    </row>
    <row r="1461" s="397" customFormat="1" ht="28.15" customHeight="1" spans="1:8">
      <c r="A1461" s="425"/>
      <c r="B1461" s="425"/>
      <c r="C1461" s="44" t="s">
        <v>12</v>
      </c>
      <c r="D1461" s="44" t="s">
        <v>1738</v>
      </c>
      <c r="E1461" s="421">
        <v>18760</v>
      </c>
      <c r="F1461" s="422">
        <v>17546</v>
      </c>
      <c r="G1461" s="422"/>
      <c r="H1461" s="423" t="s">
        <v>14</v>
      </c>
    </row>
    <row r="1462" s="397" customFormat="1" ht="28.15" customHeight="1" spans="1:8">
      <c r="A1462" s="424"/>
      <c r="B1462" s="424"/>
      <c r="C1462" s="44" t="s">
        <v>12</v>
      </c>
      <c r="D1462" s="44" t="s">
        <v>251</v>
      </c>
      <c r="E1462" s="421">
        <v>22350</v>
      </c>
      <c r="F1462" s="422">
        <v>20904</v>
      </c>
      <c r="G1462" s="422"/>
      <c r="H1462" s="423" t="s">
        <v>14</v>
      </c>
    </row>
    <row r="1463" s="397" customFormat="1" ht="28.15" customHeight="1" spans="1:8">
      <c r="A1463" s="420">
        <v>743</v>
      </c>
      <c r="B1463" s="420" t="s">
        <v>1739</v>
      </c>
      <c r="C1463" s="44" t="s">
        <v>12</v>
      </c>
      <c r="D1463" s="44" t="s">
        <v>1740</v>
      </c>
      <c r="E1463" s="421">
        <v>60000</v>
      </c>
      <c r="F1463" s="422">
        <v>56118</v>
      </c>
      <c r="G1463" s="422">
        <v>97353</v>
      </c>
      <c r="H1463" s="423" t="s">
        <v>14</v>
      </c>
    </row>
    <row r="1464" s="397" customFormat="1" ht="28.15" customHeight="1" spans="1:8">
      <c r="A1464" s="424"/>
      <c r="B1464" s="424"/>
      <c r="C1464" s="44" t="s">
        <v>12</v>
      </c>
      <c r="D1464" s="44" t="s">
        <v>80</v>
      </c>
      <c r="E1464" s="421">
        <v>44087.5</v>
      </c>
      <c r="F1464" s="422">
        <v>41235</v>
      </c>
      <c r="G1464" s="422"/>
      <c r="H1464" s="423" t="s">
        <v>14</v>
      </c>
    </row>
    <row r="1465" s="397" customFormat="1" ht="28.15" customHeight="1" spans="1:8">
      <c r="A1465" s="420">
        <v>744</v>
      </c>
      <c r="B1465" s="420" t="s">
        <v>1741</v>
      </c>
      <c r="C1465" s="44" t="s">
        <v>12</v>
      </c>
      <c r="D1465" s="44" t="s">
        <v>1742</v>
      </c>
      <c r="E1465" s="421">
        <v>72800</v>
      </c>
      <c r="F1465" s="422">
        <v>68090</v>
      </c>
      <c r="G1465" s="422">
        <v>68090</v>
      </c>
      <c r="H1465" s="423" t="s">
        <v>14</v>
      </c>
    </row>
    <row r="1466" s="397" customFormat="1" ht="28.15" customHeight="1" spans="1:8">
      <c r="A1466" s="424"/>
      <c r="B1466" s="424"/>
      <c r="C1466" s="44" t="s">
        <v>12</v>
      </c>
      <c r="D1466" s="44" t="s">
        <v>1743</v>
      </c>
      <c r="E1466" s="421">
        <v>72800</v>
      </c>
      <c r="F1466" s="422">
        <v>0</v>
      </c>
      <c r="G1466" s="422"/>
      <c r="H1466" s="423" t="s">
        <v>69</v>
      </c>
    </row>
    <row r="1467" s="397" customFormat="1" ht="28.15" customHeight="1" spans="1:8">
      <c r="A1467" s="420">
        <v>745</v>
      </c>
      <c r="B1467" s="420" t="s">
        <v>1744</v>
      </c>
      <c r="C1467" s="44" t="s">
        <v>12</v>
      </c>
      <c r="D1467" s="44" t="s">
        <v>1745</v>
      </c>
      <c r="E1467" s="421">
        <v>18952.5</v>
      </c>
      <c r="F1467" s="422">
        <v>17726</v>
      </c>
      <c r="G1467" s="422">
        <v>122610</v>
      </c>
      <c r="H1467" s="423" t="s">
        <v>14</v>
      </c>
    </row>
    <row r="1468" s="397" customFormat="1" ht="28.15" customHeight="1" spans="1:8">
      <c r="A1468" s="425"/>
      <c r="B1468" s="425"/>
      <c r="C1468" s="44" t="s">
        <v>12</v>
      </c>
      <c r="D1468" s="44" t="s">
        <v>1746</v>
      </c>
      <c r="E1468" s="421">
        <v>55720</v>
      </c>
      <c r="F1468" s="422">
        <v>52115</v>
      </c>
      <c r="G1468" s="422"/>
      <c r="H1468" s="423" t="s">
        <v>14</v>
      </c>
    </row>
    <row r="1469" s="397" customFormat="1" ht="28.15" customHeight="1" spans="1:8">
      <c r="A1469" s="424"/>
      <c r="B1469" s="424"/>
      <c r="C1469" s="44" t="s">
        <v>12</v>
      </c>
      <c r="D1469" s="44" t="s">
        <v>1747</v>
      </c>
      <c r="E1469" s="421">
        <v>56420</v>
      </c>
      <c r="F1469" s="422">
        <v>52769</v>
      </c>
      <c r="G1469" s="422"/>
      <c r="H1469" s="423" t="s">
        <v>14</v>
      </c>
    </row>
    <row r="1470" s="397" customFormat="1" ht="28.15" customHeight="1" spans="1:8">
      <c r="A1470" s="44">
        <v>746</v>
      </c>
      <c r="B1470" s="44" t="s">
        <v>1748</v>
      </c>
      <c r="C1470" s="44" t="s">
        <v>12</v>
      </c>
      <c r="D1470" s="44" t="s">
        <v>1749</v>
      </c>
      <c r="E1470" s="421">
        <v>42700</v>
      </c>
      <c r="F1470" s="422">
        <v>39937</v>
      </c>
      <c r="G1470" s="422">
        <v>39937</v>
      </c>
      <c r="H1470" s="423" t="s">
        <v>14</v>
      </c>
    </row>
    <row r="1471" s="397" customFormat="1" ht="28.15" customHeight="1" spans="1:8">
      <c r="A1471" s="44">
        <v>747</v>
      </c>
      <c r="B1471" s="44" t="s">
        <v>1750</v>
      </c>
      <c r="C1471" s="44" t="s">
        <v>12</v>
      </c>
      <c r="D1471" s="44" t="s">
        <v>1751</v>
      </c>
      <c r="E1471" s="421">
        <v>55720</v>
      </c>
      <c r="F1471" s="422">
        <v>52115</v>
      </c>
      <c r="G1471" s="422">
        <v>52115</v>
      </c>
      <c r="H1471" s="423" t="s">
        <v>14</v>
      </c>
    </row>
    <row r="1472" s="397" customFormat="1" ht="28.15" customHeight="1" spans="1:8">
      <c r="A1472" s="420">
        <v>748</v>
      </c>
      <c r="B1472" s="420" t="s">
        <v>1752</v>
      </c>
      <c r="C1472" s="44" t="s">
        <v>12</v>
      </c>
      <c r="D1472" s="44" t="s">
        <v>1753</v>
      </c>
      <c r="E1472" s="421">
        <v>22000</v>
      </c>
      <c r="F1472" s="422">
        <v>20576</v>
      </c>
      <c r="G1472" s="422">
        <v>99660</v>
      </c>
      <c r="H1472" s="423" t="s">
        <v>14</v>
      </c>
    </row>
    <row r="1473" s="397" customFormat="1" ht="28.15" customHeight="1" spans="1:8">
      <c r="A1473" s="424"/>
      <c r="B1473" s="424"/>
      <c r="C1473" s="44" t="s">
        <v>12</v>
      </c>
      <c r="D1473" s="44" t="s">
        <v>842</v>
      </c>
      <c r="E1473" s="421">
        <v>84555</v>
      </c>
      <c r="F1473" s="422">
        <v>79084</v>
      </c>
      <c r="G1473" s="422"/>
      <c r="H1473" s="423" t="s">
        <v>14</v>
      </c>
    </row>
    <row r="1474" s="397" customFormat="1" ht="28.15" customHeight="1" spans="1:8">
      <c r="A1474" s="420">
        <v>749</v>
      </c>
      <c r="B1474" s="420" t="s">
        <v>1754</v>
      </c>
      <c r="C1474" s="44" t="s">
        <v>12</v>
      </c>
      <c r="D1474" s="44" t="s">
        <v>756</v>
      </c>
      <c r="E1474" s="421">
        <v>32512.8</v>
      </c>
      <c r="F1474" s="422">
        <v>30409</v>
      </c>
      <c r="G1474" s="422">
        <v>70621</v>
      </c>
      <c r="H1474" s="423" t="s">
        <v>14</v>
      </c>
    </row>
    <row r="1475" s="397" customFormat="1" ht="21.4" customHeight="1" spans="1:8">
      <c r="A1475" s="424"/>
      <c r="B1475" s="424"/>
      <c r="C1475" s="44" t="s">
        <v>12</v>
      </c>
      <c r="D1475" s="44" t="s">
        <v>1755</v>
      </c>
      <c r="E1475" s="421">
        <v>45738.22</v>
      </c>
      <c r="F1475" s="422">
        <v>40212</v>
      </c>
      <c r="G1475" s="422"/>
      <c r="H1475" s="423" t="s">
        <v>34</v>
      </c>
    </row>
    <row r="1476" s="397" customFormat="1" ht="28.15" customHeight="1" spans="1:8">
      <c r="A1476" s="420">
        <v>750</v>
      </c>
      <c r="B1476" s="420" t="s">
        <v>1756</v>
      </c>
      <c r="C1476" s="44" t="s">
        <v>12</v>
      </c>
      <c r="D1476" s="44" t="s">
        <v>1757</v>
      </c>
      <c r="E1476" s="421">
        <v>25630.5</v>
      </c>
      <c r="F1476" s="422">
        <v>23972</v>
      </c>
      <c r="G1476" s="422">
        <v>100238</v>
      </c>
      <c r="H1476" s="423" t="s">
        <v>14</v>
      </c>
    </row>
    <row r="1477" s="397" customFormat="1" ht="28.15" customHeight="1" spans="1:8">
      <c r="A1477" s="425"/>
      <c r="B1477" s="425"/>
      <c r="C1477" s="44" t="s">
        <v>12</v>
      </c>
      <c r="D1477" s="44" t="s">
        <v>1758</v>
      </c>
      <c r="E1477" s="421">
        <v>67491.8</v>
      </c>
      <c r="F1477" s="422">
        <v>63125</v>
      </c>
      <c r="G1477" s="422"/>
      <c r="H1477" s="423" t="s">
        <v>14</v>
      </c>
    </row>
    <row r="1478" s="397" customFormat="1" ht="28.15" customHeight="1" spans="1:8">
      <c r="A1478" s="424"/>
      <c r="B1478" s="424"/>
      <c r="C1478" s="44" t="s">
        <v>12</v>
      </c>
      <c r="D1478" s="44" t="s">
        <v>148</v>
      </c>
      <c r="E1478" s="421">
        <v>14050</v>
      </c>
      <c r="F1478" s="422">
        <v>13141</v>
      </c>
      <c r="G1478" s="422"/>
      <c r="H1478" s="423" t="s">
        <v>14</v>
      </c>
    </row>
    <row r="1479" s="396" customFormat="1" ht="28.15" customHeight="1" spans="1:8">
      <c r="A1479" s="44">
        <v>751</v>
      </c>
      <c r="B1479" s="44" t="s">
        <v>1759</v>
      </c>
      <c r="C1479" s="44" t="s">
        <v>12</v>
      </c>
      <c r="D1479" s="44" t="s">
        <v>1760</v>
      </c>
      <c r="E1479" s="421">
        <v>52962.76</v>
      </c>
      <c r="F1479" s="426">
        <v>49536</v>
      </c>
      <c r="G1479" s="426">
        <v>49536</v>
      </c>
      <c r="H1479" s="423" t="s">
        <v>14</v>
      </c>
    </row>
    <row r="1480" s="396" customFormat="1" ht="28.15" customHeight="1" spans="1:8">
      <c r="A1480" s="420">
        <v>752</v>
      </c>
      <c r="B1480" s="420" t="s">
        <v>1761</v>
      </c>
      <c r="C1480" s="44" t="s">
        <v>12</v>
      </c>
      <c r="D1480" s="44" t="s">
        <v>502</v>
      </c>
      <c r="E1480" s="421">
        <v>55720</v>
      </c>
      <c r="F1480" s="426">
        <v>52115</v>
      </c>
      <c r="G1480" s="426">
        <v>154760</v>
      </c>
      <c r="H1480" s="423" t="s">
        <v>14</v>
      </c>
    </row>
    <row r="1481" s="396" customFormat="1" ht="28.15" customHeight="1" spans="1:8">
      <c r="A1481" s="425"/>
      <c r="B1481" s="425"/>
      <c r="C1481" s="44" t="s">
        <v>12</v>
      </c>
      <c r="D1481" s="44" t="s">
        <v>1762</v>
      </c>
      <c r="E1481" s="421">
        <v>52626</v>
      </c>
      <c r="F1481" s="426">
        <v>49221</v>
      </c>
      <c r="G1481" s="426"/>
      <c r="H1481" s="423" t="s">
        <v>14</v>
      </c>
    </row>
    <row r="1482" s="396" customFormat="1" ht="40.5" customHeight="1" spans="1:8">
      <c r="A1482" s="424"/>
      <c r="B1482" s="424"/>
      <c r="C1482" s="44" t="s">
        <v>12</v>
      </c>
      <c r="D1482" s="44" t="s">
        <v>1763</v>
      </c>
      <c r="E1482" s="421">
        <v>57120</v>
      </c>
      <c r="F1482" s="426">
        <v>53424</v>
      </c>
      <c r="G1482" s="426"/>
      <c r="H1482" s="423" t="s">
        <v>14</v>
      </c>
    </row>
    <row r="1483" s="396" customFormat="1" ht="48" customHeight="1" spans="1:8">
      <c r="A1483" s="420">
        <v>753</v>
      </c>
      <c r="B1483" s="420" t="s">
        <v>1764</v>
      </c>
      <c r="C1483" s="44" t="s">
        <v>12</v>
      </c>
      <c r="D1483" s="44" t="s">
        <v>1765</v>
      </c>
      <c r="E1483" s="421">
        <v>40268.5</v>
      </c>
      <c r="F1483" s="426">
        <v>37663</v>
      </c>
      <c r="G1483" s="426">
        <v>157141</v>
      </c>
      <c r="H1483" s="423" t="s">
        <v>14</v>
      </c>
    </row>
    <row r="1484" s="396" customFormat="1" ht="48" customHeight="1" spans="1:8">
      <c r="A1484" s="425"/>
      <c r="B1484" s="425"/>
      <c r="C1484" s="44" t="s">
        <v>12</v>
      </c>
      <c r="D1484" s="44" t="s">
        <v>1766</v>
      </c>
      <c r="E1484" s="421">
        <v>47507</v>
      </c>
      <c r="F1484" s="426">
        <v>44433</v>
      </c>
      <c r="G1484" s="426"/>
      <c r="H1484" s="423" t="s">
        <v>14</v>
      </c>
    </row>
    <row r="1485" s="396" customFormat="1" ht="48" customHeight="1" spans="1:8">
      <c r="A1485" s="425"/>
      <c r="B1485" s="425"/>
      <c r="C1485" s="44" t="s">
        <v>12</v>
      </c>
      <c r="D1485" s="44" t="s">
        <v>1767</v>
      </c>
      <c r="E1485" s="421">
        <v>45237</v>
      </c>
      <c r="F1485" s="426">
        <v>42310</v>
      </c>
      <c r="G1485" s="426"/>
      <c r="H1485" s="423" t="s">
        <v>14</v>
      </c>
    </row>
    <row r="1486" s="396" customFormat="1" ht="48" customHeight="1" spans="1:8">
      <c r="A1486" s="424"/>
      <c r="B1486" s="424"/>
      <c r="C1486" s="44" t="s">
        <v>12</v>
      </c>
      <c r="D1486" s="44" t="s">
        <v>1768</v>
      </c>
      <c r="E1486" s="421">
        <v>35000</v>
      </c>
      <c r="F1486" s="426">
        <v>32735</v>
      </c>
      <c r="G1486" s="426"/>
      <c r="H1486" s="423" t="s">
        <v>14</v>
      </c>
    </row>
    <row r="1487" s="396" customFormat="1" ht="28.15" customHeight="1" spans="1:8">
      <c r="A1487" s="44">
        <v>754</v>
      </c>
      <c r="B1487" s="44" t="s">
        <v>1769</v>
      </c>
      <c r="C1487" s="44" t="s">
        <v>12</v>
      </c>
      <c r="D1487" s="44" t="s">
        <v>1745</v>
      </c>
      <c r="E1487" s="421">
        <v>33488.18</v>
      </c>
      <c r="F1487" s="426">
        <v>31321</v>
      </c>
      <c r="G1487" s="426">
        <v>31321</v>
      </c>
      <c r="H1487" s="423" t="s">
        <v>14</v>
      </c>
    </row>
    <row r="1488" s="396" customFormat="1" ht="28.15" customHeight="1" spans="1:8">
      <c r="A1488" s="420">
        <v>755</v>
      </c>
      <c r="B1488" s="420" t="s">
        <v>1770</v>
      </c>
      <c r="C1488" s="44" t="s">
        <v>12</v>
      </c>
      <c r="D1488" s="44" t="s">
        <v>1771</v>
      </c>
      <c r="E1488" s="421">
        <v>34872.6</v>
      </c>
      <c r="F1488" s="426">
        <v>32616</v>
      </c>
      <c r="G1488" s="426">
        <v>53660</v>
      </c>
      <c r="H1488" s="423" t="s">
        <v>14</v>
      </c>
    </row>
    <row r="1489" s="396" customFormat="1" ht="28.15" customHeight="1" spans="1:8">
      <c r="A1489" s="424"/>
      <c r="B1489" s="424"/>
      <c r="C1489" s="44" t="s">
        <v>12</v>
      </c>
      <c r="D1489" s="44" t="s">
        <v>1755</v>
      </c>
      <c r="E1489" s="421">
        <v>22500</v>
      </c>
      <c r="F1489" s="426">
        <v>21044</v>
      </c>
      <c r="G1489" s="426"/>
      <c r="H1489" s="423" t="s">
        <v>14</v>
      </c>
    </row>
    <row r="1490" s="396" customFormat="1" ht="46.9" customHeight="1" spans="1:8">
      <c r="A1490" s="44">
        <v>756</v>
      </c>
      <c r="B1490" s="44" t="s">
        <v>1772</v>
      </c>
      <c r="C1490" s="44" t="s">
        <v>12</v>
      </c>
      <c r="D1490" s="44" t="s">
        <v>1773</v>
      </c>
      <c r="E1490" s="421">
        <v>35280</v>
      </c>
      <c r="F1490" s="426">
        <v>32997</v>
      </c>
      <c r="G1490" s="426">
        <v>32997</v>
      </c>
      <c r="H1490" s="423" t="s">
        <v>14</v>
      </c>
    </row>
    <row r="1491" s="396" customFormat="1" ht="28.15" customHeight="1" spans="1:8">
      <c r="A1491" s="420">
        <v>757</v>
      </c>
      <c r="B1491" s="420" t="s">
        <v>1774</v>
      </c>
      <c r="C1491" s="44" t="s">
        <v>12</v>
      </c>
      <c r="D1491" s="44" t="s">
        <v>307</v>
      </c>
      <c r="E1491" s="421">
        <v>43500</v>
      </c>
      <c r="F1491" s="426">
        <v>40685</v>
      </c>
      <c r="G1491" s="426">
        <v>130514</v>
      </c>
      <c r="H1491" s="423" t="s">
        <v>14</v>
      </c>
    </row>
    <row r="1492" s="396" customFormat="1" ht="28.15" customHeight="1" spans="1:8">
      <c r="A1492" s="425"/>
      <c r="B1492" s="425"/>
      <c r="C1492" s="44" t="s">
        <v>12</v>
      </c>
      <c r="D1492" s="44" t="s">
        <v>756</v>
      </c>
      <c r="E1492" s="421">
        <v>33488</v>
      </c>
      <c r="F1492" s="426">
        <v>31321</v>
      </c>
      <c r="G1492" s="426"/>
      <c r="H1492" s="423" t="s">
        <v>14</v>
      </c>
    </row>
    <row r="1493" s="396" customFormat="1" ht="28.15" customHeight="1" spans="1:8">
      <c r="A1493" s="425"/>
      <c r="B1493" s="425"/>
      <c r="C1493" s="44" t="s">
        <v>12</v>
      </c>
      <c r="D1493" s="44" t="s">
        <v>1775</v>
      </c>
      <c r="E1493" s="421">
        <v>40900</v>
      </c>
      <c r="F1493" s="426">
        <v>38254</v>
      </c>
      <c r="G1493" s="426"/>
      <c r="H1493" s="423" t="s">
        <v>14</v>
      </c>
    </row>
    <row r="1494" s="396" customFormat="1" ht="28.15" customHeight="1" spans="1:8">
      <c r="A1494" s="424"/>
      <c r="B1494" s="424"/>
      <c r="C1494" s="44" t="s">
        <v>12</v>
      </c>
      <c r="D1494" s="44" t="s">
        <v>1776</v>
      </c>
      <c r="E1494" s="421">
        <v>21655.3</v>
      </c>
      <c r="F1494" s="426">
        <v>20254</v>
      </c>
      <c r="G1494" s="426"/>
      <c r="H1494" s="423" t="s">
        <v>14</v>
      </c>
    </row>
    <row r="1495" s="396" customFormat="1" ht="28.15" customHeight="1" spans="1:8">
      <c r="A1495" s="420">
        <v>758</v>
      </c>
      <c r="B1495" s="420" t="s">
        <v>1777</v>
      </c>
      <c r="C1495" s="44" t="s">
        <v>12</v>
      </c>
      <c r="D1495" s="44" t="s">
        <v>1175</v>
      </c>
      <c r="E1495" s="421">
        <v>71643.53</v>
      </c>
      <c r="F1495" s="426">
        <v>67008</v>
      </c>
      <c r="G1495" s="426">
        <v>179236</v>
      </c>
      <c r="H1495" s="423" t="s">
        <v>14</v>
      </c>
    </row>
    <row r="1496" s="396" customFormat="1" ht="28.15" customHeight="1" spans="1:8">
      <c r="A1496" s="424"/>
      <c r="B1496" s="424"/>
      <c r="C1496" s="44" t="s">
        <v>12</v>
      </c>
      <c r="D1496" s="44" t="s">
        <v>1778</v>
      </c>
      <c r="E1496" s="421">
        <v>119990.83</v>
      </c>
      <c r="F1496" s="426">
        <v>112228</v>
      </c>
      <c r="G1496" s="426"/>
      <c r="H1496" s="423" t="s">
        <v>14</v>
      </c>
    </row>
    <row r="1497" s="396" customFormat="1" ht="55.5" customHeight="1" spans="1:8">
      <c r="A1497" s="44">
        <v>759</v>
      </c>
      <c r="B1497" s="44" t="s">
        <v>1779</v>
      </c>
      <c r="C1497" s="44" t="s">
        <v>12</v>
      </c>
      <c r="D1497" s="44" t="s">
        <v>1780</v>
      </c>
      <c r="E1497" s="421">
        <v>48650</v>
      </c>
      <c r="F1497" s="426">
        <v>0</v>
      </c>
      <c r="G1497" s="426">
        <v>0</v>
      </c>
      <c r="H1497" s="423" t="s">
        <v>69</v>
      </c>
    </row>
    <row r="1498" s="396" customFormat="1" ht="34.5" customHeight="1" spans="1:8">
      <c r="A1498" s="420">
        <v>760</v>
      </c>
      <c r="B1498" s="420" t="s">
        <v>1781</v>
      </c>
      <c r="C1498" s="44" t="s">
        <v>12</v>
      </c>
      <c r="D1498" s="44" t="s">
        <v>148</v>
      </c>
      <c r="E1498" s="421">
        <v>23470</v>
      </c>
      <c r="F1498" s="426">
        <v>21951</v>
      </c>
      <c r="G1498" s="426">
        <v>45951</v>
      </c>
      <c r="H1498" s="423" t="s">
        <v>14</v>
      </c>
    </row>
    <row r="1499" s="396" customFormat="1" ht="34.5" customHeight="1" spans="1:8">
      <c r="A1499" s="425"/>
      <c r="B1499" s="425"/>
      <c r="C1499" s="44" t="s">
        <v>12</v>
      </c>
      <c r="D1499" s="44" t="s">
        <v>1782</v>
      </c>
      <c r="E1499" s="421">
        <v>25661</v>
      </c>
      <c r="F1499" s="426">
        <v>24000</v>
      </c>
      <c r="G1499" s="426"/>
      <c r="H1499" s="423" t="s">
        <v>14</v>
      </c>
    </row>
    <row r="1500" s="396" customFormat="1" ht="34.5" customHeight="1" spans="1:8">
      <c r="A1500" s="425"/>
      <c r="B1500" s="425"/>
      <c r="C1500" s="44" t="s">
        <v>12</v>
      </c>
      <c r="D1500" s="44" t="s">
        <v>1783</v>
      </c>
      <c r="E1500" s="421">
        <v>44072</v>
      </c>
      <c r="F1500" s="426">
        <v>0</v>
      </c>
      <c r="G1500" s="426"/>
      <c r="H1500" s="423" t="s">
        <v>69</v>
      </c>
    </row>
    <row r="1501" s="396" customFormat="1" ht="34.5" customHeight="1" spans="1:8">
      <c r="A1501" s="425"/>
      <c r="B1501" s="425"/>
      <c r="C1501" s="44" t="s">
        <v>12</v>
      </c>
      <c r="D1501" s="44" t="s">
        <v>1784</v>
      </c>
      <c r="E1501" s="421">
        <v>30402.4</v>
      </c>
      <c r="F1501" s="426">
        <v>0</v>
      </c>
      <c r="G1501" s="426"/>
      <c r="H1501" s="423" t="s">
        <v>69</v>
      </c>
    </row>
    <row r="1502" s="396" customFormat="1" ht="34.5" customHeight="1" spans="1:8">
      <c r="A1502" s="424"/>
      <c r="B1502" s="424"/>
      <c r="C1502" s="44" t="s">
        <v>12</v>
      </c>
      <c r="D1502" s="44" t="s">
        <v>1060</v>
      </c>
      <c r="E1502" s="421">
        <v>47320</v>
      </c>
      <c r="F1502" s="426">
        <v>0</v>
      </c>
      <c r="G1502" s="426"/>
      <c r="H1502" s="423" t="s">
        <v>69</v>
      </c>
    </row>
    <row r="1503" s="396" customFormat="1" ht="52.9" customHeight="1" spans="1:8">
      <c r="A1503" s="44">
        <v>761</v>
      </c>
      <c r="B1503" s="44" t="s">
        <v>1785</v>
      </c>
      <c r="C1503" s="44" t="s">
        <v>12</v>
      </c>
      <c r="D1503" s="44" t="s">
        <v>1786</v>
      </c>
      <c r="E1503" s="421">
        <v>43020</v>
      </c>
      <c r="F1503" s="426">
        <v>40236</v>
      </c>
      <c r="G1503" s="426">
        <v>40236</v>
      </c>
      <c r="H1503" s="423" t="s">
        <v>14</v>
      </c>
    </row>
    <row r="1504" s="396" customFormat="1" ht="28.15" customHeight="1" spans="1:8">
      <c r="A1504" s="44">
        <v>762</v>
      </c>
      <c r="B1504" s="44" t="s">
        <v>1787</v>
      </c>
      <c r="C1504" s="44" t="s">
        <v>12</v>
      </c>
      <c r="D1504" s="44" t="s">
        <v>1788</v>
      </c>
      <c r="E1504" s="421">
        <v>51000</v>
      </c>
      <c r="F1504" s="426">
        <v>47700</v>
      </c>
      <c r="G1504" s="426">
        <v>47700</v>
      </c>
      <c r="H1504" s="423" t="s">
        <v>14</v>
      </c>
    </row>
    <row r="1505" s="396" customFormat="1" ht="28.15" customHeight="1" spans="1:8">
      <c r="A1505" s="44">
        <v>763</v>
      </c>
      <c r="B1505" s="44" t="s">
        <v>1789</v>
      </c>
      <c r="C1505" s="44" t="s">
        <v>12</v>
      </c>
      <c r="D1505" s="44" t="s">
        <v>1054</v>
      </c>
      <c r="E1505" s="421">
        <v>51750</v>
      </c>
      <c r="F1505" s="426">
        <v>48402</v>
      </c>
      <c r="G1505" s="426">
        <v>48402</v>
      </c>
      <c r="H1505" s="423" t="s">
        <v>14</v>
      </c>
    </row>
    <row r="1506" s="396" customFormat="1" ht="28.15" customHeight="1" spans="1:8">
      <c r="A1506" s="44">
        <v>764</v>
      </c>
      <c r="B1506" s="44" t="s">
        <v>1790</v>
      </c>
      <c r="C1506" s="44" t="s">
        <v>192</v>
      </c>
      <c r="D1506" s="44" t="s">
        <v>1791</v>
      </c>
      <c r="E1506" s="421">
        <v>42276.75</v>
      </c>
      <c r="F1506" s="426">
        <v>39541</v>
      </c>
      <c r="G1506" s="426">
        <v>39541</v>
      </c>
      <c r="H1506" s="423" t="s">
        <v>14</v>
      </c>
    </row>
    <row r="1507" s="396" customFormat="1" ht="28.15" customHeight="1" spans="1:8">
      <c r="A1507" s="420">
        <v>765</v>
      </c>
      <c r="B1507" s="420" t="s">
        <v>1792</v>
      </c>
      <c r="C1507" s="44" t="s">
        <v>12</v>
      </c>
      <c r="D1507" s="44" t="s">
        <v>1056</v>
      </c>
      <c r="E1507" s="421">
        <v>21900</v>
      </c>
      <c r="F1507" s="426">
        <v>20483</v>
      </c>
      <c r="G1507" s="426">
        <v>39221</v>
      </c>
      <c r="H1507" s="423" t="s">
        <v>14</v>
      </c>
    </row>
    <row r="1508" s="396" customFormat="1" ht="28.15" customHeight="1" spans="1:8">
      <c r="A1508" s="425"/>
      <c r="B1508" s="425"/>
      <c r="C1508" s="44" t="s">
        <v>12</v>
      </c>
      <c r="D1508" s="44" t="s">
        <v>1059</v>
      </c>
      <c r="E1508" s="421">
        <v>20035</v>
      </c>
      <c r="F1508" s="426">
        <v>18738</v>
      </c>
      <c r="G1508" s="426"/>
      <c r="H1508" s="423" t="s">
        <v>14</v>
      </c>
    </row>
    <row r="1509" s="396" customFormat="1" ht="28.15" customHeight="1" spans="1:8">
      <c r="A1509" s="424"/>
      <c r="B1509" s="424"/>
      <c r="C1509" s="44" t="s">
        <v>12</v>
      </c>
      <c r="D1509" s="44" t="s">
        <v>1060</v>
      </c>
      <c r="E1509" s="421">
        <v>18340</v>
      </c>
      <c r="F1509" s="426">
        <v>0</v>
      </c>
      <c r="G1509" s="426"/>
      <c r="H1509" s="423" t="s">
        <v>69</v>
      </c>
    </row>
    <row r="1510" s="396" customFormat="1" ht="28.15" customHeight="1" spans="1:8">
      <c r="A1510" s="420">
        <v>766</v>
      </c>
      <c r="B1510" s="420" t="s">
        <v>1793</v>
      </c>
      <c r="C1510" s="44" t="s">
        <v>32</v>
      </c>
      <c r="D1510" s="44" t="s">
        <v>33</v>
      </c>
      <c r="E1510" s="421">
        <v>7500</v>
      </c>
      <c r="F1510" s="426">
        <v>6617</v>
      </c>
      <c r="G1510" s="426">
        <v>269948</v>
      </c>
      <c r="H1510" s="423" t="s">
        <v>34</v>
      </c>
    </row>
    <row r="1511" s="396" customFormat="1" ht="28.15" customHeight="1" spans="1:8">
      <c r="A1511" s="425"/>
      <c r="B1511" s="425"/>
      <c r="C1511" s="44" t="s">
        <v>192</v>
      </c>
      <c r="D1511" s="44" t="s">
        <v>1794</v>
      </c>
      <c r="E1511" s="421">
        <v>10278</v>
      </c>
      <c r="F1511" s="426">
        <v>9068</v>
      </c>
      <c r="G1511" s="426"/>
      <c r="H1511" s="423" t="s">
        <v>34</v>
      </c>
    </row>
    <row r="1512" s="396" customFormat="1" ht="28.15" customHeight="1" spans="1:8">
      <c r="A1512" s="425"/>
      <c r="B1512" s="425"/>
      <c r="C1512" s="44" t="s">
        <v>192</v>
      </c>
      <c r="D1512" s="44" t="s">
        <v>1795</v>
      </c>
      <c r="E1512" s="421">
        <v>9250</v>
      </c>
      <c r="F1512" s="426">
        <v>8161</v>
      </c>
      <c r="G1512" s="426"/>
      <c r="H1512" s="423" t="s">
        <v>34</v>
      </c>
    </row>
    <row r="1513" s="396" customFormat="1" ht="28.15" customHeight="1" spans="1:8">
      <c r="A1513" s="425"/>
      <c r="B1513" s="425"/>
      <c r="C1513" s="44" t="s">
        <v>192</v>
      </c>
      <c r="D1513" s="44" t="s">
        <v>1796</v>
      </c>
      <c r="E1513" s="421">
        <v>4250</v>
      </c>
      <c r="F1513" s="426">
        <v>11250</v>
      </c>
      <c r="G1513" s="426"/>
      <c r="H1513" s="423" t="s">
        <v>34</v>
      </c>
    </row>
    <row r="1514" s="396" customFormat="1" ht="28.15" customHeight="1" spans="1:8">
      <c r="A1514" s="425"/>
      <c r="B1514" s="425"/>
      <c r="C1514" s="44" t="s">
        <v>192</v>
      </c>
      <c r="D1514" s="44" t="s">
        <v>1797</v>
      </c>
      <c r="E1514" s="421">
        <v>4250</v>
      </c>
      <c r="F1514" s="426"/>
      <c r="G1514" s="426"/>
      <c r="H1514" s="423" t="s">
        <v>34</v>
      </c>
    </row>
    <row r="1515" s="396" customFormat="1" ht="28.15" customHeight="1" spans="1:8">
      <c r="A1515" s="425"/>
      <c r="B1515" s="425"/>
      <c r="C1515" s="44" t="s">
        <v>192</v>
      </c>
      <c r="D1515" s="44" t="s">
        <v>1798</v>
      </c>
      <c r="E1515" s="421">
        <v>4250</v>
      </c>
      <c r="F1515" s="426"/>
      <c r="G1515" s="426"/>
      <c r="H1515" s="423" t="s">
        <v>34</v>
      </c>
    </row>
    <row r="1516" s="396" customFormat="1" ht="28.15" customHeight="1" spans="1:8">
      <c r="A1516" s="425"/>
      <c r="B1516" s="425"/>
      <c r="C1516" s="44" t="s">
        <v>192</v>
      </c>
      <c r="D1516" s="44" t="s">
        <v>1799</v>
      </c>
      <c r="E1516" s="421">
        <v>3650</v>
      </c>
      <c r="F1516" s="426">
        <v>9661</v>
      </c>
      <c r="G1516" s="426"/>
      <c r="H1516" s="423" t="s">
        <v>34</v>
      </c>
    </row>
    <row r="1517" s="396" customFormat="1" ht="28.15" customHeight="1" spans="1:8">
      <c r="A1517" s="425"/>
      <c r="B1517" s="425"/>
      <c r="C1517" s="44" t="s">
        <v>192</v>
      </c>
      <c r="D1517" s="44" t="s">
        <v>1800</v>
      </c>
      <c r="E1517" s="421">
        <v>3650</v>
      </c>
      <c r="F1517" s="426"/>
      <c r="G1517" s="426"/>
      <c r="H1517" s="423" t="s">
        <v>34</v>
      </c>
    </row>
    <row r="1518" s="396" customFormat="1" ht="28.15" customHeight="1" spans="1:8">
      <c r="A1518" s="425"/>
      <c r="B1518" s="425"/>
      <c r="C1518" s="44" t="s">
        <v>192</v>
      </c>
      <c r="D1518" s="44" t="s">
        <v>1801</v>
      </c>
      <c r="E1518" s="421">
        <v>3650</v>
      </c>
      <c r="F1518" s="426"/>
      <c r="G1518" s="426"/>
      <c r="H1518" s="423" t="s">
        <v>34</v>
      </c>
    </row>
    <row r="1519" s="396" customFormat="1" ht="28.15" customHeight="1" spans="1:8">
      <c r="A1519" s="425"/>
      <c r="B1519" s="425"/>
      <c r="C1519" s="44" t="s">
        <v>192</v>
      </c>
      <c r="D1519" s="44" t="s">
        <v>1802</v>
      </c>
      <c r="E1519" s="421">
        <v>3000</v>
      </c>
      <c r="F1519" s="426">
        <v>9044</v>
      </c>
      <c r="G1519" s="426"/>
      <c r="H1519" s="423" t="s">
        <v>34</v>
      </c>
    </row>
    <row r="1520" s="396" customFormat="1" ht="28.15" customHeight="1" spans="1:8">
      <c r="A1520" s="425"/>
      <c r="B1520" s="425"/>
      <c r="C1520" s="44" t="s">
        <v>192</v>
      </c>
      <c r="D1520" s="44" t="s">
        <v>1803</v>
      </c>
      <c r="E1520" s="421">
        <v>3000</v>
      </c>
      <c r="F1520" s="426"/>
      <c r="G1520" s="426"/>
      <c r="H1520" s="423" t="s">
        <v>34</v>
      </c>
    </row>
    <row r="1521" s="396" customFormat="1" ht="28.15" customHeight="1" spans="1:8">
      <c r="A1521" s="425"/>
      <c r="B1521" s="425"/>
      <c r="C1521" s="44" t="s">
        <v>192</v>
      </c>
      <c r="D1521" s="44" t="s">
        <v>1804</v>
      </c>
      <c r="E1521" s="421">
        <v>4250</v>
      </c>
      <c r="F1521" s="426"/>
      <c r="G1521" s="426"/>
      <c r="H1521" s="423" t="s">
        <v>34</v>
      </c>
    </row>
    <row r="1522" s="396" customFormat="1" ht="28.15" customHeight="1" spans="1:8">
      <c r="A1522" s="425"/>
      <c r="B1522" s="425"/>
      <c r="C1522" s="44" t="s">
        <v>192</v>
      </c>
      <c r="D1522" s="44" t="s">
        <v>1805</v>
      </c>
      <c r="E1522" s="421">
        <v>5000</v>
      </c>
      <c r="F1522" s="426">
        <v>4411</v>
      </c>
      <c r="G1522" s="426"/>
      <c r="H1522" s="423" t="s">
        <v>34</v>
      </c>
    </row>
    <row r="1523" s="396" customFormat="1" ht="28.15" customHeight="1" spans="1:8">
      <c r="A1523" s="425"/>
      <c r="B1523" s="425"/>
      <c r="C1523" s="44" t="s">
        <v>192</v>
      </c>
      <c r="D1523" s="44" t="s">
        <v>1806</v>
      </c>
      <c r="E1523" s="421">
        <v>17304</v>
      </c>
      <c r="F1523" s="426">
        <v>15268</v>
      </c>
      <c r="G1523" s="426"/>
      <c r="H1523" s="423" t="s">
        <v>34</v>
      </c>
    </row>
    <row r="1524" s="396" customFormat="1" ht="28.15" customHeight="1" spans="1:8">
      <c r="A1524" s="425"/>
      <c r="B1524" s="425"/>
      <c r="C1524" s="44" t="s">
        <v>192</v>
      </c>
      <c r="D1524" s="44" t="s">
        <v>1807</v>
      </c>
      <c r="E1524" s="421">
        <v>4250</v>
      </c>
      <c r="F1524" s="426">
        <v>3750</v>
      </c>
      <c r="G1524" s="426"/>
      <c r="H1524" s="423" t="s">
        <v>34</v>
      </c>
    </row>
    <row r="1525" s="396" customFormat="1" ht="28.15" customHeight="1" spans="1:8">
      <c r="A1525" s="425"/>
      <c r="B1525" s="425"/>
      <c r="C1525" s="44" t="s">
        <v>192</v>
      </c>
      <c r="D1525" s="44" t="s">
        <v>1808</v>
      </c>
      <c r="E1525" s="421">
        <v>5050</v>
      </c>
      <c r="F1525" s="426">
        <v>4455</v>
      </c>
      <c r="G1525" s="426"/>
      <c r="H1525" s="423" t="s">
        <v>34</v>
      </c>
    </row>
    <row r="1526" s="396" customFormat="1" ht="28.15" customHeight="1" spans="1:8">
      <c r="A1526" s="425"/>
      <c r="B1526" s="425"/>
      <c r="C1526" s="44" t="s">
        <v>192</v>
      </c>
      <c r="D1526" s="44" t="s">
        <v>1809</v>
      </c>
      <c r="E1526" s="421">
        <v>5100</v>
      </c>
      <c r="F1526" s="426">
        <v>4500</v>
      </c>
      <c r="G1526" s="426"/>
      <c r="H1526" s="423" t="s">
        <v>34</v>
      </c>
    </row>
    <row r="1527" s="396" customFormat="1" ht="28.15" customHeight="1" spans="1:8">
      <c r="A1527" s="425"/>
      <c r="B1527" s="425"/>
      <c r="C1527" s="44" t="s">
        <v>192</v>
      </c>
      <c r="D1527" s="44" t="s">
        <v>1810</v>
      </c>
      <c r="E1527" s="421">
        <v>5100</v>
      </c>
      <c r="F1527" s="426">
        <v>4500</v>
      </c>
      <c r="G1527" s="426"/>
      <c r="H1527" s="423" t="s">
        <v>34</v>
      </c>
    </row>
    <row r="1528" s="396" customFormat="1" ht="28.15" customHeight="1" spans="1:8">
      <c r="A1528" s="425"/>
      <c r="B1528" s="425"/>
      <c r="C1528" s="44" t="s">
        <v>192</v>
      </c>
      <c r="D1528" s="44" t="s">
        <v>1811</v>
      </c>
      <c r="E1528" s="421">
        <v>15300</v>
      </c>
      <c r="F1528" s="426">
        <v>13500</v>
      </c>
      <c r="G1528" s="426"/>
      <c r="H1528" s="423" t="s">
        <v>34</v>
      </c>
    </row>
    <row r="1529" s="396" customFormat="1" ht="28.15" customHeight="1" spans="1:8">
      <c r="A1529" s="425"/>
      <c r="B1529" s="425"/>
      <c r="C1529" s="44" t="s">
        <v>192</v>
      </c>
      <c r="D1529" s="44" t="s">
        <v>1812</v>
      </c>
      <c r="E1529" s="421">
        <v>5000</v>
      </c>
      <c r="F1529" s="426">
        <v>4411</v>
      </c>
      <c r="G1529" s="426"/>
      <c r="H1529" s="423" t="s">
        <v>34</v>
      </c>
    </row>
    <row r="1530" s="396" customFormat="1" ht="28.15" customHeight="1" spans="1:8">
      <c r="A1530" s="425"/>
      <c r="B1530" s="425"/>
      <c r="C1530" s="44" t="s">
        <v>192</v>
      </c>
      <c r="D1530" s="44" t="s">
        <v>1813</v>
      </c>
      <c r="E1530" s="421">
        <v>5000</v>
      </c>
      <c r="F1530" s="426">
        <v>4411</v>
      </c>
      <c r="G1530" s="426"/>
      <c r="H1530" s="423" t="s">
        <v>34</v>
      </c>
    </row>
    <row r="1531" s="396" customFormat="1" ht="28.15" customHeight="1" spans="1:8">
      <c r="A1531" s="425"/>
      <c r="B1531" s="425"/>
      <c r="C1531" s="44" t="s">
        <v>192</v>
      </c>
      <c r="D1531" s="44" t="s">
        <v>1814</v>
      </c>
      <c r="E1531" s="421">
        <v>5000</v>
      </c>
      <c r="F1531" s="426">
        <v>4411</v>
      </c>
      <c r="G1531" s="426"/>
      <c r="H1531" s="423" t="s">
        <v>34</v>
      </c>
    </row>
    <row r="1532" s="396" customFormat="1" ht="28.15" customHeight="1" spans="1:8">
      <c r="A1532" s="425"/>
      <c r="B1532" s="425"/>
      <c r="C1532" s="44" t="s">
        <v>192</v>
      </c>
      <c r="D1532" s="44" t="s">
        <v>1815</v>
      </c>
      <c r="E1532" s="421">
        <v>5000</v>
      </c>
      <c r="F1532" s="426">
        <v>4411</v>
      </c>
      <c r="G1532" s="426"/>
      <c r="H1532" s="423" t="s">
        <v>34</v>
      </c>
    </row>
    <row r="1533" s="396" customFormat="1" ht="28.15" customHeight="1" spans="1:8">
      <c r="A1533" s="425"/>
      <c r="B1533" s="425"/>
      <c r="C1533" s="44" t="s">
        <v>192</v>
      </c>
      <c r="D1533" s="44" t="s">
        <v>1816</v>
      </c>
      <c r="E1533" s="421">
        <v>5000</v>
      </c>
      <c r="F1533" s="426">
        <v>4411</v>
      </c>
      <c r="G1533" s="426"/>
      <c r="H1533" s="423" t="s">
        <v>34</v>
      </c>
    </row>
    <row r="1534" s="396" customFormat="1" ht="28.15" customHeight="1" spans="1:8">
      <c r="A1534" s="425"/>
      <c r="B1534" s="425"/>
      <c r="C1534" s="44" t="s">
        <v>192</v>
      </c>
      <c r="D1534" s="44" t="s">
        <v>1817</v>
      </c>
      <c r="E1534" s="421">
        <v>5000</v>
      </c>
      <c r="F1534" s="426">
        <v>4411</v>
      </c>
      <c r="G1534" s="426"/>
      <c r="H1534" s="423" t="s">
        <v>34</v>
      </c>
    </row>
    <row r="1535" s="396" customFormat="1" ht="28.15" customHeight="1" spans="1:8">
      <c r="A1535" s="425"/>
      <c r="B1535" s="425"/>
      <c r="C1535" s="44" t="s">
        <v>192</v>
      </c>
      <c r="D1535" s="44" t="s">
        <v>1818</v>
      </c>
      <c r="E1535" s="421">
        <v>5400</v>
      </c>
      <c r="F1535" s="426">
        <v>4764</v>
      </c>
      <c r="G1535" s="426"/>
      <c r="H1535" s="423" t="s">
        <v>34</v>
      </c>
    </row>
    <row r="1536" s="396" customFormat="1" ht="28.15" customHeight="1" spans="1:8">
      <c r="A1536" s="425"/>
      <c r="B1536" s="425"/>
      <c r="C1536" s="44" t="s">
        <v>192</v>
      </c>
      <c r="D1536" s="44" t="s">
        <v>1819</v>
      </c>
      <c r="E1536" s="421">
        <v>3800</v>
      </c>
      <c r="F1536" s="426">
        <v>3352</v>
      </c>
      <c r="G1536" s="426"/>
      <c r="H1536" s="423" t="s">
        <v>34</v>
      </c>
    </row>
    <row r="1537" s="396" customFormat="1" ht="52.15" customHeight="1" spans="1:8">
      <c r="A1537" s="425"/>
      <c r="B1537" s="425"/>
      <c r="C1537" s="44" t="s">
        <v>192</v>
      </c>
      <c r="D1537" s="44" t="s">
        <v>1820</v>
      </c>
      <c r="E1537" s="421">
        <v>3800</v>
      </c>
      <c r="F1537" s="426">
        <v>3352</v>
      </c>
      <c r="G1537" s="426"/>
      <c r="H1537" s="423" t="s">
        <v>34</v>
      </c>
    </row>
    <row r="1538" s="396" customFormat="1" ht="54" customHeight="1" spans="1:8">
      <c r="A1538" s="425"/>
      <c r="B1538" s="425"/>
      <c r="C1538" s="44" t="s">
        <v>12</v>
      </c>
      <c r="D1538" s="44" t="s">
        <v>1269</v>
      </c>
      <c r="E1538" s="421">
        <v>53900</v>
      </c>
      <c r="F1538" s="426">
        <v>50412</v>
      </c>
      <c r="G1538" s="426"/>
      <c r="H1538" s="423" t="s">
        <v>14</v>
      </c>
    </row>
    <row r="1539" s="396" customFormat="1" ht="28.15" customHeight="1" spans="1:8">
      <c r="A1539" s="425"/>
      <c r="B1539" s="425"/>
      <c r="C1539" s="44" t="s">
        <v>197</v>
      </c>
      <c r="D1539" s="44" t="s">
        <v>1821</v>
      </c>
      <c r="E1539" s="421">
        <v>5750</v>
      </c>
      <c r="F1539" s="426">
        <v>5221</v>
      </c>
      <c r="G1539" s="426"/>
      <c r="H1539" s="423" t="s">
        <v>34</v>
      </c>
    </row>
    <row r="1540" s="396" customFormat="1" ht="28.15" customHeight="1" spans="1:8">
      <c r="A1540" s="425"/>
      <c r="B1540" s="425"/>
      <c r="C1540" s="44" t="s">
        <v>197</v>
      </c>
      <c r="D1540" s="44" t="s">
        <v>1822</v>
      </c>
      <c r="E1540" s="421">
        <v>5750</v>
      </c>
      <c r="F1540" s="426">
        <v>5221</v>
      </c>
      <c r="G1540" s="426"/>
      <c r="H1540" s="423" t="s">
        <v>34</v>
      </c>
    </row>
    <row r="1541" s="396" customFormat="1" ht="28.15" customHeight="1" spans="1:8">
      <c r="A1541" s="425"/>
      <c r="B1541" s="425"/>
      <c r="C1541" s="44" t="s">
        <v>197</v>
      </c>
      <c r="D1541" s="44" t="s">
        <v>1823</v>
      </c>
      <c r="E1541" s="421">
        <v>5750</v>
      </c>
      <c r="F1541" s="426">
        <v>5221</v>
      </c>
      <c r="G1541" s="426"/>
      <c r="H1541" s="423" t="s">
        <v>34</v>
      </c>
    </row>
    <row r="1542" s="396" customFormat="1" ht="28.15" customHeight="1" spans="1:8">
      <c r="A1542" s="425"/>
      <c r="B1542" s="425"/>
      <c r="C1542" s="44" t="s">
        <v>197</v>
      </c>
      <c r="D1542" s="44" t="s">
        <v>1824</v>
      </c>
      <c r="E1542" s="421">
        <v>5750</v>
      </c>
      <c r="F1542" s="426">
        <v>5221</v>
      </c>
      <c r="G1542" s="426"/>
      <c r="H1542" s="423" t="s">
        <v>34</v>
      </c>
    </row>
    <row r="1543" s="396" customFormat="1" ht="28.15" customHeight="1" spans="1:8">
      <c r="A1543" s="425"/>
      <c r="B1543" s="425"/>
      <c r="C1543" s="44" t="s">
        <v>197</v>
      </c>
      <c r="D1543" s="44" t="s">
        <v>1825</v>
      </c>
      <c r="E1543" s="421">
        <v>5750</v>
      </c>
      <c r="F1543" s="426">
        <v>0</v>
      </c>
      <c r="G1543" s="426"/>
      <c r="H1543" s="423" t="s">
        <v>69</v>
      </c>
    </row>
    <row r="1544" s="396" customFormat="1" ht="28.15" customHeight="1" spans="1:8">
      <c r="A1544" s="425"/>
      <c r="B1544" s="425"/>
      <c r="C1544" s="44" t="s">
        <v>197</v>
      </c>
      <c r="D1544" s="44" t="s">
        <v>1826</v>
      </c>
      <c r="E1544" s="421">
        <v>5750</v>
      </c>
      <c r="F1544" s="426">
        <v>5221</v>
      </c>
      <c r="G1544" s="426"/>
      <c r="H1544" s="423" t="s">
        <v>34</v>
      </c>
    </row>
    <row r="1545" s="396" customFormat="1" ht="28.15" customHeight="1" spans="1:8">
      <c r="A1545" s="425"/>
      <c r="B1545" s="425"/>
      <c r="C1545" s="44" t="s">
        <v>197</v>
      </c>
      <c r="D1545" s="44" t="s">
        <v>1827</v>
      </c>
      <c r="E1545" s="421">
        <v>5750</v>
      </c>
      <c r="F1545" s="426">
        <v>5221</v>
      </c>
      <c r="G1545" s="426"/>
      <c r="H1545" s="423" t="s">
        <v>34</v>
      </c>
    </row>
    <row r="1546" s="396" customFormat="1" ht="34.5" customHeight="1" spans="1:8">
      <c r="A1546" s="425"/>
      <c r="B1546" s="425"/>
      <c r="C1546" s="44" t="s">
        <v>197</v>
      </c>
      <c r="D1546" s="44" t="s">
        <v>1828</v>
      </c>
      <c r="E1546" s="421">
        <v>5750</v>
      </c>
      <c r="F1546" s="426">
        <v>5221</v>
      </c>
      <c r="G1546" s="426"/>
      <c r="H1546" s="423" t="s">
        <v>34</v>
      </c>
    </row>
    <row r="1547" s="396" customFormat="1" ht="34.5" customHeight="1" spans="1:8">
      <c r="A1547" s="425"/>
      <c r="B1547" s="425"/>
      <c r="C1547" s="44" t="s">
        <v>197</v>
      </c>
      <c r="D1547" s="44" t="s">
        <v>1829</v>
      </c>
      <c r="E1547" s="421">
        <v>5000</v>
      </c>
      <c r="F1547" s="426">
        <v>4540</v>
      </c>
      <c r="G1547" s="426"/>
      <c r="H1547" s="423" t="s">
        <v>34</v>
      </c>
    </row>
    <row r="1548" s="396" customFormat="1" ht="28.15" customHeight="1" spans="1:8">
      <c r="A1548" s="425"/>
      <c r="B1548" s="425"/>
      <c r="C1548" s="44" t="s">
        <v>197</v>
      </c>
      <c r="D1548" s="44" t="s">
        <v>1830</v>
      </c>
      <c r="E1548" s="421">
        <v>8000</v>
      </c>
      <c r="F1548" s="426">
        <v>7264</v>
      </c>
      <c r="G1548" s="426"/>
      <c r="H1548" s="423" t="s">
        <v>34</v>
      </c>
    </row>
    <row r="1549" s="396" customFormat="1" ht="28.15" customHeight="1" spans="1:8">
      <c r="A1549" s="425"/>
      <c r="B1549" s="425"/>
      <c r="C1549" s="44" t="s">
        <v>197</v>
      </c>
      <c r="D1549" s="44" t="s">
        <v>1831</v>
      </c>
      <c r="E1549" s="421">
        <v>8000</v>
      </c>
      <c r="F1549" s="426">
        <v>7265</v>
      </c>
      <c r="G1549" s="426"/>
      <c r="H1549" s="423" t="s">
        <v>34</v>
      </c>
    </row>
    <row r="1550" s="396" customFormat="1" ht="28.15" customHeight="1" spans="1:8">
      <c r="A1550" s="425"/>
      <c r="B1550" s="425"/>
      <c r="C1550" s="44" t="s">
        <v>197</v>
      </c>
      <c r="D1550" s="44" t="s">
        <v>1832</v>
      </c>
      <c r="E1550" s="421">
        <v>8000</v>
      </c>
      <c r="F1550" s="426">
        <v>7266</v>
      </c>
      <c r="G1550" s="426"/>
      <c r="H1550" s="423" t="s">
        <v>34</v>
      </c>
    </row>
    <row r="1551" s="396" customFormat="1" ht="28.15" customHeight="1" spans="1:8">
      <c r="A1551" s="425"/>
      <c r="B1551" s="425"/>
      <c r="C1551" s="44" t="s">
        <v>197</v>
      </c>
      <c r="D1551" s="44" t="s">
        <v>1833</v>
      </c>
      <c r="E1551" s="421">
        <v>8000</v>
      </c>
      <c r="F1551" s="426">
        <v>7267</v>
      </c>
      <c r="G1551" s="426"/>
      <c r="H1551" s="423" t="s">
        <v>34</v>
      </c>
    </row>
    <row r="1552" s="396" customFormat="1" ht="28.15" customHeight="1" spans="1:8">
      <c r="A1552" s="424"/>
      <c r="B1552" s="424"/>
      <c r="C1552" s="44" t="s">
        <v>197</v>
      </c>
      <c r="D1552" s="44" t="s">
        <v>1834</v>
      </c>
      <c r="E1552" s="421">
        <v>8000</v>
      </c>
      <c r="F1552" s="426">
        <v>7268</v>
      </c>
      <c r="G1552" s="426"/>
      <c r="H1552" s="423" t="s">
        <v>34</v>
      </c>
    </row>
    <row r="1553" s="396" customFormat="1" ht="28.15" customHeight="1" spans="1:8">
      <c r="A1553" s="44">
        <v>767</v>
      </c>
      <c r="B1553" s="44" t="s">
        <v>1835</v>
      </c>
      <c r="C1553" s="44" t="s">
        <v>12</v>
      </c>
      <c r="D1553" s="44" t="s">
        <v>1836</v>
      </c>
      <c r="E1553" s="421">
        <v>87312.5</v>
      </c>
      <c r="F1553" s="426">
        <v>81663</v>
      </c>
      <c r="G1553" s="426">
        <v>81663</v>
      </c>
      <c r="H1553" s="423" t="s">
        <v>14</v>
      </c>
    </row>
    <row r="1554" s="396" customFormat="1" ht="28.15" customHeight="1" spans="1:8">
      <c r="A1554" s="420">
        <v>768</v>
      </c>
      <c r="B1554" s="420" t="s">
        <v>1837</v>
      </c>
      <c r="C1554" s="44" t="s">
        <v>12</v>
      </c>
      <c r="D1554" s="44" t="s">
        <v>1107</v>
      </c>
      <c r="E1554" s="421">
        <v>18004.5</v>
      </c>
      <c r="F1554" s="426">
        <v>16839</v>
      </c>
      <c r="G1554" s="426">
        <v>43223</v>
      </c>
      <c r="H1554" s="423" t="s">
        <v>14</v>
      </c>
    </row>
    <row r="1555" s="396" customFormat="1" ht="28.15" customHeight="1" spans="1:8">
      <c r="A1555" s="424"/>
      <c r="B1555" s="424"/>
      <c r="C1555" s="44" t="s">
        <v>12</v>
      </c>
      <c r="D1555" s="44" t="s">
        <v>543</v>
      </c>
      <c r="E1555" s="421">
        <v>28210</v>
      </c>
      <c r="F1555" s="426">
        <v>26384</v>
      </c>
      <c r="G1555" s="426"/>
      <c r="H1555" s="423" t="s">
        <v>14</v>
      </c>
    </row>
    <row r="1556" s="396" customFormat="1" ht="28.15" customHeight="1" spans="1:8">
      <c r="A1556" s="420">
        <v>769</v>
      </c>
      <c r="B1556" s="420" t="s">
        <v>1838</v>
      </c>
      <c r="C1556" s="44" t="s">
        <v>192</v>
      </c>
      <c r="D1556" s="44" t="s">
        <v>1111</v>
      </c>
      <c r="E1556" s="421">
        <v>5500</v>
      </c>
      <c r="F1556" s="426">
        <v>5144</v>
      </c>
      <c r="G1556" s="426">
        <v>102780</v>
      </c>
      <c r="H1556" s="423" t="s">
        <v>14</v>
      </c>
    </row>
    <row r="1557" s="396" customFormat="1" ht="28.15" customHeight="1" spans="1:8">
      <c r="A1557" s="425"/>
      <c r="B1557" s="425"/>
      <c r="C1557" s="44" t="s">
        <v>192</v>
      </c>
      <c r="D1557" s="44" t="s">
        <v>1839</v>
      </c>
      <c r="E1557" s="421">
        <v>2500</v>
      </c>
      <c r="F1557" s="426">
        <v>2338</v>
      </c>
      <c r="G1557" s="426"/>
      <c r="H1557" s="423" t="s">
        <v>14</v>
      </c>
    </row>
    <row r="1558" s="396" customFormat="1" ht="28.15" customHeight="1" spans="1:8">
      <c r="A1558" s="425"/>
      <c r="B1558" s="425"/>
      <c r="C1558" s="44" t="s">
        <v>12</v>
      </c>
      <c r="D1558" s="44" t="s">
        <v>421</v>
      </c>
      <c r="E1558" s="421">
        <v>24205</v>
      </c>
      <c r="F1558" s="426">
        <v>22639</v>
      </c>
      <c r="G1558" s="426"/>
      <c r="H1558" s="423" t="s">
        <v>14</v>
      </c>
    </row>
    <row r="1559" s="396" customFormat="1" ht="28.15" customHeight="1" spans="1:8">
      <c r="A1559" s="425"/>
      <c r="B1559" s="425"/>
      <c r="C1559" s="44" t="s">
        <v>12</v>
      </c>
      <c r="D1559" s="44" t="s">
        <v>157</v>
      </c>
      <c r="E1559" s="421">
        <v>25060</v>
      </c>
      <c r="F1559" s="426">
        <v>23438</v>
      </c>
      <c r="G1559" s="426"/>
      <c r="H1559" s="423" t="s">
        <v>14</v>
      </c>
    </row>
    <row r="1560" s="396" customFormat="1" ht="28.15" customHeight="1" spans="1:8">
      <c r="A1560" s="424"/>
      <c r="B1560" s="424"/>
      <c r="C1560" s="44" t="s">
        <v>12</v>
      </c>
      <c r="D1560" s="44" t="s">
        <v>1108</v>
      </c>
      <c r="E1560" s="421">
        <v>52626</v>
      </c>
      <c r="F1560" s="426">
        <v>49221</v>
      </c>
      <c r="G1560" s="426"/>
      <c r="H1560" s="423" t="s">
        <v>14</v>
      </c>
    </row>
    <row r="1561" s="396" customFormat="1" ht="28.15" customHeight="1" spans="1:8">
      <c r="A1561" s="44">
        <v>770</v>
      </c>
      <c r="B1561" s="44" t="s">
        <v>1840</v>
      </c>
      <c r="C1561" s="44" t="s">
        <v>12</v>
      </c>
      <c r="D1561" s="44" t="s">
        <v>1107</v>
      </c>
      <c r="E1561" s="421">
        <v>37905</v>
      </c>
      <c r="F1561" s="426">
        <v>35452</v>
      </c>
      <c r="G1561" s="426">
        <v>35452</v>
      </c>
      <c r="H1561" s="423" t="s">
        <v>14</v>
      </c>
    </row>
    <row r="1562" s="396" customFormat="1" ht="28.15" customHeight="1" spans="1:8">
      <c r="A1562" s="44">
        <v>771</v>
      </c>
      <c r="B1562" s="44" t="s">
        <v>1841</v>
      </c>
      <c r="C1562" s="44" t="s">
        <v>12</v>
      </c>
      <c r="D1562" s="44" t="s">
        <v>1107</v>
      </c>
      <c r="E1562" s="421">
        <v>36708</v>
      </c>
      <c r="F1562" s="426">
        <v>34333</v>
      </c>
      <c r="G1562" s="426">
        <v>34333</v>
      </c>
      <c r="H1562" s="423" t="s">
        <v>14</v>
      </c>
    </row>
    <row r="1563" s="396" customFormat="1" ht="28.15" customHeight="1" spans="1:8">
      <c r="A1563" s="44">
        <v>772</v>
      </c>
      <c r="B1563" s="44" t="s">
        <v>1842</v>
      </c>
      <c r="C1563" s="44" t="s">
        <v>12</v>
      </c>
      <c r="D1563" s="44" t="s">
        <v>430</v>
      </c>
      <c r="E1563" s="421">
        <v>31027</v>
      </c>
      <c r="F1563" s="426">
        <v>29019</v>
      </c>
      <c r="G1563" s="426">
        <v>29019</v>
      </c>
      <c r="H1563" s="423" t="s">
        <v>14</v>
      </c>
    </row>
    <row r="1564" s="396" customFormat="1" ht="28.15" customHeight="1" spans="1:8">
      <c r="A1564" s="44">
        <v>773</v>
      </c>
      <c r="B1564" s="44" t="s">
        <v>1843</v>
      </c>
      <c r="C1564" s="44" t="s">
        <v>12</v>
      </c>
      <c r="D1564" s="44" t="s">
        <v>1844</v>
      </c>
      <c r="E1564" s="421">
        <v>26150</v>
      </c>
      <c r="F1564" s="426">
        <v>24458</v>
      </c>
      <c r="G1564" s="426">
        <v>24458</v>
      </c>
      <c r="H1564" s="423" t="s">
        <v>14</v>
      </c>
    </row>
    <row r="1565" s="396" customFormat="1" ht="28.15" customHeight="1" spans="1:8">
      <c r="A1565" s="44">
        <v>774</v>
      </c>
      <c r="B1565" s="44" t="s">
        <v>1845</v>
      </c>
      <c r="C1565" s="44" t="s">
        <v>12</v>
      </c>
      <c r="D1565" s="44" t="s">
        <v>1846</v>
      </c>
      <c r="E1565" s="421">
        <v>25260</v>
      </c>
      <c r="F1565" s="426">
        <v>23625</v>
      </c>
      <c r="G1565" s="426">
        <v>23625</v>
      </c>
      <c r="H1565" s="423" t="s">
        <v>14</v>
      </c>
    </row>
    <row r="1566" s="396" customFormat="1" ht="28.15" customHeight="1" spans="1:8">
      <c r="A1566" s="420">
        <v>775</v>
      </c>
      <c r="B1566" s="420" t="s">
        <v>1847</v>
      </c>
      <c r="C1566" s="44" t="s">
        <v>12</v>
      </c>
      <c r="D1566" s="44" t="s">
        <v>1848</v>
      </c>
      <c r="E1566" s="421">
        <v>23100</v>
      </c>
      <c r="F1566" s="426">
        <v>21605</v>
      </c>
      <c r="G1566" s="426">
        <v>58405</v>
      </c>
      <c r="H1566" s="423" t="s">
        <v>14</v>
      </c>
    </row>
    <row r="1567" s="396" customFormat="1" ht="28.15" customHeight="1" spans="1:8">
      <c r="A1567" s="425"/>
      <c r="B1567" s="425"/>
      <c r="C1567" s="44" t="s">
        <v>12</v>
      </c>
      <c r="D1567" s="44" t="s">
        <v>1849</v>
      </c>
      <c r="E1567" s="421">
        <v>16145.5</v>
      </c>
      <c r="F1567" s="426">
        <v>15100</v>
      </c>
      <c r="G1567" s="426"/>
      <c r="H1567" s="423" t="s">
        <v>14</v>
      </c>
    </row>
    <row r="1568" s="396" customFormat="1" ht="28.15" customHeight="1" spans="1:8">
      <c r="A1568" s="424"/>
      <c r="B1568" s="424"/>
      <c r="C1568" s="44" t="s">
        <v>12</v>
      </c>
      <c r="D1568" s="44" t="s">
        <v>1850</v>
      </c>
      <c r="E1568" s="421">
        <v>23201.5</v>
      </c>
      <c r="F1568" s="426">
        <v>21700</v>
      </c>
      <c r="G1568" s="426"/>
      <c r="H1568" s="423" t="s">
        <v>14</v>
      </c>
    </row>
    <row r="1569" s="396" customFormat="1" ht="28.15" customHeight="1" spans="1:8">
      <c r="A1569" s="420">
        <v>776</v>
      </c>
      <c r="B1569" s="420" t="s">
        <v>1851</v>
      </c>
      <c r="C1569" s="44" t="s">
        <v>12</v>
      </c>
      <c r="D1569" s="44" t="s">
        <v>1001</v>
      </c>
      <c r="E1569" s="421">
        <v>45392.3</v>
      </c>
      <c r="F1569" s="426">
        <v>41334</v>
      </c>
      <c r="G1569" s="426">
        <v>87306</v>
      </c>
      <c r="H1569" s="423" t="s">
        <v>34</v>
      </c>
    </row>
    <row r="1570" s="396" customFormat="1" ht="28.15" customHeight="1" spans="1:8">
      <c r="A1570" s="424"/>
      <c r="B1570" s="424"/>
      <c r="C1570" s="44" t="s">
        <v>12</v>
      </c>
      <c r="D1570" s="44" t="s">
        <v>1852</v>
      </c>
      <c r="E1570" s="421">
        <v>52101</v>
      </c>
      <c r="F1570" s="426">
        <v>45972</v>
      </c>
      <c r="G1570" s="426"/>
      <c r="H1570" s="423" t="s">
        <v>34</v>
      </c>
    </row>
    <row r="1571" s="396" customFormat="1" ht="52.9" customHeight="1" spans="1:8">
      <c r="A1571" s="420">
        <v>777</v>
      </c>
      <c r="B1571" s="420" t="s">
        <v>1853</v>
      </c>
      <c r="C1571" s="44" t="s">
        <v>12</v>
      </c>
      <c r="D1571" s="44" t="s">
        <v>137</v>
      </c>
      <c r="E1571" s="421">
        <v>22100</v>
      </c>
      <c r="F1571" s="426">
        <v>20670</v>
      </c>
      <c r="G1571" s="426">
        <v>79584</v>
      </c>
      <c r="H1571" s="423" t="s">
        <v>14</v>
      </c>
    </row>
    <row r="1572" s="396" customFormat="1" ht="51.4" customHeight="1" spans="1:8">
      <c r="A1572" s="425"/>
      <c r="B1572" s="425"/>
      <c r="C1572" s="44" t="s">
        <v>12</v>
      </c>
      <c r="D1572" s="44" t="s">
        <v>138</v>
      </c>
      <c r="E1572" s="421">
        <v>20850</v>
      </c>
      <c r="F1572" s="426">
        <v>19501</v>
      </c>
      <c r="G1572" s="426"/>
      <c r="H1572" s="423" t="s">
        <v>14</v>
      </c>
    </row>
    <row r="1573" s="396" customFormat="1" ht="28.15" customHeight="1" spans="1:8">
      <c r="A1573" s="424"/>
      <c r="B1573" s="424"/>
      <c r="C1573" s="44" t="s">
        <v>12</v>
      </c>
      <c r="D1573" s="44" t="s">
        <v>1170</v>
      </c>
      <c r="E1573" s="421">
        <v>42140</v>
      </c>
      <c r="F1573" s="426">
        <v>39413</v>
      </c>
      <c r="G1573" s="426"/>
      <c r="H1573" s="423" t="s">
        <v>14</v>
      </c>
    </row>
    <row r="1574" s="396" customFormat="1" ht="28.15" customHeight="1" spans="1:8">
      <c r="A1574" s="420">
        <v>778</v>
      </c>
      <c r="B1574" s="420" t="s">
        <v>1854</v>
      </c>
      <c r="C1574" s="44" t="s">
        <v>12</v>
      </c>
      <c r="D1574" s="44" t="s">
        <v>1855</v>
      </c>
      <c r="E1574" s="421">
        <v>50000</v>
      </c>
      <c r="F1574" s="426">
        <v>46765</v>
      </c>
      <c r="G1574" s="426">
        <v>101564</v>
      </c>
      <c r="H1574" s="423" t="s">
        <v>14</v>
      </c>
    </row>
    <row r="1575" s="396" customFormat="1" ht="28.15" customHeight="1" spans="1:8">
      <c r="A1575" s="424"/>
      <c r="B1575" s="424"/>
      <c r="C1575" s="44" t="s">
        <v>12</v>
      </c>
      <c r="D1575" s="44" t="s">
        <v>888</v>
      </c>
      <c r="E1575" s="421">
        <v>58590</v>
      </c>
      <c r="F1575" s="426">
        <v>54799</v>
      </c>
      <c r="G1575" s="426"/>
      <c r="H1575" s="423" t="s">
        <v>14</v>
      </c>
    </row>
    <row r="1576" s="396" customFormat="1" ht="28.15" customHeight="1" spans="1:8">
      <c r="A1576" s="420">
        <v>779</v>
      </c>
      <c r="B1576" s="420" t="s">
        <v>1856</v>
      </c>
      <c r="C1576" s="44" t="s">
        <v>12</v>
      </c>
      <c r="D1576" s="44" t="s">
        <v>1857</v>
      </c>
      <c r="E1576" s="421">
        <v>25200</v>
      </c>
      <c r="F1576" s="426">
        <v>23569</v>
      </c>
      <c r="G1576" s="426">
        <v>43502</v>
      </c>
      <c r="H1576" s="423" t="s">
        <v>14</v>
      </c>
    </row>
    <row r="1577" s="396" customFormat="1" ht="28.15" customHeight="1" spans="1:8">
      <c r="A1577" s="424"/>
      <c r="B1577" s="424"/>
      <c r="C1577" s="44" t="s">
        <v>12</v>
      </c>
      <c r="D1577" s="44" t="s">
        <v>148</v>
      </c>
      <c r="E1577" s="421">
        <v>21312.42</v>
      </c>
      <c r="F1577" s="426">
        <v>19933</v>
      </c>
      <c r="G1577" s="426"/>
      <c r="H1577" s="423" t="s">
        <v>14</v>
      </c>
    </row>
    <row r="1578" s="396" customFormat="1" ht="28.15" customHeight="1" spans="1:8">
      <c r="A1578" s="420">
        <v>780</v>
      </c>
      <c r="B1578" s="420" t="s">
        <v>1858</v>
      </c>
      <c r="C1578" s="44" t="s">
        <v>12</v>
      </c>
      <c r="D1578" s="44" t="s">
        <v>588</v>
      </c>
      <c r="E1578" s="421">
        <v>34930</v>
      </c>
      <c r="F1578" s="426">
        <v>32670</v>
      </c>
      <c r="G1578" s="426">
        <v>55014</v>
      </c>
      <c r="H1578" s="423" t="s">
        <v>14</v>
      </c>
    </row>
    <row r="1579" s="396" customFormat="1" ht="28.15" customHeight="1" spans="1:8">
      <c r="A1579" s="424"/>
      <c r="B1579" s="424"/>
      <c r="C1579" s="44" t="s">
        <v>12</v>
      </c>
      <c r="D1579" s="44" t="s">
        <v>105</v>
      </c>
      <c r="E1579" s="421">
        <v>23889.58</v>
      </c>
      <c r="F1579" s="426">
        <v>22344</v>
      </c>
      <c r="G1579" s="426"/>
      <c r="H1579" s="423" t="s">
        <v>14</v>
      </c>
    </row>
    <row r="1580" s="396" customFormat="1" ht="28.15" customHeight="1" spans="1:8">
      <c r="A1580" s="44">
        <v>781</v>
      </c>
      <c r="B1580" s="44" t="s">
        <v>1859</v>
      </c>
      <c r="C1580" s="44" t="s">
        <v>12</v>
      </c>
      <c r="D1580" s="44" t="s">
        <v>742</v>
      </c>
      <c r="E1580" s="421">
        <v>59466.15</v>
      </c>
      <c r="F1580" s="426">
        <v>54011</v>
      </c>
      <c r="G1580" s="426">
        <v>54011</v>
      </c>
      <c r="H1580" s="423" t="s">
        <v>34</v>
      </c>
    </row>
    <row r="1581" s="396" customFormat="1" ht="28.15" customHeight="1" spans="1:8">
      <c r="A1581" s="420">
        <v>782</v>
      </c>
      <c r="B1581" s="420" t="s">
        <v>1860</v>
      </c>
      <c r="C1581" s="44" t="s">
        <v>192</v>
      </c>
      <c r="D1581" s="44" t="s">
        <v>1861</v>
      </c>
      <c r="E1581" s="421">
        <v>5820</v>
      </c>
      <c r="F1581" s="426">
        <v>5443</v>
      </c>
      <c r="G1581" s="426">
        <v>32940</v>
      </c>
      <c r="H1581" s="423" t="s">
        <v>14</v>
      </c>
    </row>
    <row r="1582" s="396" customFormat="1" ht="28.15" customHeight="1" spans="1:8">
      <c r="A1582" s="424"/>
      <c r="B1582" s="424"/>
      <c r="C1582" s="44" t="s">
        <v>12</v>
      </c>
      <c r="D1582" s="44" t="s">
        <v>128</v>
      </c>
      <c r="E1582" s="421">
        <v>29399.99</v>
      </c>
      <c r="F1582" s="426">
        <v>27497</v>
      </c>
      <c r="G1582" s="426"/>
      <c r="H1582" s="423" t="s">
        <v>14</v>
      </c>
    </row>
    <row r="1583" s="396" customFormat="1" ht="28.15" customHeight="1" spans="1:8">
      <c r="A1583" s="44">
        <v>783</v>
      </c>
      <c r="B1583" s="44" t="s">
        <v>1862</v>
      </c>
      <c r="C1583" s="44" t="s">
        <v>12</v>
      </c>
      <c r="D1583" s="44" t="s">
        <v>1863</v>
      </c>
      <c r="E1583" s="421">
        <v>60972.6</v>
      </c>
      <c r="F1583" s="426">
        <v>57028</v>
      </c>
      <c r="G1583" s="426">
        <v>57028</v>
      </c>
      <c r="H1583" s="423" t="s">
        <v>14</v>
      </c>
    </row>
    <row r="1584" s="396" customFormat="1" ht="28.15" customHeight="1" spans="1:8">
      <c r="A1584" s="420">
        <v>784</v>
      </c>
      <c r="B1584" s="420" t="s">
        <v>1864</v>
      </c>
      <c r="C1584" s="44" t="s">
        <v>12</v>
      </c>
      <c r="D1584" s="44" t="s">
        <v>1865</v>
      </c>
      <c r="E1584" s="421">
        <v>17498</v>
      </c>
      <c r="F1584" s="426">
        <v>16365</v>
      </c>
      <c r="G1584" s="426">
        <v>34776</v>
      </c>
      <c r="H1584" s="423" t="s">
        <v>14</v>
      </c>
    </row>
    <row r="1585" s="396" customFormat="1" ht="28.15" customHeight="1" spans="1:8">
      <c r="A1585" s="424"/>
      <c r="B1585" s="424"/>
      <c r="C1585" s="44" t="s">
        <v>12</v>
      </c>
      <c r="D1585" s="44" t="s">
        <v>1866</v>
      </c>
      <c r="E1585" s="421">
        <v>19684.5</v>
      </c>
      <c r="F1585" s="426">
        <v>18411</v>
      </c>
      <c r="G1585" s="426"/>
      <c r="H1585" s="423" t="s">
        <v>14</v>
      </c>
    </row>
    <row r="1586" s="396" customFormat="1" ht="28.15" customHeight="1" spans="1:8">
      <c r="A1586" s="44">
        <v>785</v>
      </c>
      <c r="B1586" s="44" t="s">
        <v>1867</v>
      </c>
      <c r="C1586" s="44" t="s">
        <v>12</v>
      </c>
      <c r="D1586" s="44" t="s">
        <v>1617</v>
      </c>
      <c r="E1586" s="421">
        <v>70934.5</v>
      </c>
      <c r="F1586" s="426">
        <v>27727</v>
      </c>
      <c r="G1586" s="426">
        <v>27727</v>
      </c>
      <c r="H1586" s="423" t="s">
        <v>34</v>
      </c>
    </row>
    <row r="1587" s="396" customFormat="1" ht="28.15" customHeight="1" spans="1:8">
      <c r="A1587" s="44">
        <v>786</v>
      </c>
      <c r="B1587" s="44" t="s">
        <v>1868</v>
      </c>
      <c r="C1587" s="44" t="s">
        <v>12</v>
      </c>
      <c r="D1587" s="44" t="s">
        <v>1869</v>
      </c>
      <c r="E1587" s="421">
        <v>25338.5</v>
      </c>
      <c r="F1587" s="426">
        <v>23699</v>
      </c>
      <c r="G1587" s="426">
        <v>23699</v>
      </c>
      <c r="H1587" s="423" t="s">
        <v>14</v>
      </c>
    </row>
    <row r="1588" s="396" customFormat="1" ht="28.15" customHeight="1" spans="1:8">
      <c r="A1588" s="420">
        <v>787</v>
      </c>
      <c r="B1588" s="420" t="s">
        <v>1870</v>
      </c>
      <c r="C1588" s="44" t="s">
        <v>12</v>
      </c>
      <c r="D1588" s="44" t="s">
        <v>1871</v>
      </c>
      <c r="E1588" s="421">
        <v>40870.08</v>
      </c>
      <c r="F1588" s="426">
        <v>38226</v>
      </c>
      <c r="G1588" s="426">
        <v>92436</v>
      </c>
      <c r="H1588" s="423" t="s">
        <v>14</v>
      </c>
    </row>
    <row r="1589" s="396" customFormat="1" ht="28.15" customHeight="1" spans="1:8">
      <c r="A1589" s="424"/>
      <c r="B1589" s="424"/>
      <c r="C1589" s="44" t="s">
        <v>12</v>
      </c>
      <c r="D1589" s="44" t="s">
        <v>415</v>
      </c>
      <c r="E1589" s="421">
        <v>57960</v>
      </c>
      <c r="F1589" s="426">
        <v>54210</v>
      </c>
      <c r="G1589" s="426"/>
      <c r="H1589" s="423" t="s">
        <v>14</v>
      </c>
    </row>
    <row r="1590" s="396" customFormat="1" ht="28.15" customHeight="1" spans="1:8">
      <c r="A1590" s="44">
        <v>788</v>
      </c>
      <c r="B1590" s="44" t="s">
        <v>1872</v>
      </c>
      <c r="C1590" s="44" t="s">
        <v>12</v>
      </c>
      <c r="D1590" s="44" t="s">
        <v>1733</v>
      </c>
      <c r="E1590" s="421">
        <v>34224</v>
      </c>
      <c r="F1590" s="426">
        <v>32009</v>
      </c>
      <c r="G1590" s="426">
        <v>32009</v>
      </c>
      <c r="H1590" s="423" t="s">
        <v>14</v>
      </c>
    </row>
    <row r="1591" s="396" customFormat="1" ht="28.15" customHeight="1" spans="1:8">
      <c r="A1591" s="420">
        <v>789</v>
      </c>
      <c r="B1591" s="420" t="s">
        <v>1873</v>
      </c>
      <c r="C1591" s="44" t="s">
        <v>12</v>
      </c>
      <c r="D1591" s="44" t="s">
        <v>1874</v>
      </c>
      <c r="E1591" s="421">
        <v>33000</v>
      </c>
      <c r="F1591" s="426">
        <v>30865</v>
      </c>
      <c r="G1591" s="426">
        <v>58154</v>
      </c>
      <c r="H1591" s="423" t="s">
        <v>14</v>
      </c>
    </row>
    <row r="1592" s="396" customFormat="1" ht="28.15" customHeight="1" spans="1:8">
      <c r="A1592" s="424"/>
      <c r="B1592" s="424"/>
      <c r="C1592" s="44" t="s">
        <v>12</v>
      </c>
      <c r="D1592" s="44" t="s">
        <v>1315</v>
      </c>
      <c r="E1592" s="421">
        <v>29177</v>
      </c>
      <c r="F1592" s="426">
        <v>27289</v>
      </c>
      <c r="G1592" s="426"/>
      <c r="H1592" s="423" t="s">
        <v>14</v>
      </c>
    </row>
    <row r="1593" s="396" customFormat="1" ht="28.15" customHeight="1" spans="1:8">
      <c r="A1593" s="420">
        <v>790</v>
      </c>
      <c r="B1593" s="420" t="s">
        <v>1875</v>
      </c>
      <c r="C1593" s="44" t="s">
        <v>12</v>
      </c>
      <c r="D1593" s="44" t="s">
        <v>148</v>
      </c>
      <c r="E1593" s="421">
        <v>38715</v>
      </c>
      <c r="F1593" s="426">
        <v>36210</v>
      </c>
      <c r="G1593" s="426">
        <v>122697</v>
      </c>
      <c r="H1593" s="423" t="s">
        <v>14</v>
      </c>
    </row>
    <row r="1594" s="396" customFormat="1" ht="28.15" customHeight="1" spans="1:8">
      <c r="A1594" s="425"/>
      <c r="B1594" s="425"/>
      <c r="C1594" s="44" t="s">
        <v>12</v>
      </c>
      <c r="D1594" s="44" t="s">
        <v>1493</v>
      </c>
      <c r="E1594" s="421">
        <v>37366</v>
      </c>
      <c r="F1594" s="426">
        <v>34948</v>
      </c>
      <c r="G1594" s="426"/>
      <c r="H1594" s="423" t="s">
        <v>14</v>
      </c>
    </row>
    <row r="1595" s="396" customFormat="1" ht="28.15" customHeight="1" spans="1:8">
      <c r="A1595" s="425"/>
      <c r="B1595" s="425"/>
      <c r="C1595" s="44" t="s">
        <v>12</v>
      </c>
      <c r="D1595" s="44" t="s">
        <v>1020</v>
      </c>
      <c r="E1595" s="421">
        <v>30910.6</v>
      </c>
      <c r="F1595" s="426">
        <v>28910</v>
      </c>
      <c r="G1595" s="426"/>
      <c r="H1595" s="423" t="s">
        <v>14</v>
      </c>
    </row>
    <row r="1596" s="396" customFormat="1" ht="28.15" customHeight="1" spans="1:8">
      <c r="A1596" s="425"/>
      <c r="B1596" s="425"/>
      <c r="C1596" s="44" t="s">
        <v>12</v>
      </c>
      <c r="D1596" s="44" t="s">
        <v>1876</v>
      </c>
      <c r="E1596" s="421">
        <v>17645</v>
      </c>
      <c r="F1596" s="426">
        <v>16503</v>
      </c>
      <c r="G1596" s="426"/>
      <c r="H1596" s="423" t="s">
        <v>14</v>
      </c>
    </row>
    <row r="1597" s="396" customFormat="1" ht="28.15" customHeight="1" spans="1:8">
      <c r="A1597" s="425"/>
      <c r="B1597" s="425"/>
      <c r="C1597" s="44" t="s">
        <v>197</v>
      </c>
      <c r="D1597" s="44" t="s">
        <v>1877</v>
      </c>
      <c r="E1597" s="421">
        <v>1350</v>
      </c>
      <c r="F1597" s="426">
        <v>1225</v>
      </c>
      <c r="G1597" s="426"/>
      <c r="H1597" s="423" t="s">
        <v>34</v>
      </c>
    </row>
    <row r="1598" s="396" customFormat="1" ht="28.15" customHeight="1" spans="1:8">
      <c r="A1598" s="425"/>
      <c r="B1598" s="425"/>
      <c r="C1598" s="44" t="s">
        <v>197</v>
      </c>
      <c r="D1598" s="44" t="s">
        <v>1878</v>
      </c>
      <c r="E1598" s="421">
        <v>2700</v>
      </c>
      <c r="F1598" s="426">
        <v>2451</v>
      </c>
      <c r="G1598" s="426"/>
      <c r="H1598" s="423" t="s">
        <v>34</v>
      </c>
    </row>
    <row r="1599" s="396" customFormat="1" ht="28.15" customHeight="1" spans="1:8">
      <c r="A1599" s="425"/>
      <c r="B1599" s="425"/>
      <c r="C1599" s="44" t="s">
        <v>197</v>
      </c>
      <c r="D1599" s="44" t="s">
        <v>1879</v>
      </c>
      <c r="E1599" s="421">
        <v>1350</v>
      </c>
      <c r="F1599" s="426">
        <v>1225</v>
      </c>
      <c r="G1599" s="426"/>
      <c r="H1599" s="423" t="s">
        <v>34</v>
      </c>
    </row>
    <row r="1600" s="396" customFormat="1" ht="28.15" customHeight="1" spans="1:8">
      <c r="A1600" s="424"/>
      <c r="B1600" s="424"/>
      <c r="C1600" s="44" t="s">
        <v>197</v>
      </c>
      <c r="D1600" s="44" t="s">
        <v>1880</v>
      </c>
      <c r="E1600" s="421">
        <v>1350</v>
      </c>
      <c r="F1600" s="426">
        <v>1225</v>
      </c>
      <c r="G1600" s="426"/>
      <c r="H1600" s="423" t="s">
        <v>34</v>
      </c>
    </row>
    <row r="1601" s="396" customFormat="1" ht="28.15" customHeight="1" spans="1:8">
      <c r="A1601" s="44">
        <v>791</v>
      </c>
      <c r="B1601" s="44" t="s">
        <v>1881</v>
      </c>
      <c r="C1601" s="44" t="s">
        <v>12</v>
      </c>
      <c r="D1601" s="44" t="s">
        <v>1882</v>
      </c>
      <c r="E1601" s="421">
        <v>45000</v>
      </c>
      <c r="F1601" s="426">
        <v>42088</v>
      </c>
      <c r="G1601" s="426">
        <v>42088</v>
      </c>
      <c r="H1601" s="423" t="s">
        <v>14</v>
      </c>
    </row>
    <row r="1602" s="396" customFormat="1" ht="28.15" customHeight="1" spans="1:8">
      <c r="A1602" s="420">
        <v>792</v>
      </c>
      <c r="B1602" s="420" t="s">
        <v>1883</v>
      </c>
      <c r="C1602" s="44" t="s">
        <v>12</v>
      </c>
      <c r="D1602" s="44" t="s">
        <v>1884</v>
      </c>
      <c r="E1602" s="421">
        <v>18516</v>
      </c>
      <c r="F1602" s="426">
        <v>17318</v>
      </c>
      <c r="G1602" s="426">
        <v>53888</v>
      </c>
      <c r="H1602" s="423" t="s">
        <v>14</v>
      </c>
    </row>
    <row r="1603" s="396" customFormat="1" ht="28.15" customHeight="1" spans="1:8">
      <c r="A1603" s="425"/>
      <c r="B1603" s="425"/>
      <c r="C1603" s="44" t="s">
        <v>12</v>
      </c>
      <c r="D1603" s="44" t="s">
        <v>1871</v>
      </c>
      <c r="E1603" s="421">
        <v>19250</v>
      </c>
      <c r="F1603" s="426">
        <v>18004</v>
      </c>
      <c r="G1603" s="426"/>
      <c r="H1603" s="423" t="s">
        <v>14</v>
      </c>
    </row>
    <row r="1604" s="396" customFormat="1" ht="28.15" customHeight="1" spans="1:8">
      <c r="A1604" s="424"/>
      <c r="B1604" s="424"/>
      <c r="C1604" s="44" t="s">
        <v>12</v>
      </c>
      <c r="D1604" s="44" t="s">
        <v>415</v>
      </c>
      <c r="E1604" s="421">
        <v>19850.69</v>
      </c>
      <c r="F1604" s="426">
        <v>18566</v>
      </c>
      <c r="G1604" s="426"/>
      <c r="H1604" s="423" t="s">
        <v>14</v>
      </c>
    </row>
    <row r="1605" s="396" customFormat="1" ht="28.15" customHeight="1" spans="1:8">
      <c r="A1605" s="420">
        <v>793</v>
      </c>
      <c r="B1605" s="420" t="s">
        <v>1885</v>
      </c>
      <c r="C1605" s="44" t="s">
        <v>12</v>
      </c>
      <c r="D1605" s="44" t="s">
        <v>620</v>
      </c>
      <c r="E1605" s="421">
        <v>22500</v>
      </c>
      <c r="F1605" s="426">
        <v>21044</v>
      </c>
      <c r="G1605" s="426">
        <v>40545</v>
      </c>
      <c r="H1605" s="423" t="s">
        <v>14</v>
      </c>
    </row>
    <row r="1606" s="396" customFormat="1" ht="28.15" customHeight="1" spans="1:8">
      <c r="A1606" s="424"/>
      <c r="B1606" s="424"/>
      <c r="C1606" s="44" t="s">
        <v>12</v>
      </c>
      <c r="D1606" s="44" t="s">
        <v>344</v>
      </c>
      <c r="E1606" s="421">
        <v>20850</v>
      </c>
      <c r="F1606" s="426">
        <v>19501</v>
      </c>
      <c r="G1606" s="426"/>
      <c r="H1606" s="423" t="s">
        <v>14</v>
      </c>
    </row>
    <row r="1607" s="396" customFormat="1" ht="28.15" customHeight="1" spans="1:8">
      <c r="A1607" s="44">
        <v>794</v>
      </c>
      <c r="B1607" s="44" t="s">
        <v>1886</v>
      </c>
      <c r="C1607" s="44" t="s">
        <v>12</v>
      </c>
      <c r="D1607" s="44" t="s">
        <v>85</v>
      </c>
      <c r="E1607" s="421">
        <v>33542</v>
      </c>
      <c r="F1607" s="426">
        <v>31372</v>
      </c>
      <c r="G1607" s="426">
        <v>31372</v>
      </c>
      <c r="H1607" s="423" t="s">
        <v>14</v>
      </c>
    </row>
    <row r="1608" s="396" customFormat="1" ht="28.15" customHeight="1" spans="1:8">
      <c r="A1608" s="44">
        <v>795</v>
      </c>
      <c r="B1608" s="44" t="s">
        <v>1887</v>
      </c>
      <c r="C1608" s="44" t="s">
        <v>12</v>
      </c>
      <c r="D1608" s="44" t="s">
        <v>85</v>
      </c>
      <c r="E1608" s="421">
        <v>71643.5</v>
      </c>
      <c r="F1608" s="426">
        <v>67008</v>
      </c>
      <c r="G1608" s="426">
        <v>67008</v>
      </c>
      <c r="H1608" s="423" t="s">
        <v>14</v>
      </c>
    </row>
    <row r="1609" s="396" customFormat="1" ht="28.15" customHeight="1" spans="1:8">
      <c r="A1609" s="44">
        <v>796</v>
      </c>
      <c r="B1609" s="44" t="s">
        <v>1888</v>
      </c>
      <c r="C1609" s="44" t="s">
        <v>12</v>
      </c>
      <c r="D1609" s="44" t="s">
        <v>1855</v>
      </c>
      <c r="E1609" s="421">
        <v>50025</v>
      </c>
      <c r="F1609" s="426">
        <v>46788</v>
      </c>
      <c r="G1609" s="426">
        <v>46788</v>
      </c>
      <c r="H1609" s="423" t="s">
        <v>14</v>
      </c>
    </row>
    <row r="1610" s="396" customFormat="1" ht="55.5" customHeight="1" spans="1:8">
      <c r="A1610" s="420">
        <v>797</v>
      </c>
      <c r="B1610" s="420" t="s">
        <v>1889</v>
      </c>
      <c r="C1610" s="44" t="s">
        <v>12</v>
      </c>
      <c r="D1610" s="44" t="s">
        <v>1890</v>
      </c>
      <c r="E1610" s="421">
        <v>40000</v>
      </c>
      <c r="F1610" s="426">
        <v>37412</v>
      </c>
      <c r="G1610" s="426">
        <v>106811</v>
      </c>
      <c r="H1610" s="423" t="s">
        <v>14</v>
      </c>
    </row>
    <row r="1611" s="396" customFormat="1" ht="44.65" customHeight="1" spans="1:8">
      <c r="A1611" s="425"/>
      <c r="B1611" s="425"/>
      <c r="C1611" s="44" t="s">
        <v>12</v>
      </c>
      <c r="D1611" s="44" t="s">
        <v>1891</v>
      </c>
      <c r="E1611" s="421">
        <v>28000</v>
      </c>
      <c r="F1611" s="426">
        <v>26188</v>
      </c>
      <c r="G1611" s="426"/>
      <c r="H1611" s="423" t="s">
        <v>14</v>
      </c>
    </row>
    <row r="1612" s="396" customFormat="1" ht="28.15" customHeight="1" spans="1:8">
      <c r="A1612" s="424"/>
      <c r="B1612" s="424"/>
      <c r="C1612" s="44" t="s">
        <v>12</v>
      </c>
      <c r="D1612" s="44" t="s">
        <v>516</v>
      </c>
      <c r="E1612" s="421">
        <v>46200</v>
      </c>
      <c r="F1612" s="426">
        <v>43211</v>
      </c>
      <c r="G1612" s="426"/>
      <c r="H1612" s="423" t="s">
        <v>14</v>
      </c>
    </row>
    <row r="1613" s="396" customFormat="1" ht="28.15" customHeight="1" spans="1:8">
      <c r="A1613" s="420">
        <v>798</v>
      </c>
      <c r="B1613" s="420" t="s">
        <v>1892</v>
      </c>
      <c r="C1613" s="44" t="s">
        <v>12</v>
      </c>
      <c r="D1613" s="44" t="s">
        <v>1893</v>
      </c>
      <c r="E1613" s="421">
        <v>57500</v>
      </c>
      <c r="F1613" s="426">
        <v>53780</v>
      </c>
      <c r="G1613" s="426">
        <v>107560</v>
      </c>
      <c r="H1613" s="423" t="s">
        <v>14</v>
      </c>
    </row>
    <row r="1614" s="396" customFormat="1" ht="28.15" customHeight="1" spans="1:8">
      <c r="A1614" s="424"/>
      <c r="B1614" s="424"/>
      <c r="C1614" s="44" t="s">
        <v>12</v>
      </c>
      <c r="D1614" s="44" t="s">
        <v>1894</v>
      </c>
      <c r="E1614" s="421">
        <v>57500</v>
      </c>
      <c r="F1614" s="426">
        <v>53780</v>
      </c>
      <c r="G1614" s="426"/>
      <c r="H1614" s="423" t="s">
        <v>14</v>
      </c>
    </row>
    <row r="1615" s="396" customFormat="1" ht="28.15" customHeight="1" spans="1:8">
      <c r="A1615" s="420">
        <v>799</v>
      </c>
      <c r="B1615" s="420" t="s">
        <v>1895</v>
      </c>
      <c r="C1615" s="44" t="s">
        <v>12</v>
      </c>
      <c r="D1615" s="44" t="s">
        <v>1896</v>
      </c>
      <c r="E1615" s="421">
        <v>58022.99</v>
      </c>
      <c r="F1615" s="426">
        <v>54269</v>
      </c>
      <c r="G1615" s="426">
        <v>100439</v>
      </c>
      <c r="H1615" s="423" t="s">
        <v>14</v>
      </c>
    </row>
    <row r="1616" s="396" customFormat="1" ht="28.15" customHeight="1" spans="1:8">
      <c r="A1616" s="424"/>
      <c r="B1616" s="424"/>
      <c r="C1616" s="44" t="s">
        <v>12</v>
      </c>
      <c r="D1616" s="44" t="s">
        <v>1897</v>
      </c>
      <c r="E1616" s="421">
        <v>49364</v>
      </c>
      <c r="F1616" s="426">
        <v>46170</v>
      </c>
      <c r="G1616" s="426"/>
      <c r="H1616" s="423" t="s">
        <v>14</v>
      </c>
    </row>
    <row r="1617" s="396" customFormat="1" ht="28.15" customHeight="1" spans="1:8">
      <c r="A1617" s="44">
        <v>800</v>
      </c>
      <c r="B1617" s="44" t="s">
        <v>1898</v>
      </c>
      <c r="C1617" s="44" t="s">
        <v>12</v>
      </c>
      <c r="D1617" s="44" t="s">
        <v>1899</v>
      </c>
      <c r="E1617" s="421">
        <v>26598</v>
      </c>
      <c r="F1617" s="426">
        <v>24877</v>
      </c>
      <c r="G1617" s="426">
        <v>24877</v>
      </c>
      <c r="H1617" s="423" t="s">
        <v>14</v>
      </c>
    </row>
    <row r="1618" s="396" customFormat="1" ht="28.15" customHeight="1" spans="1:8">
      <c r="A1618" s="420">
        <v>801</v>
      </c>
      <c r="B1618" s="420" t="s">
        <v>1900</v>
      </c>
      <c r="C1618" s="44" t="s">
        <v>12</v>
      </c>
      <c r="D1618" s="44" t="s">
        <v>28</v>
      </c>
      <c r="E1618" s="421">
        <v>36750</v>
      </c>
      <c r="F1618" s="426">
        <v>34372</v>
      </c>
      <c r="G1618" s="426">
        <v>103008</v>
      </c>
      <c r="H1618" s="423" t="s">
        <v>14</v>
      </c>
    </row>
    <row r="1619" s="396" customFormat="1" ht="28.15" customHeight="1" spans="1:8">
      <c r="A1619" s="425"/>
      <c r="B1619" s="425"/>
      <c r="C1619" s="44" t="s">
        <v>12</v>
      </c>
      <c r="D1619" s="44" t="s">
        <v>128</v>
      </c>
      <c r="E1619" s="421">
        <v>28000</v>
      </c>
      <c r="F1619" s="426">
        <v>25425</v>
      </c>
      <c r="G1619" s="426"/>
      <c r="H1619" s="423" t="s">
        <v>34</v>
      </c>
    </row>
    <row r="1620" s="396" customFormat="1" ht="28.15" customHeight="1" spans="1:8">
      <c r="A1620" s="424"/>
      <c r="B1620" s="424"/>
      <c r="C1620" s="44" t="s">
        <v>12</v>
      </c>
      <c r="D1620" s="44" t="s">
        <v>1901</v>
      </c>
      <c r="E1620" s="421">
        <v>46200</v>
      </c>
      <c r="F1620" s="426">
        <v>43211</v>
      </c>
      <c r="G1620" s="426"/>
      <c r="H1620" s="423" t="s">
        <v>14</v>
      </c>
    </row>
    <row r="1621" s="396" customFormat="1" ht="28.15" customHeight="1" spans="1:8">
      <c r="A1621" s="44">
        <v>802</v>
      </c>
      <c r="B1621" s="44" t="s">
        <v>1902</v>
      </c>
      <c r="C1621" s="44" t="s">
        <v>12</v>
      </c>
      <c r="D1621" s="44" t="s">
        <v>1903</v>
      </c>
      <c r="E1621" s="421">
        <v>46000</v>
      </c>
      <c r="F1621" s="426">
        <v>43024</v>
      </c>
      <c r="G1621" s="426">
        <v>43024</v>
      </c>
      <c r="H1621" s="423" t="s">
        <v>14</v>
      </c>
    </row>
    <row r="1622" s="396" customFormat="1" ht="46.5" customHeight="1" spans="1:8">
      <c r="A1622" s="44">
        <v>803</v>
      </c>
      <c r="B1622" s="44" t="s">
        <v>1904</v>
      </c>
      <c r="C1622" s="44" t="s">
        <v>12</v>
      </c>
      <c r="D1622" s="44" t="s">
        <v>1905</v>
      </c>
      <c r="E1622" s="421">
        <v>28463.4</v>
      </c>
      <c r="F1622" s="426">
        <v>26621</v>
      </c>
      <c r="G1622" s="426">
        <v>26621</v>
      </c>
      <c r="H1622" s="423" t="s">
        <v>14</v>
      </c>
    </row>
    <row r="1623" s="396" customFormat="1" ht="28.15" customHeight="1" spans="1:8">
      <c r="A1623" s="420">
        <v>804</v>
      </c>
      <c r="B1623" s="420" t="s">
        <v>1906</v>
      </c>
      <c r="C1623" s="44" t="s">
        <v>12</v>
      </c>
      <c r="D1623" s="44" t="s">
        <v>1907</v>
      </c>
      <c r="E1623" s="421">
        <v>33159</v>
      </c>
      <c r="F1623" s="426">
        <v>31013</v>
      </c>
      <c r="G1623" s="426">
        <v>59539</v>
      </c>
      <c r="H1623" s="423" t="s">
        <v>34</v>
      </c>
    </row>
    <row r="1624" s="396" customFormat="1" ht="28.15" customHeight="1" spans="1:8">
      <c r="A1624" s="424"/>
      <c r="B1624" s="424"/>
      <c r="C1624" s="44" t="s">
        <v>12</v>
      </c>
      <c r="D1624" s="44" t="s">
        <v>1511</v>
      </c>
      <c r="E1624" s="421">
        <v>30500</v>
      </c>
      <c r="F1624" s="426">
        <v>28526</v>
      </c>
      <c r="G1624" s="426"/>
      <c r="H1624" s="423" t="s">
        <v>14</v>
      </c>
    </row>
    <row r="1625" s="396" customFormat="1" ht="28.15" customHeight="1" spans="1:8">
      <c r="A1625" s="44">
        <v>805</v>
      </c>
      <c r="B1625" s="44" t="s">
        <v>1908</v>
      </c>
      <c r="C1625" s="44" t="s">
        <v>12</v>
      </c>
      <c r="D1625" s="44" t="s">
        <v>983</v>
      </c>
      <c r="E1625" s="421">
        <v>57120</v>
      </c>
      <c r="F1625" s="426">
        <v>53424</v>
      </c>
      <c r="G1625" s="426">
        <v>53424</v>
      </c>
      <c r="H1625" s="423" t="s">
        <v>14</v>
      </c>
    </row>
    <row r="1626" s="396" customFormat="1" ht="28.15" customHeight="1" spans="1:8">
      <c r="A1626" s="44">
        <v>806</v>
      </c>
      <c r="B1626" s="44" t="s">
        <v>1909</v>
      </c>
      <c r="C1626" s="44" t="s">
        <v>12</v>
      </c>
      <c r="D1626" s="44" t="s">
        <v>1910</v>
      </c>
      <c r="E1626" s="421">
        <v>40460</v>
      </c>
      <c r="F1626" s="426">
        <v>37842</v>
      </c>
      <c r="G1626" s="426">
        <v>37842</v>
      </c>
      <c r="H1626" s="423" t="s">
        <v>14</v>
      </c>
    </row>
    <row r="1627" s="396" customFormat="1" ht="20.65" customHeight="1" spans="1:8">
      <c r="A1627" s="44">
        <v>807</v>
      </c>
      <c r="B1627" s="44" t="s">
        <v>1911</v>
      </c>
      <c r="C1627" s="44" t="s">
        <v>12</v>
      </c>
      <c r="D1627" s="44" t="s">
        <v>680</v>
      </c>
      <c r="E1627" s="421">
        <v>38808.58</v>
      </c>
      <c r="F1627" s="426">
        <v>34388</v>
      </c>
      <c r="G1627" s="426">
        <v>34388</v>
      </c>
      <c r="H1627" s="423" t="s">
        <v>34</v>
      </c>
    </row>
    <row r="1628" s="396" customFormat="1" ht="136.5" customHeight="1" spans="1:8">
      <c r="A1628" s="420">
        <v>808</v>
      </c>
      <c r="B1628" s="420" t="s">
        <v>1912</v>
      </c>
      <c r="C1628" s="44" t="s">
        <v>12</v>
      </c>
      <c r="D1628" s="44" t="s">
        <v>1913</v>
      </c>
      <c r="E1628" s="421">
        <v>59271.8</v>
      </c>
      <c r="F1628" s="426">
        <v>55437</v>
      </c>
      <c r="G1628" s="426">
        <v>117194</v>
      </c>
      <c r="H1628" s="423" t="s">
        <v>14</v>
      </c>
    </row>
    <row r="1629" s="396" customFormat="1" ht="43.9" customHeight="1" spans="1:8">
      <c r="A1629" s="425"/>
      <c r="B1629" s="425"/>
      <c r="C1629" s="44" t="s">
        <v>12</v>
      </c>
      <c r="D1629" s="44" t="s">
        <v>1914</v>
      </c>
      <c r="E1629" s="421">
        <v>24000</v>
      </c>
      <c r="F1629" s="426">
        <v>22447</v>
      </c>
      <c r="G1629" s="426"/>
      <c r="H1629" s="423" t="s">
        <v>14</v>
      </c>
    </row>
    <row r="1630" s="396" customFormat="1" ht="42" customHeight="1" spans="1:8">
      <c r="A1630" s="424"/>
      <c r="B1630" s="424"/>
      <c r="C1630" s="44" t="s">
        <v>12</v>
      </c>
      <c r="D1630" s="44" t="s">
        <v>1915</v>
      </c>
      <c r="E1630" s="421">
        <v>42030</v>
      </c>
      <c r="F1630" s="426">
        <v>39310</v>
      </c>
      <c r="G1630" s="426"/>
      <c r="H1630" s="423" t="s">
        <v>14</v>
      </c>
    </row>
    <row r="1631" s="396" customFormat="1" ht="28.15" customHeight="1" spans="1:8">
      <c r="A1631" s="420">
        <v>809</v>
      </c>
      <c r="B1631" s="420" t="s">
        <v>1916</v>
      </c>
      <c r="C1631" s="44" t="s">
        <v>12</v>
      </c>
      <c r="D1631" s="44" t="s">
        <v>1216</v>
      </c>
      <c r="E1631" s="421">
        <v>126603</v>
      </c>
      <c r="F1631" s="426">
        <v>118412</v>
      </c>
      <c r="G1631" s="426">
        <v>137118</v>
      </c>
      <c r="H1631" s="423" t="s">
        <v>14</v>
      </c>
    </row>
    <row r="1632" s="396" customFormat="1" ht="28.15" customHeight="1" spans="1:8">
      <c r="A1632" s="424"/>
      <c r="B1632" s="424"/>
      <c r="C1632" s="44" t="s">
        <v>12</v>
      </c>
      <c r="D1632" s="44" t="s">
        <v>722</v>
      </c>
      <c r="E1632" s="421">
        <v>20000</v>
      </c>
      <c r="F1632" s="426">
        <v>18706</v>
      </c>
      <c r="G1632" s="426"/>
      <c r="H1632" s="423" t="s">
        <v>14</v>
      </c>
    </row>
    <row r="1633" s="396" customFormat="1" ht="28.15" customHeight="1" spans="1:8">
      <c r="A1633" s="44">
        <v>810</v>
      </c>
      <c r="B1633" s="44" t="s">
        <v>1917</v>
      </c>
      <c r="C1633" s="44" t="s">
        <v>12</v>
      </c>
      <c r="D1633" s="44" t="s">
        <v>1918</v>
      </c>
      <c r="E1633" s="421">
        <v>107738.7</v>
      </c>
      <c r="F1633" s="426">
        <v>0</v>
      </c>
      <c r="G1633" s="426">
        <v>0</v>
      </c>
      <c r="H1633" s="423" t="s">
        <v>69</v>
      </c>
    </row>
    <row r="1634" s="396" customFormat="1" ht="28.15" customHeight="1" spans="1:8">
      <c r="A1634" s="420">
        <v>811</v>
      </c>
      <c r="B1634" s="420" t="s">
        <v>1919</v>
      </c>
      <c r="C1634" s="44" t="s">
        <v>12</v>
      </c>
      <c r="D1634" s="44" t="s">
        <v>1920</v>
      </c>
      <c r="E1634" s="421">
        <v>38704.39</v>
      </c>
      <c r="F1634" s="426">
        <v>36200</v>
      </c>
      <c r="G1634" s="426">
        <v>67023</v>
      </c>
      <c r="H1634" s="423" t="s">
        <v>14</v>
      </c>
    </row>
    <row r="1635" s="396" customFormat="1" ht="49.5" customHeight="1" spans="1:8">
      <c r="A1635" s="424"/>
      <c r="B1635" s="424"/>
      <c r="C1635" s="44" t="s">
        <v>12</v>
      </c>
      <c r="D1635" s="44" t="s">
        <v>1921</v>
      </c>
      <c r="E1635" s="421">
        <v>32956</v>
      </c>
      <c r="F1635" s="426">
        <v>30823</v>
      </c>
      <c r="G1635" s="426"/>
      <c r="H1635" s="423" t="s">
        <v>14</v>
      </c>
    </row>
    <row r="1636" s="396" customFormat="1" ht="28.15" customHeight="1" spans="1:8">
      <c r="A1636" s="44">
        <v>812</v>
      </c>
      <c r="B1636" s="44" t="s">
        <v>1922</v>
      </c>
      <c r="C1636" s="44" t="s">
        <v>12</v>
      </c>
      <c r="D1636" s="44" t="s">
        <v>411</v>
      </c>
      <c r="E1636" s="421">
        <v>33573</v>
      </c>
      <c r="F1636" s="426">
        <v>31401</v>
      </c>
      <c r="G1636" s="426">
        <v>31401</v>
      </c>
      <c r="H1636" s="423" t="s">
        <v>14</v>
      </c>
    </row>
    <row r="1637" s="396" customFormat="1" ht="28.15" customHeight="1" spans="1:8">
      <c r="A1637" s="44">
        <v>813</v>
      </c>
      <c r="B1637" s="44" t="s">
        <v>1923</v>
      </c>
      <c r="C1637" s="44" t="s">
        <v>12</v>
      </c>
      <c r="D1637" s="44" t="s">
        <v>1924</v>
      </c>
      <c r="E1637" s="421">
        <v>49350</v>
      </c>
      <c r="F1637" s="426">
        <v>46157</v>
      </c>
      <c r="G1637" s="426">
        <v>46157</v>
      </c>
      <c r="H1637" s="423" t="s">
        <v>14</v>
      </c>
    </row>
    <row r="1638" s="396" customFormat="1" ht="28.15" customHeight="1" spans="1:8">
      <c r="A1638" s="44">
        <v>814</v>
      </c>
      <c r="B1638" s="44" t="s">
        <v>1925</v>
      </c>
      <c r="C1638" s="44" t="s">
        <v>12</v>
      </c>
      <c r="D1638" s="44" t="s">
        <v>1926</v>
      </c>
      <c r="E1638" s="421">
        <v>119068.54</v>
      </c>
      <c r="F1638" s="426">
        <v>111365</v>
      </c>
      <c r="G1638" s="426">
        <v>111365</v>
      </c>
      <c r="H1638" s="423" t="s">
        <v>14</v>
      </c>
    </row>
    <row r="1639" s="396" customFormat="1" ht="28.15" customHeight="1" spans="1:8">
      <c r="A1639" s="420">
        <v>815</v>
      </c>
      <c r="B1639" s="420" t="s">
        <v>1927</v>
      </c>
      <c r="C1639" s="44" t="s">
        <v>12</v>
      </c>
      <c r="D1639" s="44" t="s">
        <v>1928</v>
      </c>
      <c r="E1639" s="421">
        <v>54980</v>
      </c>
      <c r="F1639" s="426">
        <v>0</v>
      </c>
      <c r="G1639" s="426">
        <v>0</v>
      </c>
      <c r="H1639" s="423" t="s">
        <v>57</v>
      </c>
    </row>
    <row r="1640" s="396" customFormat="1" ht="28.15" customHeight="1" spans="1:8">
      <c r="A1640" s="425"/>
      <c r="B1640" s="425"/>
      <c r="C1640" s="44" t="s">
        <v>12</v>
      </c>
      <c r="D1640" s="44" t="s">
        <v>1929</v>
      </c>
      <c r="E1640" s="421">
        <v>59500</v>
      </c>
      <c r="F1640" s="426">
        <v>0</v>
      </c>
      <c r="G1640" s="426"/>
      <c r="H1640" s="423" t="s">
        <v>57</v>
      </c>
    </row>
    <row r="1641" s="396" customFormat="1" ht="28.15" customHeight="1" spans="1:8">
      <c r="A1641" s="424"/>
      <c r="B1641" s="424"/>
      <c r="C1641" s="44" t="s">
        <v>12</v>
      </c>
      <c r="D1641" s="44" t="s">
        <v>1930</v>
      </c>
      <c r="E1641" s="421">
        <v>36848</v>
      </c>
      <c r="F1641" s="426">
        <v>0</v>
      </c>
      <c r="G1641" s="426"/>
      <c r="H1641" s="423" t="s">
        <v>57</v>
      </c>
    </row>
    <row r="1642" s="396" customFormat="1" ht="28.15" customHeight="1" spans="1:8">
      <c r="A1642" s="44">
        <v>816</v>
      </c>
      <c r="B1642" s="44" t="s">
        <v>1931</v>
      </c>
      <c r="C1642" s="44" t="s">
        <v>12</v>
      </c>
      <c r="D1642" s="44" t="s">
        <v>632</v>
      </c>
      <c r="E1642" s="421">
        <v>76139.53</v>
      </c>
      <c r="F1642" s="426">
        <v>71213</v>
      </c>
      <c r="G1642" s="426">
        <v>71213</v>
      </c>
      <c r="H1642" s="423" t="s">
        <v>14</v>
      </c>
    </row>
    <row r="1643" s="396" customFormat="1" ht="28.15" customHeight="1" spans="1:8">
      <c r="A1643" s="420">
        <v>817</v>
      </c>
      <c r="B1643" s="420" t="s">
        <v>1932</v>
      </c>
      <c r="C1643" s="44" t="s">
        <v>12</v>
      </c>
      <c r="D1643" s="44" t="s">
        <v>912</v>
      </c>
      <c r="E1643" s="421">
        <v>28650</v>
      </c>
      <c r="F1643" s="426">
        <v>26796</v>
      </c>
      <c r="G1643" s="426">
        <v>90834</v>
      </c>
      <c r="H1643" s="423" t="s">
        <v>14</v>
      </c>
    </row>
    <row r="1644" s="396" customFormat="1" ht="28.15" customHeight="1" spans="1:8">
      <c r="A1644" s="424"/>
      <c r="B1644" s="424"/>
      <c r="C1644" s="44" t="s">
        <v>12</v>
      </c>
      <c r="D1644" s="44" t="s">
        <v>1933</v>
      </c>
      <c r="E1644" s="421">
        <v>68468.5</v>
      </c>
      <c r="F1644" s="426">
        <v>64038</v>
      </c>
      <c r="G1644" s="426"/>
      <c r="H1644" s="423" t="s">
        <v>14</v>
      </c>
    </row>
    <row r="1645" s="396" customFormat="1" ht="33" customHeight="1" spans="1:8">
      <c r="A1645" s="420">
        <v>818</v>
      </c>
      <c r="B1645" s="420" t="s">
        <v>1934</v>
      </c>
      <c r="C1645" s="44" t="s">
        <v>12</v>
      </c>
      <c r="D1645" s="44" t="s">
        <v>1935</v>
      </c>
      <c r="E1645" s="421">
        <v>102533.5</v>
      </c>
      <c r="F1645" s="426">
        <v>95900</v>
      </c>
      <c r="G1645" s="426">
        <v>282001</v>
      </c>
      <c r="H1645" s="423" t="s">
        <v>14</v>
      </c>
    </row>
    <row r="1646" s="396" customFormat="1" ht="33" customHeight="1" spans="1:8">
      <c r="A1646" s="425"/>
      <c r="B1646" s="425"/>
      <c r="C1646" s="44" t="s">
        <v>12</v>
      </c>
      <c r="D1646" s="44" t="s">
        <v>1218</v>
      </c>
      <c r="E1646" s="421">
        <v>76969</v>
      </c>
      <c r="F1646" s="426">
        <v>71989</v>
      </c>
      <c r="G1646" s="426"/>
      <c r="H1646" s="423" t="s">
        <v>14</v>
      </c>
    </row>
    <row r="1647" s="396" customFormat="1" ht="33" customHeight="1" spans="1:8">
      <c r="A1647" s="425"/>
      <c r="B1647" s="425"/>
      <c r="C1647" s="44" t="s">
        <v>12</v>
      </c>
      <c r="D1647" s="44" t="s">
        <v>1936</v>
      </c>
      <c r="E1647" s="421">
        <v>68355.5</v>
      </c>
      <c r="F1647" s="426">
        <v>63933</v>
      </c>
      <c r="G1647" s="426"/>
      <c r="H1647" s="423" t="s">
        <v>14</v>
      </c>
    </row>
    <row r="1648" s="396" customFormat="1" ht="33" customHeight="1" spans="1:8">
      <c r="A1648" s="424"/>
      <c r="B1648" s="424"/>
      <c r="C1648" s="44" t="s">
        <v>12</v>
      </c>
      <c r="D1648" s="44" t="s">
        <v>1638</v>
      </c>
      <c r="E1648" s="421">
        <v>53650</v>
      </c>
      <c r="F1648" s="426">
        <v>50179</v>
      </c>
      <c r="G1648" s="426"/>
      <c r="H1648" s="423" t="s">
        <v>14</v>
      </c>
    </row>
    <row r="1649" s="396" customFormat="1" ht="28.15" customHeight="1" spans="1:8">
      <c r="A1649" s="420">
        <v>819</v>
      </c>
      <c r="B1649" s="420" t="s">
        <v>1937</v>
      </c>
      <c r="C1649" s="44" t="s">
        <v>12</v>
      </c>
      <c r="D1649" s="44" t="s">
        <v>1938</v>
      </c>
      <c r="E1649" s="421">
        <v>28748.68</v>
      </c>
      <c r="F1649" s="426">
        <v>26888</v>
      </c>
      <c r="G1649" s="426">
        <v>62689</v>
      </c>
      <c r="H1649" s="423" t="s">
        <v>14</v>
      </c>
    </row>
    <row r="1650" s="396" customFormat="1" ht="39.4" customHeight="1" spans="1:8">
      <c r="A1650" s="424"/>
      <c r="B1650" s="424"/>
      <c r="C1650" s="44" t="s">
        <v>12</v>
      </c>
      <c r="D1650" s="44" t="s">
        <v>251</v>
      </c>
      <c r="E1650" s="421">
        <v>38277.98</v>
      </c>
      <c r="F1650" s="426">
        <v>35801</v>
      </c>
      <c r="G1650" s="426"/>
      <c r="H1650" s="423" t="s">
        <v>14</v>
      </c>
    </row>
    <row r="1651" s="396" customFormat="1" ht="39.4" customHeight="1" spans="1:8">
      <c r="A1651" s="44">
        <v>820</v>
      </c>
      <c r="B1651" s="44" t="s">
        <v>1939</v>
      </c>
      <c r="C1651" s="44" t="s">
        <v>12</v>
      </c>
      <c r="D1651" s="44" t="s">
        <v>1940</v>
      </c>
      <c r="E1651" s="421">
        <v>59966.89</v>
      </c>
      <c r="F1651" s="426">
        <v>56087</v>
      </c>
      <c r="G1651" s="426">
        <v>56087</v>
      </c>
      <c r="H1651" s="423" t="s">
        <v>14</v>
      </c>
    </row>
    <row r="1652" s="396" customFormat="1" ht="39.4" customHeight="1" spans="1:8">
      <c r="A1652" s="44">
        <v>821</v>
      </c>
      <c r="B1652" s="44" t="s">
        <v>1941</v>
      </c>
      <c r="C1652" s="44" t="s">
        <v>12</v>
      </c>
      <c r="D1652" s="44" t="s">
        <v>1942</v>
      </c>
      <c r="E1652" s="421">
        <v>37400</v>
      </c>
      <c r="F1652" s="426">
        <v>34980</v>
      </c>
      <c r="G1652" s="426">
        <v>34980</v>
      </c>
      <c r="H1652" s="423" t="s">
        <v>14</v>
      </c>
    </row>
    <row r="1653" s="396" customFormat="1" ht="39.4" customHeight="1" spans="1:8">
      <c r="A1653" s="44">
        <v>822</v>
      </c>
      <c r="B1653" s="44" t="s">
        <v>1943</v>
      </c>
      <c r="C1653" s="44" t="s">
        <v>12</v>
      </c>
      <c r="D1653" s="44" t="s">
        <v>532</v>
      </c>
      <c r="E1653" s="421">
        <v>56808.6</v>
      </c>
      <c r="F1653" s="426">
        <v>53133</v>
      </c>
      <c r="G1653" s="426">
        <v>53133</v>
      </c>
      <c r="H1653" s="423" t="s">
        <v>14</v>
      </c>
    </row>
    <row r="1654" s="396" customFormat="1" ht="39.4" customHeight="1" spans="1:8">
      <c r="A1654" s="420">
        <v>823</v>
      </c>
      <c r="B1654" s="420" t="s">
        <v>1944</v>
      </c>
      <c r="C1654" s="44" t="s">
        <v>12</v>
      </c>
      <c r="D1654" s="44" t="s">
        <v>1945</v>
      </c>
      <c r="E1654" s="421">
        <v>40600</v>
      </c>
      <c r="F1654" s="426">
        <v>37973</v>
      </c>
      <c r="G1654" s="426">
        <v>66967</v>
      </c>
      <c r="H1654" s="423" t="s">
        <v>14</v>
      </c>
    </row>
    <row r="1655" s="396" customFormat="1" ht="28.15" customHeight="1" spans="1:8">
      <c r="A1655" s="424"/>
      <c r="B1655" s="424"/>
      <c r="C1655" s="44" t="s">
        <v>12</v>
      </c>
      <c r="D1655" s="44" t="s">
        <v>205</v>
      </c>
      <c r="E1655" s="421">
        <v>31000</v>
      </c>
      <c r="F1655" s="426">
        <v>28994</v>
      </c>
      <c r="G1655" s="426"/>
      <c r="H1655" s="423" t="s">
        <v>14</v>
      </c>
    </row>
    <row r="1656" s="396" customFormat="1" ht="28.15" customHeight="1" spans="1:8">
      <c r="A1656" s="44">
        <v>824</v>
      </c>
      <c r="B1656" s="44" t="s">
        <v>1946</v>
      </c>
      <c r="C1656" s="44" t="s">
        <v>12</v>
      </c>
      <c r="D1656" s="44" t="s">
        <v>30</v>
      </c>
      <c r="E1656" s="421">
        <v>25217.8</v>
      </c>
      <c r="F1656" s="426">
        <v>23586</v>
      </c>
      <c r="G1656" s="426">
        <v>23586</v>
      </c>
      <c r="H1656" s="423" t="s">
        <v>14</v>
      </c>
    </row>
    <row r="1657" s="396" customFormat="1" ht="51.4" customHeight="1" spans="1:8">
      <c r="A1657" s="44">
        <v>825</v>
      </c>
      <c r="B1657" s="44" t="s">
        <v>1947</v>
      </c>
      <c r="C1657" s="44" t="s">
        <v>12</v>
      </c>
      <c r="D1657" s="44" t="s">
        <v>1948</v>
      </c>
      <c r="E1657" s="421">
        <v>45000</v>
      </c>
      <c r="F1657" s="426">
        <v>42088</v>
      </c>
      <c r="G1657" s="426">
        <v>42088</v>
      </c>
      <c r="H1657" s="423" t="s">
        <v>14</v>
      </c>
    </row>
    <row r="1658" s="396" customFormat="1" ht="28.15" customHeight="1" spans="1:8">
      <c r="A1658" s="44">
        <v>826</v>
      </c>
      <c r="B1658" s="44" t="s">
        <v>1949</v>
      </c>
      <c r="C1658" s="44" t="s">
        <v>12</v>
      </c>
      <c r="D1658" s="44" t="s">
        <v>534</v>
      </c>
      <c r="E1658" s="421">
        <v>25150</v>
      </c>
      <c r="F1658" s="426">
        <v>23522</v>
      </c>
      <c r="G1658" s="426">
        <v>23522</v>
      </c>
      <c r="H1658" s="423" t="s">
        <v>14</v>
      </c>
    </row>
    <row r="1659" s="396" customFormat="1" ht="39" customHeight="1" spans="1:8">
      <c r="A1659" s="420">
        <v>827</v>
      </c>
      <c r="B1659" s="420" t="s">
        <v>1950</v>
      </c>
      <c r="C1659" s="44" t="s">
        <v>32</v>
      </c>
      <c r="D1659" s="44" t="s">
        <v>1951</v>
      </c>
      <c r="E1659" s="421">
        <v>3250</v>
      </c>
      <c r="F1659" s="426">
        <v>3039</v>
      </c>
      <c r="G1659" s="426">
        <v>122204</v>
      </c>
      <c r="H1659" s="423" t="s">
        <v>14</v>
      </c>
    </row>
    <row r="1660" s="396" customFormat="1" ht="39" customHeight="1" spans="1:8">
      <c r="A1660" s="425"/>
      <c r="B1660" s="425"/>
      <c r="C1660" s="44" t="s">
        <v>32</v>
      </c>
      <c r="D1660" s="44" t="s">
        <v>1952</v>
      </c>
      <c r="E1660" s="421">
        <v>3250</v>
      </c>
      <c r="F1660" s="426">
        <v>3039</v>
      </c>
      <c r="G1660" s="426"/>
      <c r="H1660" s="423" t="s">
        <v>14</v>
      </c>
    </row>
    <row r="1661" s="396" customFormat="1" ht="39" customHeight="1" spans="1:8">
      <c r="A1661" s="425"/>
      <c r="B1661" s="425"/>
      <c r="C1661" s="44" t="s">
        <v>12</v>
      </c>
      <c r="D1661" s="44" t="s">
        <v>557</v>
      </c>
      <c r="E1661" s="421">
        <v>16600</v>
      </c>
      <c r="F1661" s="426">
        <v>15526</v>
      </c>
      <c r="G1661" s="426"/>
      <c r="H1661" s="423" t="s">
        <v>14</v>
      </c>
    </row>
    <row r="1662" s="396" customFormat="1" ht="28.15" customHeight="1" spans="1:8">
      <c r="A1662" s="425"/>
      <c r="B1662" s="425"/>
      <c r="C1662" s="44" t="s">
        <v>12</v>
      </c>
      <c r="D1662" s="44" t="s">
        <v>737</v>
      </c>
      <c r="E1662" s="421">
        <v>84555.36</v>
      </c>
      <c r="F1662" s="426">
        <v>79085</v>
      </c>
      <c r="G1662" s="426"/>
      <c r="H1662" s="423" t="s">
        <v>14</v>
      </c>
    </row>
    <row r="1663" s="396" customFormat="1" ht="28.15" customHeight="1" spans="1:8">
      <c r="A1663" s="424"/>
      <c r="B1663" s="424"/>
      <c r="C1663" s="44" t="s">
        <v>12</v>
      </c>
      <c r="D1663" s="44" t="s">
        <v>534</v>
      </c>
      <c r="E1663" s="421">
        <v>23004</v>
      </c>
      <c r="F1663" s="426">
        <v>21515</v>
      </c>
      <c r="G1663" s="426"/>
      <c r="H1663" s="423" t="s">
        <v>14</v>
      </c>
    </row>
    <row r="1664" s="396" customFormat="1" ht="37.9" customHeight="1" spans="1:8">
      <c r="A1664" s="44">
        <v>828</v>
      </c>
      <c r="B1664" s="44" t="s">
        <v>1953</v>
      </c>
      <c r="C1664" s="44" t="s">
        <v>12</v>
      </c>
      <c r="D1664" s="44" t="s">
        <v>334</v>
      </c>
      <c r="E1664" s="421">
        <v>66920</v>
      </c>
      <c r="F1664" s="426">
        <v>62590</v>
      </c>
      <c r="G1664" s="426">
        <v>62590</v>
      </c>
      <c r="H1664" s="423" t="s">
        <v>14</v>
      </c>
    </row>
    <row r="1665" s="396" customFormat="1" ht="37.9" customHeight="1" spans="1:8">
      <c r="A1665" s="44">
        <v>829</v>
      </c>
      <c r="B1665" s="44" t="s">
        <v>1954</v>
      </c>
      <c r="C1665" s="44" t="s">
        <v>12</v>
      </c>
      <c r="D1665" s="44" t="s">
        <v>1955</v>
      </c>
      <c r="E1665" s="421">
        <v>49950</v>
      </c>
      <c r="F1665" s="426">
        <v>46718</v>
      </c>
      <c r="G1665" s="426">
        <v>46718</v>
      </c>
      <c r="H1665" s="423" t="s">
        <v>14</v>
      </c>
    </row>
    <row r="1666" s="396" customFormat="1" ht="37.9" customHeight="1" spans="1:8">
      <c r="A1666" s="44">
        <v>830</v>
      </c>
      <c r="B1666" s="44" t="s">
        <v>1956</v>
      </c>
      <c r="C1666" s="44" t="s">
        <v>12</v>
      </c>
      <c r="D1666" s="44" t="s">
        <v>1957</v>
      </c>
      <c r="E1666" s="421">
        <v>27600</v>
      </c>
      <c r="F1666" s="426">
        <v>25814</v>
      </c>
      <c r="G1666" s="426">
        <v>25814</v>
      </c>
      <c r="H1666" s="423" t="s">
        <v>14</v>
      </c>
    </row>
    <row r="1667" s="396" customFormat="1" ht="28.15" customHeight="1" spans="1:8">
      <c r="A1667" s="420">
        <v>831</v>
      </c>
      <c r="B1667" s="420" t="s">
        <v>1958</v>
      </c>
      <c r="C1667" s="44" t="s">
        <v>12</v>
      </c>
      <c r="D1667" s="44" t="s">
        <v>443</v>
      </c>
      <c r="E1667" s="421">
        <v>54090</v>
      </c>
      <c r="F1667" s="426">
        <v>50590</v>
      </c>
      <c r="G1667" s="426">
        <v>105324</v>
      </c>
      <c r="H1667" s="423" t="s">
        <v>14</v>
      </c>
    </row>
    <row r="1668" s="396" customFormat="1" ht="28.15" customHeight="1" spans="1:8">
      <c r="A1668" s="424"/>
      <c r="B1668" s="424"/>
      <c r="C1668" s="44" t="s">
        <v>12</v>
      </c>
      <c r="D1668" s="44" t="s">
        <v>658</v>
      </c>
      <c r="E1668" s="421">
        <v>58520</v>
      </c>
      <c r="F1668" s="426">
        <v>54734</v>
      </c>
      <c r="G1668" s="426"/>
      <c r="H1668" s="423" t="s">
        <v>14</v>
      </c>
    </row>
    <row r="1669" s="396" customFormat="1" ht="28.15" customHeight="1" spans="1:8">
      <c r="A1669" s="420">
        <v>832</v>
      </c>
      <c r="B1669" s="420" t="s">
        <v>1959</v>
      </c>
      <c r="C1669" s="44" t="s">
        <v>12</v>
      </c>
      <c r="D1669" s="44" t="s">
        <v>82</v>
      </c>
      <c r="E1669" s="421">
        <v>23575</v>
      </c>
      <c r="F1669" s="426">
        <v>22049</v>
      </c>
      <c r="G1669" s="426">
        <v>63936</v>
      </c>
      <c r="H1669" s="423" t="s">
        <v>14</v>
      </c>
    </row>
    <row r="1670" s="396" customFormat="1" ht="28.15" customHeight="1" spans="1:8">
      <c r="A1670" s="424"/>
      <c r="B1670" s="424"/>
      <c r="C1670" s="44" t="s">
        <v>12</v>
      </c>
      <c r="D1670" s="44" t="s">
        <v>35</v>
      </c>
      <c r="E1670" s="421">
        <v>44785</v>
      </c>
      <c r="F1670" s="426">
        <v>41887</v>
      </c>
      <c r="G1670" s="426"/>
      <c r="H1670" s="423" t="s">
        <v>14</v>
      </c>
    </row>
    <row r="1671" s="396" customFormat="1" ht="28.15" customHeight="1" spans="1:8">
      <c r="A1671" s="420">
        <v>833</v>
      </c>
      <c r="B1671" s="420" t="s">
        <v>1960</v>
      </c>
      <c r="C1671" s="44" t="s">
        <v>12</v>
      </c>
      <c r="D1671" s="44" t="s">
        <v>1961</v>
      </c>
      <c r="E1671" s="421">
        <v>133576.89</v>
      </c>
      <c r="F1671" s="426">
        <v>124935</v>
      </c>
      <c r="G1671" s="426">
        <v>154039</v>
      </c>
      <c r="H1671" s="423" t="s">
        <v>14</v>
      </c>
    </row>
    <row r="1672" s="396" customFormat="1" ht="28.15" customHeight="1" spans="1:8">
      <c r="A1672" s="425"/>
      <c r="B1672" s="425"/>
      <c r="C1672" s="44" t="s">
        <v>197</v>
      </c>
      <c r="D1672" s="44" t="s">
        <v>1962</v>
      </c>
      <c r="E1672" s="421">
        <v>5108.75</v>
      </c>
      <c r="F1672" s="426">
        <v>4778</v>
      </c>
      <c r="G1672" s="426"/>
      <c r="H1672" s="423" t="s">
        <v>14</v>
      </c>
    </row>
    <row r="1673" s="396" customFormat="1" ht="28.15" customHeight="1" spans="1:8">
      <c r="A1673" s="425"/>
      <c r="B1673" s="425"/>
      <c r="C1673" s="44" t="s">
        <v>197</v>
      </c>
      <c r="D1673" s="44" t="s">
        <v>1963</v>
      </c>
      <c r="E1673" s="421">
        <v>5108.75</v>
      </c>
      <c r="F1673" s="426">
        <v>4778</v>
      </c>
      <c r="G1673" s="426"/>
      <c r="H1673" s="423" t="s">
        <v>14</v>
      </c>
    </row>
    <row r="1674" s="396" customFormat="1" ht="28.15" customHeight="1" spans="1:8">
      <c r="A1674" s="425"/>
      <c r="B1674" s="425"/>
      <c r="C1674" s="44" t="s">
        <v>197</v>
      </c>
      <c r="D1674" s="44" t="s">
        <v>1964</v>
      </c>
      <c r="E1674" s="421">
        <v>5399.5</v>
      </c>
      <c r="F1674" s="426">
        <v>5050</v>
      </c>
      <c r="G1674" s="426"/>
      <c r="H1674" s="423" t="s">
        <v>14</v>
      </c>
    </row>
    <row r="1675" s="396" customFormat="1" ht="28.15" customHeight="1" spans="1:8">
      <c r="A1675" s="425"/>
      <c r="B1675" s="425"/>
      <c r="C1675" s="44" t="s">
        <v>197</v>
      </c>
      <c r="D1675" s="44" t="s">
        <v>1965</v>
      </c>
      <c r="E1675" s="421">
        <v>6785.5</v>
      </c>
      <c r="F1675" s="426">
        <v>6346</v>
      </c>
      <c r="G1675" s="426"/>
      <c r="H1675" s="423" t="s">
        <v>14</v>
      </c>
    </row>
    <row r="1676" s="396" customFormat="1" ht="28.15" customHeight="1" spans="1:8">
      <c r="A1676" s="424"/>
      <c r="B1676" s="424"/>
      <c r="C1676" s="44" t="s">
        <v>197</v>
      </c>
      <c r="D1676" s="44" t="s">
        <v>1966</v>
      </c>
      <c r="E1676" s="421">
        <v>8716.5</v>
      </c>
      <c r="F1676" s="426">
        <v>8152</v>
      </c>
      <c r="G1676" s="426"/>
      <c r="H1676" s="423" t="s">
        <v>14</v>
      </c>
    </row>
    <row r="1677" s="396" customFormat="1" ht="28.15" customHeight="1" spans="1:8">
      <c r="A1677" s="44">
        <v>834</v>
      </c>
      <c r="B1677" s="44" t="s">
        <v>1967</v>
      </c>
      <c r="C1677" s="44" t="s">
        <v>12</v>
      </c>
      <c r="D1677" s="44" t="s">
        <v>280</v>
      </c>
      <c r="E1677" s="421">
        <v>51418.8</v>
      </c>
      <c r="F1677" s="426">
        <v>48092</v>
      </c>
      <c r="G1677" s="426">
        <v>48092</v>
      </c>
      <c r="H1677" s="423" t="s">
        <v>14</v>
      </c>
    </row>
    <row r="1678" s="396" customFormat="1" ht="28.15" customHeight="1" spans="1:8">
      <c r="A1678" s="44">
        <v>835</v>
      </c>
      <c r="B1678" s="44" t="s">
        <v>1968</v>
      </c>
      <c r="C1678" s="44" t="s">
        <v>12</v>
      </c>
      <c r="D1678" s="44" t="s">
        <v>737</v>
      </c>
      <c r="E1678" s="421">
        <v>50182.5</v>
      </c>
      <c r="F1678" s="426">
        <v>46935</v>
      </c>
      <c r="G1678" s="426">
        <v>46935</v>
      </c>
      <c r="H1678" s="423" t="s">
        <v>14</v>
      </c>
    </row>
    <row r="1679" s="396" customFormat="1" ht="28.15" customHeight="1" spans="1:8">
      <c r="A1679" s="44">
        <v>836</v>
      </c>
      <c r="B1679" s="44" t="s">
        <v>1969</v>
      </c>
      <c r="C1679" s="44" t="s">
        <v>12</v>
      </c>
      <c r="D1679" s="44" t="s">
        <v>1933</v>
      </c>
      <c r="E1679" s="421">
        <v>25900</v>
      </c>
      <c r="F1679" s="426">
        <v>24224</v>
      </c>
      <c r="G1679" s="426">
        <v>24224</v>
      </c>
      <c r="H1679" s="423" t="s">
        <v>14</v>
      </c>
    </row>
    <row r="1680" s="396" customFormat="1" ht="28.15" customHeight="1" spans="1:8">
      <c r="A1680" s="420">
        <v>837</v>
      </c>
      <c r="B1680" s="420" t="s">
        <v>1970</v>
      </c>
      <c r="C1680" s="44" t="s">
        <v>12</v>
      </c>
      <c r="D1680" s="44" t="s">
        <v>1971</v>
      </c>
      <c r="E1680" s="421">
        <v>35980</v>
      </c>
      <c r="F1680" s="426">
        <v>33652</v>
      </c>
      <c r="G1680" s="426">
        <v>148679</v>
      </c>
      <c r="H1680" s="423" t="s">
        <v>14</v>
      </c>
    </row>
    <row r="1681" s="396" customFormat="1" ht="28.15" customHeight="1" spans="1:8">
      <c r="A1681" s="425"/>
      <c r="B1681" s="425"/>
      <c r="C1681" s="44" t="s">
        <v>12</v>
      </c>
      <c r="D1681" s="44" t="s">
        <v>1972</v>
      </c>
      <c r="E1681" s="421">
        <v>25372</v>
      </c>
      <c r="F1681" s="426">
        <v>23039</v>
      </c>
      <c r="G1681" s="426"/>
      <c r="H1681" s="423" t="s">
        <v>34</v>
      </c>
    </row>
    <row r="1682" s="396" customFormat="1" ht="28.15" customHeight="1" spans="1:8">
      <c r="A1682" s="425"/>
      <c r="B1682" s="425"/>
      <c r="C1682" s="44" t="s">
        <v>12</v>
      </c>
      <c r="D1682" s="44" t="s">
        <v>1973</v>
      </c>
      <c r="E1682" s="421">
        <v>66083.5</v>
      </c>
      <c r="F1682" s="426">
        <v>58309</v>
      </c>
      <c r="G1682" s="426"/>
      <c r="H1682" s="423" t="s">
        <v>34</v>
      </c>
    </row>
    <row r="1683" s="396" customFormat="1" ht="20.65" customHeight="1" spans="1:8">
      <c r="A1683" s="424"/>
      <c r="B1683" s="424"/>
      <c r="C1683" s="44" t="s">
        <v>12</v>
      </c>
      <c r="D1683" s="44" t="s">
        <v>1974</v>
      </c>
      <c r="E1683" s="421">
        <v>36009.5</v>
      </c>
      <c r="F1683" s="426">
        <v>33679</v>
      </c>
      <c r="G1683" s="426"/>
      <c r="H1683" s="423" t="s">
        <v>14</v>
      </c>
    </row>
    <row r="1684" s="396" customFormat="1" ht="28.15" customHeight="1" spans="1:8">
      <c r="A1684" s="420">
        <v>838</v>
      </c>
      <c r="B1684" s="420" t="s">
        <v>1975</v>
      </c>
      <c r="C1684" s="44" t="s">
        <v>12</v>
      </c>
      <c r="D1684" s="44" t="s">
        <v>1976</v>
      </c>
      <c r="E1684" s="421">
        <v>35980</v>
      </c>
      <c r="F1684" s="426">
        <v>33652</v>
      </c>
      <c r="G1684" s="426">
        <v>52638</v>
      </c>
      <c r="H1684" s="423" t="s">
        <v>14</v>
      </c>
    </row>
    <row r="1685" s="396" customFormat="1" ht="28.15" customHeight="1" spans="1:8">
      <c r="A1685" s="424"/>
      <c r="B1685" s="424"/>
      <c r="C1685" s="44" t="s">
        <v>12</v>
      </c>
      <c r="D1685" s="44" t="s">
        <v>1977</v>
      </c>
      <c r="E1685" s="421">
        <v>20300</v>
      </c>
      <c r="F1685" s="426">
        <v>18986</v>
      </c>
      <c r="G1685" s="426"/>
      <c r="H1685" s="423" t="s">
        <v>14</v>
      </c>
    </row>
    <row r="1686" s="396" customFormat="1" ht="22.9" customHeight="1" spans="1:8">
      <c r="A1686" s="44">
        <v>839</v>
      </c>
      <c r="B1686" s="44" t="s">
        <v>1978</v>
      </c>
      <c r="C1686" s="44" t="s">
        <v>12</v>
      </c>
      <c r="D1686" s="44" t="s">
        <v>1979</v>
      </c>
      <c r="E1686" s="421">
        <v>73979.73</v>
      </c>
      <c r="F1686" s="426">
        <v>69193</v>
      </c>
      <c r="G1686" s="426">
        <v>69193</v>
      </c>
      <c r="H1686" s="423" t="s">
        <v>14</v>
      </c>
    </row>
    <row r="1687" s="396" customFormat="1" ht="22.15" customHeight="1" spans="1:8">
      <c r="A1687" s="420">
        <v>840</v>
      </c>
      <c r="B1687" s="420" t="s">
        <v>1980</v>
      </c>
      <c r="C1687" s="44" t="s">
        <v>12</v>
      </c>
      <c r="D1687" s="44" t="s">
        <v>1356</v>
      </c>
      <c r="E1687" s="421">
        <v>43782.5</v>
      </c>
      <c r="F1687" s="426">
        <v>40950</v>
      </c>
      <c r="G1687" s="426">
        <v>65544</v>
      </c>
      <c r="H1687" s="423" t="s">
        <v>14</v>
      </c>
    </row>
    <row r="1688" s="396" customFormat="1" ht="28.15" customHeight="1" spans="1:8">
      <c r="A1688" s="425"/>
      <c r="B1688" s="425"/>
      <c r="C1688" s="44" t="s">
        <v>12</v>
      </c>
      <c r="D1688" s="44" t="s">
        <v>1981</v>
      </c>
      <c r="E1688" s="421">
        <v>7046.56</v>
      </c>
      <c r="F1688" s="426">
        <v>6590</v>
      </c>
      <c r="G1688" s="426"/>
      <c r="H1688" s="423" t="s">
        <v>14</v>
      </c>
    </row>
    <row r="1689" s="396" customFormat="1" ht="21.4" customHeight="1" spans="1:8">
      <c r="A1689" s="424"/>
      <c r="B1689" s="424"/>
      <c r="C1689" s="44" t="s">
        <v>12</v>
      </c>
      <c r="D1689" s="44" t="s">
        <v>1982</v>
      </c>
      <c r="E1689" s="421">
        <v>19250</v>
      </c>
      <c r="F1689" s="426">
        <v>18004</v>
      </c>
      <c r="G1689" s="426"/>
      <c r="H1689" s="423" t="s">
        <v>14</v>
      </c>
    </row>
    <row r="1690" s="396" customFormat="1" ht="28.15" customHeight="1" spans="1:8">
      <c r="A1690" s="420">
        <v>841</v>
      </c>
      <c r="B1690" s="420" t="s">
        <v>1983</v>
      </c>
      <c r="C1690" s="44" t="s">
        <v>12</v>
      </c>
      <c r="D1690" s="44" t="s">
        <v>557</v>
      </c>
      <c r="E1690" s="421">
        <v>15622</v>
      </c>
      <c r="F1690" s="426">
        <v>14611</v>
      </c>
      <c r="G1690" s="426">
        <v>69733</v>
      </c>
      <c r="H1690" s="423" t="s">
        <v>14</v>
      </c>
    </row>
    <row r="1691" s="396" customFormat="1" ht="22.15" customHeight="1" spans="1:8">
      <c r="A1691" s="425"/>
      <c r="B1691" s="425"/>
      <c r="C1691" s="44" t="s">
        <v>12</v>
      </c>
      <c r="D1691" s="44" t="s">
        <v>364</v>
      </c>
      <c r="E1691" s="421">
        <v>33573</v>
      </c>
      <c r="F1691" s="426">
        <v>31401</v>
      </c>
      <c r="G1691" s="426"/>
      <c r="H1691" s="423" t="s">
        <v>14</v>
      </c>
    </row>
    <row r="1692" s="396" customFormat="1" ht="22.15" customHeight="1" spans="1:8">
      <c r="A1692" s="424"/>
      <c r="B1692" s="424"/>
      <c r="C1692" s="44" t="s">
        <v>12</v>
      </c>
      <c r="D1692" s="44" t="s">
        <v>534</v>
      </c>
      <c r="E1692" s="421">
        <v>25361.8</v>
      </c>
      <c r="F1692" s="426">
        <v>23721</v>
      </c>
      <c r="G1692" s="426"/>
      <c r="H1692" s="423" t="s">
        <v>14</v>
      </c>
    </row>
    <row r="1693" s="396" customFormat="1" ht="28.15" customHeight="1" spans="1:8">
      <c r="A1693" s="44">
        <v>842</v>
      </c>
      <c r="B1693" s="44" t="s">
        <v>1984</v>
      </c>
      <c r="C1693" s="44" t="s">
        <v>12</v>
      </c>
      <c r="D1693" s="44" t="s">
        <v>1985</v>
      </c>
      <c r="E1693" s="421">
        <v>66564.52</v>
      </c>
      <c r="F1693" s="426">
        <v>0</v>
      </c>
      <c r="G1693" s="426">
        <v>0</v>
      </c>
      <c r="H1693" s="423" t="s">
        <v>69</v>
      </c>
    </row>
    <row r="1694" s="396" customFormat="1" ht="28.15" customHeight="1" spans="1:8">
      <c r="A1694" s="420">
        <v>843</v>
      </c>
      <c r="B1694" s="420" t="s">
        <v>1986</v>
      </c>
      <c r="C1694" s="44" t="s">
        <v>12</v>
      </c>
      <c r="D1694" s="44" t="s">
        <v>1987</v>
      </c>
      <c r="E1694" s="421">
        <v>18952.5</v>
      </c>
      <c r="F1694" s="426">
        <v>17726</v>
      </c>
      <c r="G1694" s="426">
        <v>70048</v>
      </c>
      <c r="H1694" s="423" t="s">
        <v>14</v>
      </c>
    </row>
    <row r="1695" s="396" customFormat="1" ht="28.15" customHeight="1" spans="1:8">
      <c r="A1695" s="425"/>
      <c r="B1695" s="425"/>
      <c r="C1695" s="44" t="s">
        <v>12</v>
      </c>
      <c r="D1695" s="44" t="s">
        <v>461</v>
      </c>
      <c r="E1695" s="421">
        <v>28873.74</v>
      </c>
      <c r="F1695" s="426">
        <v>27005</v>
      </c>
      <c r="G1695" s="426"/>
      <c r="H1695" s="423" t="s">
        <v>14</v>
      </c>
    </row>
    <row r="1696" s="396" customFormat="1" ht="28.15" customHeight="1" spans="1:8">
      <c r="A1696" s="424"/>
      <c r="B1696" s="424"/>
      <c r="C1696" s="44" t="s">
        <v>12</v>
      </c>
      <c r="D1696" s="44" t="s">
        <v>1988</v>
      </c>
      <c r="E1696" s="421">
        <v>27069.12</v>
      </c>
      <c r="F1696" s="426">
        <v>25317</v>
      </c>
      <c r="G1696" s="426"/>
      <c r="H1696" s="423" t="s">
        <v>14</v>
      </c>
    </row>
    <row r="1697" s="396" customFormat="1" ht="28.15" customHeight="1" spans="1:8">
      <c r="A1697" s="420">
        <v>844</v>
      </c>
      <c r="B1697" s="420" t="s">
        <v>1989</v>
      </c>
      <c r="C1697" s="44" t="s">
        <v>12</v>
      </c>
      <c r="D1697" s="44" t="s">
        <v>1990</v>
      </c>
      <c r="E1697" s="421">
        <v>11900</v>
      </c>
      <c r="F1697" s="426">
        <v>11130</v>
      </c>
      <c r="G1697" s="426">
        <v>35130</v>
      </c>
      <c r="H1697" s="423" t="s">
        <v>14</v>
      </c>
    </row>
    <row r="1698" s="396" customFormat="1" ht="28.15" customHeight="1" spans="1:8">
      <c r="A1698" s="424"/>
      <c r="B1698" s="424"/>
      <c r="C1698" s="44" t="s">
        <v>12</v>
      </c>
      <c r="D1698" s="44" t="s">
        <v>1991</v>
      </c>
      <c r="E1698" s="421">
        <v>25661</v>
      </c>
      <c r="F1698" s="426">
        <v>24000</v>
      </c>
      <c r="G1698" s="426"/>
      <c r="H1698" s="423" t="s">
        <v>14</v>
      </c>
    </row>
    <row r="1699" s="396" customFormat="1" ht="28.15" customHeight="1" spans="1:8">
      <c r="A1699" s="420">
        <v>845</v>
      </c>
      <c r="B1699" s="420" t="s">
        <v>1992</v>
      </c>
      <c r="C1699" s="44" t="s">
        <v>12</v>
      </c>
      <c r="D1699" s="44" t="s">
        <v>1993</v>
      </c>
      <c r="E1699" s="421">
        <v>17373</v>
      </c>
      <c r="F1699" s="426">
        <v>16249</v>
      </c>
      <c r="G1699" s="426">
        <v>38542</v>
      </c>
      <c r="H1699" s="423" t="s">
        <v>14</v>
      </c>
    </row>
    <row r="1700" s="396" customFormat="1" ht="45.4" customHeight="1" spans="1:8">
      <c r="A1700" s="424"/>
      <c r="B1700" s="424"/>
      <c r="C1700" s="44" t="s">
        <v>12</v>
      </c>
      <c r="D1700" s="44" t="s">
        <v>1994</v>
      </c>
      <c r="E1700" s="421">
        <v>23835</v>
      </c>
      <c r="F1700" s="426">
        <v>22293</v>
      </c>
      <c r="G1700" s="426"/>
      <c r="H1700" s="423" t="s">
        <v>14</v>
      </c>
    </row>
    <row r="1701" s="396" customFormat="1" ht="28.15" customHeight="1" spans="1:8">
      <c r="A1701" s="420">
        <v>846</v>
      </c>
      <c r="B1701" s="420" t="s">
        <v>1995</v>
      </c>
      <c r="C1701" s="44" t="s">
        <v>192</v>
      </c>
      <c r="D1701" s="44" t="s">
        <v>1996</v>
      </c>
      <c r="E1701" s="421">
        <v>15000</v>
      </c>
      <c r="F1701" s="426">
        <v>14029</v>
      </c>
      <c r="G1701" s="426">
        <v>69716</v>
      </c>
      <c r="H1701" s="423" t="s">
        <v>14</v>
      </c>
    </row>
    <row r="1702" s="396" customFormat="1" ht="28.15" customHeight="1" spans="1:8">
      <c r="A1702" s="425"/>
      <c r="B1702" s="425"/>
      <c r="C1702" s="44" t="s">
        <v>192</v>
      </c>
      <c r="D1702" s="44" t="s">
        <v>1997</v>
      </c>
      <c r="E1702" s="421">
        <v>9541</v>
      </c>
      <c r="F1702" s="426">
        <v>8923</v>
      </c>
      <c r="G1702" s="426"/>
      <c r="H1702" s="423" t="s">
        <v>14</v>
      </c>
    </row>
    <row r="1703" s="396" customFormat="1" ht="28.15" customHeight="1" spans="1:8">
      <c r="A1703" s="425"/>
      <c r="B1703" s="425"/>
      <c r="C1703" s="44" t="s">
        <v>192</v>
      </c>
      <c r="D1703" s="44" t="s">
        <v>1998</v>
      </c>
      <c r="E1703" s="421">
        <v>12500</v>
      </c>
      <c r="F1703" s="426">
        <v>11691</v>
      </c>
      <c r="G1703" s="426"/>
      <c r="H1703" s="423" t="s">
        <v>14</v>
      </c>
    </row>
    <row r="1704" s="396" customFormat="1" ht="28.15" customHeight="1" spans="1:8">
      <c r="A1704" s="425"/>
      <c r="B1704" s="425"/>
      <c r="C1704" s="44" t="s">
        <v>192</v>
      </c>
      <c r="D1704" s="44" t="s">
        <v>1999</v>
      </c>
      <c r="E1704" s="421">
        <v>12500</v>
      </c>
      <c r="F1704" s="426">
        <v>11691</v>
      </c>
      <c r="G1704" s="426"/>
      <c r="H1704" s="423" t="s">
        <v>14</v>
      </c>
    </row>
    <row r="1705" s="396" customFormat="1" ht="28.15" customHeight="1" spans="1:8">
      <c r="A1705" s="425"/>
      <c r="B1705" s="425"/>
      <c r="C1705" s="44" t="s">
        <v>192</v>
      </c>
      <c r="D1705" s="44" t="s">
        <v>2000</v>
      </c>
      <c r="E1705" s="421">
        <v>12500</v>
      </c>
      <c r="F1705" s="426">
        <v>11691</v>
      </c>
      <c r="G1705" s="426"/>
      <c r="H1705" s="423" t="s">
        <v>14</v>
      </c>
    </row>
    <row r="1706" s="396" customFormat="1" ht="28.15" customHeight="1" spans="1:8">
      <c r="A1706" s="424"/>
      <c r="B1706" s="424"/>
      <c r="C1706" s="44" t="s">
        <v>192</v>
      </c>
      <c r="D1706" s="44" t="s">
        <v>2001</v>
      </c>
      <c r="E1706" s="421">
        <v>12500</v>
      </c>
      <c r="F1706" s="426">
        <v>11691</v>
      </c>
      <c r="G1706" s="426"/>
      <c r="H1706" s="423" t="s">
        <v>14</v>
      </c>
    </row>
    <row r="1707" s="396" customFormat="1" ht="28.15" customHeight="1" spans="1:8">
      <c r="A1707" s="420">
        <v>847</v>
      </c>
      <c r="B1707" s="420" t="s">
        <v>2002</v>
      </c>
      <c r="C1707" s="44" t="s">
        <v>12</v>
      </c>
      <c r="D1707" s="44" t="s">
        <v>443</v>
      </c>
      <c r="E1707" s="421">
        <v>22100</v>
      </c>
      <c r="F1707" s="426">
        <v>20670</v>
      </c>
      <c r="G1707" s="426">
        <v>259437</v>
      </c>
      <c r="H1707" s="423" t="s">
        <v>14</v>
      </c>
    </row>
    <row r="1708" s="396" customFormat="1" ht="28.15" customHeight="1" spans="1:8">
      <c r="A1708" s="425"/>
      <c r="B1708" s="425"/>
      <c r="C1708" s="44" t="s">
        <v>12</v>
      </c>
      <c r="D1708" s="44" t="s">
        <v>364</v>
      </c>
      <c r="E1708" s="421">
        <v>95289.1</v>
      </c>
      <c r="F1708" s="426">
        <v>89124</v>
      </c>
      <c r="G1708" s="426"/>
      <c r="H1708" s="423" t="s">
        <v>14</v>
      </c>
    </row>
    <row r="1709" s="396" customFormat="1" ht="28.15" customHeight="1" spans="1:8">
      <c r="A1709" s="425"/>
      <c r="B1709" s="425"/>
      <c r="C1709" s="44" t="s">
        <v>12</v>
      </c>
      <c r="D1709" s="44" t="s">
        <v>737</v>
      </c>
      <c r="E1709" s="421">
        <v>72294.83</v>
      </c>
      <c r="F1709" s="426">
        <v>67617</v>
      </c>
      <c r="G1709" s="426"/>
      <c r="H1709" s="423" t="s">
        <v>14</v>
      </c>
    </row>
    <row r="1710" s="396" customFormat="1" ht="28.15" customHeight="1" spans="1:8">
      <c r="A1710" s="424"/>
      <c r="B1710" s="424"/>
      <c r="C1710" s="44" t="s">
        <v>12</v>
      </c>
      <c r="D1710" s="44" t="s">
        <v>534</v>
      </c>
      <c r="E1710" s="421">
        <v>87700</v>
      </c>
      <c r="F1710" s="426">
        <v>82026</v>
      </c>
      <c r="G1710" s="426"/>
      <c r="H1710" s="423" t="s">
        <v>14</v>
      </c>
    </row>
    <row r="1711" s="396" customFormat="1" ht="28.15" customHeight="1" spans="1:8">
      <c r="A1711" s="420">
        <v>848</v>
      </c>
      <c r="B1711" s="420" t="s">
        <v>2003</v>
      </c>
      <c r="C1711" s="44" t="s">
        <v>12</v>
      </c>
      <c r="D1711" s="44" t="s">
        <v>2004</v>
      </c>
      <c r="E1711" s="421">
        <v>18952.5</v>
      </c>
      <c r="F1711" s="426">
        <v>17726</v>
      </c>
      <c r="G1711" s="426">
        <v>62629</v>
      </c>
      <c r="H1711" s="423" t="s">
        <v>14</v>
      </c>
    </row>
    <row r="1712" s="396" customFormat="1" ht="49.15" customHeight="1" spans="1:8">
      <c r="A1712" s="424"/>
      <c r="B1712" s="424"/>
      <c r="C1712" s="44" t="s">
        <v>12</v>
      </c>
      <c r="D1712" s="44" t="s">
        <v>2005</v>
      </c>
      <c r="E1712" s="421">
        <v>48009.52</v>
      </c>
      <c r="F1712" s="426">
        <v>44903</v>
      </c>
      <c r="G1712" s="426"/>
      <c r="H1712" s="423" t="s">
        <v>14</v>
      </c>
    </row>
    <row r="1713" s="396" customFormat="1" ht="43.9" customHeight="1" spans="1:8">
      <c r="A1713" s="420">
        <v>849</v>
      </c>
      <c r="B1713" s="420" t="s">
        <v>2006</v>
      </c>
      <c r="C1713" s="44" t="s">
        <v>12</v>
      </c>
      <c r="D1713" s="44" t="s">
        <v>2007</v>
      </c>
      <c r="E1713" s="421">
        <v>46800</v>
      </c>
      <c r="F1713" s="426">
        <v>43772</v>
      </c>
      <c r="G1713" s="426">
        <v>43772</v>
      </c>
      <c r="H1713" s="423" t="s">
        <v>14</v>
      </c>
    </row>
    <row r="1714" s="396" customFormat="1" ht="43.9" customHeight="1" spans="1:8">
      <c r="A1714" s="424"/>
      <c r="B1714" s="424"/>
      <c r="C1714" s="44" t="s">
        <v>12</v>
      </c>
      <c r="D1714" s="44" t="s">
        <v>1942</v>
      </c>
      <c r="E1714" s="421">
        <v>45000</v>
      </c>
      <c r="F1714" s="426">
        <v>0</v>
      </c>
      <c r="G1714" s="426"/>
      <c r="H1714" s="423" t="s">
        <v>69</v>
      </c>
    </row>
    <row r="1715" s="396" customFormat="1" ht="43.9" customHeight="1" spans="1:8">
      <c r="A1715" s="420">
        <v>850</v>
      </c>
      <c r="B1715" s="420" t="s">
        <v>2008</v>
      </c>
      <c r="C1715" s="44" t="s">
        <v>32</v>
      </c>
      <c r="D1715" s="44" t="s">
        <v>2009</v>
      </c>
      <c r="E1715" s="421">
        <v>6360</v>
      </c>
      <c r="F1715" s="426">
        <v>5611</v>
      </c>
      <c r="G1715" s="426">
        <v>37317</v>
      </c>
      <c r="H1715" s="423" t="s">
        <v>34</v>
      </c>
    </row>
    <row r="1716" s="396" customFormat="1" ht="43.9" customHeight="1" spans="1:8">
      <c r="A1716" s="425"/>
      <c r="B1716" s="425"/>
      <c r="C1716" s="44" t="s">
        <v>32</v>
      </c>
      <c r="D1716" s="44" t="s">
        <v>2010</v>
      </c>
      <c r="E1716" s="421">
        <v>7950</v>
      </c>
      <c r="F1716" s="426">
        <v>7014</v>
      </c>
      <c r="G1716" s="426"/>
      <c r="H1716" s="423" t="s">
        <v>34</v>
      </c>
    </row>
    <row r="1717" s="396" customFormat="1" ht="43.9" customHeight="1" spans="1:8">
      <c r="A1717" s="424"/>
      <c r="B1717" s="424"/>
      <c r="C1717" s="44" t="s">
        <v>12</v>
      </c>
      <c r="D1717" s="44" t="s">
        <v>2011</v>
      </c>
      <c r="E1717" s="421">
        <v>26400</v>
      </c>
      <c r="F1717" s="426">
        <v>24692</v>
      </c>
      <c r="G1717" s="426"/>
      <c r="H1717" s="423" t="s">
        <v>14</v>
      </c>
    </row>
    <row r="1718" s="396" customFormat="1" ht="28.15" customHeight="1" spans="1:8">
      <c r="A1718" s="420">
        <v>851</v>
      </c>
      <c r="B1718" s="420" t="s">
        <v>2012</v>
      </c>
      <c r="C1718" s="44" t="s">
        <v>32</v>
      </c>
      <c r="D1718" s="44" t="s">
        <v>911</v>
      </c>
      <c r="E1718" s="421">
        <v>7900</v>
      </c>
      <c r="F1718" s="426">
        <v>7173</v>
      </c>
      <c r="G1718" s="426">
        <v>48281</v>
      </c>
      <c r="H1718" s="423" t="s">
        <v>34</v>
      </c>
    </row>
    <row r="1719" s="396" customFormat="1" ht="28.15" customHeight="1" spans="1:8">
      <c r="A1719" s="425"/>
      <c r="B1719" s="425"/>
      <c r="C1719" s="44" t="s">
        <v>12</v>
      </c>
      <c r="D1719" s="44" t="s">
        <v>959</v>
      </c>
      <c r="E1719" s="421">
        <v>24975</v>
      </c>
      <c r="F1719" s="426">
        <v>23359</v>
      </c>
      <c r="G1719" s="426"/>
      <c r="H1719" s="423" t="s">
        <v>14</v>
      </c>
    </row>
    <row r="1720" s="396" customFormat="1" ht="28.15" customHeight="1" spans="1:8">
      <c r="A1720" s="424"/>
      <c r="B1720" s="424"/>
      <c r="C1720" s="44" t="s">
        <v>12</v>
      </c>
      <c r="D1720" s="44" t="s">
        <v>1006</v>
      </c>
      <c r="E1720" s="421">
        <v>18977.5</v>
      </c>
      <c r="F1720" s="426">
        <v>17749</v>
      </c>
      <c r="G1720" s="426"/>
      <c r="H1720" s="423" t="s">
        <v>14</v>
      </c>
    </row>
    <row r="1721" s="396" customFormat="1" ht="64.5" customHeight="1" spans="1:8">
      <c r="A1721" s="44">
        <v>852</v>
      </c>
      <c r="B1721" s="44" t="s">
        <v>2013</v>
      </c>
      <c r="C1721" s="44" t="s">
        <v>12</v>
      </c>
      <c r="D1721" s="44" t="s">
        <v>2014</v>
      </c>
      <c r="E1721" s="421">
        <v>116371.5</v>
      </c>
      <c r="F1721" s="426">
        <v>107835</v>
      </c>
      <c r="G1721" s="426">
        <v>107835</v>
      </c>
      <c r="H1721" s="423" t="s">
        <v>34</v>
      </c>
    </row>
    <row r="1722" s="396" customFormat="1" ht="28.15" customHeight="1" spans="1:8">
      <c r="A1722" s="44">
        <v>853</v>
      </c>
      <c r="B1722" s="44" t="s">
        <v>2015</v>
      </c>
      <c r="C1722" s="44" t="s">
        <v>12</v>
      </c>
      <c r="D1722" s="44" t="s">
        <v>2016</v>
      </c>
      <c r="E1722" s="421">
        <v>63599.11</v>
      </c>
      <c r="F1722" s="426">
        <v>59484</v>
      </c>
      <c r="G1722" s="426">
        <v>59484</v>
      </c>
      <c r="H1722" s="423" t="s">
        <v>14</v>
      </c>
    </row>
    <row r="1723" s="396" customFormat="1" ht="46.9" customHeight="1" spans="1:8">
      <c r="A1723" s="420">
        <v>854</v>
      </c>
      <c r="B1723" s="420" t="s">
        <v>2017</v>
      </c>
      <c r="C1723" s="44" t="s">
        <v>12</v>
      </c>
      <c r="D1723" s="44" t="s">
        <v>2018</v>
      </c>
      <c r="E1723" s="421">
        <v>53205.5</v>
      </c>
      <c r="F1723" s="426">
        <v>46946</v>
      </c>
      <c r="G1723" s="426">
        <v>139986</v>
      </c>
      <c r="H1723" s="423" t="s">
        <v>34</v>
      </c>
    </row>
    <row r="1724" s="396" customFormat="1" ht="55.15" customHeight="1" spans="1:8">
      <c r="A1724" s="425"/>
      <c r="B1724" s="425"/>
      <c r="C1724" s="44" t="s">
        <v>12</v>
      </c>
      <c r="D1724" s="44" t="s">
        <v>2019</v>
      </c>
      <c r="E1724" s="421">
        <v>45108</v>
      </c>
      <c r="F1724" s="426">
        <v>39801</v>
      </c>
      <c r="G1724" s="426"/>
      <c r="H1724" s="423" t="s">
        <v>34</v>
      </c>
    </row>
    <row r="1725" s="396" customFormat="1" ht="41.65" customHeight="1" spans="1:8">
      <c r="A1725" s="425"/>
      <c r="B1725" s="425"/>
      <c r="C1725" s="44" t="s">
        <v>12</v>
      </c>
      <c r="D1725" s="44" t="s">
        <v>2020</v>
      </c>
      <c r="E1725" s="421">
        <v>60337.2</v>
      </c>
      <c r="F1725" s="426">
        <v>53239</v>
      </c>
      <c r="G1725" s="426"/>
      <c r="H1725" s="423" t="s">
        <v>34</v>
      </c>
    </row>
    <row r="1726" s="396" customFormat="1" ht="55.15" customHeight="1" spans="1:8">
      <c r="A1726" s="424"/>
      <c r="B1726" s="424"/>
      <c r="C1726" s="44" t="s">
        <v>12</v>
      </c>
      <c r="D1726" s="44" t="s">
        <v>2021</v>
      </c>
      <c r="E1726" s="421">
        <v>55547.75</v>
      </c>
      <c r="F1726" s="426">
        <v>0</v>
      </c>
      <c r="G1726" s="426"/>
      <c r="H1726" s="423" t="s">
        <v>69</v>
      </c>
    </row>
    <row r="1727" s="396" customFormat="1" ht="28.15" customHeight="1" spans="1:8">
      <c r="A1727" s="44">
        <v>855</v>
      </c>
      <c r="B1727" s="44" t="s">
        <v>2022</v>
      </c>
      <c r="C1727" s="44" t="s">
        <v>12</v>
      </c>
      <c r="D1727" s="44" t="s">
        <v>2023</v>
      </c>
      <c r="E1727" s="421">
        <v>27007.5</v>
      </c>
      <c r="F1727" s="426">
        <v>25260</v>
      </c>
      <c r="G1727" s="426">
        <v>25260</v>
      </c>
      <c r="H1727" s="423" t="s">
        <v>14</v>
      </c>
    </row>
    <row r="1728" s="396" customFormat="1" ht="28.15" customHeight="1" spans="1:8">
      <c r="A1728" s="44">
        <v>856</v>
      </c>
      <c r="B1728" s="44" t="s">
        <v>2024</v>
      </c>
      <c r="C1728" s="44" t="s">
        <v>12</v>
      </c>
      <c r="D1728" s="44" t="s">
        <v>2025</v>
      </c>
      <c r="E1728" s="421">
        <v>70617</v>
      </c>
      <c r="F1728" s="426">
        <v>66048</v>
      </c>
      <c r="G1728" s="426">
        <v>66048</v>
      </c>
      <c r="H1728" s="423" t="s">
        <v>14</v>
      </c>
    </row>
    <row r="1729" s="396" customFormat="1" ht="28.15" customHeight="1" spans="1:8">
      <c r="A1729" s="44">
        <v>857</v>
      </c>
      <c r="B1729" s="44" t="s">
        <v>2026</v>
      </c>
      <c r="C1729" s="44" t="s">
        <v>12</v>
      </c>
      <c r="D1729" s="44" t="s">
        <v>2027</v>
      </c>
      <c r="E1729" s="421">
        <v>31026.81</v>
      </c>
      <c r="F1729" s="426">
        <v>29019</v>
      </c>
      <c r="G1729" s="426">
        <v>29019</v>
      </c>
      <c r="H1729" s="423" t="s">
        <v>14</v>
      </c>
    </row>
    <row r="1730" s="396" customFormat="1" ht="42" customHeight="1" spans="1:8">
      <c r="A1730" s="44">
        <v>858</v>
      </c>
      <c r="B1730" s="44" t="s">
        <v>2028</v>
      </c>
      <c r="C1730" s="44" t="s">
        <v>12</v>
      </c>
      <c r="D1730" s="44" t="s">
        <v>1701</v>
      </c>
      <c r="E1730" s="421">
        <v>35980</v>
      </c>
      <c r="F1730" s="426">
        <v>33652</v>
      </c>
      <c r="G1730" s="426">
        <v>33652</v>
      </c>
      <c r="H1730" s="423" t="s">
        <v>14</v>
      </c>
    </row>
    <row r="1731" s="396" customFormat="1" ht="28.15" customHeight="1" spans="1:8">
      <c r="A1731" s="44">
        <v>859</v>
      </c>
      <c r="B1731" s="44" t="s">
        <v>2029</v>
      </c>
      <c r="C1731" s="44" t="s">
        <v>12</v>
      </c>
      <c r="D1731" s="44" t="s">
        <v>56</v>
      </c>
      <c r="E1731" s="421">
        <v>46940</v>
      </c>
      <c r="F1731" s="426">
        <v>43903</v>
      </c>
      <c r="G1731" s="426">
        <v>43903</v>
      </c>
      <c r="H1731" s="423" t="s">
        <v>14</v>
      </c>
    </row>
    <row r="1732" s="396" customFormat="1" ht="28.15" customHeight="1" spans="1:8">
      <c r="A1732" s="44">
        <v>860</v>
      </c>
      <c r="B1732" s="44" t="s">
        <v>2030</v>
      </c>
      <c r="C1732" s="44" t="s">
        <v>12</v>
      </c>
      <c r="D1732" s="44" t="s">
        <v>2031</v>
      </c>
      <c r="E1732" s="421">
        <v>33573</v>
      </c>
      <c r="F1732" s="426">
        <v>31401</v>
      </c>
      <c r="G1732" s="426">
        <v>31401</v>
      </c>
      <c r="H1732" s="423" t="s">
        <v>14</v>
      </c>
    </row>
    <row r="1733" s="396" customFormat="1" ht="43.9" customHeight="1" spans="1:8">
      <c r="A1733" s="420">
        <v>861</v>
      </c>
      <c r="B1733" s="420" t="s">
        <v>2032</v>
      </c>
      <c r="C1733" s="44" t="s">
        <v>192</v>
      </c>
      <c r="D1733" s="44" t="s">
        <v>2033</v>
      </c>
      <c r="E1733" s="421">
        <v>39000</v>
      </c>
      <c r="F1733" s="426">
        <v>35414</v>
      </c>
      <c r="G1733" s="426">
        <v>80327</v>
      </c>
      <c r="H1733" s="423" t="s">
        <v>34</v>
      </c>
    </row>
    <row r="1734" s="396" customFormat="1" ht="43.9" customHeight="1" spans="1:8">
      <c r="A1734" s="424"/>
      <c r="B1734" s="424"/>
      <c r="C1734" s="44" t="s">
        <v>12</v>
      </c>
      <c r="D1734" s="44" t="s">
        <v>2034</v>
      </c>
      <c r="E1734" s="421">
        <v>48020</v>
      </c>
      <c r="F1734" s="426">
        <v>44913</v>
      </c>
      <c r="G1734" s="426"/>
      <c r="H1734" s="423" t="s">
        <v>14</v>
      </c>
    </row>
    <row r="1735" s="396" customFormat="1" ht="28.15" customHeight="1" spans="1:8">
      <c r="A1735" s="420">
        <v>862</v>
      </c>
      <c r="B1735" s="420" t="s">
        <v>2035</v>
      </c>
      <c r="C1735" s="44" t="s">
        <v>12</v>
      </c>
      <c r="D1735" s="44" t="s">
        <v>2036</v>
      </c>
      <c r="E1735" s="421">
        <v>32739.5</v>
      </c>
      <c r="F1735" s="426">
        <v>30621</v>
      </c>
      <c r="G1735" s="426">
        <v>153277</v>
      </c>
      <c r="H1735" s="423" t="s">
        <v>14</v>
      </c>
    </row>
    <row r="1736" s="396" customFormat="1" ht="28.15" customHeight="1" spans="1:8">
      <c r="A1736" s="425"/>
      <c r="B1736" s="425"/>
      <c r="C1736" s="44" t="s">
        <v>12</v>
      </c>
      <c r="D1736" s="44" t="s">
        <v>1407</v>
      </c>
      <c r="E1736" s="421">
        <v>32512.5</v>
      </c>
      <c r="F1736" s="426">
        <v>30409</v>
      </c>
      <c r="G1736" s="426"/>
      <c r="H1736" s="423" t="s">
        <v>14</v>
      </c>
    </row>
    <row r="1737" s="396" customFormat="1" ht="28.15" customHeight="1" spans="1:8">
      <c r="A1737" s="425"/>
      <c r="B1737" s="425"/>
      <c r="C1737" s="44" t="s">
        <v>12</v>
      </c>
      <c r="D1737" s="44" t="s">
        <v>2037</v>
      </c>
      <c r="E1737" s="421">
        <v>19600</v>
      </c>
      <c r="F1737" s="426">
        <v>18331</v>
      </c>
      <c r="G1737" s="426"/>
      <c r="H1737" s="423" t="s">
        <v>14</v>
      </c>
    </row>
    <row r="1738" s="396" customFormat="1" ht="28.15" customHeight="1" spans="1:8">
      <c r="A1738" s="425"/>
      <c r="B1738" s="425"/>
      <c r="C1738" s="44" t="s">
        <v>12</v>
      </c>
      <c r="D1738" s="44" t="s">
        <v>2038</v>
      </c>
      <c r="E1738" s="421">
        <v>22960</v>
      </c>
      <c r="F1738" s="426">
        <v>21474</v>
      </c>
      <c r="G1738" s="426"/>
      <c r="H1738" s="423" t="s">
        <v>14</v>
      </c>
    </row>
    <row r="1739" s="396" customFormat="1" ht="28.15" customHeight="1" spans="1:8">
      <c r="A1739" s="424"/>
      <c r="B1739" s="424"/>
      <c r="C1739" s="44" t="s">
        <v>12</v>
      </c>
      <c r="D1739" s="44" t="s">
        <v>1037</v>
      </c>
      <c r="E1739" s="421">
        <v>57120</v>
      </c>
      <c r="F1739" s="426">
        <v>52442</v>
      </c>
      <c r="G1739" s="426"/>
      <c r="H1739" s="423" t="s">
        <v>34</v>
      </c>
    </row>
    <row r="1740" s="396" customFormat="1" ht="28.15" customHeight="1" spans="1:8">
      <c r="A1740" s="420">
        <v>863</v>
      </c>
      <c r="B1740" s="420" t="s">
        <v>2039</v>
      </c>
      <c r="C1740" s="44" t="s">
        <v>12</v>
      </c>
      <c r="D1740" s="44" t="s">
        <v>148</v>
      </c>
      <c r="E1740" s="421">
        <v>21400</v>
      </c>
      <c r="F1740" s="426">
        <v>20015</v>
      </c>
      <c r="G1740" s="426">
        <v>104559</v>
      </c>
      <c r="H1740" s="423" t="s">
        <v>14</v>
      </c>
    </row>
    <row r="1741" s="396" customFormat="1" ht="28.15" customHeight="1" spans="1:8">
      <c r="A1741" s="425"/>
      <c r="B1741" s="425"/>
      <c r="C1741" s="44" t="s">
        <v>12</v>
      </c>
      <c r="D1741" s="44" t="s">
        <v>2040</v>
      </c>
      <c r="E1741" s="421">
        <v>36708</v>
      </c>
      <c r="F1741" s="426">
        <v>34333</v>
      </c>
      <c r="G1741" s="426"/>
      <c r="H1741" s="423" t="s">
        <v>14</v>
      </c>
    </row>
    <row r="1742" s="396" customFormat="1" ht="28.15" customHeight="1" spans="1:8">
      <c r="A1742" s="425"/>
      <c r="B1742" s="425"/>
      <c r="C1742" s="44" t="s">
        <v>12</v>
      </c>
      <c r="D1742" s="44" t="s">
        <v>1073</v>
      </c>
      <c r="E1742" s="421">
        <v>34650</v>
      </c>
      <c r="F1742" s="426">
        <v>32408</v>
      </c>
      <c r="G1742" s="426"/>
      <c r="H1742" s="423" t="s">
        <v>14</v>
      </c>
    </row>
    <row r="1743" s="396" customFormat="1" ht="28.15" customHeight="1" spans="1:8">
      <c r="A1743" s="425"/>
      <c r="B1743" s="425"/>
      <c r="C1743" s="44" t="s">
        <v>12</v>
      </c>
      <c r="D1743" s="44" t="s">
        <v>2041</v>
      </c>
      <c r="E1743" s="421">
        <v>22036</v>
      </c>
      <c r="F1743" s="426">
        <v>0</v>
      </c>
      <c r="G1743" s="426"/>
      <c r="H1743" s="423" t="s">
        <v>69</v>
      </c>
    </row>
    <row r="1744" s="396" customFormat="1" ht="28.15" customHeight="1" spans="1:8">
      <c r="A1744" s="424"/>
      <c r="B1744" s="424"/>
      <c r="C1744" s="44" t="s">
        <v>12</v>
      </c>
      <c r="D1744" s="44" t="s">
        <v>510</v>
      </c>
      <c r="E1744" s="421">
        <v>19035</v>
      </c>
      <c r="F1744" s="426">
        <v>17803</v>
      </c>
      <c r="G1744" s="426"/>
      <c r="H1744" s="423" t="s">
        <v>14</v>
      </c>
    </row>
    <row r="1745" s="396" customFormat="1" ht="61.9" customHeight="1" spans="1:8">
      <c r="A1745" s="44">
        <v>864</v>
      </c>
      <c r="B1745" s="44" t="s">
        <v>2042</v>
      </c>
      <c r="C1745" s="44" t="s">
        <v>12</v>
      </c>
      <c r="D1745" s="44" t="s">
        <v>1485</v>
      </c>
      <c r="E1745" s="421">
        <v>59219.99</v>
      </c>
      <c r="F1745" s="426">
        <v>55388</v>
      </c>
      <c r="G1745" s="426">
        <v>55388</v>
      </c>
      <c r="H1745" s="423" t="s">
        <v>14</v>
      </c>
    </row>
    <row r="1746" s="396" customFormat="1" ht="28.15" customHeight="1" spans="1:8">
      <c r="A1746" s="44">
        <v>865</v>
      </c>
      <c r="B1746" s="44" t="s">
        <v>2043</v>
      </c>
      <c r="C1746" s="44" t="s">
        <v>12</v>
      </c>
      <c r="D1746" s="44" t="s">
        <v>2044</v>
      </c>
      <c r="E1746" s="421">
        <v>98537.19</v>
      </c>
      <c r="F1746" s="426">
        <v>92162</v>
      </c>
      <c r="G1746" s="426">
        <v>92162</v>
      </c>
      <c r="H1746" s="423" t="s">
        <v>14</v>
      </c>
    </row>
    <row r="1747" s="396" customFormat="1" ht="28.15" customHeight="1" spans="1:8">
      <c r="A1747" s="420">
        <v>866</v>
      </c>
      <c r="B1747" s="420" t="s">
        <v>2045</v>
      </c>
      <c r="C1747" s="44" t="s">
        <v>12</v>
      </c>
      <c r="D1747" s="44" t="s">
        <v>534</v>
      </c>
      <c r="E1747" s="421">
        <v>40600</v>
      </c>
      <c r="F1747" s="426">
        <v>0</v>
      </c>
      <c r="G1747" s="426">
        <v>69193</v>
      </c>
      <c r="H1747" s="423" t="s">
        <v>69</v>
      </c>
    </row>
    <row r="1748" s="396" customFormat="1" ht="28.15" customHeight="1" spans="1:8">
      <c r="A1748" s="424"/>
      <c r="B1748" s="424"/>
      <c r="C1748" s="44" t="s">
        <v>12</v>
      </c>
      <c r="D1748" s="44" t="s">
        <v>2046</v>
      </c>
      <c r="E1748" s="421">
        <v>73979.5</v>
      </c>
      <c r="F1748" s="426">
        <v>69193</v>
      </c>
      <c r="G1748" s="426"/>
      <c r="H1748" s="423" t="s">
        <v>14</v>
      </c>
    </row>
    <row r="1749" s="396" customFormat="1" ht="28.15" customHeight="1" spans="1:8">
      <c r="A1749" s="420">
        <v>867</v>
      </c>
      <c r="B1749" s="420" t="s">
        <v>2047</v>
      </c>
      <c r="C1749" s="44" t="s">
        <v>12</v>
      </c>
      <c r="D1749" s="44" t="s">
        <v>2048</v>
      </c>
      <c r="E1749" s="421">
        <v>15500</v>
      </c>
      <c r="F1749" s="426">
        <v>14497</v>
      </c>
      <c r="G1749" s="426">
        <v>74823</v>
      </c>
      <c r="H1749" s="423" t="s">
        <v>14</v>
      </c>
    </row>
    <row r="1750" s="396" customFormat="1" ht="28.15" customHeight="1" spans="1:8">
      <c r="A1750" s="425"/>
      <c r="B1750" s="425"/>
      <c r="C1750" s="44" t="s">
        <v>12</v>
      </c>
      <c r="D1750" s="44" t="s">
        <v>2049</v>
      </c>
      <c r="E1750" s="421">
        <v>22500</v>
      </c>
      <c r="F1750" s="426">
        <v>21044</v>
      </c>
      <c r="G1750" s="426"/>
      <c r="H1750" s="423" t="s">
        <v>14</v>
      </c>
    </row>
    <row r="1751" s="396" customFormat="1" ht="28.15" customHeight="1" spans="1:8">
      <c r="A1751" s="424"/>
      <c r="B1751" s="424"/>
      <c r="C1751" s="44" t="s">
        <v>12</v>
      </c>
      <c r="D1751" s="44" t="s">
        <v>632</v>
      </c>
      <c r="E1751" s="421">
        <v>42000</v>
      </c>
      <c r="F1751" s="426">
        <v>39282</v>
      </c>
      <c r="G1751" s="426"/>
      <c r="H1751" s="423" t="s">
        <v>14</v>
      </c>
    </row>
    <row r="1752" s="396" customFormat="1" ht="48" customHeight="1" spans="1:8">
      <c r="A1752" s="44">
        <v>868</v>
      </c>
      <c r="B1752" s="44" t="s">
        <v>2050</v>
      </c>
      <c r="C1752" s="44" t="s">
        <v>12</v>
      </c>
      <c r="D1752" s="44" t="s">
        <v>2051</v>
      </c>
      <c r="E1752" s="421">
        <v>27500</v>
      </c>
      <c r="F1752" s="426">
        <v>25720</v>
      </c>
      <c r="G1752" s="426">
        <v>25720</v>
      </c>
      <c r="H1752" s="423" t="s">
        <v>14</v>
      </c>
    </row>
    <row r="1753" s="396" customFormat="1" ht="35.65" customHeight="1" spans="1:8">
      <c r="A1753" s="420">
        <v>869</v>
      </c>
      <c r="B1753" s="420" t="s">
        <v>2052</v>
      </c>
      <c r="C1753" s="44" t="s">
        <v>12</v>
      </c>
      <c r="D1753" s="44" t="s">
        <v>30</v>
      </c>
      <c r="E1753" s="421">
        <v>27860</v>
      </c>
      <c r="F1753" s="426">
        <v>26057</v>
      </c>
      <c r="G1753" s="426">
        <v>26057</v>
      </c>
      <c r="H1753" s="423" t="s">
        <v>14</v>
      </c>
    </row>
    <row r="1754" s="396" customFormat="1" ht="35.65" customHeight="1" spans="1:8">
      <c r="A1754" s="424"/>
      <c r="B1754" s="424"/>
      <c r="C1754" s="44" t="s">
        <v>12</v>
      </c>
      <c r="D1754" s="44" t="s">
        <v>2053</v>
      </c>
      <c r="E1754" s="421">
        <v>19250</v>
      </c>
      <c r="F1754" s="426">
        <v>0</v>
      </c>
      <c r="G1754" s="426"/>
      <c r="H1754" s="423" t="s">
        <v>69</v>
      </c>
    </row>
    <row r="1755" s="396" customFormat="1" ht="35.65" customHeight="1" spans="1:8">
      <c r="A1755" s="44">
        <v>870</v>
      </c>
      <c r="B1755" s="44" t="s">
        <v>2054</v>
      </c>
      <c r="C1755" s="44" t="s">
        <v>12</v>
      </c>
      <c r="D1755" s="44" t="s">
        <v>28</v>
      </c>
      <c r="E1755" s="421">
        <v>50000</v>
      </c>
      <c r="F1755" s="426">
        <v>46765</v>
      </c>
      <c r="G1755" s="426">
        <v>46765</v>
      </c>
      <c r="H1755" s="423" t="s">
        <v>14</v>
      </c>
    </row>
    <row r="1756" s="396" customFormat="1" ht="35.65" customHeight="1" spans="1:8">
      <c r="A1756" s="44">
        <v>871</v>
      </c>
      <c r="B1756" s="44" t="s">
        <v>2055</v>
      </c>
      <c r="C1756" s="44" t="s">
        <v>12</v>
      </c>
      <c r="D1756" s="44" t="s">
        <v>2056</v>
      </c>
      <c r="E1756" s="421">
        <v>62970</v>
      </c>
      <c r="F1756" s="426">
        <v>58896</v>
      </c>
      <c r="G1756" s="426">
        <v>58896</v>
      </c>
      <c r="H1756" s="423" t="s">
        <v>14</v>
      </c>
    </row>
    <row r="1757" s="396" customFormat="1" ht="35.65" customHeight="1" spans="1:8">
      <c r="A1757" s="44">
        <v>872</v>
      </c>
      <c r="B1757" s="44" t="s">
        <v>2057</v>
      </c>
      <c r="C1757" s="44" t="s">
        <v>12</v>
      </c>
      <c r="D1757" s="44" t="s">
        <v>2058</v>
      </c>
      <c r="E1757" s="421">
        <v>50250</v>
      </c>
      <c r="F1757" s="426">
        <v>46999</v>
      </c>
      <c r="G1757" s="426">
        <v>46999</v>
      </c>
      <c r="H1757" s="423" t="s">
        <v>14</v>
      </c>
    </row>
    <row r="1758" s="396" customFormat="1" ht="28.15" customHeight="1" spans="1:8">
      <c r="A1758" s="44">
        <v>873</v>
      </c>
      <c r="B1758" s="44" t="s">
        <v>2059</v>
      </c>
      <c r="C1758" s="44" t="s">
        <v>12</v>
      </c>
      <c r="D1758" s="44" t="s">
        <v>323</v>
      </c>
      <c r="E1758" s="421">
        <v>57626.5</v>
      </c>
      <c r="F1758" s="426">
        <v>53898</v>
      </c>
      <c r="G1758" s="426">
        <v>53898</v>
      </c>
      <c r="H1758" s="423" t="s">
        <v>14</v>
      </c>
    </row>
    <row r="1759" s="396" customFormat="1" ht="61.9" customHeight="1" spans="1:8">
      <c r="A1759" s="420">
        <v>874</v>
      </c>
      <c r="B1759" s="420" t="s">
        <v>2060</v>
      </c>
      <c r="C1759" s="44" t="s">
        <v>12</v>
      </c>
      <c r="D1759" s="44" t="s">
        <v>2061</v>
      </c>
      <c r="E1759" s="421">
        <v>62088</v>
      </c>
      <c r="F1759" s="426">
        <v>57341</v>
      </c>
      <c r="G1759" s="426">
        <v>112812</v>
      </c>
      <c r="H1759" s="423" t="s">
        <v>34</v>
      </c>
    </row>
    <row r="1760" s="396" customFormat="1" ht="28.15" customHeight="1" spans="1:8">
      <c r="A1760" s="425"/>
      <c r="B1760" s="425"/>
      <c r="C1760" s="44" t="s">
        <v>12</v>
      </c>
      <c r="D1760" s="44" t="s">
        <v>2062</v>
      </c>
      <c r="E1760" s="421">
        <v>35308.5</v>
      </c>
      <c r="F1760" s="426">
        <v>33024</v>
      </c>
      <c r="G1760" s="426"/>
      <c r="H1760" s="423" t="s">
        <v>14</v>
      </c>
    </row>
    <row r="1761" s="396" customFormat="1" ht="28.15" customHeight="1" spans="1:8">
      <c r="A1761" s="424"/>
      <c r="B1761" s="424"/>
      <c r="C1761" s="44" t="s">
        <v>12</v>
      </c>
      <c r="D1761" s="44" t="s">
        <v>1253</v>
      </c>
      <c r="E1761" s="421">
        <v>24000</v>
      </c>
      <c r="F1761" s="426">
        <v>22447</v>
      </c>
      <c r="G1761" s="426"/>
      <c r="H1761" s="423" t="s">
        <v>14</v>
      </c>
    </row>
    <row r="1762" s="396" customFormat="1" ht="48" customHeight="1" spans="1:8">
      <c r="A1762" s="44">
        <v>875</v>
      </c>
      <c r="B1762" s="44" t="s">
        <v>2063</v>
      </c>
      <c r="C1762" s="44" t="s">
        <v>12</v>
      </c>
      <c r="D1762" s="44" t="s">
        <v>2064</v>
      </c>
      <c r="E1762" s="421">
        <v>44250</v>
      </c>
      <c r="F1762" s="426">
        <v>41387</v>
      </c>
      <c r="G1762" s="426">
        <v>41387</v>
      </c>
      <c r="H1762" s="423" t="s">
        <v>14</v>
      </c>
    </row>
    <row r="1763" s="396" customFormat="1" ht="28.15" customHeight="1" spans="1:8">
      <c r="A1763" s="44">
        <v>876</v>
      </c>
      <c r="B1763" s="44" t="s">
        <v>2065</v>
      </c>
      <c r="C1763" s="44" t="s">
        <v>12</v>
      </c>
      <c r="D1763" s="44" t="s">
        <v>2066</v>
      </c>
      <c r="E1763" s="421">
        <v>55720</v>
      </c>
      <c r="F1763" s="426">
        <v>52115</v>
      </c>
      <c r="G1763" s="426">
        <v>52115</v>
      </c>
      <c r="H1763" s="423" t="s">
        <v>14</v>
      </c>
    </row>
    <row r="1764" s="396" customFormat="1" ht="28.15" customHeight="1" spans="1:8">
      <c r="A1764" s="420">
        <v>877</v>
      </c>
      <c r="B1764" s="420" t="s">
        <v>2067</v>
      </c>
      <c r="C1764" s="44" t="s">
        <v>32</v>
      </c>
      <c r="D1764" s="44" t="s">
        <v>2068</v>
      </c>
      <c r="E1764" s="421">
        <v>3710</v>
      </c>
      <c r="F1764" s="426">
        <v>3273</v>
      </c>
      <c r="G1764" s="426">
        <v>84208</v>
      </c>
      <c r="H1764" s="423" t="s">
        <v>34</v>
      </c>
    </row>
    <row r="1765" s="396" customFormat="1" ht="28.15" customHeight="1" spans="1:8">
      <c r="A1765" s="425"/>
      <c r="B1765" s="425"/>
      <c r="C1765" s="44" t="s">
        <v>32</v>
      </c>
      <c r="D1765" s="44" t="s">
        <v>2069</v>
      </c>
      <c r="E1765" s="421">
        <v>3710</v>
      </c>
      <c r="F1765" s="426">
        <v>3273</v>
      </c>
      <c r="G1765" s="426"/>
      <c r="H1765" s="423" t="s">
        <v>34</v>
      </c>
    </row>
    <row r="1766" s="396" customFormat="1" ht="28.15" customHeight="1" spans="1:8">
      <c r="A1766" s="424"/>
      <c r="B1766" s="424"/>
      <c r="C1766" s="44" t="s">
        <v>12</v>
      </c>
      <c r="D1766" s="44" t="s">
        <v>357</v>
      </c>
      <c r="E1766" s="421">
        <v>83034</v>
      </c>
      <c r="F1766" s="426">
        <v>77662</v>
      </c>
      <c r="G1766" s="426"/>
      <c r="H1766" s="423" t="s">
        <v>14</v>
      </c>
    </row>
    <row r="1767" s="396" customFormat="1" ht="28.15" customHeight="1" spans="1:8">
      <c r="A1767" s="44">
        <v>878</v>
      </c>
      <c r="B1767" s="44" t="s">
        <v>2070</v>
      </c>
      <c r="C1767" s="44" t="s">
        <v>12</v>
      </c>
      <c r="D1767" s="44" t="s">
        <v>23</v>
      </c>
      <c r="E1767" s="421">
        <v>86790.27</v>
      </c>
      <c r="F1767" s="426">
        <v>80823</v>
      </c>
      <c r="G1767" s="426">
        <v>80823</v>
      </c>
      <c r="H1767" s="423" t="s">
        <v>34</v>
      </c>
    </row>
    <row r="1768" s="396" customFormat="1" ht="28.15" customHeight="1" spans="1:8">
      <c r="A1768" s="420">
        <v>879</v>
      </c>
      <c r="B1768" s="420" t="s">
        <v>2071</v>
      </c>
      <c r="C1768" s="44" t="s">
        <v>12</v>
      </c>
      <c r="D1768" s="44" t="s">
        <v>2072</v>
      </c>
      <c r="E1768" s="421">
        <v>45500</v>
      </c>
      <c r="F1768" s="426">
        <v>42556</v>
      </c>
      <c r="G1768" s="426">
        <v>131371</v>
      </c>
      <c r="H1768" s="423" t="s">
        <v>14</v>
      </c>
    </row>
    <row r="1769" s="396" customFormat="1" ht="28.15" customHeight="1" spans="1:8">
      <c r="A1769" s="425"/>
      <c r="B1769" s="425"/>
      <c r="C1769" s="44" t="s">
        <v>12</v>
      </c>
      <c r="D1769" s="44" t="s">
        <v>516</v>
      </c>
      <c r="E1769" s="421">
        <v>46200</v>
      </c>
      <c r="F1769" s="426">
        <v>43211</v>
      </c>
      <c r="G1769" s="426"/>
      <c r="H1769" s="423" t="s">
        <v>14</v>
      </c>
    </row>
    <row r="1770" s="396" customFormat="1" ht="28.15" customHeight="1" spans="1:8">
      <c r="A1770" s="425"/>
      <c r="B1770" s="425"/>
      <c r="C1770" s="44" t="s">
        <v>12</v>
      </c>
      <c r="D1770" s="44" t="s">
        <v>1545</v>
      </c>
      <c r="E1770" s="421">
        <v>27860</v>
      </c>
      <c r="F1770" s="426">
        <v>26057</v>
      </c>
      <c r="G1770" s="426"/>
      <c r="H1770" s="423" t="s">
        <v>14</v>
      </c>
    </row>
    <row r="1771" s="396" customFormat="1" ht="28.15" customHeight="1" spans="1:8">
      <c r="A1771" s="424"/>
      <c r="B1771" s="424"/>
      <c r="C1771" s="44" t="s">
        <v>12</v>
      </c>
      <c r="D1771" s="44" t="s">
        <v>2073</v>
      </c>
      <c r="E1771" s="421">
        <v>20900</v>
      </c>
      <c r="F1771" s="426">
        <v>19547</v>
      </c>
      <c r="G1771" s="426"/>
      <c r="H1771" s="423" t="s">
        <v>14</v>
      </c>
    </row>
    <row r="1772" s="396" customFormat="1" ht="28.15" customHeight="1" spans="1:8">
      <c r="A1772" s="44">
        <v>880</v>
      </c>
      <c r="B1772" s="44" t="s">
        <v>2074</v>
      </c>
      <c r="C1772" s="44" t="s">
        <v>12</v>
      </c>
      <c r="D1772" s="44" t="s">
        <v>415</v>
      </c>
      <c r="E1772" s="421">
        <v>27500</v>
      </c>
      <c r="F1772" s="426">
        <v>25720</v>
      </c>
      <c r="G1772" s="426">
        <v>25720</v>
      </c>
      <c r="H1772" s="423" t="s">
        <v>14</v>
      </c>
    </row>
    <row r="1773" s="396" customFormat="1" ht="28.15" customHeight="1" spans="1:8">
      <c r="A1773" s="44">
        <v>881</v>
      </c>
      <c r="B1773" s="44" t="s">
        <v>2075</v>
      </c>
      <c r="C1773" s="44" t="s">
        <v>12</v>
      </c>
      <c r="D1773" s="44" t="s">
        <v>43</v>
      </c>
      <c r="E1773" s="421">
        <v>100040.5</v>
      </c>
      <c r="F1773" s="426">
        <v>93568</v>
      </c>
      <c r="G1773" s="426">
        <v>93568</v>
      </c>
      <c r="H1773" s="423" t="s">
        <v>14</v>
      </c>
    </row>
    <row r="1774" s="396" customFormat="1" ht="28.15" customHeight="1" spans="1:8">
      <c r="A1774" s="44">
        <v>882</v>
      </c>
      <c r="B1774" s="44" t="s">
        <v>2076</v>
      </c>
      <c r="C1774" s="44" t="s">
        <v>12</v>
      </c>
      <c r="D1774" s="44" t="s">
        <v>2077</v>
      </c>
      <c r="E1774" s="421">
        <v>40359.5</v>
      </c>
      <c r="F1774" s="426">
        <v>37748</v>
      </c>
      <c r="G1774" s="426">
        <v>37748</v>
      </c>
      <c r="H1774" s="423" t="s">
        <v>14</v>
      </c>
    </row>
    <row r="1775" s="396" customFormat="1" ht="42" customHeight="1" spans="1:8">
      <c r="A1775" s="44">
        <v>883</v>
      </c>
      <c r="B1775" s="44" t="s">
        <v>2078</v>
      </c>
      <c r="C1775" s="44" t="s">
        <v>12</v>
      </c>
      <c r="D1775" s="44" t="s">
        <v>2079</v>
      </c>
      <c r="E1775" s="421">
        <v>31232.82</v>
      </c>
      <c r="F1775" s="426">
        <v>29212</v>
      </c>
      <c r="G1775" s="426">
        <v>29212</v>
      </c>
      <c r="H1775" s="423" t="s">
        <v>14</v>
      </c>
    </row>
    <row r="1776" s="396" customFormat="1" ht="28.15" customHeight="1" spans="1:8">
      <c r="A1776" s="44">
        <v>884</v>
      </c>
      <c r="B1776" s="44" t="s">
        <v>2080</v>
      </c>
      <c r="C1776" s="44" t="s">
        <v>12</v>
      </c>
      <c r="D1776" s="44" t="s">
        <v>464</v>
      </c>
      <c r="E1776" s="421">
        <v>34287.56</v>
      </c>
      <c r="F1776" s="426">
        <v>32069</v>
      </c>
      <c r="G1776" s="426">
        <v>32069</v>
      </c>
      <c r="H1776" s="423" t="s">
        <v>14</v>
      </c>
    </row>
    <row r="1777" s="396" customFormat="1" ht="28.15" customHeight="1" spans="1:8">
      <c r="A1777" s="420">
        <v>885</v>
      </c>
      <c r="B1777" s="420" t="s">
        <v>2081</v>
      </c>
      <c r="C1777" s="44" t="s">
        <v>12</v>
      </c>
      <c r="D1777" s="44" t="s">
        <v>2082</v>
      </c>
      <c r="E1777" s="421">
        <v>19113.82</v>
      </c>
      <c r="F1777" s="426">
        <v>17877</v>
      </c>
      <c r="G1777" s="426">
        <v>45505</v>
      </c>
      <c r="H1777" s="423" t="s">
        <v>14</v>
      </c>
    </row>
    <row r="1778" s="396" customFormat="1" ht="28.15" customHeight="1" spans="1:8">
      <c r="A1778" s="424"/>
      <c r="B1778" s="424"/>
      <c r="C1778" s="44" t="s">
        <v>12</v>
      </c>
      <c r="D1778" s="44" t="s">
        <v>2083</v>
      </c>
      <c r="E1778" s="421">
        <v>29539.99</v>
      </c>
      <c r="F1778" s="426">
        <v>27628</v>
      </c>
      <c r="G1778" s="426"/>
      <c r="H1778" s="423" t="s">
        <v>14</v>
      </c>
    </row>
    <row r="1779" s="396" customFormat="1" ht="49.5" customHeight="1" spans="1:8">
      <c r="A1779" s="420">
        <v>886</v>
      </c>
      <c r="B1779" s="420" t="s">
        <v>2084</v>
      </c>
      <c r="C1779" s="44" t="s">
        <v>12</v>
      </c>
      <c r="D1779" s="44" t="s">
        <v>558</v>
      </c>
      <c r="E1779" s="421">
        <v>24412.5</v>
      </c>
      <c r="F1779" s="426">
        <v>22833</v>
      </c>
      <c r="G1779" s="426">
        <v>57041</v>
      </c>
      <c r="H1779" s="423" t="s">
        <v>14</v>
      </c>
    </row>
    <row r="1780" s="396" customFormat="1" ht="46.9" customHeight="1" spans="1:8">
      <c r="A1780" s="424"/>
      <c r="B1780" s="424"/>
      <c r="C1780" s="44" t="s">
        <v>12</v>
      </c>
      <c r="D1780" s="44" t="s">
        <v>2085</v>
      </c>
      <c r="E1780" s="421">
        <v>36575</v>
      </c>
      <c r="F1780" s="426">
        <v>34208</v>
      </c>
      <c r="G1780" s="426"/>
      <c r="H1780" s="423" t="s">
        <v>14</v>
      </c>
    </row>
    <row r="1781" s="396" customFormat="1" ht="28.15" customHeight="1" spans="1:8">
      <c r="A1781" s="420">
        <v>887</v>
      </c>
      <c r="B1781" s="420" t="s">
        <v>2086</v>
      </c>
      <c r="C1781" s="44" t="s">
        <v>12</v>
      </c>
      <c r="D1781" s="44" t="s">
        <v>85</v>
      </c>
      <c r="E1781" s="421">
        <v>18952.5</v>
      </c>
      <c r="F1781" s="426">
        <v>17726</v>
      </c>
      <c r="G1781" s="426">
        <v>39749</v>
      </c>
      <c r="H1781" s="423" t="s">
        <v>14</v>
      </c>
    </row>
    <row r="1782" s="396" customFormat="1" ht="28.15" customHeight="1" spans="1:8">
      <c r="A1782" s="424"/>
      <c r="B1782" s="424"/>
      <c r="C1782" s="44" t="s">
        <v>12</v>
      </c>
      <c r="D1782" s="44" t="s">
        <v>357</v>
      </c>
      <c r="E1782" s="421">
        <v>23547</v>
      </c>
      <c r="F1782" s="426">
        <v>22023</v>
      </c>
      <c r="G1782" s="426"/>
      <c r="H1782" s="423" t="s">
        <v>14</v>
      </c>
    </row>
    <row r="1783" s="396" customFormat="1" ht="28.15" customHeight="1" spans="1:8">
      <c r="A1783" s="44">
        <v>888</v>
      </c>
      <c r="B1783" s="44" t="s">
        <v>2087</v>
      </c>
      <c r="C1783" s="44" t="s">
        <v>12</v>
      </c>
      <c r="D1783" s="44" t="s">
        <v>2088</v>
      </c>
      <c r="E1783" s="421">
        <v>45000</v>
      </c>
      <c r="F1783" s="426">
        <v>42088</v>
      </c>
      <c r="G1783" s="426">
        <v>42088</v>
      </c>
      <c r="H1783" s="423" t="s">
        <v>14</v>
      </c>
    </row>
    <row r="1784" s="396" customFormat="1" ht="28.15" customHeight="1" spans="1:8">
      <c r="A1784" s="44">
        <v>889</v>
      </c>
      <c r="B1784" s="44" t="s">
        <v>2089</v>
      </c>
      <c r="C1784" s="44" t="s">
        <v>12</v>
      </c>
      <c r="D1784" s="44" t="s">
        <v>85</v>
      </c>
      <c r="E1784" s="421">
        <v>37905</v>
      </c>
      <c r="F1784" s="426">
        <v>35452</v>
      </c>
      <c r="G1784" s="426">
        <v>35452</v>
      </c>
      <c r="H1784" s="423" t="s">
        <v>14</v>
      </c>
    </row>
    <row r="1785" s="396" customFormat="1" ht="28.15" customHeight="1" spans="1:8">
      <c r="A1785" s="44">
        <v>890</v>
      </c>
      <c r="B1785" s="44" t="s">
        <v>2090</v>
      </c>
      <c r="C1785" s="44" t="s">
        <v>12</v>
      </c>
      <c r="D1785" s="44" t="s">
        <v>2091</v>
      </c>
      <c r="E1785" s="421">
        <v>39381.06</v>
      </c>
      <c r="F1785" s="426">
        <v>36833</v>
      </c>
      <c r="G1785" s="426">
        <v>36833</v>
      </c>
      <c r="H1785" s="423" t="s">
        <v>14</v>
      </c>
    </row>
    <row r="1786" s="396" customFormat="1" ht="28.15" customHeight="1" spans="1:8">
      <c r="A1786" s="44">
        <v>891</v>
      </c>
      <c r="B1786" s="44" t="s">
        <v>2092</v>
      </c>
      <c r="C1786" s="44" t="s">
        <v>12</v>
      </c>
      <c r="D1786" s="44" t="s">
        <v>85</v>
      </c>
      <c r="E1786" s="421">
        <v>39800</v>
      </c>
      <c r="F1786" s="426">
        <v>37225</v>
      </c>
      <c r="G1786" s="426">
        <v>37225</v>
      </c>
      <c r="H1786" s="423" t="s">
        <v>14</v>
      </c>
    </row>
    <row r="1787" s="396" customFormat="1" ht="28.15" customHeight="1" spans="1:8">
      <c r="A1787" s="44">
        <v>892</v>
      </c>
      <c r="B1787" s="44" t="s">
        <v>2093</v>
      </c>
      <c r="C1787" s="44" t="s">
        <v>12</v>
      </c>
      <c r="D1787" s="44" t="s">
        <v>2094</v>
      </c>
      <c r="E1787" s="421">
        <v>38362.5</v>
      </c>
      <c r="F1787" s="426">
        <v>35880</v>
      </c>
      <c r="G1787" s="426">
        <v>35880</v>
      </c>
      <c r="H1787" s="423" t="s">
        <v>14</v>
      </c>
    </row>
    <row r="1788" s="396" customFormat="1" ht="28.15" customHeight="1" spans="1:8">
      <c r="A1788" s="44">
        <v>893</v>
      </c>
      <c r="B1788" s="44" t="s">
        <v>2095</v>
      </c>
      <c r="C1788" s="44" t="s">
        <v>12</v>
      </c>
      <c r="D1788" s="44" t="s">
        <v>357</v>
      </c>
      <c r="E1788" s="421">
        <v>34373.5</v>
      </c>
      <c r="F1788" s="426">
        <v>32149</v>
      </c>
      <c r="G1788" s="426">
        <v>32149</v>
      </c>
      <c r="H1788" s="423" t="s">
        <v>14</v>
      </c>
    </row>
    <row r="1789" s="396" customFormat="1" ht="58.15" customHeight="1" spans="1:8">
      <c r="A1789" s="44">
        <v>894</v>
      </c>
      <c r="B1789" s="44" t="s">
        <v>2096</v>
      </c>
      <c r="C1789" s="44" t="s">
        <v>12</v>
      </c>
      <c r="D1789" s="44" t="s">
        <v>265</v>
      </c>
      <c r="E1789" s="421">
        <v>57120</v>
      </c>
      <c r="F1789" s="426">
        <v>53424</v>
      </c>
      <c r="G1789" s="426">
        <v>53424</v>
      </c>
      <c r="H1789" s="423" t="s">
        <v>14</v>
      </c>
    </row>
    <row r="1790" s="396" customFormat="1" ht="28.15" customHeight="1" spans="1:8">
      <c r="A1790" s="420">
        <v>895</v>
      </c>
      <c r="B1790" s="420" t="s">
        <v>2097</v>
      </c>
      <c r="C1790" s="44" t="s">
        <v>12</v>
      </c>
      <c r="D1790" s="44" t="s">
        <v>2098</v>
      </c>
      <c r="E1790" s="421">
        <v>40000</v>
      </c>
      <c r="F1790" s="426">
        <v>37412</v>
      </c>
      <c r="G1790" s="426">
        <v>127974</v>
      </c>
      <c r="H1790" s="423" t="s">
        <v>14</v>
      </c>
    </row>
    <row r="1791" s="396" customFormat="1" ht="28.15" customHeight="1" spans="1:8">
      <c r="A1791" s="425"/>
      <c r="B1791" s="425"/>
      <c r="C1791" s="44" t="s">
        <v>12</v>
      </c>
      <c r="D1791" s="44" t="s">
        <v>482</v>
      </c>
      <c r="E1791" s="421">
        <v>72662.5</v>
      </c>
      <c r="F1791" s="426">
        <v>67961</v>
      </c>
      <c r="G1791" s="426"/>
      <c r="H1791" s="423" t="s">
        <v>14</v>
      </c>
    </row>
    <row r="1792" s="396" customFormat="1" ht="28.15" customHeight="1" spans="1:8">
      <c r="A1792" s="424"/>
      <c r="B1792" s="424"/>
      <c r="C1792" s="44" t="s">
        <v>12</v>
      </c>
      <c r="D1792" s="44" t="s">
        <v>2099</v>
      </c>
      <c r="E1792" s="421">
        <v>24165</v>
      </c>
      <c r="F1792" s="426">
        <v>22601</v>
      </c>
      <c r="G1792" s="426"/>
      <c r="H1792" s="423" t="s">
        <v>14</v>
      </c>
    </row>
    <row r="1793" s="396" customFormat="1" ht="28.15" customHeight="1" spans="1:8">
      <c r="A1793" s="420">
        <v>896</v>
      </c>
      <c r="B1793" s="420" t="s">
        <v>2100</v>
      </c>
      <c r="C1793" s="44" t="s">
        <v>12</v>
      </c>
      <c r="D1793" s="44" t="s">
        <v>684</v>
      </c>
      <c r="E1793" s="421">
        <v>31000</v>
      </c>
      <c r="F1793" s="426">
        <v>28994</v>
      </c>
      <c r="G1793" s="426">
        <v>66219</v>
      </c>
      <c r="H1793" s="423" t="s">
        <v>14</v>
      </c>
    </row>
    <row r="1794" s="396" customFormat="1" ht="28.15" customHeight="1" spans="1:8">
      <c r="A1794" s="424"/>
      <c r="B1794" s="424"/>
      <c r="C1794" s="44" t="s">
        <v>12</v>
      </c>
      <c r="D1794" s="44" t="s">
        <v>2101</v>
      </c>
      <c r="E1794" s="421">
        <v>39800</v>
      </c>
      <c r="F1794" s="426">
        <v>37225</v>
      </c>
      <c r="G1794" s="426"/>
      <c r="H1794" s="423" t="s">
        <v>14</v>
      </c>
    </row>
    <row r="1795" s="396" customFormat="1" ht="28.15" customHeight="1" spans="1:8">
      <c r="A1795" s="420">
        <v>897</v>
      </c>
      <c r="B1795" s="420" t="s">
        <v>2102</v>
      </c>
      <c r="C1795" s="44" t="s">
        <v>12</v>
      </c>
      <c r="D1795" s="44" t="s">
        <v>2103</v>
      </c>
      <c r="E1795" s="421">
        <v>64479</v>
      </c>
      <c r="F1795" s="426">
        <v>60307</v>
      </c>
      <c r="G1795" s="426">
        <v>141263</v>
      </c>
      <c r="H1795" s="423" t="s">
        <v>14</v>
      </c>
    </row>
    <row r="1796" s="396" customFormat="1" ht="28.15" customHeight="1" spans="1:8">
      <c r="A1796" s="425"/>
      <c r="B1796" s="425"/>
      <c r="C1796" s="44" t="s">
        <v>12</v>
      </c>
      <c r="D1796" s="44" t="s">
        <v>2104</v>
      </c>
      <c r="E1796" s="421">
        <v>35800</v>
      </c>
      <c r="F1796" s="426">
        <v>33483</v>
      </c>
      <c r="G1796" s="426"/>
      <c r="H1796" s="423" t="s">
        <v>14</v>
      </c>
    </row>
    <row r="1797" s="396" customFormat="1" ht="28.15" customHeight="1" spans="1:8">
      <c r="A1797" s="424"/>
      <c r="B1797" s="424"/>
      <c r="C1797" s="44" t="s">
        <v>12</v>
      </c>
      <c r="D1797" s="44" t="s">
        <v>2105</v>
      </c>
      <c r="E1797" s="421">
        <v>50757</v>
      </c>
      <c r="F1797" s="426">
        <v>47473</v>
      </c>
      <c r="G1797" s="426"/>
      <c r="H1797" s="423" t="s">
        <v>14</v>
      </c>
    </row>
    <row r="1798" s="396" customFormat="1" ht="49.5" customHeight="1" spans="1:8">
      <c r="A1798" s="44">
        <v>898</v>
      </c>
      <c r="B1798" s="44" t="s">
        <v>2106</v>
      </c>
      <c r="C1798" s="44" t="s">
        <v>12</v>
      </c>
      <c r="D1798" s="44" t="s">
        <v>85</v>
      </c>
      <c r="E1798" s="421">
        <v>37905</v>
      </c>
      <c r="F1798" s="426">
        <v>35452</v>
      </c>
      <c r="G1798" s="426">
        <v>35452</v>
      </c>
      <c r="H1798" s="423" t="s">
        <v>14</v>
      </c>
    </row>
    <row r="1799" s="396" customFormat="1" ht="52.15" customHeight="1" spans="1:8">
      <c r="A1799" s="420">
        <v>899</v>
      </c>
      <c r="B1799" s="420" t="s">
        <v>2107</v>
      </c>
      <c r="C1799" s="44" t="s">
        <v>12</v>
      </c>
      <c r="D1799" s="44" t="s">
        <v>2108</v>
      </c>
      <c r="E1799" s="421">
        <v>78673.25</v>
      </c>
      <c r="F1799" s="426">
        <v>73583</v>
      </c>
      <c r="G1799" s="426">
        <v>129701</v>
      </c>
      <c r="H1799" s="423" t="s">
        <v>14</v>
      </c>
    </row>
    <row r="1800" s="396" customFormat="1" ht="45.4" customHeight="1" spans="1:8">
      <c r="A1800" s="424"/>
      <c r="B1800" s="424"/>
      <c r="C1800" s="44" t="s">
        <v>12</v>
      </c>
      <c r="D1800" s="44" t="s">
        <v>575</v>
      </c>
      <c r="E1800" s="421">
        <v>60000</v>
      </c>
      <c r="F1800" s="426">
        <v>56118</v>
      </c>
      <c r="G1800" s="426"/>
      <c r="H1800" s="423" t="s">
        <v>14</v>
      </c>
    </row>
    <row r="1801" s="396" customFormat="1" ht="28.15" customHeight="1" spans="1:8">
      <c r="A1801" s="420">
        <v>900</v>
      </c>
      <c r="B1801" s="420" t="s">
        <v>2109</v>
      </c>
      <c r="C1801" s="44" t="s">
        <v>12</v>
      </c>
      <c r="D1801" s="44" t="s">
        <v>583</v>
      </c>
      <c r="E1801" s="421">
        <v>36750</v>
      </c>
      <c r="F1801" s="426">
        <v>34372</v>
      </c>
      <c r="G1801" s="426">
        <v>49658</v>
      </c>
      <c r="H1801" s="423" t="s">
        <v>14</v>
      </c>
    </row>
    <row r="1802" s="396" customFormat="1" ht="28.15" customHeight="1" spans="1:8">
      <c r="A1802" s="424"/>
      <c r="B1802" s="424"/>
      <c r="C1802" s="44" t="s">
        <v>12</v>
      </c>
      <c r="D1802" s="44" t="s">
        <v>584</v>
      </c>
      <c r="E1802" s="421">
        <v>16344</v>
      </c>
      <c r="F1802" s="426">
        <v>15286</v>
      </c>
      <c r="G1802" s="426"/>
      <c r="H1802" s="423" t="s">
        <v>14</v>
      </c>
    </row>
    <row r="1803" s="396" customFormat="1" ht="28.15" customHeight="1" spans="1:8">
      <c r="A1803" s="420">
        <v>901</v>
      </c>
      <c r="B1803" s="420" t="s">
        <v>2110</v>
      </c>
      <c r="C1803" s="44" t="s">
        <v>12</v>
      </c>
      <c r="D1803" s="44" t="s">
        <v>43</v>
      </c>
      <c r="E1803" s="421">
        <v>114133.5</v>
      </c>
      <c r="F1803" s="426">
        <v>106749</v>
      </c>
      <c r="G1803" s="426">
        <v>154464</v>
      </c>
      <c r="H1803" s="423" t="s">
        <v>14</v>
      </c>
    </row>
    <row r="1804" s="396" customFormat="1" ht="28.15" customHeight="1" spans="1:8">
      <c r="A1804" s="424"/>
      <c r="B1804" s="424"/>
      <c r="C1804" s="44" t="s">
        <v>12</v>
      </c>
      <c r="D1804" s="44" t="s">
        <v>1214</v>
      </c>
      <c r="E1804" s="421">
        <v>51016</v>
      </c>
      <c r="F1804" s="426">
        <v>47715</v>
      </c>
      <c r="G1804" s="426"/>
      <c r="H1804" s="423" t="s">
        <v>14</v>
      </c>
    </row>
    <row r="1805" s="396" customFormat="1" ht="28.15" customHeight="1" spans="1:8">
      <c r="A1805" s="420">
        <v>902</v>
      </c>
      <c r="B1805" s="420" t="s">
        <v>2111</v>
      </c>
      <c r="C1805" s="44" t="s">
        <v>12</v>
      </c>
      <c r="D1805" s="44" t="s">
        <v>583</v>
      </c>
      <c r="E1805" s="421">
        <v>46410</v>
      </c>
      <c r="F1805" s="426">
        <v>43407</v>
      </c>
      <c r="G1805" s="426">
        <v>84359</v>
      </c>
      <c r="H1805" s="423" t="s">
        <v>14</v>
      </c>
    </row>
    <row r="1806" s="396" customFormat="1" ht="28.15" customHeight="1" spans="1:8">
      <c r="A1806" s="424"/>
      <c r="B1806" s="424"/>
      <c r="C1806" s="44" t="s">
        <v>12</v>
      </c>
      <c r="D1806" s="44" t="s">
        <v>2112</v>
      </c>
      <c r="E1806" s="421">
        <v>43785</v>
      </c>
      <c r="F1806" s="426">
        <v>40952</v>
      </c>
      <c r="G1806" s="426"/>
      <c r="H1806" s="423" t="s">
        <v>14</v>
      </c>
    </row>
    <row r="1807" s="396" customFormat="1" ht="28.15" customHeight="1" spans="1:8">
      <c r="A1807" s="420">
        <v>903</v>
      </c>
      <c r="B1807" s="420" t="s">
        <v>2113</v>
      </c>
      <c r="C1807" s="44" t="s">
        <v>12</v>
      </c>
      <c r="D1807" s="44" t="s">
        <v>1453</v>
      </c>
      <c r="E1807" s="421">
        <v>88683.63</v>
      </c>
      <c r="F1807" s="426">
        <v>82946</v>
      </c>
      <c r="G1807" s="426">
        <v>135497</v>
      </c>
      <c r="H1807" s="423" t="s">
        <v>14</v>
      </c>
    </row>
    <row r="1808" s="396" customFormat="1" ht="28.15" customHeight="1" spans="1:8">
      <c r="A1808" s="424"/>
      <c r="B1808" s="424"/>
      <c r="C1808" s="44" t="s">
        <v>12</v>
      </c>
      <c r="D1808" s="44" t="s">
        <v>2114</v>
      </c>
      <c r="E1808" s="421">
        <v>56186.2</v>
      </c>
      <c r="F1808" s="426">
        <v>52551</v>
      </c>
      <c r="G1808" s="426"/>
      <c r="H1808" s="423" t="s">
        <v>14</v>
      </c>
    </row>
    <row r="1809" s="396" customFormat="1" ht="28.15" customHeight="1" spans="1:8">
      <c r="A1809" s="420">
        <v>904</v>
      </c>
      <c r="B1809" s="420" t="s">
        <v>2115</v>
      </c>
      <c r="C1809" s="44" t="s">
        <v>12</v>
      </c>
      <c r="D1809" s="44" t="s">
        <v>56</v>
      </c>
      <c r="E1809" s="421">
        <v>41736.5</v>
      </c>
      <c r="F1809" s="426">
        <v>39036</v>
      </c>
      <c r="G1809" s="426">
        <v>127270</v>
      </c>
      <c r="H1809" s="423" t="s">
        <v>14</v>
      </c>
    </row>
    <row r="1810" s="396" customFormat="1" ht="28.15" customHeight="1" spans="1:8">
      <c r="A1810" s="425"/>
      <c r="B1810" s="425"/>
      <c r="C1810" s="44" t="s">
        <v>12</v>
      </c>
      <c r="D1810" s="44" t="s">
        <v>1029</v>
      </c>
      <c r="E1810" s="421">
        <v>57250</v>
      </c>
      <c r="F1810" s="426">
        <v>45829</v>
      </c>
      <c r="G1810" s="426"/>
      <c r="H1810" s="423" t="s">
        <v>34</v>
      </c>
    </row>
    <row r="1811" s="396" customFormat="1" ht="28.15" customHeight="1" spans="1:8">
      <c r="A1811" s="424"/>
      <c r="B1811" s="424"/>
      <c r="C1811" s="44" t="s">
        <v>12</v>
      </c>
      <c r="D1811" s="44" t="s">
        <v>2116</v>
      </c>
      <c r="E1811" s="421">
        <v>45338.64</v>
      </c>
      <c r="F1811" s="426">
        <v>42405</v>
      </c>
      <c r="G1811" s="426"/>
      <c r="H1811" s="423" t="s">
        <v>14</v>
      </c>
    </row>
    <row r="1812" s="396" customFormat="1" ht="28.15" customHeight="1" spans="1:8">
      <c r="A1812" s="420">
        <v>905</v>
      </c>
      <c r="B1812" s="420" t="s">
        <v>2117</v>
      </c>
      <c r="C1812" s="44" t="s">
        <v>12</v>
      </c>
      <c r="D1812" s="44" t="s">
        <v>43</v>
      </c>
      <c r="E1812" s="421">
        <v>37905</v>
      </c>
      <c r="F1812" s="426">
        <v>35452</v>
      </c>
      <c r="G1812" s="426">
        <v>57057</v>
      </c>
      <c r="H1812" s="423" t="s">
        <v>14</v>
      </c>
    </row>
    <row r="1813" s="396" customFormat="1" ht="42" customHeight="1" spans="1:8">
      <c r="A1813" s="424"/>
      <c r="B1813" s="424"/>
      <c r="C1813" s="44" t="s">
        <v>12</v>
      </c>
      <c r="D1813" s="44" t="s">
        <v>620</v>
      </c>
      <c r="E1813" s="421">
        <v>23100</v>
      </c>
      <c r="F1813" s="426">
        <v>21605</v>
      </c>
      <c r="G1813" s="426"/>
      <c r="H1813" s="423" t="s">
        <v>14</v>
      </c>
    </row>
    <row r="1814" s="396" customFormat="1" ht="28.15" customHeight="1" spans="1:8">
      <c r="A1814" s="420">
        <v>906</v>
      </c>
      <c r="B1814" s="420" t="s">
        <v>2118</v>
      </c>
      <c r="C1814" s="44" t="s">
        <v>32</v>
      </c>
      <c r="D1814" s="44" t="s">
        <v>1656</v>
      </c>
      <c r="E1814" s="421">
        <v>5500</v>
      </c>
      <c r="F1814" s="426">
        <v>4853</v>
      </c>
      <c r="G1814" s="426">
        <v>67101</v>
      </c>
      <c r="H1814" s="423" t="s">
        <v>34</v>
      </c>
    </row>
    <row r="1815" s="396" customFormat="1" ht="28.15" customHeight="1" spans="1:8">
      <c r="A1815" s="425"/>
      <c r="B1815" s="425"/>
      <c r="C1815" s="44" t="s">
        <v>12</v>
      </c>
      <c r="D1815" s="44" t="s">
        <v>583</v>
      </c>
      <c r="E1815" s="421">
        <v>24205</v>
      </c>
      <c r="F1815" s="426">
        <v>22639</v>
      </c>
      <c r="G1815" s="426"/>
      <c r="H1815" s="423" t="s">
        <v>14</v>
      </c>
    </row>
    <row r="1816" s="396" customFormat="1" ht="28.15" customHeight="1" spans="1:8">
      <c r="A1816" s="425"/>
      <c r="B1816" s="425"/>
      <c r="C1816" s="44" t="s">
        <v>12</v>
      </c>
      <c r="D1816" s="44" t="s">
        <v>584</v>
      </c>
      <c r="E1816" s="421">
        <v>21850</v>
      </c>
      <c r="F1816" s="426">
        <v>20436</v>
      </c>
      <c r="G1816" s="426"/>
      <c r="H1816" s="423" t="s">
        <v>14</v>
      </c>
    </row>
    <row r="1817" s="396" customFormat="1" ht="28.15" customHeight="1" spans="1:8">
      <c r="A1817" s="424"/>
      <c r="B1817" s="424"/>
      <c r="C1817" s="44" t="s">
        <v>12</v>
      </c>
      <c r="D1817" s="44" t="s">
        <v>1618</v>
      </c>
      <c r="E1817" s="421">
        <v>20500</v>
      </c>
      <c r="F1817" s="426">
        <v>19173</v>
      </c>
      <c r="G1817" s="426"/>
      <c r="H1817" s="423" t="s">
        <v>14</v>
      </c>
    </row>
    <row r="1818" s="396" customFormat="1" ht="48" customHeight="1" spans="1:8">
      <c r="A1818" s="420">
        <v>907</v>
      </c>
      <c r="B1818" s="420" t="s">
        <v>2119</v>
      </c>
      <c r="C1818" s="44" t="s">
        <v>12</v>
      </c>
      <c r="D1818" s="44" t="s">
        <v>2120</v>
      </c>
      <c r="E1818" s="421">
        <v>35542.19</v>
      </c>
      <c r="F1818" s="426">
        <v>33242</v>
      </c>
      <c r="G1818" s="426">
        <v>46770</v>
      </c>
      <c r="H1818" s="423" t="s">
        <v>14</v>
      </c>
    </row>
    <row r="1819" s="396" customFormat="1" ht="28.15" customHeight="1" spans="1:8">
      <c r="A1819" s="424"/>
      <c r="B1819" s="424"/>
      <c r="C1819" s="44" t="s">
        <v>12</v>
      </c>
      <c r="D1819" s="44" t="s">
        <v>126</v>
      </c>
      <c r="E1819" s="421">
        <v>15124.34</v>
      </c>
      <c r="F1819" s="426">
        <v>13528</v>
      </c>
      <c r="G1819" s="426"/>
      <c r="H1819" s="423" t="s">
        <v>34</v>
      </c>
    </row>
    <row r="1820" s="396" customFormat="1" ht="28.15" customHeight="1" spans="1:8">
      <c r="A1820" s="44">
        <v>908</v>
      </c>
      <c r="B1820" s="44" t="s">
        <v>2121</v>
      </c>
      <c r="C1820" s="44" t="s">
        <v>12</v>
      </c>
      <c r="D1820" s="44" t="s">
        <v>803</v>
      </c>
      <c r="E1820" s="421">
        <v>62000</v>
      </c>
      <c r="F1820" s="426">
        <v>57988</v>
      </c>
      <c r="G1820" s="426">
        <v>57988</v>
      </c>
      <c r="H1820" s="423" t="s">
        <v>14</v>
      </c>
    </row>
    <row r="1821" s="396" customFormat="1" ht="28.15" customHeight="1" spans="1:8">
      <c r="A1821" s="420">
        <v>909</v>
      </c>
      <c r="B1821" s="420" t="s">
        <v>2122</v>
      </c>
      <c r="C1821" s="44" t="s">
        <v>12</v>
      </c>
      <c r="D1821" s="44" t="s">
        <v>2123</v>
      </c>
      <c r="E1821" s="421">
        <v>37905</v>
      </c>
      <c r="F1821" s="426">
        <v>35452</v>
      </c>
      <c r="G1821" s="426">
        <v>57057</v>
      </c>
      <c r="H1821" s="423" t="s">
        <v>14</v>
      </c>
    </row>
    <row r="1822" s="396" customFormat="1" ht="28.15" customHeight="1" spans="1:8">
      <c r="A1822" s="424"/>
      <c r="B1822" s="424"/>
      <c r="C1822" s="44" t="s">
        <v>12</v>
      </c>
      <c r="D1822" s="44" t="s">
        <v>2124</v>
      </c>
      <c r="E1822" s="421">
        <v>23100</v>
      </c>
      <c r="F1822" s="426">
        <v>21605</v>
      </c>
      <c r="G1822" s="426"/>
      <c r="H1822" s="423" t="s">
        <v>14</v>
      </c>
    </row>
    <row r="1823" s="396" customFormat="1" ht="28.15" customHeight="1" spans="1:8">
      <c r="A1823" s="420">
        <v>910</v>
      </c>
      <c r="B1823" s="420" t="s">
        <v>2125</v>
      </c>
      <c r="C1823" s="44" t="s">
        <v>32</v>
      </c>
      <c r="D1823" s="44" t="s">
        <v>1656</v>
      </c>
      <c r="E1823" s="421">
        <v>10000</v>
      </c>
      <c r="F1823" s="426">
        <v>8823</v>
      </c>
      <c r="G1823" s="426">
        <v>75528</v>
      </c>
      <c r="H1823" s="423" t="s">
        <v>34</v>
      </c>
    </row>
    <row r="1824" s="396" customFormat="1" ht="19.15" customHeight="1" spans="1:8">
      <c r="A1824" s="425"/>
      <c r="B1824" s="425"/>
      <c r="C1824" s="44" t="s">
        <v>12</v>
      </c>
      <c r="D1824" s="44" t="s">
        <v>583</v>
      </c>
      <c r="E1824" s="421">
        <v>22250</v>
      </c>
      <c r="F1824" s="426">
        <v>20810</v>
      </c>
      <c r="G1824" s="426"/>
      <c r="H1824" s="423" t="s">
        <v>14</v>
      </c>
    </row>
    <row r="1825" s="396" customFormat="1" ht="22.15" customHeight="1" spans="1:8">
      <c r="A1825" s="425"/>
      <c r="B1825" s="425"/>
      <c r="C1825" s="44" t="s">
        <v>12</v>
      </c>
      <c r="D1825" s="44" t="s">
        <v>2126</v>
      </c>
      <c r="E1825" s="421">
        <v>28220</v>
      </c>
      <c r="F1825" s="426">
        <v>26394</v>
      </c>
      <c r="G1825" s="426"/>
      <c r="H1825" s="423" t="s">
        <v>14</v>
      </c>
    </row>
    <row r="1826" s="396" customFormat="1" ht="28.15" customHeight="1" spans="1:8">
      <c r="A1826" s="424"/>
      <c r="B1826" s="424"/>
      <c r="C1826" s="44" t="s">
        <v>12</v>
      </c>
      <c r="D1826" s="44" t="s">
        <v>584</v>
      </c>
      <c r="E1826" s="421">
        <v>20850</v>
      </c>
      <c r="F1826" s="426">
        <v>19501</v>
      </c>
      <c r="G1826" s="426"/>
      <c r="H1826" s="423" t="s">
        <v>14</v>
      </c>
    </row>
    <row r="1827" s="396" customFormat="1" ht="28.15" customHeight="1" spans="1:8">
      <c r="A1827" s="420">
        <v>911</v>
      </c>
      <c r="B1827" s="420" t="s">
        <v>2127</v>
      </c>
      <c r="C1827" s="44" t="s">
        <v>32</v>
      </c>
      <c r="D1827" s="44" t="s">
        <v>2128</v>
      </c>
      <c r="E1827" s="421">
        <v>9000</v>
      </c>
      <c r="F1827" s="426">
        <v>8172</v>
      </c>
      <c r="G1827" s="426">
        <v>31172</v>
      </c>
      <c r="H1827" s="423" t="s">
        <v>34</v>
      </c>
    </row>
    <row r="1828" s="396" customFormat="1" ht="28.15" customHeight="1" spans="1:8">
      <c r="A1828" s="425"/>
      <c r="B1828" s="425"/>
      <c r="C1828" s="44" t="s">
        <v>192</v>
      </c>
      <c r="D1828" s="44" t="s">
        <v>2129</v>
      </c>
      <c r="E1828" s="421">
        <v>2750</v>
      </c>
      <c r="F1828" s="426">
        <v>2497</v>
      </c>
      <c r="G1828" s="426"/>
      <c r="H1828" s="423" t="s">
        <v>34</v>
      </c>
    </row>
    <row r="1829" s="396" customFormat="1" ht="28.15" customHeight="1" spans="1:8">
      <c r="A1829" s="425"/>
      <c r="B1829" s="425"/>
      <c r="C1829" s="44" t="s">
        <v>192</v>
      </c>
      <c r="D1829" s="44" t="s">
        <v>2130</v>
      </c>
      <c r="E1829" s="421">
        <v>3000</v>
      </c>
      <c r="F1829" s="426">
        <v>0</v>
      </c>
      <c r="G1829" s="426"/>
      <c r="H1829" s="423" t="s">
        <v>69</v>
      </c>
    </row>
    <row r="1830" s="396" customFormat="1" ht="28.15" customHeight="1" spans="1:8">
      <c r="A1830" s="425"/>
      <c r="B1830" s="425"/>
      <c r="C1830" s="44" t="s">
        <v>192</v>
      </c>
      <c r="D1830" s="44" t="s">
        <v>2131</v>
      </c>
      <c r="E1830" s="421">
        <v>4400</v>
      </c>
      <c r="F1830" s="426">
        <v>3995</v>
      </c>
      <c r="G1830" s="426"/>
      <c r="H1830" s="423" t="s">
        <v>34</v>
      </c>
    </row>
    <row r="1831" s="396" customFormat="1" ht="28.15" customHeight="1" spans="1:8">
      <c r="A1831" s="425"/>
      <c r="B1831" s="425"/>
      <c r="C1831" s="44" t="s">
        <v>192</v>
      </c>
      <c r="D1831" s="44" t="s">
        <v>2132</v>
      </c>
      <c r="E1831" s="421">
        <v>3900</v>
      </c>
      <c r="F1831" s="426">
        <v>0</v>
      </c>
      <c r="G1831" s="426"/>
      <c r="H1831" s="423" t="s">
        <v>69</v>
      </c>
    </row>
    <row r="1832" s="396" customFormat="1" ht="28.15" customHeight="1" spans="1:8">
      <c r="A1832" s="424"/>
      <c r="B1832" s="424"/>
      <c r="C1832" s="44" t="s">
        <v>12</v>
      </c>
      <c r="D1832" s="44" t="s">
        <v>552</v>
      </c>
      <c r="E1832" s="421">
        <v>17650</v>
      </c>
      <c r="F1832" s="426">
        <v>16508</v>
      </c>
      <c r="G1832" s="426"/>
      <c r="H1832" s="423" t="s">
        <v>14</v>
      </c>
    </row>
    <row r="1833" s="396" customFormat="1" ht="28.15" customHeight="1" spans="1:8">
      <c r="A1833" s="420">
        <v>912</v>
      </c>
      <c r="B1833" s="420" t="s">
        <v>2133</v>
      </c>
      <c r="C1833" s="44" t="s">
        <v>192</v>
      </c>
      <c r="D1833" s="44" t="s">
        <v>2134</v>
      </c>
      <c r="E1833" s="421">
        <v>15700</v>
      </c>
      <c r="F1833" s="426">
        <v>14684</v>
      </c>
      <c r="G1833" s="426">
        <v>105990</v>
      </c>
      <c r="H1833" s="423" t="s">
        <v>14</v>
      </c>
    </row>
    <row r="1834" s="396" customFormat="1" ht="28.15" customHeight="1" spans="1:8">
      <c r="A1834" s="425"/>
      <c r="B1834" s="425"/>
      <c r="C1834" s="44" t="s">
        <v>192</v>
      </c>
      <c r="D1834" s="44" t="s">
        <v>2135</v>
      </c>
      <c r="E1834" s="421">
        <v>5300</v>
      </c>
      <c r="F1834" s="426">
        <v>4957</v>
      </c>
      <c r="G1834" s="426"/>
      <c r="H1834" s="423" t="s">
        <v>14</v>
      </c>
    </row>
    <row r="1835" s="396" customFormat="1" ht="28.15" customHeight="1" spans="1:8">
      <c r="A1835" s="424"/>
      <c r="B1835" s="424"/>
      <c r="C1835" s="44" t="s">
        <v>12</v>
      </c>
      <c r="D1835" s="44" t="s">
        <v>2136</v>
      </c>
      <c r="E1835" s="421">
        <v>92322.5</v>
      </c>
      <c r="F1835" s="426">
        <v>86349</v>
      </c>
      <c r="G1835" s="426"/>
      <c r="H1835" s="423" t="s">
        <v>14</v>
      </c>
    </row>
    <row r="1836" s="396" customFormat="1" ht="28.15" customHeight="1" spans="1:8">
      <c r="A1836" s="44">
        <v>913</v>
      </c>
      <c r="B1836" s="44" t="s">
        <v>2137</v>
      </c>
      <c r="C1836" s="44" t="s">
        <v>12</v>
      </c>
      <c r="D1836" s="44" t="s">
        <v>2138</v>
      </c>
      <c r="E1836" s="421">
        <v>56000</v>
      </c>
      <c r="F1836" s="426">
        <v>50851</v>
      </c>
      <c r="G1836" s="426">
        <v>50851</v>
      </c>
      <c r="H1836" s="423" t="s">
        <v>34</v>
      </c>
    </row>
    <row r="1837" s="396" customFormat="1" ht="28.15" customHeight="1" spans="1:8">
      <c r="A1837" s="44">
        <v>914</v>
      </c>
      <c r="B1837" s="44" t="s">
        <v>2139</v>
      </c>
      <c r="C1837" s="44" t="s">
        <v>12</v>
      </c>
      <c r="D1837" s="44" t="s">
        <v>206</v>
      </c>
      <c r="E1837" s="421">
        <v>47800</v>
      </c>
      <c r="F1837" s="426">
        <v>44707</v>
      </c>
      <c r="G1837" s="426">
        <v>44707</v>
      </c>
      <c r="H1837" s="423" t="s">
        <v>14</v>
      </c>
    </row>
    <row r="1838" s="396" customFormat="1" ht="28.15" customHeight="1" spans="1:8">
      <c r="A1838" s="420">
        <v>915</v>
      </c>
      <c r="B1838" s="420" t="s">
        <v>2140</v>
      </c>
      <c r="C1838" s="44" t="s">
        <v>12</v>
      </c>
      <c r="D1838" s="44" t="s">
        <v>307</v>
      </c>
      <c r="E1838" s="421">
        <v>45800</v>
      </c>
      <c r="F1838" s="426">
        <v>42837</v>
      </c>
      <c r="G1838" s="426">
        <v>108855</v>
      </c>
      <c r="H1838" s="423" t="s">
        <v>14</v>
      </c>
    </row>
    <row r="1839" s="396" customFormat="1" ht="28.15" customHeight="1" spans="1:8">
      <c r="A1839" s="424"/>
      <c r="B1839" s="424"/>
      <c r="C1839" s="44" t="s">
        <v>12</v>
      </c>
      <c r="D1839" s="44" t="s">
        <v>756</v>
      </c>
      <c r="E1839" s="421">
        <v>70584.52</v>
      </c>
      <c r="F1839" s="426">
        <v>66018</v>
      </c>
      <c r="G1839" s="426"/>
      <c r="H1839" s="423" t="s">
        <v>14</v>
      </c>
    </row>
    <row r="1840" s="396" customFormat="1" ht="28.15" customHeight="1" spans="1:8">
      <c r="A1840" s="44">
        <v>916</v>
      </c>
      <c r="B1840" s="44" t="s">
        <v>2141</v>
      </c>
      <c r="C1840" s="44" t="s">
        <v>12</v>
      </c>
      <c r="D1840" s="44" t="s">
        <v>2142</v>
      </c>
      <c r="E1840" s="421">
        <v>25307.5</v>
      </c>
      <c r="F1840" s="426">
        <v>0</v>
      </c>
      <c r="G1840" s="426">
        <v>0</v>
      </c>
      <c r="H1840" s="423" t="s">
        <v>69</v>
      </c>
    </row>
    <row r="1841" s="396" customFormat="1" ht="28.15" customHeight="1" spans="1:8">
      <c r="A1841" s="420">
        <v>917</v>
      </c>
      <c r="B1841" s="420" t="s">
        <v>2143</v>
      </c>
      <c r="C1841" s="44" t="s">
        <v>12</v>
      </c>
      <c r="D1841" s="44" t="s">
        <v>2144</v>
      </c>
      <c r="E1841" s="421">
        <v>46800</v>
      </c>
      <c r="F1841" s="426">
        <v>43772</v>
      </c>
      <c r="G1841" s="426">
        <v>89601</v>
      </c>
      <c r="H1841" s="423" t="s">
        <v>14</v>
      </c>
    </row>
    <row r="1842" s="396" customFormat="1" ht="28.15" customHeight="1" spans="1:8">
      <c r="A1842" s="424"/>
      <c r="B1842" s="424"/>
      <c r="C1842" s="44" t="s">
        <v>12</v>
      </c>
      <c r="D1842" s="44" t="s">
        <v>2145</v>
      </c>
      <c r="E1842" s="421">
        <v>49000</v>
      </c>
      <c r="F1842" s="426">
        <v>45829</v>
      </c>
      <c r="G1842" s="426"/>
      <c r="H1842" s="423" t="s">
        <v>14</v>
      </c>
    </row>
    <row r="1843" s="396" customFormat="1" ht="28.15" customHeight="1" spans="1:8">
      <c r="A1843" s="420">
        <v>918</v>
      </c>
      <c r="B1843" s="420" t="s">
        <v>2146</v>
      </c>
      <c r="C1843" s="44" t="s">
        <v>32</v>
      </c>
      <c r="D1843" s="44" t="s">
        <v>2147</v>
      </c>
      <c r="E1843" s="421">
        <v>14506</v>
      </c>
      <c r="F1843" s="426">
        <v>0</v>
      </c>
      <c r="G1843" s="426">
        <v>0</v>
      </c>
      <c r="H1843" s="423" t="s">
        <v>57</v>
      </c>
    </row>
    <row r="1844" s="396" customFormat="1" ht="28.15" customHeight="1" spans="1:8">
      <c r="A1844" s="425"/>
      <c r="B1844" s="425"/>
      <c r="C1844" s="44" t="s">
        <v>32</v>
      </c>
      <c r="D1844" s="44" t="s">
        <v>2148</v>
      </c>
      <c r="E1844" s="421">
        <v>14506</v>
      </c>
      <c r="F1844" s="426">
        <v>0</v>
      </c>
      <c r="G1844" s="426"/>
      <c r="H1844" s="423" t="s">
        <v>57</v>
      </c>
    </row>
    <row r="1845" s="396" customFormat="1" ht="28.15" customHeight="1" spans="1:8">
      <c r="A1845" s="425"/>
      <c r="B1845" s="425"/>
      <c r="C1845" s="44" t="s">
        <v>32</v>
      </c>
      <c r="D1845" s="44" t="s">
        <v>2149</v>
      </c>
      <c r="E1845" s="421">
        <v>14506</v>
      </c>
      <c r="F1845" s="426">
        <v>0</v>
      </c>
      <c r="G1845" s="426"/>
      <c r="H1845" s="423" t="s">
        <v>57</v>
      </c>
    </row>
    <row r="1846" s="396" customFormat="1" ht="28.15" customHeight="1" spans="1:8">
      <c r="A1846" s="424"/>
      <c r="B1846" s="424"/>
      <c r="C1846" s="44" t="s">
        <v>32</v>
      </c>
      <c r="D1846" s="44" t="s">
        <v>2150</v>
      </c>
      <c r="E1846" s="421">
        <v>14506</v>
      </c>
      <c r="F1846" s="426">
        <v>0</v>
      </c>
      <c r="G1846" s="426"/>
      <c r="H1846" s="423" t="s">
        <v>57</v>
      </c>
    </row>
    <row r="1847" s="396" customFormat="1" ht="28.15" customHeight="1" spans="1:8">
      <c r="A1847" s="420">
        <v>919</v>
      </c>
      <c r="B1847" s="420" t="s">
        <v>2151</v>
      </c>
      <c r="C1847" s="44" t="s">
        <v>192</v>
      </c>
      <c r="D1847" s="44" t="s">
        <v>2152</v>
      </c>
      <c r="E1847" s="421">
        <v>2000</v>
      </c>
      <c r="F1847" s="426">
        <v>1870</v>
      </c>
      <c r="G1847" s="426">
        <v>42619</v>
      </c>
      <c r="H1847" s="423" t="s">
        <v>14</v>
      </c>
    </row>
    <row r="1848" s="396" customFormat="1" ht="28.15" customHeight="1" spans="1:8">
      <c r="A1848" s="425"/>
      <c r="B1848" s="425"/>
      <c r="C1848" s="44" t="s">
        <v>192</v>
      </c>
      <c r="D1848" s="44" t="s">
        <v>2153</v>
      </c>
      <c r="E1848" s="421">
        <v>1469.5</v>
      </c>
      <c r="F1848" s="426">
        <v>1374</v>
      </c>
      <c r="G1848" s="426"/>
      <c r="H1848" s="423" t="s">
        <v>14</v>
      </c>
    </row>
    <row r="1849" s="396" customFormat="1" ht="28.15" customHeight="1" spans="1:8">
      <c r="A1849" s="425"/>
      <c r="B1849" s="425"/>
      <c r="C1849" s="44" t="s">
        <v>192</v>
      </c>
      <c r="D1849" s="44" t="s">
        <v>2154</v>
      </c>
      <c r="E1849" s="421">
        <v>1469.5</v>
      </c>
      <c r="F1849" s="426">
        <v>1374</v>
      </c>
      <c r="G1849" s="426"/>
      <c r="H1849" s="423" t="s">
        <v>14</v>
      </c>
    </row>
    <row r="1850" s="396" customFormat="1" ht="28.15" customHeight="1" spans="1:8">
      <c r="A1850" s="424"/>
      <c r="B1850" s="424"/>
      <c r="C1850" s="44" t="s">
        <v>12</v>
      </c>
      <c r="D1850" s="44" t="s">
        <v>2155</v>
      </c>
      <c r="E1850" s="421">
        <v>40630</v>
      </c>
      <c r="F1850" s="426">
        <v>38001</v>
      </c>
      <c r="G1850" s="426"/>
      <c r="H1850" s="423" t="s">
        <v>14</v>
      </c>
    </row>
    <row r="1851" s="396" customFormat="1" ht="28.15" customHeight="1" spans="1:8">
      <c r="A1851" s="420">
        <v>920</v>
      </c>
      <c r="B1851" s="420" t="s">
        <v>2156</v>
      </c>
      <c r="C1851" s="44" t="s">
        <v>32</v>
      </c>
      <c r="D1851" s="44" t="s">
        <v>2157</v>
      </c>
      <c r="E1851" s="421">
        <v>13500</v>
      </c>
      <c r="F1851" s="426">
        <v>12626</v>
      </c>
      <c r="G1851" s="426">
        <v>42965</v>
      </c>
      <c r="H1851" s="423" t="s">
        <v>14</v>
      </c>
    </row>
    <row r="1852" s="396" customFormat="1" ht="28.15" customHeight="1" spans="1:8">
      <c r="A1852" s="425"/>
      <c r="B1852" s="425"/>
      <c r="C1852" s="44" t="s">
        <v>32</v>
      </c>
      <c r="D1852" s="44" t="s">
        <v>2158</v>
      </c>
      <c r="E1852" s="421">
        <v>3000</v>
      </c>
      <c r="F1852" s="426">
        <v>2647</v>
      </c>
      <c r="G1852" s="426"/>
      <c r="H1852" s="423" t="s">
        <v>34</v>
      </c>
    </row>
    <row r="1853" s="396" customFormat="1" ht="40.5" customHeight="1" spans="1:8">
      <c r="A1853" s="425"/>
      <c r="B1853" s="425"/>
      <c r="C1853" s="44" t="s">
        <v>12</v>
      </c>
      <c r="D1853" s="44" t="s">
        <v>2004</v>
      </c>
      <c r="E1853" s="421">
        <v>19900.12</v>
      </c>
      <c r="F1853" s="426">
        <v>18612</v>
      </c>
      <c r="G1853" s="426"/>
      <c r="H1853" s="423" t="s">
        <v>14</v>
      </c>
    </row>
    <row r="1854" s="396" customFormat="1" ht="28.15" customHeight="1" spans="1:8">
      <c r="A1854" s="424"/>
      <c r="B1854" s="424"/>
      <c r="C1854" s="44" t="s">
        <v>197</v>
      </c>
      <c r="D1854" s="44" t="s">
        <v>1530</v>
      </c>
      <c r="E1854" s="421">
        <v>10000</v>
      </c>
      <c r="F1854" s="426">
        <v>9080</v>
      </c>
      <c r="G1854" s="426"/>
      <c r="H1854" s="423" t="s">
        <v>34</v>
      </c>
    </row>
    <row r="1855" s="396" customFormat="1" ht="28.15" customHeight="1" spans="1:8">
      <c r="A1855" s="420">
        <v>921</v>
      </c>
      <c r="B1855" s="420" t="s">
        <v>2159</v>
      </c>
      <c r="C1855" s="44" t="s">
        <v>12</v>
      </c>
      <c r="D1855" s="44" t="s">
        <v>1175</v>
      </c>
      <c r="E1855" s="421">
        <v>71643.53</v>
      </c>
      <c r="F1855" s="426">
        <v>67008</v>
      </c>
      <c r="G1855" s="426">
        <v>84409</v>
      </c>
      <c r="H1855" s="423" t="s">
        <v>14</v>
      </c>
    </row>
    <row r="1856" s="396" customFormat="1" ht="28.15" customHeight="1" spans="1:8">
      <c r="A1856" s="424"/>
      <c r="B1856" s="424"/>
      <c r="C1856" s="44" t="s">
        <v>12</v>
      </c>
      <c r="D1856" s="44" t="s">
        <v>2160</v>
      </c>
      <c r="E1856" s="421">
        <v>18605.65</v>
      </c>
      <c r="F1856" s="426">
        <v>17401</v>
      </c>
      <c r="G1856" s="426"/>
      <c r="H1856" s="423" t="s">
        <v>34</v>
      </c>
    </row>
    <row r="1857" s="396" customFormat="1" ht="28.15" customHeight="1" spans="1:8">
      <c r="A1857" s="420">
        <v>922</v>
      </c>
      <c r="B1857" s="420" t="s">
        <v>2161</v>
      </c>
      <c r="C1857" s="44" t="s">
        <v>12</v>
      </c>
      <c r="D1857" s="44" t="s">
        <v>2162</v>
      </c>
      <c r="E1857" s="421">
        <v>39860</v>
      </c>
      <c r="F1857" s="426">
        <v>37281</v>
      </c>
      <c r="G1857" s="426">
        <v>208596</v>
      </c>
      <c r="H1857" s="423" t="s">
        <v>14</v>
      </c>
    </row>
    <row r="1858" s="396" customFormat="1" ht="28.15" customHeight="1" spans="1:8">
      <c r="A1858" s="425"/>
      <c r="B1858" s="425"/>
      <c r="C1858" s="44" t="s">
        <v>12</v>
      </c>
      <c r="D1858" s="44" t="s">
        <v>307</v>
      </c>
      <c r="E1858" s="421">
        <v>23100</v>
      </c>
      <c r="F1858" s="426">
        <v>21605</v>
      </c>
      <c r="G1858" s="426"/>
      <c r="H1858" s="423" t="s">
        <v>14</v>
      </c>
    </row>
    <row r="1859" s="396" customFormat="1" ht="28.15" customHeight="1" spans="1:8">
      <c r="A1859" s="425"/>
      <c r="B1859" s="425"/>
      <c r="C1859" s="44" t="s">
        <v>12</v>
      </c>
      <c r="D1859" s="44" t="s">
        <v>35</v>
      </c>
      <c r="E1859" s="421">
        <v>42700</v>
      </c>
      <c r="F1859" s="426">
        <v>39937</v>
      </c>
      <c r="G1859" s="426"/>
      <c r="H1859" s="423" t="s">
        <v>14</v>
      </c>
    </row>
    <row r="1860" s="396" customFormat="1" ht="28.15" customHeight="1" spans="1:8">
      <c r="A1860" s="425"/>
      <c r="B1860" s="425"/>
      <c r="C1860" s="44" t="s">
        <v>12</v>
      </c>
      <c r="D1860" s="44" t="s">
        <v>557</v>
      </c>
      <c r="E1860" s="421">
        <v>28011</v>
      </c>
      <c r="F1860" s="426">
        <v>26198</v>
      </c>
      <c r="G1860" s="426"/>
      <c r="H1860" s="423" t="s">
        <v>14</v>
      </c>
    </row>
    <row r="1861" s="396" customFormat="1" ht="28.15" customHeight="1" spans="1:8">
      <c r="A1861" s="425"/>
      <c r="B1861" s="425"/>
      <c r="C1861" s="44" t="s">
        <v>12</v>
      </c>
      <c r="D1861" s="44" t="s">
        <v>461</v>
      </c>
      <c r="E1861" s="421">
        <v>60000</v>
      </c>
      <c r="F1861" s="426">
        <v>56118</v>
      </c>
      <c r="G1861" s="426"/>
      <c r="H1861" s="423" t="s">
        <v>14</v>
      </c>
    </row>
    <row r="1862" s="396" customFormat="1" ht="28.15" customHeight="1" spans="1:8">
      <c r="A1862" s="424"/>
      <c r="B1862" s="424"/>
      <c r="C1862" s="44" t="s">
        <v>12</v>
      </c>
      <c r="D1862" s="44" t="s">
        <v>2163</v>
      </c>
      <c r="E1862" s="421">
        <v>29356.5</v>
      </c>
      <c r="F1862" s="426">
        <v>27457</v>
      </c>
      <c r="G1862" s="426"/>
      <c r="H1862" s="423" t="s">
        <v>14</v>
      </c>
    </row>
    <row r="1863" s="396" customFormat="1" ht="28.15" customHeight="1" spans="1:8">
      <c r="A1863" s="420">
        <v>923</v>
      </c>
      <c r="B1863" s="420" t="s">
        <v>2164</v>
      </c>
      <c r="C1863" s="44" t="s">
        <v>12</v>
      </c>
      <c r="D1863" s="44" t="s">
        <v>2165</v>
      </c>
      <c r="E1863" s="421">
        <v>75277.82</v>
      </c>
      <c r="F1863" s="426">
        <v>70407</v>
      </c>
      <c r="G1863" s="426">
        <v>135631</v>
      </c>
      <c r="H1863" s="423" t="s">
        <v>14</v>
      </c>
    </row>
    <row r="1864" s="396" customFormat="1" ht="28.15" customHeight="1" spans="1:8">
      <c r="A1864" s="424"/>
      <c r="B1864" s="424"/>
      <c r="C1864" s="44" t="s">
        <v>12</v>
      </c>
      <c r="D1864" s="44" t="s">
        <v>2166</v>
      </c>
      <c r="E1864" s="421">
        <v>69736.26</v>
      </c>
      <c r="F1864" s="426">
        <v>65224</v>
      </c>
      <c r="G1864" s="426"/>
      <c r="H1864" s="423" t="s">
        <v>14</v>
      </c>
    </row>
    <row r="1865" s="396" customFormat="1" ht="28.15" customHeight="1" spans="1:8">
      <c r="A1865" s="44">
        <v>924</v>
      </c>
      <c r="B1865" s="44" t="s">
        <v>2167</v>
      </c>
      <c r="C1865" s="44" t="s">
        <v>12</v>
      </c>
      <c r="D1865" s="44" t="s">
        <v>205</v>
      </c>
      <c r="E1865" s="421">
        <v>31000</v>
      </c>
      <c r="F1865" s="426">
        <v>28994</v>
      </c>
      <c r="G1865" s="426">
        <v>28994</v>
      </c>
      <c r="H1865" s="423" t="s">
        <v>14</v>
      </c>
    </row>
    <row r="1866" s="396" customFormat="1" ht="28.15" customHeight="1" spans="1:8">
      <c r="A1866" s="44">
        <v>925</v>
      </c>
      <c r="B1866" s="44" t="s">
        <v>2168</v>
      </c>
      <c r="C1866" s="44" t="s">
        <v>12</v>
      </c>
      <c r="D1866" s="44" t="s">
        <v>2169</v>
      </c>
      <c r="E1866" s="421">
        <v>33832.5</v>
      </c>
      <c r="F1866" s="426">
        <v>31643</v>
      </c>
      <c r="G1866" s="426">
        <v>31643</v>
      </c>
      <c r="H1866" s="423" t="s">
        <v>14</v>
      </c>
    </row>
    <row r="1867" s="396" customFormat="1" ht="28.15" customHeight="1" spans="1:8">
      <c r="A1867" s="44">
        <v>926</v>
      </c>
      <c r="B1867" s="44" t="s">
        <v>2170</v>
      </c>
      <c r="C1867" s="44" t="s">
        <v>12</v>
      </c>
      <c r="D1867" s="44" t="s">
        <v>67</v>
      </c>
      <c r="E1867" s="421">
        <v>33555</v>
      </c>
      <c r="F1867" s="426">
        <v>0</v>
      </c>
      <c r="G1867" s="426">
        <v>0</v>
      </c>
      <c r="H1867" s="423" t="s">
        <v>69</v>
      </c>
    </row>
    <row r="1868" s="396" customFormat="1" ht="28.15" customHeight="1" spans="1:8">
      <c r="A1868" s="420">
        <v>927</v>
      </c>
      <c r="B1868" s="420" t="s">
        <v>2171</v>
      </c>
      <c r="C1868" s="44" t="s">
        <v>12</v>
      </c>
      <c r="D1868" s="44" t="s">
        <v>2172</v>
      </c>
      <c r="E1868" s="421">
        <v>114807.49</v>
      </c>
      <c r="F1868" s="426">
        <v>107380</v>
      </c>
      <c r="G1868" s="426">
        <v>122289</v>
      </c>
      <c r="H1868" s="423" t="s">
        <v>14</v>
      </c>
    </row>
    <row r="1869" s="396" customFormat="1" ht="28.15" customHeight="1" spans="1:8">
      <c r="A1869" s="424"/>
      <c r="B1869" s="424"/>
      <c r="C1869" s="44" t="s">
        <v>12</v>
      </c>
      <c r="D1869" s="44" t="s">
        <v>2173</v>
      </c>
      <c r="E1869" s="421">
        <v>16276.16</v>
      </c>
      <c r="F1869" s="426">
        <v>14909</v>
      </c>
      <c r="G1869" s="426"/>
      <c r="H1869" s="423" t="s">
        <v>34</v>
      </c>
    </row>
    <row r="1870" s="396" customFormat="1" ht="28.15" customHeight="1" spans="1:8">
      <c r="A1870" s="44">
        <v>928</v>
      </c>
      <c r="B1870" s="44" t="s">
        <v>2174</v>
      </c>
      <c r="C1870" s="44" t="s">
        <v>12</v>
      </c>
      <c r="D1870" s="44" t="s">
        <v>2175</v>
      </c>
      <c r="E1870" s="421">
        <v>73979.5</v>
      </c>
      <c r="F1870" s="426">
        <v>69193</v>
      </c>
      <c r="G1870" s="426">
        <v>69193</v>
      </c>
      <c r="H1870" s="423" t="s">
        <v>14</v>
      </c>
    </row>
    <row r="1871" s="396" customFormat="1" ht="28.15" customHeight="1" spans="1:8">
      <c r="A1871" s="44">
        <v>929</v>
      </c>
      <c r="B1871" s="44" t="s">
        <v>2176</v>
      </c>
      <c r="C1871" s="44" t="s">
        <v>12</v>
      </c>
      <c r="D1871" s="44" t="s">
        <v>632</v>
      </c>
      <c r="E1871" s="421">
        <v>31027</v>
      </c>
      <c r="F1871" s="426">
        <v>29019</v>
      </c>
      <c r="G1871" s="426">
        <v>29019</v>
      </c>
      <c r="H1871" s="423" t="s">
        <v>14</v>
      </c>
    </row>
    <row r="1872" s="396" customFormat="1" ht="28.15" customHeight="1" spans="1:8">
      <c r="A1872" s="44">
        <v>930</v>
      </c>
      <c r="B1872" s="44" t="s">
        <v>2177</v>
      </c>
      <c r="C1872" s="44" t="s">
        <v>12</v>
      </c>
      <c r="D1872" s="44" t="s">
        <v>1532</v>
      </c>
      <c r="E1872" s="421">
        <v>83966.11</v>
      </c>
      <c r="F1872" s="426">
        <v>78533</v>
      </c>
      <c r="G1872" s="426">
        <v>78533</v>
      </c>
      <c r="H1872" s="423" t="s">
        <v>14</v>
      </c>
    </row>
    <row r="1873" s="396" customFormat="1" ht="28.15" customHeight="1" spans="1:8">
      <c r="A1873" s="420">
        <v>931</v>
      </c>
      <c r="B1873" s="420" t="s">
        <v>2178</v>
      </c>
      <c r="C1873" s="44" t="s">
        <v>12</v>
      </c>
      <c r="D1873" s="44" t="s">
        <v>2179</v>
      </c>
      <c r="E1873" s="421">
        <v>25060</v>
      </c>
      <c r="F1873" s="426">
        <v>23438</v>
      </c>
      <c r="G1873" s="426">
        <v>101567</v>
      </c>
      <c r="H1873" s="423" t="s">
        <v>14</v>
      </c>
    </row>
    <row r="1874" s="396" customFormat="1" ht="28.15" customHeight="1" spans="1:8">
      <c r="A1874" s="425"/>
      <c r="B1874" s="425"/>
      <c r="C1874" s="44" t="s">
        <v>12</v>
      </c>
      <c r="D1874" s="44" t="s">
        <v>2180</v>
      </c>
      <c r="E1874" s="421">
        <v>16750</v>
      </c>
      <c r="F1874" s="426">
        <v>15666</v>
      </c>
      <c r="G1874" s="426"/>
      <c r="H1874" s="423" t="s">
        <v>14</v>
      </c>
    </row>
    <row r="1875" s="396" customFormat="1" ht="49.5" customHeight="1" spans="1:8">
      <c r="A1875" s="425"/>
      <c r="B1875" s="425"/>
      <c r="C1875" s="44" t="s">
        <v>12</v>
      </c>
      <c r="D1875" s="44" t="s">
        <v>2181</v>
      </c>
      <c r="E1875" s="421">
        <v>27860</v>
      </c>
      <c r="F1875" s="426">
        <v>26057</v>
      </c>
      <c r="G1875" s="426"/>
      <c r="H1875" s="423" t="s">
        <v>14</v>
      </c>
    </row>
    <row r="1876" s="396" customFormat="1" ht="28.15" customHeight="1" spans="1:8">
      <c r="A1876" s="424"/>
      <c r="B1876" s="424"/>
      <c r="C1876" s="44" t="s">
        <v>12</v>
      </c>
      <c r="D1876" s="44" t="s">
        <v>2182</v>
      </c>
      <c r="E1876" s="421">
        <v>38924.89</v>
      </c>
      <c r="F1876" s="426">
        <v>36406</v>
      </c>
      <c r="G1876" s="426"/>
      <c r="H1876" s="423" t="s">
        <v>14</v>
      </c>
    </row>
    <row r="1877" s="396" customFormat="1" ht="28.15" customHeight="1" spans="1:8">
      <c r="A1877" s="420">
        <v>932</v>
      </c>
      <c r="B1877" s="420" t="s">
        <v>2183</v>
      </c>
      <c r="C1877" s="44" t="s">
        <v>12</v>
      </c>
      <c r="D1877" s="44" t="s">
        <v>959</v>
      </c>
      <c r="E1877" s="421">
        <v>29145</v>
      </c>
      <c r="F1877" s="426">
        <v>27259</v>
      </c>
      <c r="G1877" s="426">
        <v>45008</v>
      </c>
      <c r="H1877" s="423" t="s">
        <v>14</v>
      </c>
    </row>
    <row r="1878" s="396" customFormat="1" ht="39.4" customHeight="1" spans="1:8">
      <c r="A1878" s="424"/>
      <c r="B1878" s="424"/>
      <c r="C1878" s="44" t="s">
        <v>12</v>
      </c>
      <c r="D1878" s="44" t="s">
        <v>1006</v>
      </c>
      <c r="E1878" s="421">
        <v>18977.5</v>
      </c>
      <c r="F1878" s="426">
        <v>17749</v>
      </c>
      <c r="G1878" s="426"/>
      <c r="H1878" s="423" t="s">
        <v>14</v>
      </c>
    </row>
    <row r="1879" s="396" customFormat="1" ht="28.15" customHeight="1" spans="1:8">
      <c r="A1879" s="420">
        <v>933</v>
      </c>
      <c r="B1879" s="420" t="s">
        <v>2184</v>
      </c>
      <c r="C1879" s="44" t="s">
        <v>32</v>
      </c>
      <c r="D1879" s="44" t="s">
        <v>2185</v>
      </c>
      <c r="E1879" s="421">
        <v>30316</v>
      </c>
      <c r="F1879" s="426">
        <v>16648</v>
      </c>
      <c r="G1879" s="426">
        <v>65586</v>
      </c>
      <c r="H1879" s="423" t="s">
        <v>34</v>
      </c>
    </row>
    <row r="1880" s="396" customFormat="1" ht="44.65" customHeight="1" spans="1:8">
      <c r="A1880" s="425"/>
      <c r="B1880" s="425"/>
      <c r="C1880" s="44" t="s">
        <v>32</v>
      </c>
      <c r="D1880" s="44" t="s">
        <v>2186</v>
      </c>
      <c r="E1880" s="421">
        <v>10149.5</v>
      </c>
      <c r="F1880" s="426">
        <v>8955</v>
      </c>
      <c r="G1880" s="426"/>
      <c r="H1880" s="423" t="s">
        <v>34</v>
      </c>
    </row>
    <row r="1881" s="396" customFormat="1" ht="39" customHeight="1" spans="1:8">
      <c r="A1881" s="425"/>
      <c r="B1881" s="425"/>
      <c r="C1881" s="44" t="s">
        <v>12</v>
      </c>
      <c r="D1881" s="44" t="s">
        <v>181</v>
      </c>
      <c r="E1881" s="421">
        <v>22250</v>
      </c>
      <c r="F1881" s="426">
        <v>20810</v>
      </c>
      <c r="G1881" s="426"/>
      <c r="H1881" s="423" t="s">
        <v>14</v>
      </c>
    </row>
    <row r="1882" s="396" customFormat="1" ht="39" customHeight="1" spans="1:8">
      <c r="A1882" s="424"/>
      <c r="B1882" s="424"/>
      <c r="C1882" s="44" t="s">
        <v>12</v>
      </c>
      <c r="D1882" s="44" t="s">
        <v>2187</v>
      </c>
      <c r="E1882" s="421">
        <v>20500</v>
      </c>
      <c r="F1882" s="426">
        <v>19173</v>
      </c>
      <c r="G1882" s="426"/>
      <c r="H1882" s="423" t="s">
        <v>14</v>
      </c>
    </row>
    <row r="1883" s="396" customFormat="1" ht="41.65" customHeight="1" spans="1:8">
      <c r="A1883" s="44">
        <v>934</v>
      </c>
      <c r="B1883" s="44" t="s">
        <v>2188</v>
      </c>
      <c r="C1883" s="44" t="s">
        <v>12</v>
      </c>
      <c r="D1883" s="44" t="s">
        <v>2189</v>
      </c>
      <c r="E1883" s="421">
        <v>65084</v>
      </c>
      <c r="F1883" s="426">
        <v>60873</v>
      </c>
      <c r="G1883" s="426">
        <v>60873</v>
      </c>
      <c r="H1883" s="423" t="s">
        <v>14</v>
      </c>
    </row>
    <row r="1884" s="396" customFormat="1" ht="28.15" customHeight="1" spans="1:8">
      <c r="A1884" s="420">
        <v>935</v>
      </c>
      <c r="B1884" s="420" t="s">
        <v>2190</v>
      </c>
      <c r="C1884" s="44" t="s">
        <v>12</v>
      </c>
      <c r="D1884" s="44" t="s">
        <v>2191</v>
      </c>
      <c r="E1884" s="421">
        <v>35280.5</v>
      </c>
      <c r="F1884" s="426">
        <v>0</v>
      </c>
      <c r="G1884" s="426">
        <v>44239</v>
      </c>
      <c r="H1884" s="423" t="s">
        <v>69</v>
      </c>
    </row>
    <row r="1885" s="396" customFormat="1" ht="28.15" customHeight="1" spans="1:8">
      <c r="A1885" s="425"/>
      <c r="B1885" s="425"/>
      <c r="C1885" s="44" t="s">
        <v>12</v>
      </c>
      <c r="D1885" s="44" t="s">
        <v>2192</v>
      </c>
      <c r="E1885" s="421">
        <v>47300</v>
      </c>
      <c r="F1885" s="426">
        <v>44239</v>
      </c>
      <c r="G1885" s="426"/>
      <c r="H1885" s="423" t="s">
        <v>14</v>
      </c>
    </row>
    <row r="1886" s="396" customFormat="1" ht="28.15" customHeight="1" spans="1:8">
      <c r="A1886" s="424"/>
      <c r="B1886" s="424"/>
      <c r="C1886" s="44" t="s">
        <v>12</v>
      </c>
      <c r="D1886" s="44" t="s">
        <v>1405</v>
      </c>
      <c r="E1886" s="421">
        <v>37555</v>
      </c>
      <c r="F1886" s="426">
        <v>0</v>
      </c>
      <c r="G1886" s="426"/>
      <c r="H1886" s="423" t="s">
        <v>69</v>
      </c>
    </row>
    <row r="1887" s="396" customFormat="1" ht="28.15" customHeight="1" spans="1:8">
      <c r="A1887" s="44">
        <v>936</v>
      </c>
      <c r="B1887" s="44" t="s">
        <v>2193</v>
      </c>
      <c r="C1887" s="44" t="s">
        <v>12</v>
      </c>
      <c r="D1887" s="44" t="s">
        <v>1985</v>
      </c>
      <c r="E1887" s="421">
        <v>66564.5</v>
      </c>
      <c r="F1887" s="426">
        <v>0</v>
      </c>
      <c r="G1887" s="426">
        <v>0</v>
      </c>
      <c r="H1887" s="423" t="s">
        <v>69</v>
      </c>
    </row>
    <row r="1888" s="396" customFormat="1" ht="28.15" customHeight="1" spans="1:8">
      <c r="A1888" s="420">
        <v>937</v>
      </c>
      <c r="B1888" s="420" t="s">
        <v>2194</v>
      </c>
      <c r="C1888" s="44" t="s">
        <v>12</v>
      </c>
      <c r="D1888" s="44" t="s">
        <v>128</v>
      </c>
      <c r="E1888" s="421">
        <v>14000</v>
      </c>
      <c r="F1888" s="422">
        <v>13094</v>
      </c>
      <c r="G1888" s="422">
        <v>104664</v>
      </c>
      <c r="H1888" s="423" t="s">
        <v>14</v>
      </c>
    </row>
    <row r="1889" s="396" customFormat="1" ht="28.15" customHeight="1" spans="1:8">
      <c r="A1889" s="425"/>
      <c r="B1889" s="425"/>
      <c r="C1889" s="44" t="s">
        <v>12</v>
      </c>
      <c r="D1889" s="44" t="s">
        <v>2195</v>
      </c>
      <c r="E1889" s="421">
        <v>29959.99</v>
      </c>
      <c r="F1889" s="422">
        <v>28021</v>
      </c>
      <c r="G1889" s="422"/>
      <c r="H1889" s="423" t="s">
        <v>14</v>
      </c>
    </row>
    <row r="1890" s="396" customFormat="1" ht="28.15" customHeight="1" spans="1:8">
      <c r="A1890" s="425"/>
      <c r="B1890" s="425"/>
      <c r="C1890" s="44" t="s">
        <v>12</v>
      </c>
      <c r="D1890" s="44" t="s">
        <v>421</v>
      </c>
      <c r="E1890" s="421">
        <v>32620.5</v>
      </c>
      <c r="F1890" s="422">
        <v>30510</v>
      </c>
      <c r="G1890" s="422"/>
      <c r="H1890" s="423" t="s">
        <v>14</v>
      </c>
    </row>
    <row r="1891" s="396" customFormat="1" ht="28.15" customHeight="1" spans="1:8">
      <c r="A1891" s="424"/>
      <c r="B1891" s="424"/>
      <c r="C1891" s="44" t="s">
        <v>12</v>
      </c>
      <c r="D1891" s="44" t="s">
        <v>2196</v>
      </c>
      <c r="E1891" s="421">
        <v>35325</v>
      </c>
      <c r="F1891" s="422">
        <v>33039</v>
      </c>
      <c r="G1891" s="422"/>
      <c r="H1891" s="423" t="s">
        <v>14</v>
      </c>
    </row>
    <row r="1892" s="396" customFormat="1" ht="28.15" customHeight="1" spans="1:8">
      <c r="A1892" s="44">
        <v>938</v>
      </c>
      <c r="B1892" s="44" t="s">
        <v>2197</v>
      </c>
      <c r="C1892" s="44" t="s">
        <v>12</v>
      </c>
      <c r="D1892" s="44" t="s">
        <v>2198</v>
      </c>
      <c r="E1892" s="421">
        <v>36708</v>
      </c>
      <c r="F1892" s="422">
        <v>34333</v>
      </c>
      <c r="G1892" s="422">
        <v>34333</v>
      </c>
      <c r="H1892" s="423" t="s">
        <v>14</v>
      </c>
    </row>
    <row r="1893" s="396" customFormat="1" ht="28.15" customHeight="1" spans="1:8">
      <c r="A1893" s="420">
        <v>939</v>
      </c>
      <c r="B1893" s="420" t="s">
        <v>2199</v>
      </c>
      <c r="C1893" s="44" t="s">
        <v>12</v>
      </c>
      <c r="D1893" s="44" t="s">
        <v>2200</v>
      </c>
      <c r="E1893" s="421">
        <v>37500</v>
      </c>
      <c r="F1893" s="422">
        <v>35073</v>
      </c>
      <c r="G1893" s="422">
        <v>35073</v>
      </c>
      <c r="H1893" s="423" t="s">
        <v>14</v>
      </c>
    </row>
    <row r="1894" s="396" customFormat="1" ht="28.15" customHeight="1" spans="1:8">
      <c r="A1894" s="424"/>
      <c r="B1894" s="424"/>
      <c r="C1894" s="44" t="s">
        <v>12</v>
      </c>
      <c r="D1894" s="44" t="s">
        <v>2201</v>
      </c>
      <c r="E1894" s="421">
        <v>55500</v>
      </c>
      <c r="F1894" s="422">
        <v>0</v>
      </c>
      <c r="G1894" s="422"/>
      <c r="H1894" s="423" t="s">
        <v>69</v>
      </c>
    </row>
    <row r="1895" s="396" customFormat="1" ht="28.15" customHeight="1" spans="1:8">
      <c r="A1895" s="44">
        <v>940</v>
      </c>
      <c r="B1895" s="44" t="s">
        <v>2202</v>
      </c>
      <c r="C1895" s="44" t="s">
        <v>12</v>
      </c>
      <c r="D1895" s="44" t="s">
        <v>2203</v>
      </c>
      <c r="E1895" s="421">
        <v>166454.39</v>
      </c>
      <c r="F1895" s="422">
        <v>155685</v>
      </c>
      <c r="G1895" s="422">
        <v>155685</v>
      </c>
      <c r="H1895" s="423" t="s">
        <v>14</v>
      </c>
    </row>
    <row r="1896" s="396" customFormat="1" ht="91.5" customHeight="1" spans="1:8">
      <c r="A1896" s="44">
        <v>941</v>
      </c>
      <c r="B1896" s="44" t="s">
        <v>2204</v>
      </c>
      <c r="C1896" s="44" t="s">
        <v>32</v>
      </c>
      <c r="D1896" s="44" t="s">
        <v>2205</v>
      </c>
      <c r="E1896" s="421">
        <v>25943</v>
      </c>
      <c r="F1896" s="422">
        <v>0</v>
      </c>
      <c r="G1896" s="422">
        <v>0</v>
      </c>
      <c r="H1896" s="423" t="s">
        <v>69</v>
      </c>
    </row>
    <row r="1897" s="396" customFormat="1" ht="28.15" customHeight="1" spans="1:8">
      <c r="A1897" s="420">
        <v>942</v>
      </c>
      <c r="B1897" s="420" t="s">
        <v>2206</v>
      </c>
      <c r="C1897" s="44" t="s">
        <v>12</v>
      </c>
      <c r="D1897" s="44" t="s">
        <v>2007</v>
      </c>
      <c r="E1897" s="421">
        <v>27600</v>
      </c>
      <c r="F1897" s="422">
        <v>25814</v>
      </c>
      <c r="G1897" s="422">
        <v>85694</v>
      </c>
      <c r="H1897" s="423" t="s">
        <v>14</v>
      </c>
    </row>
    <row r="1898" s="396" customFormat="1" ht="28.15" customHeight="1" spans="1:8">
      <c r="A1898" s="425"/>
      <c r="B1898" s="425"/>
      <c r="C1898" s="44" t="s">
        <v>12</v>
      </c>
      <c r="D1898" s="44" t="s">
        <v>56</v>
      </c>
      <c r="E1898" s="421">
        <v>41868.5</v>
      </c>
      <c r="F1898" s="422">
        <v>39159</v>
      </c>
      <c r="G1898" s="422"/>
      <c r="H1898" s="423" t="s">
        <v>14</v>
      </c>
    </row>
    <row r="1899" s="396" customFormat="1" ht="28.15" customHeight="1" spans="1:8">
      <c r="A1899" s="424"/>
      <c r="B1899" s="424"/>
      <c r="C1899" s="44" t="s">
        <v>12</v>
      </c>
      <c r="D1899" s="44" t="s">
        <v>2207</v>
      </c>
      <c r="E1899" s="421">
        <v>22155</v>
      </c>
      <c r="F1899" s="422">
        <v>20721</v>
      </c>
      <c r="G1899" s="422"/>
      <c r="H1899" s="423" t="s">
        <v>14</v>
      </c>
    </row>
    <row r="1900" s="396" customFormat="1" ht="28.15" customHeight="1" spans="1:8">
      <c r="A1900" s="420">
        <v>943</v>
      </c>
      <c r="B1900" s="420" t="s">
        <v>2208</v>
      </c>
      <c r="C1900" s="44" t="s">
        <v>12</v>
      </c>
      <c r="D1900" s="44" t="s">
        <v>19</v>
      </c>
      <c r="E1900" s="421">
        <v>29000</v>
      </c>
      <c r="F1900" s="422">
        <v>27123</v>
      </c>
      <c r="G1900" s="422">
        <v>116463</v>
      </c>
      <c r="H1900" s="423" t="s">
        <v>14</v>
      </c>
    </row>
    <row r="1901" s="396" customFormat="1" ht="28.15" customHeight="1" spans="1:8">
      <c r="A1901" s="425"/>
      <c r="B1901" s="425"/>
      <c r="C1901" s="44" t="s">
        <v>12</v>
      </c>
      <c r="D1901" s="44" t="s">
        <v>2209</v>
      </c>
      <c r="E1901" s="421">
        <v>39800</v>
      </c>
      <c r="F1901" s="422">
        <v>37225</v>
      </c>
      <c r="G1901" s="422"/>
      <c r="H1901" s="423" t="s">
        <v>14</v>
      </c>
    </row>
    <row r="1902" s="396" customFormat="1" ht="28.15" customHeight="1" spans="1:8">
      <c r="A1902" s="424"/>
      <c r="B1902" s="424"/>
      <c r="C1902" s="44" t="s">
        <v>12</v>
      </c>
      <c r="D1902" s="44" t="s">
        <v>2210</v>
      </c>
      <c r="E1902" s="421">
        <v>55720</v>
      </c>
      <c r="F1902" s="422">
        <v>52115</v>
      </c>
      <c r="G1902" s="422"/>
      <c r="H1902" s="423" t="s">
        <v>14</v>
      </c>
    </row>
    <row r="1903" s="396" customFormat="1" ht="28.15" customHeight="1" spans="1:8">
      <c r="A1903" s="44">
        <v>944</v>
      </c>
      <c r="B1903" s="44" t="s">
        <v>2211</v>
      </c>
      <c r="C1903" s="44" t="s">
        <v>12</v>
      </c>
      <c r="D1903" s="44" t="s">
        <v>1134</v>
      </c>
      <c r="E1903" s="421">
        <v>30596</v>
      </c>
      <c r="F1903" s="422">
        <v>28616</v>
      </c>
      <c r="G1903" s="422">
        <v>28616</v>
      </c>
      <c r="H1903" s="423" t="s">
        <v>14</v>
      </c>
    </row>
    <row r="1904" s="396" customFormat="1" ht="28.15" customHeight="1" spans="1:8">
      <c r="A1904" s="44">
        <v>945</v>
      </c>
      <c r="B1904" s="44" t="s">
        <v>2212</v>
      </c>
      <c r="C1904" s="44" t="s">
        <v>12</v>
      </c>
      <c r="D1904" s="44" t="s">
        <v>1303</v>
      </c>
      <c r="E1904" s="421">
        <v>31000</v>
      </c>
      <c r="F1904" s="422">
        <v>28994</v>
      </c>
      <c r="G1904" s="422">
        <v>28994</v>
      </c>
      <c r="H1904" s="423" t="s">
        <v>14</v>
      </c>
    </row>
    <row r="1905" s="396" customFormat="1" ht="22.15" customHeight="1" spans="1:8">
      <c r="A1905" s="420">
        <v>946</v>
      </c>
      <c r="B1905" s="420" t="s">
        <v>2213</v>
      </c>
      <c r="C1905" s="44" t="s">
        <v>192</v>
      </c>
      <c r="D1905" s="44" t="s">
        <v>2214</v>
      </c>
      <c r="E1905" s="421">
        <v>15750</v>
      </c>
      <c r="F1905" s="422">
        <v>0</v>
      </c>
      <c r="G1905" s="422">
        <v>0</v>
      </c>
      <c r="H1905" s="423" t="s">
        <v>69</v>
      </c>
    </row>
    <row r="1906" s="396" customFormat="1" ht="22.15" customHeight="1" spans="1:8">
      <c r="A1906" s="425"/>
      <c r="B1906" s="425"/>
      <c r="C1906" s="44" t="s">
        <v>192</v>
      </c>
      <c r="D1906" s="44" t="s">
        <v>2215</v>
      </c>
      <c r="E1906" s="421">
        <v>15750</v>
      </c>
      <c r="F1906" s="422">
        <v>0</v>
      </c>
      <c r="G1906" s="422"/>
      <c r="H1906" s="423" t="s">
        <v>69</v>
      </c>
    </row>
    <row r="1907" s="396" customFormat="1" ht="19.5" customHeight="1" spans="1:8">
      <c r="A1907" s="424"/>
      <c r="B1907" s="424"/>
      <c r="C1907" s="44" t="s">
        <v>192</v>
      </c>
      <c r="D1907" s="44" t="s">
        <v>2216</v>
      </c>
      <c r="E1907" s="421">
        <v>6525</v>
      </c>
      <c r="F1907" s="422">
        <v>0</v>
      </c>
      <c r="G1907" s="422"/>
      <c r="H1907" s="423" t="s">
        <v>69</v>
      </c>
    </row>
    <row r="1908" s="396" customFormat="1" ht="28.15" customHeight="1" spans="1:8">
      <c r="A1908" s="420">
        <v>947</v>
      </c>
      <c r="B1908" s="420" t="s">
        <v>2217</v>
      </c>
      <c r="C1908" s="44" t="s">
        <v>12</v>
      </c>
      <c r="D1908" s="44" t="s">
        <v>2218</v>
      </c>
      <c r="E1908" s="421">
        <v>13788</v>
      </c>
      <c r="F1908" s="422">
        <v>0</v>
      </c>
      <c r="G1908" s="422">
        <v>37391</v>
      </c>
      <c r="H1908" s="423" t="s">
        <v>69</v>
      </c>
    </row>
    <row r="1909" s="396" customFormat="1" ht="28.15" customHeight="1" spans="1:8">
      <c r="A1909" s="424"/>
      <c r="B1909" s="424"/>
      <c r="C1909" s="44" t="s">
        <v>12</v>
      </c>
      <c r="D1909" s="44" t="s">
        <v>2219</v>
      </c>
      <c r="E1909" s="421">
        <v>39977.69</v>
      </c>
      <c r="F1909" s="422">
        <v>37391</v>
      </c>
      <c r="G1909" s="422"/>
      <c r="H1909" s="423" t="s">
        <v>14</v>
      </c>
    </row>
    <row r="1910" s="396" customFormat="1" ht="28.15" customHeight="1" spans="1:8">
      <c r="A1910" s="420">
        <v>948</v>
      </c>
      <c r="B1910" s="420" t="s">
        <v>2220</v>
      </c>
      <c r="C1910" s="44" t="s">
        <v>12</v>
      </c>
      <c r="D1910" s="44" t="s">
        <v>2221</v>
      </c>
      <c r="E1910" s="421">
        <v>39375.69</v>
      </c>
      <c r="F1910" s="422">
        <v>36828</v>
      </c>
      <c r="G1910" s="422">
        <v>61534</v>
      </c>
      <c r="H1910" s="423" t="s">
        <v>14</v>
      </c>
    </row>
    <row r="1911" s="396" customFormat="1" ht="28.15" customHeight="1" spans="1:8">
      <c r="A1911" s="424"/>
      <c r="B1911" s="424"/>
      <c r="C1911" s="44" t="s">
        <v>12</v>
      </c>
      <c r="D1911" s="44" t="s">
        <v>1891</v>
      </c>
      <c r="E1911" s="421">
        <v>28000</v>
      </c>
      <c r="F1911" s="422">
        <v>24706</v>
      </c>
      <c r="G1911" s="422"/>
      <c r="H1911" s="423" t="s">
        <v>34</v>
      </c>
    </row>
    <row r="1912" s="396" customFormat="1" ht="28.15" customHeight="1" spans="1:8">
      <c r="A1912" s="420">
        <v>949</v>
      </c>
      <c r="B1912" s="420" t="s">
        <v>2222</v>
      </c>
      <c r="C1912" s="44" t="s">
        <v>12</v>
      </c>
      <c r="D1912" s="44" t="s">
        <v>2223</v>
      </c>
      <c r="E1912" s="421">
        <v>36000</v>
      </c>
      <c r="F1912" s="422">
        <v>33671</v>
      </c>
      <c r="G1912" s="422">
        <v>114963</v>
      </c>
      <c r="H1912" s="423" t="s">
        <v>14</v>
      </c>
    </row>
    <row r="1913" s="396" customFormat="1" ht="28.15" customHeight="1" spans="1:8">
      <c r="A1913" s="425"/>
      <c r="B1913" s="425"/>
      <c r="C1913" s="44" t="s">
        <v>12</v>
      </c>
      <c r="D1913" s="44" t="s">
        <v>128</v>
      </c>
      <c r="E1913" s="421">
        <v>28000</v>
      </c>
      <c r="F1913" s="422">
        <v>26188</v>
      </c>
      <c r="G1913" s="422"/>
      <c r="H1913" s="423" t="s">
        <v>14</v>
      </c>
    </row>
    <row r="1914" s="396" customFormat="1" ht="28.15" customHeight="1" spans="1:8">
      <c r="A1914" s="424"/>
      <c r="B1914" s="424"/>
      <c r="C1914" s="44" t="s">
        <v>12</v>
      </c>
      <c r="D1914" s="44" t="s">
        <v>2224</v>
      </c>
      <c r="E1914" s="421">
        <v>58915.5</v>
      </c>
      <c r="F1914" s="422">
        <v>55104</v>
      </c>
      <c r="G1914" s="422"/>
      <c r="H1914" s="423" t="s">
        <v>14</v>
      </c>
    </row>
    <row r="1915" s="396" customFormat="1" ht="28.15" customHeight="1" spans="1:8">
      <c r="A1915" s="420">
        <v>950</v>
      </c>
      <c r="B1915" s="420" t="s">
        <v>2225</v>
      </c>
      <c r="C1915" s="44" t="s">
        <v>32</v>
      </c>
      <c r="D1915" s="44" t="s">
        <v>2226</v>
      </c>
      <c r="E1915" s="421">
        <v>6890</v>
      </c>
      <c r="F1915" s="422">
        <v>6444</v>
      </c>
      <c r="G1915" s="422">
        <v>101543</v>
      </c>
      <c r="H1915" s="423" t="s">
        <v>14</v>
      </c>
    </row>
    <row r="1916" s="396" customFormat="1" ht="28.15" customHeight="1" spans="1:8">
      <c r="A1916" s="425"/>
      <c r="B1916" s="425"/>
      <c r="C1916" s="44" t="s">
        <v>32</v>
      </c>
      <c r="D1916" s="44" t="s">
        <v>2227</v>
      </c>
      <c r="E1916" s="421">
        <v>14935</v>
      </c>
      <c r="F1916" s="422">
        <v>13968</v>
      </c>
      <c r="G1916" s="422"/>
      <c r="H1916" s="423" t="s">
        <v>14</v>
      </c>
    </row>
    <row r="1917" s="396" customFormat="1" ht="28.15" customHeight="1" spans="1:8">
      <c r="A1917" s="425"/>
      <c r="B1917" s="425"/>
      <c r="C1917" s="44" t="s">
        <v>192</v>
      </c>
      <c r="D1917" s="44" t="s">
        <v>2228</v>
      </c>
      <c r="E1917" s="421">
        <v>10532.5</v>
      </c>
      <c r="F1917" s="422">
        <v>9851</v>
      </c>
      <c r="G1917" s="422"/>
      <c r="H1917" s="423" t="s">
        <v>14</v>
      </c>
    </row>
    <row r="1918" s="396" customFormat="1" ht="28.15" customHeight="1" spans="1:8">
      <c r="A1918" s="425"/>
      <c r="B1918" s="425"/>
      <c r="C1918" s="44" t="s">
        <v>12</v>
      </c>
      <c r="D1918" s="44" t="s">
        <v>2229</v>
      </c>
      <c r="E1918" s="421">
        <v>33573</v>
      </c>
      <c r="F1918" s="422">
        <v>31401</v>
      </c>
      <c r="G1918" s="422"/>
      <c r="H1918" s="423" t="s">
        <v>14</v>
      </c>
    </row>
    <row r="1919" s="396" customFormat="1" ht="28.15" customHeight="1" spans="1:8">
      <c r="A1919" s="424"/>
      <c r="B1919" s="424"/>
      <c r="C1919" s="44" t="s">
        <v>12</v>
      </c>
      <c r="D1919" s="44" t="s">
        <v>2230</v>
      </c>
      <c r="E1919" s="421">
        <v>42637.5</v>
      </c>
      <c r="F1919" s="422">
        <v>39879</v>
      </c>
      <c r="G1919" s="422"/>
      <c r="H1919" s="423" t="s">
        <v>14</v>
      </c>
    </row>
    <row r="1920" s="396" customFormat="1" ht="28.15" customHeight="1" spans="1:8">
      <c r="A1920" s="420">
        <v>951</v>
      </c>
      <c r="B1920" s="420" t="s">
        <v>2231</v>
      </c>
      <c r="C1920" s="44" t="s">
        <v>12</v>
      </c>
      <c r="D1920" s="44" t="s">
        <v>959</v>
      </c>
      <c r="E1920" s="421">
        <v>28422.58</v>
      </c>
      <c r="F1920" s="422">
        <v>26583</v>
      </c>
      <c r="G1920" s="422">
        <v>60610</v>
      </c>
      <c r="H1920" s="423" t="s">
        <v>14</v>
      </c>
    </row>
    <row r="1921" s="396" customFormat="1" ht="28.15" customHeight="1" spans="1:8">
      <c r="A1921" s="424"/>
      <c r="B1921" s="424"/>
      <c r="C1921" s="44" t="s">
        <v>12</v>
      </c>
      <c r="D1921" s="44" t="s">
        <v>1006</v>
      </c>
      <c r="E1921" s="421">
        <v>36380.91</v>
      </c>
      <c r="F1921" s="422">
        <v>34027</v>
      </c>
      <c r="G1921" s="422"/>
      <c r="H1921" s="423" t="s">
        <v>14</v>
      </c>
    </row>
    <row r="1922" s="396" customFormat="1" ht="50.65" customHeight="1" spans="1:8">
      <c r="A1922" s="420">
        <v>952</v>
      </c>
      <c r="B1922" s="420" t="s">
        <v>2232</v>
      </c>
      <c r="C1922" s="44" t="s">
        <v>12</v>
      </c>
      <c r="D1922" s="44" t="s">
        <v>2233</v>
      </c>
      <c r="E1922" s="421">
        <v>26347.28</v>
      </c>
      <c r="F1922" s="422">
        <v>24642</v>
      </c>
      <c r="G1922" s="422">
        <v>204124</v>
      </c>
      <c r="H1922" s="423" t="s">
        <v>14</v>
      </c>
    </row>
    <row r="1923" s="396" customFormat="1" ht="28.15" customHeight="1" spans="1:8">
      <c r="A1923" s="425"/>
      <c r="B1923" s="425"/>
      <c r="C1923" s="44" t="s">
        <v>12</v>
      </c>
      <c r="D1923" s="44" t="s">
        <v>2234</v>
      </c>
      <c r="E1923" s="421">
        <v>36435.9</v>
      </c>
      <c r="F1923" s="422">
        <v>34078</v>
      </c>
      <c r="G1923" s="422"/>
      <c r="H1923" s="423" t="s">
        <v>14</v>
      </c>
    </row>
    <row r="1924" s="396" customFormat="1" ht="28.15" customHeight="1" spans="1:8">
      <c r="A1924" s="425"/>
      <c r="B1924" s="425"/>
      <c r="C1924" s="44" t="s">
        <v>12</v>
      </c>
      <c r="D1924" s="44" t="s">
        <v>2235</v>
      </c>
      <c r="E1924" s="421">
        <v>48020</v>
      </c>
      <c r="F1924" s="422">
        <v>44913</v>
      </c>
      <c r="G1924" s="422"/>
      <c r="H1924" s="423" t="s">
        <v>14</v>
      </c>
    </row>
    <row r="1925" s="396" customFormat="1" ht="28.15" customHeight="1" spans="1:8">
      <c r="A1925" s="425"/>
      <c r="B1925" s="425"/>
      <c r="C1925" s="44" t="s">
        <v>12</v>
      </c>
      <c r="D1925" s="44" t="s">
        <v>1137</v>
      </c>
      <c r="E1925" s="421">
        <v>37590</v>
      </c>
      <c r="F1925" s="422">
        <v>35158</v>
      </c>
      <c r="G1925" s="422"/>
      <c r="H1925" s="423" t="s">
        <v>14</v>
      </c>
    </row>
    <row r="1926" s="396" customFormat="1" ht="28.15" customHeight="1" spans="1:8">
      <c r="A1926" s="425"/>
      <c r="B1926" s="425"/>
      <c r="C1926" s="44" t="s">
        <v>12</v>
      </c>
      <c r="D1926" s="44" t="s">
        <v>2236</v>
      </c>
      <c r="E1926" s="421">
        <v>19000</v>
      </c>
      <c r="F1926" s="422">
        <v>17770</v>
      </c>
      <c r="G1926" s="422"/>
      <c r="H1926" s="423" t="s">
        <v>14</v>
      </c>
    </row>
    <row r="1927" s="396" customFormat="1" ht="28.15" customHeight="1" spans="1:8">
      <c r="A1927" s="425"/>
      <c r="B1927" s="425"/>
      <c r="C1927" s="44" t="s">
        <v>12</v>
      </c>
      <c r="D1927" s="44" t="s">
        <v>2237</v>
      </c>
      <c r="E1927" s="421">
        <v>33573</v>
      </c>
      <c r="F1927" s="422">
        <v>31401</v>
      </c>
      <c r="G1927" s="422"/>
      <c r="H1927" s="423" t="s">
        <v>14</v>
      </c>
    </row>
    <row r="1928" s="396" customFormat="1" ht="28.15" customHeight="1" spans="1:8">
      <c r="A1928" s="424"/>
      <c r="B1928" s="424"/>
      <c r="C1928" s="44" t="s">
        <v>12</v>
      </c>
      <c r="D1928" s="44" t="s">
        <v>156</v>
      </c>
      <c r="E1928" s="421">
        <v>17280</v>
      </c>
      <c r="F1928" s="422">
        <v>16162</v>
      </c>
      <c r="G1928" s="422"/>
      <c r="H1928" s="423" t="s">
        <v>14</v>
      </c>
    </row>
    <row r="1929" s="396" customFormat="1" ht="28.15" customHeight="1" spans="1:8">
      <c r="A1929" s="44">
        <v>953</v>
      </c>
      <c r="B1929" s="44" t="s">
        <v>2238</v>
      </c>
      <c r="C1929" s="44" t="s">
        <v>12</v>
      </c>
      <c r="D1929" s="44" t="s">
        <v>2239</v>
      </c>
      <c r="E1929" s="421">
        <v>39591</v>
      </c>
      <c r="F1929" s="422">
        <v>37029</v>
      </c>
      <c r="G1929" s="422">
        <v>37029</v>
      </c>
      <c r="H1929" s="423" t="s">
        <v>14</v>
      </c>
    </row>
    <row r="1930" s="396" customFormat="1" ht="28.15" customHeight="1" spans="1:8">
      <c r="A1930" s="420">
        <v>954</v>
      </c>
      <c r="B1930" s="420" t="s">
        <v>2240</v>
      </c>
      <c r="C1930" s="44" t="s">
        <v>12</v>
      </c>
      <c r="D1930" s="44" t="s">
        <v>2241</v>
      </c>
      <c r="E1930" s="421">
        <v>38206.14</v>
      </c>
      <c r="F1930" s="422">
        <v>35734</v>
      </c>
      <c r="G1930" s="422">
        <v>169831</v>
      </c>
      <c r="H1930" s="423" t="s">
        <v>14</v>
      </c>
    </row>
    <row r="1931" s="396" customFormat="1" ht="28.15" customHeight="1" spans="1:8">
      <c r="A1931" s="425"/>
      <c r="B1931" s="425"/>
      <c r="C1931" s="44" t="s">
        <v>12</v>
      </c>
      <c r="D1931" s="44" t="s">
        <v>2242</v>
      </c>
      <c r="E1931" s="421">
        <v>56000</v>
      </c>
      <c r="F1931" s="422">
        <v>52377</v>
      </c>
      <c r="G1931" s="422"/>
      <c r="H1931" s="423" t="s">
        <v>14</v>
      </c>
    </row>
    <row r="1932" s="396" customFormat="1" ht="28.15" customHeight="1" spans="1:8">
      <c r="A1932" s="425"/>
      <c r="B1932" s="425"/>
      <c r="C1932" s="44" t="s">
        <v>12</v>
      </c>
      <c r="D1932" s="44" t="s">
        <v>1316</v>
      </c>
      <c r="E1932" s="421">
        <v>44341.81</v>
      </c>
      <c r="F1932" s="422">
        <v>41473</v>
      </c>
      <c r="G1932" s="422"/>
      <c r="H1932" s="423" t="s">
        <v>14</v>
      </c>
    </row>
    <row r="1933" s="396" customFormat="1" ht="28.15" customHeight="1" spans="1:8">
      <c r="A1933" s="424"/>
      <c r="B1933" s="424"/>
      <c r="C1933" s="44" t="s">
        <v>12</v>
      </c>
      <c r="D1933" s="44" t="s">
        <v>2243</v>
      </c>
      <c r="E1933" s="421">
        <v>43031.49</v>
      </c>
      <c r="F1933" s="422">
        <v>40247</v>
      </c>
      <c r="G1933" s="422"/>
      <c r="H1933" s="423" t="s">
        <v>14</v>
      </c>
    </row>
    <row r="1934" s="396" customFormat="1" ht="28.15" customHeight="1" spans="1:8">
      <c r="A1934" s="420">
        <v>955</v>
      </c>
      <c r="B1934" s="420" t="s">
        <v>2244</v>
      </c>
      <c r="C1934" s="44" t="s">
        <v>12</v>
      </c>
      <c r="D1934" s="44" t="s">
        <v>2245</v>
      </c>
      <c r="E1934" s="421">
        <v>17014.88</v>
      </c>
      <c r="F1934" s="422">
        <v>15914</v>
      </c>
      <c r="G1934" s="422">
        <v>64615</v>
      </c>
      <c r="H1934" s="423" t="s">
        <v>14</v>
      </c>
    </row>
    <row r="1935" s="396" customFormat="1" ht="28.15" customHeight="1" spans="1:8">
      <c r="A1935" s="425"/>
      <c r="B1935" s="425"/>
      <c r="C1935" s="44" t="s">
        <v>12</v>
      </c>
      <c r="D1935" s="44" t="s">
        <v>1020</v>
      </c>
      <c r="E1935" s="421">
        <v>33880</v>
      </c>
      <c r="F1935" s="422">
        <v>31688</v>
      </c>
      <c r="G1935" s="422"/>
      <c r="H1935" s="423" t="s">
        <v>14</v>
      </c>
    </row>
    <row r="1936" s="396" customFormat="1" ht="28.15" customHeight="1" spans="1:8">
      <c r="A1936" s="424"/>
      <c r="B1936" s="424"/>
      <c r="C1936" s="44" t="s">
        <v>12</v>
      </c>
      <c r="D1936" s="44" t="s">
        <v>2246</v>
      </c>
      <c r="E1936" s="421">
        <v>18190.45</v>
      </c>
      <c r="F1936" s="422">
        <v>17013</v>
      </c>
      <c r="G1936" s="422"/>
      <c r="H1936" s="423" t="s">
        <v>14</v>
      </c>
    </row>
    <row r="1937" s="396" customFormat="1" ht="28.15" customHeight="1" spans="1:8">
      <c r="A1937" s="44">
        <v>956</v>
      </c>
      <c r="B1937" s="44" t="s">
        <v>2247</v>
      </c>
      <c r="C1937" s="44" t="s">
        <v>12</v>
      </c>
      <c r="D1937" s="44" t="s">
        <v>2248</v>
      </c>
      <c r="E1937" s="421">
        <v>55720</v>
      </c>
      <c r="F1937" s="422">
        <v>52115</v>
      </c>
      <c r="G1937" s="422">
        <v>52115</v>
      </c>
      <c r="H1937" s="423" t="s">
        <v>14</v>
      </c>
    </row>
    <row r="1938" s="396" customFormat="1" ht="28.15" customHeight="1" spans="1:8">
      <c r="A1938" s="44">
        <v>957</v>
      </c>
      <c r="B1938" s="44" t="s">
        <v>2249</v>
      </c>
      <c r="C1938" s="44" t="s">
        <v>12</v>
      </c>
      <c r="D1938" s="44" t="s">
        <v>2250</v>
      </c>
      <c r="E1938" s="421">
        <v>32700</v>
      </c>
      <c r="F1938" s="422">
        <v>0</v>
      </c>
      <c r="G1938" s="422">
        <v>0</v>
      </c>
      <c r="H1938" s="423" t="s">
        <v>69</v>
      </c>
    </row>
    <row r="1939" s="396" customFormat="1" ht="28.15" customHeight="1" spans="1:8">
      <c r="A1939" s="420">
        <v>958</v>
      </c>
      <c r="B1939" s="420" t="s">
        <v>2251</v>
      </c>
      <c r="C1939" s="44" t="s">
        <v>12</v>
      </c>
      <c r="D1939" s="44" t="s">
        <v>2252</v>
      </c>
      <c r="E1939" s="421">
        <v>78673</v>
      </c>
      <c r="F1939" s="422">
        <v>73583</v>
      </c>
      <c r="G1939" s="422">
        <v>136860</v>
      </c>
      <c r="H1939" s="423" t="s">
        <v>14</v>
      </c>
    </row>
    <row r="1940" s="396" customFormat="1" ht="28.15" customHeight="1" spans="1:8">
      <c r="A1940" s="425"/>
      <c r="B1940" s="425"/>
      <c r="C1940" s="44" t="s">
        <v>12</v>
      </c>
      <c r="D1940" s="44" t="s">
        <v>2253</v>
      </c>
      <c r="E1940" s="421">
        <v>37905</v>
      </c>
      <c r="F1940" s="422">
        <v>35452</v>
      </c>
      <c r="G1940" s="422"/>
      <c r="H1940" s="423" t="s">
        <v>14</v>
      </c>
    </row>
    <row r="1941" s="396" customFormat="1" ht="28.15" customHeight="1" spans="1:8">
      <c r="A1941" s="424"/>
      <c r="B1941" s="424"/>
      <c r="C1941" s="44" t="s">
        <v>12</v>
      </c>
      <c r="D1941" s="44" t="s">
        <v>1176</v>
      </c>
      <c r="E1941" s="421">
        <v>29750</v>
      </c>
      <c r="F1941" s="422">
        <v>27825</v>
      </c>
      <c r="G1941" s="422"/>
      <c r="H1941" s="423" t="s">
        <v>14</v>
      </c>
    </row>
    <row r="1942" s="396" customFormat="1" ht="28.15" customHeight="1" spans="1:8">
      <c r="A1942" s="420">
        <v>959</v>
      </c>
      <c r="B1942" s="420" t="s">
        <v>2254</v>
      </c>
      <c r="C1942" s="44" t="s">
        <v>12</v>
      </c>
      <c r="D1942" s="44" t="s">
        <v>1457</v>
      </c>
      <c r="E1942" s="421">
        <v>54980</v>
      </c>
      <c r="F1942" s="422">
        <v>51423</v>
      </c>
      <c r="G1942" s="422">
        <v>93511</v>
      </c>
      <c r="H1942" s="423" t="s">
        <v>14</v>
      </c>
    </row>
    <row r="1943" s="396" customFormat="1" ht="45.4" customHeight="1" spans="1:8">
      <c r="A1943" s="424"/>
      <c r="B1943" s="424"/>
      <c r="C1943" s="44" t="s">
        <v>12</v>
      </c>
      <c r="D1943" s="44" t="s">
        <v>2255</v>
      </c>
      <c r="E1943" s="421">
        <v>45000</v>
      </c>
      <c r="F1943" s="422">
        <v>42088</v>
      </c>
      <c r="G1943" s="422"/>
      <c r="H1943" s="423" t="s">
        <v>14</v>
      </c>
    </row>
    <row r="1944" s="396" customFormat="1" ht="28.15" customHeight="1" spans="1:8">
      <c r="A1944" s="44">
        <v>960</v>
      </c>
      <c r="B1944" s="44" t="s">
        <v>2256</v>
      </c>
      <c r="C1944" s="44" t="s">
        <v>12</v>
      </c>
      <c r="D1944" s="44" t="s">
        <v>1064</v>
      </c>
      <c r="E1944" s="421">
        <v>60199.99</v>
      </c>
      <c r="F1944" s="422">
        <v>56305</v>
      </c>
      <c r="G1944" s="422">
        <v>56305</v>
      </c>
      <c r="H1944" s="423" t="s">
        <v>14</v>
      </c>
    </row>
    <row r="1945" s="396" customFormat="1" ht="28.15" customHeight="1" spans="1:8">
      <c r="A1945" s="420">
        <v>961</v>
      </c>
      <c r="B1945" s="420" t="s">
        <v>2257</v>
      </c>
      <c r="C1945" s="44" t="s">
        <v>192</v>
      </c>
      <c r="D1945" s="44" t="s">
        <v>2258</v>
      </c>
      <c r="E1945" s="421">
        <v>8600</v>
      </c>
      <c r="F1945" s="422">
        <v>0</v>
      </c>
      <c r="G1945" s="422">
        <v>0</v>
      </c>
      <c r="H1945" s="423" t="s">
        <v>69</v>
      </c>
    </row>
    <row r="1946" s="396" customFormat="1" ht="28.15" customHeight="1" spans="1:8">
      <c r="A1946" s="424"/>
      <c r="B1946" s="424"/>
      <c r="C1946" s="44" t="s">
        <v>12</v>
      </c>
      <c r="D1946" s="44" t="s">
        <v>2259</v>
      </c>
      <c r="E1946" s="421">
        <v>16750</v>
      </c>
      <c r="F1946" s="422">
        <v>0</v>
      </c>
      <c r="G1946" s="422"/>
      <c r="H1946" s="423" t="s">
        <v>69</v>
      </c>
    </row>
    <row r="1947" s="396" customFormat="1" ht="28.15" customHeight="1" spans="1:8">
      <c r="A1947" s="44">
        <v>962</v>
      </c>
      <c r="B1947" s="44" t="s">
        <v>2260</v>
      </c>
      <c r="C1947" s="44" t="s">
        <v>12</v>
      </c>
      <c r="D1947" s="44" t="s">
        <v>43</v>
      </c>
      <c r="E1947" s="421">
        <v>42214.2</v>
      </c>
      <c r="F1947" s="422">
        <v>39483</v>
      </c>
      <c r="G1947" s="422">
        <v>39483</v>
      </c>
      <c r="H1947" s="423" t="s">
        <v>14</v>
      </c>
    </row>
    <row r="1948" s="396" customFormat="1" ht="28.15" customHeight="1" spans="1:8">
      <c r="A1948" s="420">
        <v>963</v>
      </c>
      <c r="B1948" s="420" t="s">
        <v>2261</v>
      </c>
      <c r="C1948" s="44" t="s">
        <v>12</v>
      </c>
      <c r="D1948" s="44" t="s">
        <v>2262</v>
      </c>
      <c r="E1948" s="421">
        <v>18984.5</v>
      </c>
      <c r="F1948" s="422">
        <v>17756</v>
      </c>
      <c r="G1948" s="422">
        <v>79210</v>
      </c>
      <c r="H1948" s="423" t="s">
        <v>14</v>
      </c>
    </row>
    <row r="1949" s="396" customFormat="1" ht="28.15" customHeight="1" spans="1:8">
      <c r="A1949" s="425"/>
      <c r="B1949" s="425"/>
      <c r="C1949" s="44" t="s">
        <v>12</v>
      </c>
      <c r="D1949" s="44" t="s">
        <v>2263</v>
      </c>
      <c r="E1949" s="421">
        <v>22150</v>
      </c>
      <c r="F1949" s="422">
        <v>20717</v>
      </c>
      <c r="G1949" s="422"/>
      <c r="H1949" s="423" t="s">
        <v>14</v>
      </c>
    </row>
    <row r="1950" s="396" customFormat="1" ht="28.15" customHeight="1" spans="1:8">
      <c r="A1950" s="424"/>
      <c r="B1950" s="424"/>
      <c r="C1950" s="44" t="s">
        <v>12</v>
      </c>
      <c r="D1950" s="44" t="s">
        <v>923</v>
      </c>
      <c r="E1950" s="421">
        <v>43555</v>
      </c>
      <c r="F1950" s="422">
        <v>40737</v>
      </c>
      <c r="G1950" s="422"/>
      <c r="H1950" s="423" t="s">
        <v>14</v>
      </c>
    </row>
    <row r="1951" s="396" customFormat="1" ht="28.15" customHeight="1" spans="1:8">
      <c r="A1951" s="44">
        <v>964</v>
      </c>
      <c r="B1951" s="44" t="s">
        <v>2264</v>
      </c>
      <c r="C1951" s="44" t="s">
        <v>12</v>
      </c>
      <c r="D1951" s="44" t="s">
        <v>2265</v>
      </c>
      <c r="E1951" s="421">
        <v>46958.5</v>
      </c>
      <c r="F1951" s="422">
        <v>43920</v>
      </c>
      <c r="G1951" s="422">
        <v>43920</v>
      </c>
      <c r="H1951" s="423" t="s">
        <v>14</v>
      </c>
    </row>
    <row r="1952" s="396" customFormat="1" ht="16.5" customHeight="1" spans="1:8">
      <c r="A1952" s="420">
        <v>965</v>
      </c>
      <c r="B1952" s="420" t="s">
        <v>2266</v>
      </c>
      <c r="C1952" s="44" t="s">
        <v>12</v>
      </c>
      <c r="D1952" s="44" t="s">
        <v>148</v>
      </c>
      <c r="E1952" s="421">
        <v>21900</v>
      </c>
      <c r="F1952" s="422">
        <v>20483</v>
      </c>
      <c r="G1952" s="422">
        <v>58105</v>
      </c>
      <c r="H1952" s="423" t="s">
        <v>14</v>
      </c>
    </row>
    <row r="1953" s="396" customFormat="1" ht="16.5" customHeight="1" spans="1:8">
      <c r="A1953" s="425"/>
      <c r="B1953" s="425"/>
      <c r="C1953" s="44" t="s">
        <v>12</v>
      </c>
      <c r="D1953" s="44" t="s">
        <v>510</v>
      </c>
      <c r="E1953" s="421">
        <v>21092.5</v>
      </c>
      <c r="F1953" s="422">
        <v>19727</v>
      </c>
      <c r="G1953" s="422"/>
      <c r="H1953" s="423" t="s">
        <v>14</v>
      </c>
    </row>
    <row r="1954" s="396" customFormat="1" ht="28.15" customHeight="1" spans="1:8">
      <c r="A1954" s="424"/>
      <c r="B1954" s="424"/>
      <c r="C1954" s="44" t="s">
        <v>12</v>
      </c>
      <c r="D1954" s="44" t="s">
        <v>1060</v>
      </c>
      <c r="E1954" s="421">
        <v>19133.66</v>
      </c>
      <c r="F1954" s="422">
        <v>17895</v>
      </c>
      <c r="G1954" s="422"/>
      <c r="H1954" s="423" t="s">
        <v>14</v>
      </c>
    </row>
    <row r="1955" s="396" customFormat="1" ht="28.15" customHeight="1" spans="1:8">
      <c r="A1955" s="420">
        <v>966</v>
      </c>
      <c r="B1955" s="420" t="s">
        <v>2267</v>
      </c>
      <c r="C1955" s="44" t="s">
        <v>12</v>
      </c>
      <c r="D1955" s="44" t="s">
        <v>1042</v>
      </c>
      <c r="E1955" s="421">
        <v>50120</v>
      </c>
      <c r="F1955" s="422">
        <v>0</v>
      </c>
      <c r="G1955" s="422">
        <v>0</v>
      </c>
      <c r="H1955" s="423" t="s">
        <v>57</v>
      </c>
    </row>
    <row r="1956" s="396" customFormat="1" ht="28.15" customHeight="1" spans="1:8">
      <c r="A1956" s="425"/>
      <c r="B1956" s="425"/>
      <c r="C1956" s="44" t="s">
        <v>12</v>
      </c>
      <c r="D1956" s="44" t="s">
        <v>2268</v>
      </c>
      <c r="E1956" s="421">
        <v>17900</v>
      </c>
      <c r="F1956" s="422">
        <v>0</v>
      </c>
      <c r="G1956" s="422"/>
      <c r="H1956" s="423" t="s">
        <v>57</v>
      </c>
    </row>
    <row r="1957" s="396" customFormat="1" ht="28.15" customHeight="1" spans="1:8">
      <c r="A1957" s="425"/>
      <c r="B1957" s="425"/>
      <c r="C1957" s="44" t="s">
        <v>12</v>
      </c>
      <c r="D1957" s="44" t="s">
        <v>2269</v>
      </c>
      <c r="E1957" s="421">
        <v>55720</v>
      </c>
      <c r="F1957" s="422">
        <v>0</v>
      </c>
      <c r="G1957" s="422"/>
      <c r="H1957" s="423" t="s">
        <v>57</v>
      </c>
    </row>
    <row r="1958" s="396" customFormat="1" ht="28.15" customHeight="1" spans="1:8">
      <c r="A1958" s="425"/>
      <c r="B1958" s="425"/>
      <c r="C1958" s="44" t="s">
        <v>12</v>
      </c>
      <c r="D1958" s="44" t="s">
        <v>543</v>
      </c>
      <c r="E1958" s="421">
        <v>56420</v>
      </c>
      <c r="F1958" s="422">
        <v>0</v>
      </c>
      <c r="G1958" s="422"/>
      <c r="H1958" s="423" t="s">
        <v>57</v>
      </c>
    </row>
    <row r="1959" s="396" customFormat="1" ht="28.15" customHeight="1" spans="1:8">
      <c r="A1959" s="425"/>
      <c r="B1959" s="425"/>
      <c r="C1959" s="44" t="s">
        <v>12</v>
      </c>
      <c r="D1959" s="44" t="s">
        <v>1374</v>
      </c>
      <c r="E1959" s="421">
        <v>57120</v>
      </c>
      <c r="F1959" s="422">
        <v>0</v>
      </c>
      <c r="G1959" s="422"/>
      <c r="H1959" s="423" t="s">
        <v>57</v>
      </c>
    </row>
    <row r="1960" s="396" customFormat="1" ht="28.15" customHeight="1" spans="1:8">
      <c r="A1960" s="425"/>
      <c r="B1960" s="425"/>
      <c r="C1960" s="44" t="s">
        <v>12</v>
      </c>
      <c r="D1960" s="44" t="s">
        <v>2270</v>
      </c>
      <c r="E1960" s="421">
        <v>55720</v>
      </c>
      <c r="F1960" s="422">
        <v>0</v>
      </c>
      <c r="G1960" s="422"/>
      <c r="H1960" s="423" t="s">
        <v>57</v>
      </c>
    </row>
    <row r="1961" s="396" customFormat="1" ht="28.15" customHeight="1" spans="1:8">
      <c r="A1961" s="424"/>
      <c r="B1961" s="424"/>
      <c r="C1961" s="44" t="s">
        <v>12</v>
      </c>
      <c r="D1961" s="44" t="s">
        <v>2271</v>
      </c>
      <c r="E1961" s="421">
        <v>18600</v>
      </c>
      <c r="F1961" s="422">
        <v>0</v>
      </c>
      <c r="G1961" s="422"/>
      <c r="H1961" s="423" t="s">
        <v>57</v>
      </c>
    </row>
    <row r="1962" s="396" customFormat="1" ht="28.15" customHeight="1" spans="1:8">
      <c r="A1962" s="420">
        <v>967</v>
      </c>
      <c r="B1962" s="420" t="s">
        <v>2272</v>
      </c>
      <c r="C1962" s="44" t="s">
        <v>32</v>
      </c>
      <c r="D1962" s="44" t="s">
        <v>911</v>
      </c>
      <c r="E1962" s="421">
        <v>3500</v>
      </c>
      <c r="F1962" s="422">
        <v>3273</v>
      </c>
      <c r="G1962" s="422">
        <v>24878</v>
      </c>
      <c r="H1962" s="423" t="s">
        <v>14</v>
      </c>
    </row>
    <row r="1963" s="396" customFormat="1" ht="28.15" customHeight="1" spans="1:8">
      <c r="A1963" s="424"/>
      <c r="B1963" s="424"/>
      <c r="C1963" s="44" t="s">
        <v>12</v>
      </c>
      <c r="D1963" s="44" t="s">
        <v>140</v>
      </c>
      <c r="E1963" s="421">
        <v>23100</v>
      </c>
      <c r="F1963" s="422">
        <v>21605</v>
      </c>
      <c r="G1963" s="422"/>
      <c r="H1963" s="423" t="s">
        <v>14</v>
      </c>
    </row>
    <row r="1964" s="396" customFormat="1" ht="28.15" customHeight="1" spans="1:8">
      <c r="A1964" s="44">
        <v>968</v>
      </c>
      <c r="B1964" s="44" t="s">
        <v>2273</v>
      </c>
      <c r="C1964" s="44" t="s">
        <v>12</v>
      </c>
      <c r="D1964" s="44" t="s">
        <v>532</v>
      </c>
      <c r="E1964" s="421">
        <v>55368</v>
      </c>
      <c r="F1964" s="422">
        <v>51786</v>
      </c>
      <c r="G1964" s="422">
        <v>51786</v>
      </c>
      <c r="H1964" s="423" t="s">
        <v>14</v>
      </c>
    </row>
    <row r="1965" s="396" customFormat="1" ht="28.15" customHeight="1" spans="1:8">
      <c r="A1965" s="420">
        <v>969</v>
      </c>
      <c r="B1965" s="420" t="s">
        <v>2274</v>
      </c>
      <c r="C1965" s="44" t="s">
        <v>12</v>
      </c>
      <c r="D1965" s="44" t="s">
        <v>2275</v>
      </c>
      <c r="E1965" s="421">
        <v>33271.5</v>
      </c>
      <c r="F1965" s="422">
        <v>31119</v>
      </c>
      <c r="G1965" s="422">
        <v>67855</v>
      </c>
      <c r="H1965" s="423" t="s">
        <v>14</v>
      </c>
    </row>
    <row r="1966" s="396" customFormat="1" ht="28.15" customHeight="1" spans="1:8">
      <c r="A1966" s="424"/>
      <c r="B1966" s="424"/>
      <c r="C1966" s="44" t="s">
        <v>12</v>
      </c>
      <c r="D1966" s="44" t="s">
        <v>2276</v>
      </c>
      <c r="E1966" s="421">
        <v>39277.56</v>
      </c>
      <c r="F1966" s="422">
        <v>36736</v>
      </c>
      <c r="G1966" s="422"/>
      <c r="H1966" s="423" t="s">
        <v>14</v>
      </c>
    </row>
    <row r="1967" s="396" customFormat="1" ht="46.9" customHeight="1" spans="1:8">
      <c r="A1967" s="420">
        <v>970</v>
      </c>
      <c r="B1967" s="420" t="s">
        <v>2277</v>
      </c>
      <c r="C1967" s="44" t="s">
        <v>12</v>
      </c>
      <c r="D1967" s="44" t="s">
        <v>2278</v>
      </c>
      <c r="E1967" s="421">
        <v>41000</v>
      </c>
      <c r="F1967" s="422">
        <v>38347</v>
      </c>
      <c r="G1967" s="422">
        <v>83381</v>
      </c>
      <c r="H1967" s="423" t="s">
        <v>14</v>
      </c>
    </row>
    <row r="1968" s="396" customFormat="1" ht="28.15" customHeight="1" spans="1:8">
      <c r="A1968" s="425"/>
      <c r="B1968" s="425"/>
      <c r="C1968" s="44" t="s">
        <v>12</v>
      </c>
      <c r="D1968" s="44" t="s">
        <v>232</v>
      </c>
      <c r="E1968" s="421">
        <v>25050</v>
      </c>
      <c r="F1968" s="422">
        <v>23429</v>
      </c>
      <c r="G1968" s="422"/>
      <c r="H1968" s="423" t="s">
        <v>14</v>
      </c>
    </row>
    <row r="1969" s="396" customFormat="1" ht="28.15" customHeight="1" spans="1:8">
      <c r="A1969" s="424"/>
      <c r="B1969" s="424"/>
      <c r="C1969" s="44" t="s">
        <v>12</v>
      </c>
      <c r="D1969" s="44" t="s">
        <v>482</v>
      </c>
      <c r="E1969" s="421">
        <v>23100</v>
      </c>
      <c r="F1969" s="422">
        <v>21605</v>
      </c>
      <c r="G1969" s="422"/>
      <c r="H1969" s="423" t="s">
        <v>14</v>
      </c>
    </row>
    <row r="1970" s="396" customFormat="1" ht="28.15" customHeight="1" spans="1:8">
      <c r="A1970" s="44">
        <v>971</v>
      </c>
      <c r="B1970" s="44" t="s">
        <v>2279</v>
      </c>
      <c r="C1970" s="44" t="s">
        <v>12</v>
      </c>
      <c r="D1970" s="44" t="s">
        <v>398</v>
      </c>
      <c r="E1970" s="421">
        <v>90793.03</v>
      </c>
      <c r="F1970" s="422">
        <v>83829</v>
      </c>
      <c r="G1970" s="422">
        <v>83829</v>
      </c>
      <c r="H1970" s="423" t="s">
        <v>34</v>
      </c>
    </row>
    <row r="1971" s="396" customFormat="1" ht="52.15" customHeight="1" spans="1:8">
      <c r="A1971" s="420">
        <v>972</v>
      </c>
      <c r="B1971" s="420" t="s">
        <v>2280</v>
      </c>
      <c r="C1971" s="44" t="s">
        <v>12</v>
      </c>
      <c r="D1971" s="44" t="s">
        <v>2281</v>
      </c>
      <c r="E1971" s="421">
        <v>25093.5</v>
      </c>
      <c r="F1971" s="422">
        <v>23470</v>
      </c>
      <c r="G1971" s="422">
        <v>60602</v>
      </c>
      <c r="H1971" s="423" t="s">
        <v>14</v>
      </c>
    </row>
    <row r="1972" s="396" customFormat="1" ht="28.15" customHeight="1" spans="1:8">
      <c r="A1972" s="424"/>
      <c r="B1972" s="424"/>
      <c r="C1972" s="44" t="s">
        <v>12</v>
      </c>
      <c r="D1972" s="44" t="s">
        <v>1176</v>
      </c>
      <c r="E1972" s="421">
        <v>39701.39</v>
      </c>
      <c r="F1972" s="422">
        <v>37132</v>
      </c>
      <c r="G1972" s="422"/>
      <c r="H1972" s="423" t="s">
        <v>14</v>
      </c>
    </row>
    <row r="1973" s="396" customFormat="1" ht="28.15" customHeight="1" spans="1:8">
      <c r="A1973" s="44">
        <v>973</v>
      </c>
      <c r="B1973" s="44" t="s">
        <v>2282</v>
      </c>
      <c r="C1973" s="44" t="s">
        <v>12</v>
      </c>
      <c r="D1973" s="44" t="s">
        <v>2283</v>
      </c>
      <c r="E1973" s="421">
        <v>37905</v>
      </c>
      <c r="F1973" s="422">
        <v>35452</v>
      </c>
      <c r="G1973" s="422">
        <v>35452</v>
      </c>
      <c r="H1973" s="423" t="s">
        <v>14</v>
      </c>
    </row>
    <row r="1974" s="396" customFormat="1" ht="28.15" customHeight="1" spans="1:8">
      <c r="A1974" s="44">
        <v>974</v>
      </c>
      <c r="B1974" s="44" t="s">
        <v>2284</v>
      </c>
      <c r="C1974" s="44" t="s">
        <v>12</v>
      </c>
      <c r="D1974" s="44" t="s">
        <v>1107</v>
      </c>
      <c r="E1974" s="421">
        <v>37905</v>
      </c>
      <c r="F1974" s="422">
        <v>0</v>
      </c>
      <c r="G1974" s="422">
        <v>0</v>
      </c>
      <c r="H1974" s="423" t="s">
        <v>69</v>
      </c>
    </row>
    <row r="1975" s="396" customFormat="1" ht="28.15" customHeight="1" spans="1:8">
      <c r="A1975" s="420">
        <v>975</v>
      </c>
      <c r="B1975" s="420" t="s">
        <v>2285</v>
      </c>
      <c r="C1975" s="44" t="s">
        <v>12</v>
      </c>
      <c r="D1975" s="44" t="s">
        <v>874</v>
      </c>
      <c r="E1975" s="421">
        <v>39591</v>
      </c>
      <c r="F1975" s="422">
        <v>34933</v>
      </c>
      <c r="G1975" s="422">
        <v>34933</v>
      </c>
      <c r="H1975" s="423" t="s">
        <v>34</v>
      </c>
    </row>
    <row r="1976" s="396" customFormat="1" ht="28.15" customHeight="1" spans="1:8">
      <c r="A1976" s="424"/>
      <c r="B1976" s="424"/>
      <c r="C1976" s="44" t="s">
        <v>12</v>
      </c>
      <c r="D1976" s="44" t="s">
        <v>2286</v>
      </c>
      <c r="E1976" s="421">
        <v>68828.5</v>
      </c>
      <c r="F1976" s="422">
        <v>0</v>
      </c>
      <c r="G1976" s="422"/>
      <c r="H1976" s="423" t="s">
        <v>69</v>
      </c>
    </row>
    <row r="1977" s="396" customFormat="1" ht="28.15" customHeight="1" spans="1:8">
      <c r="A1977" s="420">
        <v>976</v>
      </c>
      <c r="B1977" s="420" t="s">
        <v>2287</v>
      </c>
      <c r="C1977" s="44" t="s">
        <v>12</v>
      </c>
      <c r="D1977" s="44" t="s">
        <v>1056</v>
      </c>
      <c r="E1977" s="421">
        <v>22016.22</v>
      </c>
      <c r="F1977" s="422">
        <v>20591</v>
      </c>
      <c r="G1977" s="422">
        <v>42427</v>
      </c>
      <c r="H1977" s="423" t="s">
        <v>14</v>
      </c>
    </row>
    <row r="1978" s="396" customFormat="1" ht="28.15" customHeight="1" spans="1:8">
      <c r="A1978" s="424"/>
      <c r="B1978" s="424"/>
      <c r="C1978" s="44" t="s">
        <v>12</v>
      </c>
      <c r="D1978" s="44" t="s">
        <v>1059</v>
      </c>
      <c r="E1978" s="421">
        <v>23346.48</v>
      </c>
      <c r="F1978" s="422">
        <v>21836</v>
      </c>
      <c r="G1978" s="422"/>
      <c r="H1978" s="423" t="s">
        <v>14</v>
      </c>
    </row>
    <row r="1979" s="396" customFormat="1" ht="28.15" customHeight="1" spans="1:8">
      <c r="A1979" s="420">
        <v>977</v>
      </c>
      <c r="B1979" s="420" t="s">
        <v>2288</v>
      </c>
      <c r="C1979" s="44" t="s">
        <v>12</v>
      </c>
      <c r="D1979" s="44" t="s">
        <v>2289</v>
      </c>
      <c r="E1979" s="421">
        <v>52450</v>
      </c>
      <c r="F1979" s="422">
        <v>43772</v>
      </c>
      <c r="G1979" s="422">
        <v>85503</v>
      </c>
      <c r="H1979" s="423" t="s">
        <v>34</v>
      </c>
    </row>
    <row r="1980" s="396" customFormat="1" ht="28.15" customHeight="1" spans="1:8">
      <c r="A1980" s="425"/>
      <c r="B1980" s="425"/>
      <c r="C1980" s="44" t="s">
        <v>12</v>
      </c>
      <c r="D1980" s="44" t="s">
        <v>2290</v>
      </c>
      <c r="E1980" s="421">
        <v>34250</v>
      </c>
      <c r="F1980" s="422">
        <v>26749</v>
      </c>
      <c r="G1980" s="422"/>
      <c r="H1980" s="423" t="s">
        <v>34</v>
      </c>
    </row>
    <row r="1981" s="396" customFormat="1" ht="28.15" customHeight="1" spans="1:8">
      <c r="A1981" s="424"/>
      <c r="B1981" s="424"/>
      <c r="C1981" s="44" t="s">
        <v>12</v>
      </c>
      <c r="D1981" s="44" t="s">
        <v>134</v>
      </c>
      <c r="E1981" s="421">
        <v>16019</v>
      </c>
      <c r="F1981" s="422">
        <v>14982</v>
      </c>
      <c r="G1981" s="422"/>
      <c r="H1981" s="423" t="s">
        <v>14</v>
      </c>
    </row>
    <row r="1982" s="396" customFormat="1" ht="28.15" customHeight="1" spans="1:8">
      <c r="A1982" s="44">
        <v>978</v>
      </c>
      <c r="B1982" s="44" t="s">
        <v>2291</v>
      </c>
      <c r="C1982" s="44" t="s">
        <v>12</v>
      </c>
      <c r="D1982" s="44" t="s">
        <v>2292</v>
      </c>
      <c r="E1982" s="421">
        <v>38000</v>
      </c>
      <c r="F1982" s="422">
        <v>35541</v>
      </c>
      <c r="G1982" s="422">
        <v>35541</v>
      </c>
      <c r="H1982" s="423" t="s">
        <v>14</v>
      </c>
    </row>
    <row r="1983" s="396" customFormat="1" ht="28.15" customHeight="1" spans="1:8">
      <c r="A1983" s="420">
        <v>979</v>
      </c>
      <c r="B1983" s="420" t="s">
        <v>2293</v>
      </c>
      <c r="C1983" s="44" t="s">
        <v>12</v>
      </c>
      <c r="D1983" s="44" t="s">
        <v>2294</v>
      </c>
      <c r="E1983" s="421">
        <v>17207.37</v>
      </c>
      <c r="F1983" s="422">
        <v>16094</v>
      </c>
      <c r="G1983" s="422">
        <v>52038</v>
      </c>
      <c r="H1983" s="423" t="s">
        <v>14</v>
      </c>
    </row>
    <row r="1984" s="396" customFormat="1" ht="28.15" customHeight="1" spans="1:8">
      <c r="A1984" s="425"/>
      <c r="B1984" s="425"/>
      <c r="C1984" s="44" t="s">
        <v>12</v>
      </c>
      <c r="D1984" s="44" t="s">
        <v>2295</v>
      </c>
      <c r="E1984" s="421">
        <v>17588.25</v>
      </c>
      <c r="F1984" s="422">
        <v>16450</v>
      </c>
      <c r="G1984" s="422"/>
      <c r="H1984" s="423" t="s">
        <v>14</v>
      </c>
    </row>
    <row r="1985" s="396" customFormat="1" ht="28.15" customHeight="1" spans="1:8">
      <c r="A1985" s="424"/>
      <c r="B1985" s="424"/>
      <c r="C1985" s="44" t="s">
        <v>12</v>
      </c>
      <c r="D1985" s="44" t="s">
        <v>1054</v>
      </c>
      <c r="E1985" s="421">
        <v>20843.23</v>
      </c>
      <c r="F1985" s="422">
        <v>19494</v>
      </c>
      <c r="G1985" s="422"/>
      <c r="H1985" s="423" t="s">
        <v>14</v>
      </c>
    </row>
    <row r="1986" s="396" customFormat="1" ht="28.15" customHeight="1" spans="1:8">
      <c r="A1986" s="44">
        <v>980</v>
      </c>
      <c r="B1986" s="44" t="s">
        <v>2296</v>
      </c>
      <c r="C1986" s="44" t="s">
        <v>12</v>
      </c>
      <c r="D1986" s="44" t="s">
        <v>516</v>
      </c>
      <c r="E1986" s="421">
        <v>46200</v>
      </c>
      <c r="F1986" s="422">
        <v>43211</v>
      </c>
      <c r="G1986" s="422">
        <v>43211</v>
      </c>
      <c r="H1986" s="423" t="s">
        <v>14</v>
      </c>
    </row>
    <row r="1987" s="396" customFormat="1" ht="52.15" customHeight="1" spans="1:8">
      <c r="A1987" s="44">
        <v>981</v>
      </c>
      <c r="B1987" s="44" t="s">
        <v>2297</v>
      </c>
      <c r="C1987" s="44" t="s">
        <v>12</v>
      </c>
      <c r="D1987" s="44" t="s">
        <v>2298</v>
      </c>
      <c r="E1987" s="421">
        <v>38650</v>
      </c>
      <c r="F1987" s="422">
        <v>36149</v>
      </c>
      <c r="G1987" s="422">
        <v>36149</v>
      </c>
      <c r="H1987" s="423" t="s">
        <v>14</v>
      </c>
    </row>
    <row r="1988" s="396" customFormat="1" ht="28.15" customHeight="1" spans="1:8">
      <c r="A1988" s="44">
        <v>982</v>
      </c>
      <c r="B1988" s="44" t="s">
        <v>2299</v>
      </c>
      <c r="C1988" s="44" t="s">
        <v>12</v>
      </c>
      <c r="D1988" s="44" t="s">
        <v>2300</v>
      </c>
      <c r="E1988" s="421">
        <v>53344</v>
      </c>
      <c r="F1988" s="422">
        <v>49892</v>
      </c>
      <c r="G1988" s="422">
        <v>49892</v>
      </c>
      <c r="H1988" s="423" t="s">
        <v>14</v>
      </c>
    </row>
    <row r="1989" s="396" customFormat="1" ht="46.9" customHeight="1" spans="1:8">
      <c r="A1989" s="44">
        <v>983</v>
      </c>
      <c r="B1989" s="44" t="s">
        <v>2301</v>
      </c>
      <c r="C1989" s="44" t="s">
        <v>12</v>
      </c>
      <c r="D1989" s="44" t="s">
        <v>2302</v>
      </c>
      <c r="E1989" s="421">
        <v>29066.5</v>
      </c>
      <c r="F1989" s="422">
        <v>27186</v>
      </c>
      <c r="G1989" s="422">
        <v>27186</v>
      </c>
      <c r="H1989" s="423" t="s">
        <v>14</v>
      </c>
    </row>
    <row r="1990" s="396" customFormat="1" ht="50.65" customHeight="1" spans="1:8">
      <c r="A1990" s="420">
        <v>984</v>
      </c>
      <c r="B1990" s="420" t="s">
        <v>2303</v>
      </c>
      <c r="C1990" s="44" t="s">
        <v>12</v>
      </c>
      <c r="D1990" s="44" t="s">
        <v>2304</v>
      </c>
      <c r="E1990" s="421">
        <v>23968</v>
      </c>
      <c r="F1990" s="422">
        <v>22417</v>
      </c>
      <c r="G1990" s="422">
        <v>62706</v>
      </c>
      <c r="H1990" s="423" t="s">
        <v>14</v>
      </c>
    </row>
    <row r="1991" s="396" customFormat="1" ht="28.15" customHeight="1" spans="1:8">
      <c r="A1991" s="425"/>
      <c r="B1991" s="425"/>
      <c r="C1991" s="44" t="s">
        <v>12</v>
      </c>
      <c r="D1991" s="44" t="s">
        <v>2305</v>
      </c>
      <c r="E1991" s="421">
        <v>17858.39</v>
      </c>
      <c r="F1991" s="422">
        <v>0</v>
      </c>
      <c r="G1991" s="422"/>
      <c r="H1991" s="423" t="s">
        <v>69</v>
      </c>
    </row>
    <row r="1992" s="396" customFormat="1" ht="28.15" customHeight="1" spans="1:8">
      <c r="A1992" s="425"/>
      <c r="B1992" s="425"/>
      <c r="C1992" s="44" t="s">
        <v>12</v>
      </c>
      <c r="D1992" s="44" t="s">
        <v>2306</v>
      </c>
      <c r="E1992" s="421">
        <v>25826.5</v>
      </c>
      <c r="F1992" s="422">
        <v>24155</v>
      </c>
      <c r="G1992" s="422"/>
      <c r="H1992" s="423" t="s">
        <v>14</v>
      </c>
    </row>
    <row r="1993" s="396" customFormat="1" ht="28.15" customHeight="1" spans="1:8">
      <c r="A1993" s="424"/>
      <c r="B1993" s="424"/>
      <c r="C1993" s="44" t="s">
        <v>12</v>
      </c>
      <c r="D1993" s="44" t="s">
        <v>2307</v>
      </c>
      <c r="E1993" s="421">
        <v>17250</v>
      </c>
      <c r="F1993" s="422">
        <v>16134</v>
      </c>
      <c r="G1993" s="422"/>
      <c r="H1993" s="423" t="s">
        <v>14</v>
      </c>
    </row>
    <row r="1994" s="396" customFormat="1" ht="54" customHeight="1" spans="1:8">
      <c r="A1994" s="420">
        <v>985</v>
      </c>
      <c r="B1994" s="420" t="s">
        <v>2308</v>
      </c>
      <c r="C1994" s="44" t="s">
        <v>12</v>
      </c>
      <c r="D1994" s="44" t="s">
        <v>2309</v>
      </c>
      <c r="E1994" s="421">
        <v>22982.12</v>
      </c>
      <c r="F1994" s="422">
        <v>21495</v>
      </c>
      <c r="G1994" s="422">
        <v>93678</v>
      </c>
      <c r="H1994" s="423" t="s">
        <v>14</v>
      </c>
    </row>
    <row r="1995" s="396" customFormat="1" ht="28.15" customHeight="1" spans="1:8">
      <c r="A1995" s="424"/>
      <c r="B1995" s="424"/>
      <c r="C1995" s="44" t="s">
        <v>12</v>
      </c>
      <c r="D1995" s="44" t="s">
        <v>2310</v>
      </c>
      <c r="E1995" s="421">
        <v>77176.74</v>
      </c>
      <c r="F1995" s="422">
        <v>72183</v>
      </c>
      <c r="G1995" s="422"/>
      <c r="H1995" s="423" t="s">
        <v>14</v>
      </c>
    </row>
    <row r="1996" s="396" customFormat="1" ht="28.15" customHeight="1" spans="1:8">
      <c r="A1996" s="420">
        <v>986</v>
      </c>
      <c r="B1996" s="420" t="s">
        <v>2311</v>
      </c>
      <c r="C1996" s="44" t="s">
        <v>12</v>
      </c>
      <c r="D1996" s="44" t="s">
        <v>251</v>
      </c>
      <c r="E1996" s="421">
        <v>46500</v>
      </c>
      <c r="F1996" s="422">
        <v>43491</v>
      </c>
      <c r="G1996" s="422">
        <v>89320</v>
      </c>
      <c r="H1996" s="423" t="s">
        <v>14</v>
      </c>
    </row>
    <row r="1997" s="396" customFormat="1" ht="28.15" customHeight="1" spans="1:8">
      <c r="A1997" s="424"/>
      <c r="B1997" s="424"/>
      <c r="C1997" s="44" t="s">
        <v>12</v>
      </c>
      <c r="D1997" s="44" t="s">
        <v>1211</v>
      </c>
      <c r="E1997" s="421">
        <v>49000</v>
      </c>
      <c r="F1997" s="422">
        <v>45829</v>
      </c>
      <c r="G1997" s="422"/>
      <c r="H1997" s="423" t="s">
        <v>14</v>
      </c>
    </row>
    <row r="1998" s="396" customFormat="1" ht="28.15" customHeight="1" spans="1:8">
      <c r="A1998" s="420">
        <v>987</v>
      </c>
      <c r="B1998" s="420" t="s">
        <v>2312</v>
      </c>
      <c r="C1998" s="44" t="s">
        <v>12</v>
      </c>
      <c r="D1998" s="44" t="s">
        <v>510</v>
      </c>
      <c r="E1998" s="421">
        <v>18190.45</v>
      </c>
      <c r="F1998" s="422">
        <v>17013</v>
      </c>
      <c r="G1998" s="422">
        <v>36932</v>
      </c>
      <c r="H1998" s="423" t="s">
        <v>14</v>
      </c>
    </row>
    <row r="1999" s="396" customFormat="1" ht="28.15" customHeight="1" spans="1:8">
      <c r="A1999" s="424"/>
      <c r="B1999" s="424"/>
      <c r="C1999" s="44" t="s">
        <v>12</v>
      </c>
      <c r="D1999" s="44" t="s">
        <v>148</v>
      </c>
      <c r="E1999" s="421">
        <v>21297.5</v>
      </c>
      <c r="F1999" s="422">
        <v>19919</v>
      </c>
      <c r="G1999" s="422"/>
      <c r="H1999" s="423" t="s">
        <v>14</v>
      </c>
    </row>
    <row r="2000" s="396" customFormat="1" ht="28.15" customHeight="1" spans="1:8">
      <c r="A2000" s="420">
        <v>988</v>
      </c>
      <c r="B2000" s="420" t="s">
        <v>2313</v>
      </c>
      <c r="C2000" s="44" t="s">
        <v>12</v>
      </c>
      <c r="D2000" s="44" t="s">
        <v>1107</v>
      </c>
      <c r="E2000" s="421">
        <v>17112</v>
      </c>
      <c r="F2000" s="422">
        <v>0</v>
      </c>
      <c r="G2000" s="422">
        <v>0</v>
      </c>
      <c r="H2000" s="423" t="s">
        <v>69</v>
      </c>
    </row>
    <row r="2001" s="396" customFormat="1" ht="28.15" customHeight="1" spans="1:8">
      <c r="A2001" s="424"/>
      <c r="B2001" s="424"/>
      <c r="C2001" s="44" t="s">
        <v>12</v>
      </c>
      <c r="D2001" s="44" t="s">
        <v>742</v>
      </c>
      <c r="E2001" s="421">
        <v>24184.5</v>
      </c>
      <c r="F2001" s="422">
        <v>0</v>
      </c>
      <c r="G2001" s="422"/>
      <c r="H2001" s="423" t="s">
        <v>69</v>
      </c>
    </row>
    <row r="2002" s="396" customFormat="1" ht="28.15" customHeight="1" spans="1:8">
      <c r="A2002" s="420">
        <v>989</v>
      </c>
      <c r="B2002" s="420" t="s">
        <v>2314</v>
      </c>
      <c r="C2002" s="44" t="s">
        <v>12</v>
      </c>
      <c r="D2002" s="44" t="s">
        <v>1473</v>
      </c>
      <c r="E2002" s="421">
        <v>32900</v>
      </c>
      <c r="F2002" s="422">
        <v>30771</v>
      </c>
      <c r="G2002" s="422">
        <v>121806</v>
      </c>
      <c r="H2002" s="423" t="s">
        <v>14</v>
      </c>
    </row>
    <row r="2003" s="396" customFormat="1" ht="28.15" customHeight="1" spans="1:8">
      <c r="A2003" s="425"/>
      <c r="B2003" s="425"/>
      <c r="C2003" s="44" t="s">
        <v>12</v>
      </c>
      <c r="D2003" s="44" t="s">
        <v>2315</v>
      </c>
      <c r="E2003" s="421">
        <v>78622.36</v>
      </c>
      <c r="F2003" s="422">
        <v>73535</v>
      </c>
      <c r="G2003" s="422"/>
      <c r="H2003" s="423" t="s">
        <v>14</v>
      </c>
    </row>
    <row r="2004" s="396" customFormat="1" ht="28.15" customHeight="1" spans="1:8">
      <c r="A2004" s="424"/>
      <c r="B2004" s="424"/>
      <c r="C2004" s="44" t="s">
        <v>12</v>
      </c>
      <c r="D2004" s="44" t="s">
        <v>2316</v>
      </c>
      <c r="E2004" s="421">
        <v>18711.21</v>
      </c>
      <c r="F2004" s="422">
        <v>17500</v>
      </c>
      <c r="G2004" s="422"/>
      <c r="H2004" s="423" t="s">
        <v>14</v>
      </c>
    </row>
    <row r="2005" s="396" customFormat="1" ht="28.15" customHeight="1" spans="1:8">
      <c r="A2005" s="420">
        <v>990</v>
      </c>
      <c r="B2005" s="420" t="s">
        <v>2317</v>
      </c>
      <c r="C2005" s="44" t="s">
        <v>32</v>
      </c>
      <c r="D2005" s="44" t="s">
        <v>2318</v>
      </c>
      <c r="E2005" s="421">
        <v>4325</v>
      </c>
      <c r="F2005" s="422">
        <v>3816</v>
      </c>
      <c r="G2005" s="422">
        <v>96031</v>
      </c>
      <c r="H2005" s="423" t="s">
        <v>34</v>
      </c>
    </row>
    <row r="2006" s="396" customFormat="1" ht="28.15" customHeight="1" spans="1:8">
      <c r="A2006" s="425"/>
      <c r="B2006" s="425"/>
      <c r="C2006" s="44" t="s">
        <v>32</v>
      </c>
      <c r="D2006" s="44" t="s">
        <v>2319</v>
      </c>
      <c r="E2006" s="421">
        <v>4325</v>
      </c>
      <c r="F2006" s="422">
        <v>3816</v>
      </c>
      <c r="G2006" s="422"/>
      <c r="H2006" s="423" t="s">
        <v>34</v>
      </c>
    </row>
    <row r="2007" s="396" customFormat="1" ht="28.15" customHeight="1" spans="1:8">
      <c r="A2007" s="425"/>
      <c r="B2007" s="425"/>
      <c r="C2007" s="44" t="s">
        <v>197</v>
      </c>
      <c r="D2007" s="44" t="s">
        <v>2320</v>
      </c>
      <c r="E2007" s="421">
        <v>8989.5</v>
      </c>
      <c r="F2007" s="422">
        <v>7932</v>
      </c>
      <c r="G2007" s="422"/>
      <c r="H2007" s="423" t="s">
        <v>34</v>
      </c>
    </row>
    <row r="2008" s="396" customFormat="1" ht="28.15" customHeight="1" spans="1:8">
      <c r="A2008" s="425"/>
      <c r="B2008" s="425"/>
      <c r="C2008" s="44" t="s">
        <v>197</v>
      </c>
      <c r="D2008" s="44" t="s">
        <v>2321</v>
      </c>
      <c r="E2008" s="421">
        <v>63807.5</v>
      </c>
      <c r="F2008" s="422">
        <v>56301</v>
      </c>
      <c r="G2008" s="422"/>
      <c r="H2008" s="423" t="s">
        <v>34</v>
      </c>
    </row>
    <row r="2009" s="396" customFormat="1" ht="28.15" customHeight="1" spans="1:8">
      <c r="A2009" s="425"/>
      <c r="B2009" s="425"/>
      <c r="C2009" s="44" t="s">
        <v>197</v>
      </c>
      <c r="D2009" s="44" t="s">
        <v>2322</v>
      </c>
      <c r="E2009" s="421">
        <v>10783.5</v>
      </c>
      <c r="F2009" s="422">
        <v>9514</v>
      </c>
      <c r="G2009" s="422"/>
      <c r="H2009" s="423" t="s">
        <v>34</v>
      </c>
    </row>
    <row r="2010" s="396" customFormat="1" ht="48" customHeight="1" spans="1:8">
      <c r="A2010" s="425"/>
      <c r="B2010" s="425"/>
      <c r="C2010" s="44" t="s">
        <v>197</v>
      </c>
      <c r="D2010" s="44" t="s">
        <v>2323</v>
      </c>
      <c r="E2010" s="421">
        <v>8826.5</v>
      </c>
      <c r="F2010" s="422">
        <v>7788</v>
      </c>
      <c r="G2010" s="422"/>
      <c r="H2010" s="423" t="s">
        <v>34</v>
      </c>
    </row>
    <row r="2011" s="396" customFormat="1" ht="28.15" customHeight="1" spans="1:8">
      <c r="A2011" s="424"/>
      <c r="B2011" s="424"/>
      <c r="C2011" s="44" t="s">
        <v>197</v>
      </c>
      <c r="D2011" s="44" t="s">
        <v>2324</v>
      </c>
      <c r="E2011" s="421">
        <v>7779.5</v>
      </c>
      <c r="F2011" s="422">
        <v>6864</v>
      </c>
      <c r="G2011" s="422"/>
      <c r="H2011" s="423" t="s">
        <v>34</v>
      </c>
    </row>
    <row r="2012" s="396" customFormat="1" ht="28.15" customHeight="1" spans="1:8">
      <c r="A2012" s="420">
        <v>991</v>
      </c>
      <c r="B2012" s="420" t="s">
        <v>2325</v>
      </c>
      <c r="C2012" s="44" t="s">
        <v>12</v>
      </c>
      <c r="D2012" s="44" t="s">
        <v>2326</v>
      </c>
      <c r="E2012" s="421">
        <v>30457.5</v>
      </c>
      <c r="F2012" s="422">
        <v>28487</v>
      </c>
      <c r="G2012" s="422">
        <v>46435</v>
      </c>
      <c r="H2012" s="423" t="s">
        <v>14</v>
      </c>
    </row>
    <row r="2013" s="396" customFormat="1" ht="28.15" customHeight="1" spans="1:8">
      <c r="A2013" s="424"/>
      <c r="B2013" s="424"/>
      <c r="C2013" s="44" t="s">
        <v>12</v>
      </c>
      <c r="D2013" s="44" t="s">
        <v>2327</v>
      </c>
      <c r="E2013" s="421">
        <v>19190</v>
      </c>
      <c r="F2013" s="422">
        <v>17948</v>
      </c>
      <c r="G2013" s="422"/>
      <c r="H2013" s="423" t="s">
        <v>14</v>
      </c>
    </row>
    <row r="2014" s="396" customFormat="1" ht="28.15" customHeight="1" spans="1:8">
      <c r="A2014" s="44">
        <v>992</v>
      </c>
      <c r="B2014" s="44" t="s">
        <v>2328</v>
      </c>
      <c r="C2014" s="44" t="s">
        <v>12</v>
      </c>
      <c r="D2014" s="44" t="s">
        <v>2329</v>
      </c>
      <c r="E2014" s="421">
        <v>33573</v>
      </c>
      <c r="F2014" s="422">
        <v>31401</v>
      </c>
      <c r="G2014" s="422">
        <v>31401</v>
      </c>
      <c r="H2014" s="423" t="s">
        <v>14</v>
      </c>
    </row>
    <row r="2015" s="396" customFormat="1" ht="28.15" customHeight="1" spans="1:8">
      <c r="A2015" s="44">
        <v>993</v>
      </c>
      <c r="B2015" s="44" t="s">
        <v>2330</v>
      </c>
      <c r="C2015" s="44" t="s">
        <v>12</v>
      </c>
      <c r="D2015" s="44" t="s">
        <v>1001</v>
      </c>
      <c r="E2015" s="421">
        <v>38065</v>
      </c>
      <c r="F2015" s="422">
        <v>35602</v>
      </c>
      <c r="G2015" s="422">
        <v>35602</v>
      </c>
      <c r="H2015" s="423" t="s">
        <v>14</v>
      </c>
    </row>
    <row r="2016" s="396" customFormat="1" ht="28.15" customHeight="1" spans="1:8">
      <c r="A2016" s="44">
        <v>994</v>
      </c>
      <c r="B2016" s="44" t="s">
        <v>2331</v>
      </c>
      <c r="C2016" s="44" t="s">
        <v>12</v>
      </c>
      <c r="D2016" s="44" t="s">
        <v>2332</v>
      </c>
      <c r="E2016" s="421">
        <v>112594.15</v>
      </c>
      <c r="F2016" s="422">
        <v>105309</v>
      </c>
      <c r="G2016" s="422">
        <v>105309</v>
      </c>
      <c r="H2016" s="423" t="s">
        <v>14</v>
      </c>
    </row>
    <row r="2017" s="396" customFormat="1" ht="28.15" customHeight="1" spans="1:8">
      <c r="A2017" s="44">
        <v>995</v>
      </c>
      <c r="B2017" s="44" t="s">
        <v>2333</v>
      </c>
      <c r="C2017" s="44" t="s">
        <v>12</v>
      </c>
      <c r="D2017" s="44" t="s">
        <v>723</v>
      </c>
      <c r="E2017" s="421">
        <v>50500</v>
      </c>
      <c r="F2017" s="422">
        <v>28456</v>
      </c>
      <c r="G2017" s="422">
        <v>28456</v>
      </c>
      <c r="H2017" s="423" t="s">
        <v>34</v>
      </c>
    </row>
    <row r="2018" s="396" customFormat="1" ht="28.15" customHeight="1" spans="1:8">
      <c r="A2018" s="44">
        <v>996</v>
      </c>
      <c r="B2018" s="44" t="s">
        <v>2334</v>
      </c>
      <c r="C2018" s="44" t="s">
        <v>12</v>
      </c>
      <c r="D2018" s="44" t="s">
        <v>2335</v>
      </c>
      <c r="E2018" s="421">
        <v>28582</v>
      </c>
      <c r="F2018" s="422">
        <v>26732</v>
      </c>
      <c r="G2018" s="422">
        <v>26732</v>
      </c>
      <c r="H2018" s="423" t="s">
        <v>14</v>
      </c>
    </row>
    <row r="2019" s="396" customFormat="1" ht="28.15" customHeight="1" spans="1:8">
      <c r="A2019" s="420">
        <v>997</v>
      </c>
      <c r="B2019" s="420" t="s">
        <v>2336</v>
      </c>
      <c r="C2019" s="44" t="s">
        <v>12</v>
      </c>
      <c r="D2019" s="44" t="s">
        <v>1422</v>
      </c>
      <c r="E2019" s="421">
        <v>59466.15</v>
      </c>
      <c r="F2019" s="422">
        <v>55619</v>
      </c>
      <c r="G2019" s="422">
        <v>199750</v>
      </c>
      <c r="H2019" s="423" t="s">
        <v>14</v>
      </c>
    </row>
    <row r="2020" s="396" customFormat="1" ht="28.15" customHeight="1" spans="1:8">
      <c r="A2020" s="424"/>
      <c r="B2020" s="424"/>
      <c r="C2020" s="44" t="s">
        <v>12</v>
      </c>
      <c r="D2020" s="44" t="s">
        <v>2337</v>
      </c>
      <c r="E2020" s="421">
        <v>154100.73</v>
      </c>
      <c r="F2020" s="422">
        <v>144131</v>
      </c>
      <c r="G2020" s="422"/>
      <c r="H2020" s="423" t="s">
        <v>14</v>
      </c>
    </row>
    <row r="2021" s="396" customFormat="1" ht="28.15" customHeight="1" spans="1:8">
      <c r="A2021" s="420">
        <v>998</v>
      </c>
      <c r="B2021" s="420" t="s">
        <v>2338</v>
      </c>
      <c r="C2021" s="44" t="s">
        <v>12</v>
      </c>
      <c r="D2021" s="44" t="s">
        <v>2339</v>
      </c>
      <c r="E2021" s="421">
        <v>20900</v>
      </c>
      <c r="F2021" s="422">
        <v>19547</v>
      </c>
      <c r="G2021" s="422">
        <v>69621</v>
      </c>
      <c r="H2021" s="423" t="s">
        <v>14</v>
      </c>
    </row>
    <row r="2022" s="396" customFormat="1" ht="28.15" customHeight="1" spans="1:8">
      <c r="A2022" s="425"/>
      <c r="B2022" s="425"/>
      <c r="C2022" s="44" t="s">
        <v>12</v>
      </c>
      <c r="D2022" s="44" t="s">
        <v>2340</v>
      </c>
      <c r="E2022" s="421">
        <v>56750</v>
      </c>
      <c r="F2022" s="422">
        <v>50074</v>
      </c>
      <c r="G2022" s="422"/>
      <c r="H2022" s="423" t="s">
        <v>34</v>
      </c>
    </row>
    <row r="2023" s="396" customFormat="1" ht="28.15" customHeight="1" spans="1:8">
      <c r="A2023" s="424"/>
      <c r="B2023" s="424"/>
      <c r="C2023" s="44" t="s">
        <v>12</v>
      </c>
      <c r="D2023" s="44" t="s">
        <v>2341</v>
      </c>
      <c r="E2023" s="421">
        <v>25365</v>
      </c>
      <c r="F2023" s="422">
        <v>0</v>
      </c>
      <c r="G2023" s="422"/>
      <c r="H2023" s="423" t="s">
        <v>69</v>
      </c>
    </row>
    <row r="2024" s="396" customFormat="1" ht="28.15" customHeight="1" spans="1:8">
      <c r="A2024" s="420">
        <v>999</v>
      </c>
      <c r="B2024" s="420" t="s">
        <v>2342</v>
      </c>
      <c r="C2024" s="44" t="s">
        <v>192</v>
      </c>
      <c r="D2024" s="44" t="s">
        <v>2343</v>
      </c>
      <c r="E2024" s="421">
        <v>4400</v>
      </c>
      <c r="F2024" s="422">
        <v>3882</v>
      </c>
      <c r="G2024" s="422">
        <v>233797</v>
      </c>
      <c r="H2024" s="423" t="s">
        <v>34</v>
      </c>
    </row>
    <row r="2025" s="396" customFormat="1" ht="28.15" customHeight="1" spans="1:8">
      <c r="A2025" s="425"/>
      <c r="B2025" s="425"/>
      <c r="C2025" s="44" t="s">
        <v>12</v>
      </c>
      <c r="D2025" s="44" t="s">
        <v>1107</v>
      </c>
      <c r="E2025" s="421">
        <v>37905</v>
      </c>
      <c r="F2025" s="422">
        <v>35452</v>
      </c>
      <c r="G2025" s="422"/>
      <c r="H2025" s="423" t="s">
        <v>14</v>
      </c>
    </row>
    <row r="2026" s="396" customFormat="1" ht="28.15" customHeight="1" spans="1:8">
      <c r="A2026" s="425"/>
      <c r="B2026" s="425"/>
      <c r="C2026" s="44" t="s">
        <v>12</v>
      </c>
      <c r="D2026" s="44" t="s">
        <v>421</v>
      </c>
      <c r="E2026" s="421">
        <v>47920</v>
      </c>
      <c r="F2026" s="422">
        <v>44819</v>
      </c>
      <c r="G2026" s="422"/>
      <c r="H2026" s="423" t="s">
        <v>14</v>
      </c>
    </row>
    <row r="2027" s="396" customFormat="1" ht="28.15" customHeight="1" spans="1:8">
      <c r="A2027" s="425"/>
      <c r="B2027" s="425"/>
      <c r="C2027" s="44" t="s">
        <v>12</v>
      </c>
      <c r="D2027" s="44" t="s">
        <v>1047</v>
      </c>
      <c r="E2027" s="421">
        <v>49000</v>
      </c>
      <c r="F2027" s="422">
        <v>45829</v>
      </c>
      <c r="G2027" s="422"/>
      <c r="H2027" s="423" t="s">
        <v>14</v>
      </c>
    </row>
    <row r="2028" s="396" customFormat="1" ht="28.15" customHeight="1" spans="1:8">
      <c r="A2028" s="425"/>
      <c r="B2028" s="425"/>
      <c r="C2028" s="44" t="s">
        <v>12</v>
      </c>
      <c r="D2028" s="44" t="s">
        <v>1054</v>
      </c>
      <c r="E2028" s="421">
        <v>22787.5</v>
      </c>
      <c r="F2028" s="422">
        <v>21313</v>
      </c>
      <c r="G2028" s="422"/>
      <c r="H2028" s="423" t="s">
        <v>14</v>
      </c>
    </row>
    <row r="2029" s="396" customFormat="1" ht="28.15" customHeight="1" spans="1:8">
      <c r="A2029" s="425"/>
      <c r="B2029" s="425"/>
      <c r="C2029" s="44" t="s">
        <v>197</v>
      </c>
      <c r="D2029" s="44" t="s">
        <v>2344</v>
      </c>
      <c r="E2029" s="421">
        <v>8000</v>
      </c>
      <c r="F2029" s="422">
        <v>7058</v>
      </c>
      <c r="G2029" s="422"/>
      <c r="H2029" s="423" t="s">
        <v>34</v>
      </c>
    </row>
    <row r="2030" s="396" customFormat="1" ht="28.15" customHeight="1" spans="1:8">
      <c r="A2030" s="425"/>
      <c r="B2030" s="425"/>
      <c r="C2030" s="44" t="s">
        <v>197</v>
      </c>
      <c r="D2030" s="44" t="s">
        <v>2345</v>
      </c>
      <c r="E2030" s="421">
        <v>1120</v>
      </c>
      <c r="F2030" s="422">
        <v>988</v>
      </c>
      <c r="G2030" s="422"/>
      <c r="H2030" s="423" t="s">
        <v>34</v>
      </c>
    </row>
    <row r="2031" s="396" customFormat="1" ht="28.15" customHeight="1" spans="1:8">
      <c r="A2031" s="425"/>
      <c r="B2031" s="425"/>
      <c r="C2031" s="44" t="s">
        <v>197</v>
      </c>
      <c r="D2031" s="44" t="s">
        <v>2346</v>
      </c>
      <c r="E2031" s="421">
        <v>7500</v>
      </c>
      <c r="F2031" s="422">
        <v>6617</v>
      </c>
      <c r="G2031" s="422"/>
      <c r="H2031" s="423" t="s">
        <v>34</v>
      </c>
    </row>
    <row r="2032" s="396" customFormat="1" ht="28.15" customHeight="1" spans="1:8">
      <c r="A2032" s="425"/>
      <c r="B2032" s="425"/>
      <c r="C2032" s="44" t="s">
        <v>197</v>
      </c>
      <c r="D2032" s="44" t="s">
        <v>2347</v>
      </c>
      <c r="E2032" s="421">
        <v>1120</v>
      </c>
      <c r="F2032" s="422">
        <v>988</v>
      </c>
      <c r="G2032" s="422"/>
      <c r="H2032" s="423" t="s">
        <v>34</v>
      </c>
    </row>
    <row r="2033" s="396" customFormat="1" ht="28.15" customHeight="1" spans="1:8">
      <c r="A2033" s="425"/>
      <c r="B2033" s="425"/>
      <c r="C2033" s="44" t="s">
        <v>197</v>
      </c>
      <c r="D2033" s="44" t="s">
        <v>2348</v>
      </c>
      <c r="E2033" s="421">
        <v>1120</v>
      </c>
      <c r="F2033" s="422">
        <v>988</v>
      </c>
      <c r="G2033" s="422"/>
      <c r="H2033" s="423" t="s">
        <v>34</v>
      </c>
    </row>
    <row r="2034" s="396" customFormat="1" ht="28.15" customHeight="1" spans="1:8">
      <c r="A2034" s="425"/>
      <c r="B2034" s="425"/>
      <c r="C2034" s="44" t="s">
        <v>197</v>
      </c>
      <c r="D2034" s="44" t="s">
        <v>2349</v>
      </c>
      <c r="E2034" s="421">
        <v>4250</v>
      </c>
      <c r="F2034" s="422">
        <v>3750</v>
      </c>
      <c r="G2034" s="422"/>
      <c r="H2034" s="423" t="s">
        <v>34</v>
      </c>
    </row>
    <row r="2035" s="396" customFormat="1" ht="28.15" customHeight="1" spans="1:8">
      <c r="A2035" s="425"/>
      <c r="B2035" s="425"/>
      <c r="C2035" s="44" t="s">
        <v>197</v>
      </c>
      <c r="D2035" s="44" t="s">
        <v>2350</v>
      </c>
      <c r="E2035" s="421">
        <v>4250</v>
      </c>
      <c r="F2035" s="422">
        <v>3750</v>
      </c>
      <c r="G2035" s="422"/>
      <c r="H2035" s="423" t="s">
        <v>34</v>
      </c>
    </row>
    <row r="2036" s="396" customFormat="1" ht="28.15" customHeight="1" spans="1:8">
      <c r="A2036" s="425"/>
      <c r="B2036" s="425"/>
      <c r="C2036" s="44" t="s">
        <v>197</v>
      </c>
      <c r="D2036" s="44" t="s">
        <v>2351</v>
      </c>
      <c r="E2036" s="421">
        <v>1120</v>
      </c>
      <c r="F2036" s="422">
        <v>988</v>
      </c>
      <c r="G2036" s="422"/>
      <c r="H2036" s="423" t="s">
        <v>34</v>
      </c>
    </row>
    <row r="2037" s="396" customFormat="1" ht="28.15" customHeight="1" spans="1:8">
      <c r="A2037" s="425"/>
      <c r="B2037" s="425"/>
      <c r="C2037" s="44" t="s">
        <v>197</v>
      </c>
      <c r="D2037" s="44" t="s">
        <v>2352</v>
      </c>
      <c r="E2037" s="421">
        <v>4250</v>
      </c>
      <c r="F2037" s="422">
        <v>3750</v>
      </c>
      <c r="G2037" s="422"/>
      <c r="H2037" s="423" t="s">
        <v>34</v>
      </c>
    </row>
    <row r="2038" s="396" customFormat="1" ht="28.15" customHeight="1" spans="1:8">
      <c r="A2038" s="425"/>
      <c r="B2038" s="425"/>
      <c r="C2038" s="44" t="s">
        <v>197</v>
      </c>
      <c r="D2038" s="44" t="s">
        <v>2353</v>
      </c>
      <c r="E2038" s="421">
        <v>10250</v>
      </c>
      <c r="F2038" s="422">
        <v>9044</v>
      </c>
      <c r="G2038" s="422"/>
      <c r="H2038" s="423" t="s">
        <v>34</v>
      </c>
    </row>
    <row r="2039" s="396" customFormat="1" ht="28.15" customHeight="1" spans="1:8">
      <c r="A2039" s="425"/>
      <c r="B2039" s="425"/>
      <c r="C2039" s="44" t="s">
        <v>197</v>
      </c>
      <c r="D2039" s="44" t="s">
        <v>2354</v>
      </c>
      <c r="E2039" s="421">
        <v>1120</v>
      </c>
      <c r="F2039" s="422">
        <v>988</v>
      </c>
      <c r="G2039" s="422"/>
      <c r="H2039" s="423" t="s">
        <v>34</v>
      </c>
    </row>
    <row r="2040" s="396" customFormat="1" ht="28.15" customHeight="1" spans="1:8">
      <c r="A2040" s="425"/>
      <c r="B2040" s="425"/>
      <c r="C2040" s="44" t="s">
        <v>197</v>
      </c>
      <c r="D2040" s="44" t="s">
        <v>2355</v>
      </c>
      <c r="E2040" s="421">
        <v>4250</v>
      </c>
      <c r="F2040" s="422">
        <v>3750</v>
      </c>
      <c r="G2040" s="422"/>
      <c r="H2040" s="423" t="s">
        <v>34</v>
      </c>
    </row>
    <row r="2041" s="396" customFormat="1" ht="28.15" customHeight="1" spans="1:8">
      <c r="A2041" s="425"/>
      <c r="B2041" s="425"/>
      <c r="C2041" s="44" t="s">
        <v>197</v>
      </c>
      <c r="D2041" s="44" t="s">
        <v>2356</v>
      </c>
      <c r="E2041" s="421">
        <v>4250</v>
      </c>
      <c r="F2041" s="422">
        <v>3750</v>
      </c>
      <c r="G2041" s="422"/>
      <c r="H2041" s="423" t="s">
        <v>34</v>
      </c>
    </row>
    <row r="2042" s="396" customFormat="1" ht="28.15" customHeight="1" spans="1:8">
      <c r="A2042" s="425"/>
      <c r="B2042" s="425"/>
      <c r="C2042" s="44" t="s">
        <v>197</v>
      </c>
      <c r="D2042" s="44" t="s">
        <v>2357</v>
      </c>
      <c r="E2042" s="421">
        <v>5750</v>
      </c>
      <c r="F2042" s="422">
        <v>5221</v>
      </c>
      <c r="G2042" s="422"/>
      <c r="H2042" s="423" t="s">
        <v>34</v>
      </c>
    </row>
    <row r="2043" s="396" customFormat="1" ht="28.15" customHeight="1" spans="1:8">
      <c r="A2043" s="425"/>
      <c r="B2043" s="425"/>
      <c r="C2043" s="44" t="s">
        <v>197</v>
      </c>
      <c r="D2043" s="44" t="s">
        <v>2358</v>
      </c>
      <c r="E2043" s="421">
        <v>7500</v>
      </c>
      <c r="F2043" s="422">
        <v>6810</v>
      </c>
      <c r="G2043" s="422"/>
      <c r="H2043" s="423" t="s">
        <v>34</v>
      </c>
    </row>
    <row r="2044" s="396" customFormat="1" ht="28.15" customHeight="1" spans="1:8">
      <c r="A2044" s="425"/>
      <c r="B2044" s="425"/>
      <c r="C2044" s="44" t="s">
        <v>197</v>
      </c>
      <c r="D2044" s="44" t="s">
        <v>2359</v>
      </c>
      <c r="E2044" s="421">
        <v>7000</v>
      </c>
      <c r="F2044" s="422">
        <v>6356</v>
      </c>
      <c r="G2044" s="422"/>
      <c r="H2044" s="423" t="s">
        <v>34</v>
      </c>
    </row>
    <row r="2045" s="396" customFormat="1" ht="28.15" customHeight="1" spans="1:8">
      <c r="A2045" s="425"/>
      <c r="B2045" s="425"/>
      <c r="C2045" s="44" t="s">
        <v>197</v>
      </c>
      <c r="D2045" s="44" t="s">
        <v>2360</v>
      </c>
      <c r="E2045" s="421">
        <v>6250</v>
      </c>
      <c r="F2045" s="422">
        <v>5675</v>
      </c>
      <c r="G2045" s="422"/>
      <c r="H2045" s="423" t="s">
        <v>34</v>
      </c>
    </row>
    <row r="2046" s="396" customFormat="1" ht="28.15" customHeight="1" spans="1:8">
      <c r="A2046" s="425"/>
      <c r="B2046" s="425"/>
      <c r="C2046" s="44" t="s">
        <v>197</v>
      </c>
      <c r="D2046" s="44" t="s">
        <v>2361</v>
      </c>
      <c r="E2046" s="421">
        <v>2750</v>
      </c>
      <c r="F2046" s="422">
        <v>2497</v>
      </c>
      <c r="G2046" s="422"/>
      <c r="H2046" s="423" t="s">
        <v>34</v>
      </c>
    </row>
    <row r="2047" s="396" customFormat="1" ht="28.15" customHeight="1" spans="1:8">
      <c r="A2047" s="424"/>
      <c r="B2047" s="424"/>
      <c r="C2047" s="44" t="s">
        <v>197</v>
      </c>
      <c r="D2047" s="44" t="s">
        <v>2362</v>
      </c>
      <c r="E2047" s="421">
        <v>10500</v>
      </c>
      <c r="F2047" s="422">
        <v>9534</v>
      </c>
      <c r="G2047" s="422"/>
      <c r="H2047" s="423" t="s">
        <v>34</v>
      </c>
    </row>
    <row r="2048" s="396" customFormat="1" ht="28.15" customHeight="1" spans="1:8">
      <c r="A2048" s="44">
        <v>1000</v>
      </c>
      <c r="B2048" s="44" t="s">
        <v>2363</v>
      </c>
      <c r="C2048" s="44" t="s">
        <v>12</v>
      </c>
      <c r="D2048" s="44" t="s">
        <v>2364</v>
      </c>
      <c r="E2048" s="421">
        <v>31500</v>
      </c>
      <c r="F2048" s="422">
        <v>29462</v>
      </c>
      <c r="G2048" s="422">
        <v>29462</v>
      </c>
      <c r="H2048" s="423" t="s">
        <v>14</v>
      </c>
    </row>
    <row r="2049" s="396" customFormat="1" ht="28.15" customHeight="1" spans="1:8">
      <c r="A2049" s="420">
        <v>1001</v>
      </c>
      <c r="B2049" s="420" t="s">
        <v>2365</v>
      </c>
      <c r="C2049" s="44" t="s">
        <v>12</v>
      </c>
      <c r="D2049" s="44" t="s">
        <v>1747</v>
      </c>
      <c r="E2049" s="421">
        <v>57819.99</v>
      </c>
      <c r="F2049" s="422">
        <v>54079</v>
      </c>
      <c r="G2049" s="422">
        <v>80136</v>
      </c>
      <c r="H2049" s="423" t="s">
        <v>14</v>
      </c>
    </row>
    <row r="2050" s="396" customFormat="1" ht="28.15" customHeight="1" spans="1:8">
      <c r="A2050" s="424"/>
      <c r="B2050" s="424"/>
      <c r="C2050" s="44" t="s">
        <v>12</v>
      </c>
      <c r="D2050" s="44" t="s">
        <v>1545</v>
      </c>
      <c r="E2050" s="421">
        <v>27860</v>
      </c>
      <c r="F2050" s="422">
        <v>26057</v>
      </c>
      <c r="G2050" s="422"/>
      <c r="H2050" s="423" t="s">
        <v>14</v>
      </c>
    </row>
    <row r="2051" s="396" customFormat="1" ht="28.15" customHeight="1" spans="1:8">
      <c r="A2051" s="420">
        <v>1002</v>
      </c>
      <c r="B2051" s="420" t="s">
        <v>2366</v>
      </c>
      <c r="C2051" s="44" t="s">
        <v>12</v>
      </c>
      <c r="D2051" s="44" t="s">
        <v>2367</v>
      </c>
      <c r="E2051" s="421">
        <v>14000</v>
      </c>
      <c r="F2051" s="422">
        <v>13094</v>
      </c>
      <c r="G2051" s="422">
        <v>52703</v>
      </c>
      <c r="H2051" s="423" t="s">
        <v>14</v>
      </c>
    </row>
    <row r="2052" s="396" customFormat="1" ht="28.15" customHeight="1" spans="1:8">
      <c r="A2052" s="425"/>
      <c r="B2052" s="425"/>
      <c r="C2052" s="44" t="s">
        <v>12</v>
      </c>
      <c r="D2052" s="44" t="s">
        <v>2368</v>
      </c>
      <c r="E2052" s="421">
        <v>19600</v>
      </c>
      <c r="F2052" s="422">
        <v>18331</v>
      </c>
      <c r="G2052" s="422"/>
      <c r="H2052" s="423" t="s">
        <v>14</v>
      </c>
    </row>
    <row r="2053" s="396" customFormat="1" ht="28.15" customHeight="1" spans="1:8">
      <c r="A2053" s="424"/>
      <c r="B2053" s="424"/>
      <c r="C2053" s="44" t="s">
        <v>12</v>
      </c>
      <c r="D2053" s="44" t="s">
        <v>2369</v>
      </c>
      <c r="E2053" s="421">
        <v>22750</v>
      </c>
      <c r="F2053" s="422">
        <v>21278</v>
      </c>
      <c r="G2053" s="422"/>
      <c r="H2053" s="423" t="s">
        <v>14</v>
      </c>
    </row>
    <row r="2054" s="396" customFormat="1" ht="28.15" customHeight="1" spans="1:8">
      <c r="A2054" s="420">
        <v>1003</v>
      </c>
      <c r="B2054" s="420" t="s">
        <v>2370</v>
      </c>
      <c r="C2054" s="44" t="s">
        <v>12</v>
      </c>
      <c r="D2054" s="44" t="s">
        <v>421</v>
      </c>
      <c r="E2054" s="421">
        <v>19000</v>
      </c>
      <c r="F2054" s="422">
        <v>17770</v>
      </c>
      <c r="G2054" s="422">
        <v>38520</v>
      </c>
      <c r="H2054" s="423" t="s">
        <v>14</v>
      </c>
    </row>
    <row r="2055" s="396" customFormat="1" ht="28.15" customHeight="1" spans="1:8">
      <c r="A2055" s="424"/>
      <c r="B2055" s="424"/>
      <c r="C2055" s="44" t="s">
        <v>12</v>
      </c>
      <c r="D2055" s="44" t="s">
        <v>2371</v>
      </c>
      <c r="E2055" s="421">
        <v>22185.5</v>
      </c>
      <c r="F2055" s="422">
        <v>20750</v>
      </c>
      <c r="G2055" s="422"/>
      <c r="H2055" s="423" t="s">
        <v>14</v>
      </c>
    </row>
    <row r="2056" s="396" customFormat="1" ht="49.5" customHeight="1" spans="1:8">
      <c r="A2056" s="44">
        <v>1004</v>
      </c>
      <c r="B2056" s="44" t="s">
        <v>2372</v>
      </c>
      <c r="C2056" s="44" t="s">
        <v>12</v>
      </c>
      <c r="D2056" s="44" t="s">
        <v>2373</v>
      </c>
      <c r="E2056" s="421">
        <v>45000</v>
      </c>
      <c r="F2056" s="422">
        <v>42088</v>
      </c>
      <c r="G2056" s="422">
        <v>42088</v>
      </c>
      <c r="H2056" s="423" t="s">
        <v>14</v>
      </c>
    </row>
    <row r="2057" s="396" customFormat="1" ht="28.15" customHeight="1" spans="1:8">
      <c r="A2057" s="420">
        <v>1005</v>
      </c>
      <c r="B2057" s="420" t="s">
        <v>2374</v>
      </c>
      <c r="C2057" s="44" t="s">
        <v>12</v>
      </c>
      <c r="D2057" s="44" t="s">
        <v>2375</v>
      </c>
      <c r="E2057" s="421">
        <v>40558.35</v>
      </c>
      <c r="F2057" s="422">
        <v>37934</v>
      </c>
      <c r="G2057" s="422">
        <v>61372</v>
      </c>
      <c r="H2057" s="423" t="s">
        <v>14</v>
      </c>
    </row>
    <row r="2058" s="396" customFormat="1" ht="28.15" customHeight="1" spans="1:8">
      <c r="A2058" s="424"/>
      <c r="B2058" s="424"/>
      <c r="C2058" s="44" t="s">
        <v>12</v>
      </c>
      <c r="D2058" s="44" t="s">
        <v>2376</v>
      </c>
      <c r="E2058" s="421">
        <v>25060</v>
      </c>
      <c r="F2058" s="422">
        <v>23438</v>
      </c>
      <c r="G2058" s="422"/>
      <c r="H2058" s="423" t="s">
        <v>14</v>
      </c>
    </row>
    <row r="2059" s="396" customFormat="1" ht="28.15" customHeight="1" spans="1:8">
      <c r="A2059" s="420">
        <v>1006</v>
      </c>
      <c r="B2059" s="420" t="s">
        <v>2377</v>
      </c>
      <c r="C2059" s="44" t="s">
        <v>12</v>
      </c>
      <c r="D2059" s="44" t="s">
        <v>1545</v>
      </c>
      <c r="E2059" s="421">
        <v>55720</v>
      </c>
      <c r="F2059" s="422">
        <v>52115</v>
      </c>
      <c r="G2059" s="422">
        <v>301072</v>
      </c>
      <c r="H2059" s="423" t="s">
        <v>14</v>
      </c>
    </row>
    <row r="2060" s="396" customFormat="1" ht="28.15" customHeight="1" spans="1:8">
      <c r="A2060" s="425"/>
      <c r="B2060" s="425"/>
      <c r="C2060" s="44" t="s">
        <v>12</v>
      </c>
      <c r="D2060" s="44" t="s">
        <v>479</v>
      </c>
      <c r="E2060" s="421">
        <v>39800</v>
      </c>
      <c r="F2060" s="422">
        <v>37225</v>
      </c>
      <c r="G2060" s="422"/>
      <c r="H2060" s="423" t="s">
        <v>14</v>
      </c>
    </row>
    <row r="2061" s="396" customFormat="1" ht="28.15" customHeight="1" spans="1:8">
      <c r="A2061" s="425"/>
      <c r="B2061" s="425"/>
      <c r="C2061" s="44" t="s">
        <v>12</v>
      </c>
      <c r="D2061" s="44" t="s">
        <v>502</v>
      </c>
      <c r="E2061" s="421">
        <v>55720</v>
      </c>
      <c r="F2061" s="422">
        <v>52115</v>
      </c>
      <c r="G2061" s="422"/>
      <c r="H2061" s="423" t="s">
        <v>14</v>
      </c>
    </row>
    <row r="2062" s="396" customFormat="1" ht="45.4" customHeight="1" spans="1:8">
      <c r="A2062" s="425"/>
      <c r="B2062" s="425"/>
      <c r="C2062" s="44" t="s">
        <v>12</v>
      </c>
      <c r="D2062" s="44" t="s">
        <v>1747</v>
      </c>
      <c r="E2062" s="421">
        <v>56420</v>
      </c>
      <c r="F2062" s="422">
        <v>52769</v>
      </c>
      <c r="G2062" s="422"/>
      <c r="H2062" s="423" t="s">
        <v>14</v>
      </c>
    </row>
    <row r="2063" s="396" customFormat="1" ht="43.9" customHeight="1" spans="1:8">
      <c r="A2063" s="425"/>
      <c r="B2063" s="425"/>
      <c r="C2063" s="44" t="s">
        <v>12</v>
      </c>
      <c r="D2063" s="44" t="s">
        <v>2378</v>
      </c>
      <c r="E2063" s="421">
        <v>57120</v>
      </c>
      <c r="F2063" s="422">
        <v>53424</v>
      </c>
      <c r="G2063" s="422"/>
      <c r="H2063" s="423" t="s">
        <v>14</v>
      </c>
    </row>
    <row r="2064" s="396" customFormat="1" ht="37.9" customHeight="1" spans="1:8">
      <c r="A2064" s="424"/>
      <c r="B2064" s="424"/>
      <c r="C2064" s="44" t="s">
        <v>12</v>
      </c>
      <c r="D2064" s="44" t="s">
        <v>2379</v>
      </c>
      <c r="E2064" s="421">
        <v>57120</v>
      </c>
      <c r="F2064" s="422">
        <v>53424</v>
      </c>
      <c r="G2064" s="422"/>
      <c r="H2064" s="423" t="s">
        <v>14</v>
      </c>
    </row>
    <row r="2065" s="396" customFormat="1" ht="28.15" customHeight="1" spans="1:8">
      <c r="A2065" s="420">
        <v>1007</v>
      </c>
      <c r="B2065" s="420" t="s">
        <v>2380</v>
      </c>
      <c r="C2065" s="44" t="s">
        <v>12</v>
      </c>
      <c r="D2065" s="44" t="s">
        <v>2381</v>
      </c>
      <c r="E2065" s="421">
        <v>30799.99</v>
      </c>
      <c r="F2065" s="422">
        <v>28807</v>
      </c>
      <c r="G2065" s="422">
        <v>96320</v>
      </c>
      <c r="H2065" s="423" t="s">
        <v>14</v>
      </c>
    </row>
    <row r="2066" s="396" customFormat="1" ht="28.15" customHeight="1" spans="1:8">
      <c r="A2066" s="425"/>
      <c r="B2066" s="425"/>
      <c r="C2066" s="44" t="s">
        <v>12</v>
      </c>
      <c r="D2066" s="44" t="s">
        <v>128</v>
      </c>
      <c r="E2066" s="421">
        <v>28000</v>
      </c>
      <c r="F2066" s="422">
        <v>26188</v>
      </c>
      <c r="G2066" s="422"/>
      <c r="H2066" s="423" t="s">
        <v>14</v>
      </c>
    </row>
    <row r="2067" s="396" customFormat="1" ht="19.15" customHeight="1" spans="1:8">
      <c r="A2067" s="424"/>
      <c r="B2067" s="424"/>
      <c r="C2067" s="44" t="s">
        <v>12</v>
      </c>
      <c r="D2067" s="44" t="s">
        <v>2382</v>
      </c>
      <c r="E2067" s="421">
        <v>44184</v>
      </c>
      <c r="F2067" s="422">
        <v>41325</v>
      </c>
      <c r="G2067" s="422"/>
      <c r="H2067" s="423" t="s">
        <v>14</v>
      </c>
    </row>
    <row r="2068" s="396" customFormat="1" ht="44.65" customHeight="1" spans="1:8">
      <c r="A2068" s="420">
        <v>1008</v>
      </c>
      <c r="B2068" s="420" t="s">
        <v>2383</v>
      </c>
      <c r="C2068" s="44" t="s">
        <v>12</v>
      </c>
      <c r="D2068" s="44" t="s">
        <v>464</v>
      </c>
      <c r="E2068" s="421">
        <v>68355.53</v>
      </c>
      <c r="F2068" s="422">
        <v>63933</v>
      </c>
      <c r="G2068" s="422">
        <v>84743</v>
      </c>
      <c r="H2068" s="423" t="s">
        <v>14</v>
      </c>
    </row>
    <row r="2069" s="396" customFormat="1" ht="61.5" customHeight="1" spans="1:8">
      <c r="A2069" s="424"/>
      <c r="B2069" s="424"/>
      <c r="C2069" s="44" t="s">
        <v>12</v>
      </c>
      <c r="D2069" s="44" t="s">
        <v>558</v>
      </c>
      <c r="E2069" s="421">
        <v>22250</v>
      </c>
      <c r="F2069" s="422">
        <v>20810</v>
      </c>
      <c r="G2069" s="422"/>
      <c r="H2069" s="423" t="s">
        <v>14</v>
      </c>
    </row>
    <row r="2070" s="396" customFormat="1" ht="28.9" customHeight="1" spans="1:8">
      <c r="A2070" s="420">
        <v>1009</v>
      </c>
      <c r="B2070" s="420" t="s">
        <v>2384</v>
      </c>
      <c r="C2070" s="44" t="s">
        <v>12</v>
      </c>
      <c r="D2070" s="44" t="s">
        <v>2385</v>
      </c>
      <c r="E2070" s="421">
        <v>35294</v>
      </c>
      <c r="F2070" s="422">
        <v>33010</v>
      </c>
      <c r="G2070" s="422">
        <v>96910</v>
      </c>
      <c r="H2070" s="423" t="s">
        <v>14</v>
      </c>
    </row>
    <row r="2071" s="396" customFormat="1" ht="50.65" customHeight="1" spans="1:8">
      <c r="A2071" s="425"/>
      <c r="B2071" s="425"/>
      <c r="C2071" s="44" t="s">
        <v>12</v>
      </c>
      <c r="D2071" s="44" t="s">
        <v>2386</v>
      </c>
      <c r="E2071" s="421">
        <v>68320</v>
      </c>
      <c r="F2071" s="422">
        <v>63900</v>
      </c>
      <c r="G2071" s="422"/>
      <c r="H2071" s="423" t="s">
        <v>14</v>
      </c>
    </row>
    <row r="2072" s="396" customFormat="1" ht="28.15" customHeight="1" spans="1:8">
      <c r="A2072" s="424"/>
      <c r="B2072" s="424"/>
      <c r="C2072" s="44" t="s">
        <v>12</v>
      </c>
      <c r="D2072" s="44" t="s">
        <v>2387</v>
      </c>
      <c r="E2072" s="421">
        <v>38572.79</v>
      </c>
      <c r="F2072" s="422">
        <v>0</v>
      </c>
      <c r="G2072" s="422"/>
      <c r="H2072" s="423" t="s">
        <v>69</v>
      </c>
    </row>
    <row r="2073" s="396" customFormat="1" ht="28.15" customHeight="1" spans="1:8">
      <c r="A2073" s="420">
        <v>1010</v>
      </c>
      <c r="B2073" s="420" t="s">
        <v>2388</v>
      </c>
      <c r="C2073" s="44" t="s">
        <v>32</v>
      </c>
      <c r="D2073" s="44" t="s">
        <v>1527</v>
      </c>
      <c r="E2073" s="421">
        <v>16430</v>
      </c>
      <c r="F2073" s="422">
        <v>15367</v>
      </c>
      <c r="G2073" s="422">
        <v>97030</v>
      </c>
      <c r="H2073" s="423" t="s">
        <v>14</v>
      </c>
    </row>
    <row r="2074" s="396" customFormat="1" ht="28.15" customHeight="1" spans="1:8">
      <c r="A2074" s="424"/>
      <c r="B2074" s="424"/>
      <c r="C2074" s="44" t="s">
        <v>12</v>
      </c>
      <c r="D2074" s="44" t="s">
        <v>2389</v>
      </c>
      <c r="E2074" s="421">
        <v>87312.6</v>
      </c>
      <c r="F2074" s="422">
        <v>81663</v>
      </c>
      <c r="G2074" s="422"/>
      <c r="H2074" s="423" t="s">
        <v>14</v>
      </c>
    </row>
    <row r="2075" s="396" customFormat="1" ht="28.15" customHeight="1" spans="1:8">
      <c r="A2075" s="44">
        <v>1011</v>
      </c>
      <c r="B2075" s="44" t="s">
        <v>2390</v>
      </c>
      <c r="C2075" s="44" t="s">
        <v>12</v>
      </c>
      <c r="D2075" s="44" t="s">
        <v>2391</v>
      </c>
      <c r="E2075" s="421">
        <v>89263.5</v>
      </c>
      <c r="F2075" s="422">
        <v>83488</v>
      </c>
      <c r="G2075" s="422">
        <v>83488</v>
      </c>
      <c r="H2075" s="423" t="s">
        <v>14</v>
      </c>
    </row>
    <row r="2076" s="396" customFormat="1" ht="28.15" customHeight="1" spans="1:8">
      <c r="A2076" s="44">
        <v>1012</v>
      </c>
      <c r="B2076" s="44" t="s">
        <v>2392</v>
      </c>
      <c r="C2076" s="44" t="s">
        <v>12</v>
      </c>
      <c r="D2076" s="44" t="s">
        <v>2393</v>
      </c>
      <c r="E2076" s="421">
        <v>61219.2</v>
      </c>
      <c r="F2076" s="422">
        <v>57258</v>
      </c>
      <c r="G2076" s="422">
        <v>57258</v>
      </c>
      <c r="H2076" s="423" t="s">
        <v>14</v>
      </c>
    </row>
    <row r="2077" s="396" customFormat="1" ht="28.15" customHeight="1" spans="1:8">
      <c r="A2077" s="44">
        <v>1013</v>
      </c>
      <c r="B2077" s="44" t="s">
        <v>2394</v>
      </c>
      <c r="C2077" s="44" t="s">
        <v>12</v>
      </c>
      <c r="D2077" s="44" t="s">
        <v>82</v>
      </c>
      <c r="E2077" s="421">
        <v>52250</v>
      </c>
      <c r="F2077" s="422">
        <v>44660</v>
      </c>
      <c r="G2077" s="422">
        <v>44660</v>
      </c>
      <c r="H2077" s="423" t="s">
        <v>34</v>
      </c>
    </row>
    <row r="2078" s="396" customFormat="1" ht="28.15" customHeight="1" spans="1:8">
      <c r="A2078" s="420">
        <v>1014</v>
      </c>
      <c r="B2078" s="420" t="s">
        <v>2395</v>
      </c>
      <c r="C2078" s="44" t="s">
        <v>12</v>
      </c>
      <c r="D2078" s="44" t="s">
        <v>358</v>
      </c>
      <c r="E2078" s="421">
        <v>33573</v>
      </c>
      <c r="F2078" s="422">
        <v>31401</v>
      </c>
      <c r="G2078" s="422">
        <v>66435</v>
      </c>
      <c r="H2078" s="423" t="s">
        <v>14</v>
      </c>
    </row>
    <row r="2079" s="396" customFormat="1" ht="28.15" customHeight="1" spans="1:8">
      <c r="A2079" s="425"/>
      <c r="B2079" s="425"/>
      <c r="C2079" s="44" t="s">
        <v>12</v>
      </c>
      <c r="D2079" s="44" t="s">
        <v>557</v>
      </c>
      <c r="E2079" s="421">
        <v>15287</v>
      </c>
      <c r="F2079" s="422">
        <v>14298</v>
      </c>
      <c r="G2079" s="422"/>
      <c r="H2079" s="423" t="s">
        <v>14</v>
      </c>
    </row>
    <row r="2080" s="396" customFormat="1" ht="28.15" customHeight="1" spans="1:8">
      <c r="A2080" s="424"/>
      <c r="B2080" s="424"/>
      <c r="C2080" s="44" t="s">
        <v>12</v>
      </c>
      <c r="D2080" s="44" t="s">
        <v>2396</v>
      </c>
      <c r="E2080" s="421">
        <v>22170.9</v>
      </c>
      <c r="F2080" s="422">
        <v>20736</v>
      </c>
      <c r="G2080" s="422"/>
      <c r="H2080" s="423" t="s">
        <v>14</v>
      </c>
    </row>
    <row r="2081" s="396" customFormat="1" ht="28.15" customHeight="1" spans="1:8">
      <c r="A2081" s="420">
        <v>1015</v>
      </c>
      <c r="B2081" s="420" t="s">
        <v>2397</v>
      </c>
      <c r="C2081" s="44" t="s">
        <v>12</v>
      </c>
      <c r="D2081" s="44" t="s">
        <v>2398</v>
      </c>
      <c r="E2081" s="421">
        <v>38277.98</v>
      </c>
      <c r="F2081" s="422">
        <v>35801</v>
      </c>
      <c r="G2081" s="422">
        <v>73735</v>
      </c>
      <c r="H2081" s="423" t="s">
        <v>14</v>
      </c>
    </row>
    <row r="2082" s="396" customFormat="1" ht="58.15" customHeight="1" spans="1:8">
      <c r="A2082" s="424"/>
      <c r="B2082" s="424"/>
      <c r="C2082" s="44" t="s">
        <v>12</v>
      </c>
      <c r="D2082" s="44" t="s">
        <v>2399</v>
      </c>
      <c r="E2082" s="421">
        <v>40558.35</v>
      </c>
      <c r="F2082" s="422">
        <v>37934</v>
      </c>
      <c r="G2082" s="422"/>
      <c r="H2082" s="423" t="s">
        <v>14</v>
      </c>
    </row>
    <row r="2083" s="396" customFormat="1" ht="28.15" customHeight="1" spans="1:8">
      <c r="A2083" s="420">
        <v>1016</v>
      </c>
      <c r="B2083" s="420" t="s">
        <v>2400</v>
      </c>
      <c r="C2083" s="44" t="s">
        <v>12</v>
      </c>
      <c r="D2083" s="44" t="s">
        <v>25</v>
      </c>
      <c r="E2083" s="421">
        <v>70584.52</v>
      </c>
      <c r="F2083" s="422">
        <v>66018</v>
      </c>
      <c r="G2083" s="422">
        <v>288493</v>
      </c>
      <c r="H2083" s="423" t="s">
        <v>14</v>
      </c>
    </row>
    <row r="2084" s="396" customFormat="1" ht="28.15" customHeight="1" spans="1:8">
      <c r="A2084" s="425"/>
      <c r="B2084" s="425"/>
      <c r="C2084" s="44" t="s">
        <v>12</v>
      </c>
      <c r="D2084" s="44" t="s">
        <v>557</v>
      </c>
      <c r="E2084" s="421">
        <v>106545</v>
      </c>
      <c r="F2084" s="422">
        <v>99652</v>
      </c>
      <c r="G2084" s="422"/>
      <c r="H2084" s="423" t="s">
        <v>14</v>
      </c>
    </row>
    <row r="2085" s="396" customFormat="1" ht="28.15" customHeight="1" spans="1:8">
      <c r="A2085" s="425"/>
      <c r="B2085" s="425"/>
      <c r="C2085" s="44" t="s">
        <v>12</v>
      </c>
      <c r="D2085" s="44" t="s">
        <v>1747</v>
      </c>
      <c r="E2085" s="421">
        <v>57819.99</v>
      </c>
      <c r="F2085" s="422">
        <v>54079</v>
      </c>
      <c r="G2085" s="422"/>
      <c r="H2085" s="423" t="s">
        <v>14</v>
      </c>
    </row>
    <row r="2086" s="396" customFormat="1" ht="28.15" customHeight="1" spans="1:8">
      <c r="A2086" s="424"/>
      <c r="B2086" s="424"/>
      <c r="C2086" s="44" t="s">
        <v>12</v>
      </c>
      <c r="D2086" s="44" t="s">
        <v>2401</v>
      </c>
      <c r="E2086" s="421">
        <v>73500</v>
      </c>
      <c r="F2086" s="422">
        <v>68744</v>
      </c>
      <c r="G2086" s="422"/>
      <c r="H2086" s="423" t="s">
        <v>14</v>
      </c>
    </row>
    <row r="2087" s="396" customFormat="1" ht="28.15" customHeight="1" spans="1:8">
      <c r="A2087" s="420">
        <v>1017</v>
      </c>
      <c r="B2087" s="420" t="s">
        <v>2402</v>
      </c>
      <c r="C2087" s="44" t="s">
        <v>12</v>
      </c>
      <c r="D2087" s="44" t="s">
        <v>773</v>
      </c>
      <c r="E2087" s="421">
        <v>59677.8</v>
      </c>
      <c r="F2087" s="422">
        <v>0</v>
      </c>
      <c r="G2087" s="422">
        <v>86889</v>
      </c>
      <c r="H2087" s="423" t="s">
        <v>69</v>
      </c>
    </row>
    <row r="2088" s="396" customFormat="1" ht="28.15" customHeight="1" spans="1:8">
      <c r="A2088" s="425"/>
      <c r="B2088" s="425"/>
      <c r="C2088" s="44" t="s">
        <v>12</v>
      </c>
      <c r="D2088" s="44" t="s">
        <v>63</v>
      </c>
      <c r="E2088" s="421">
        <v>41600</v>
      </c>
      <c r="F2088" s="422">
        <v>38908</v>
      </c>
      <c r="G2088" s="422"/>
      <c r="H2088" s="423" t="s">
        <v>14</v>
      </c>
    </row>
    <row r="2089" s="396" customFormat="1" ht="28.15" customHeight="1" spans="1:8">
      <c r="A2089" s="424"/>
      <c r="B2089" s="424"/>
      <c r="C2089" s="44" t="s">
        <v>12</v>
      </c>
      <c r="D2089" s="44" t="s">
        <v>443</v>
      </c>
      <c r="E2089" s="421">
        <v>51300</v>
      </c>
      <c r="F2089" s="422">
        <v>47981</v>
      </c>
      <c r="G2089" s="422"/>
      <c r="H2089" s="423" t="s">
        <v>14</v>
      </c>
    </row>
    <row r="2090" s="396" customFormat="1" ht="28.15" customHeight="1" spans="1:8">
      <c r="A2090" s="44">
        <v>1018</v>
      </c>
      <c r="B2090" s="44" t="s">
        <v>2403</v>
      </c>
      <c r="C2090" s="44" t="s">
        <v>12</v>
      </c>
      <c r="D2090" s="44" t="s">
        <v>983</v>
      </c>
      <c r="E2090" s="421">
        <v>58519.99</v>
      </c>
      <c r="F2090" s="422">
        <v>54734</v>
      </c>
      <c r="G2090" s="422">
        <v>54734</v>
      </c>
      <c r="H2090" s="423" t="s">
        <v>14</v>
      </c>
    </row>
    <row r="2091" s="396" customFormat="1" ht="28.15" customHeight="1" spans="1:8">
      <c r="A2091" s="420">
        <v>1019</v>
      </c>
      <c r="B2091" s="420" t="s">
        <v>2404</v>
      </c>
      <c r="C2091" s="44" t="s">
        <v>12</v>
      </c>
      <c r="D2091" s="44" t="s">
        <v>1545</v>
      </c>
      <c r="E2091" s="421">
        <v>55720</v>
      </c>
      <c r="F2091" s="422">
        <v>52115</v>
      </c>
      <c r="G2091" s="422">
        <v>185347</v>
      </c>
      <c r="H2091" s="423" t="s">
        <v>14</v>
      </c>
    </row>
    <row r="2092" s="396" customFormat="1" ht="28.15" customHeight="1" spans="1:8">
      <c r="A2092" s="425"/>
      <c r="B2092" s="425"/>
      <c r="C2092" s="44" t="s">
        <v>12</v>
      </c>
      <c r="D2092" s="44" t="s">
        <v>1747</v>
      </c>
      <c r="E2092" s="421">
        <v>28210</v>
      </c>
      <c r="F2092" s="422">
        <v>26384</v>
      </c>
      <c r="G2092" s="422"/>
      <c r="H2092" s="423" t="s">
        <v>14</v>
      </c>
    </row>
    <row r="2093" s="396" customFormat="1" ht="28.15" customHeight="1" spans="1:8">
      <c r="A2093" s="425"/>
      <c r="B2093" s="425"/>
      <c r="C2093" s="44" t="s">
        <v>12</v>
      </c>
      <c r="D2093" s="44" t="s">
        <v>502</v>
      </c>
      <c r="E2093" s="421">
        <v>57120</v>
      </c>
      <c r="F2093" s="422">
        <v>53424</v>
      </c>
      <c r="G2093" s="422"/>
      <c r="H2093" s="423" t="s">
        <v>14</v>
      </c>
    </row>
    <row r="2094" s="396" customFormat="1" ht="28.15" customHeight="1" spans="1:8">
      <c r="A2094" s="424"/>
      <c r="B2094" s="424"/>
      <c r="C2094" s="44" t="s">
        <v>12</v>
      </c>
      <c r="D2094" s="44" t="s">
        <v>2379</v>
      </c>
      <c r="E2094" s="421">
        <v>57120</v>
      </c>
      <c r="F2094" s="422">
        <v>53424</v>
      </c>
      <c r="G2094" s="422"/>
      <c r="H2094" s="423" t="s">
        <v>14</v>
      </c>
    </row>
    <row r="2095" s="396" customFormat="1" ht="28.15" customHeight="1" spans="1:8">
      <c r="A2095" s="420">
        <v>1020</v>
      </c>
      <c r="B2095" s="420" t="s">
        <v>2405</v>
      </c>
      <c r="C2095" s="44" t="s">
        <v>32</v>
      </c>
      <c r="D2095" s="44" t="s">
        <v>2128</v>
      </c>
      <c r="E2095" s="421">
        <v>3600</v>
      </c>
      <c r="F2095" s="422">
        <v>3367</v>
      </c>
      <c r="G2095" s="422">
        <v>76351</v>
      </c>
      <c r="H2095" s="423" t="s">
        <v>14</v>
      </c>
    </row>
    <row r="2096" s="396" customFormat="1" ht="28.15" customHeight="1" spans="1:8">
      <c r="A2096" s="424"/>
      <c r="B2096" s="424"/>
      <c r="C2096" s="44" t="s">
        <v>12</v>
      </c>
      <c r="D2096" s="44" t="s">
        <v>1022</v>
      </c>
      <c r="E2096" s="421">
        <v>78033</v>
      </c>
      <c r="F2096" s="422">
        <v>72984</v>
      </c>
      <c r="G2096" s="422"/>
      <c r="H2096" s="423" t="s">
        <v>14</v>
      </c>
    </row>
    <row r="2097" s="396" customFormat="1" ht="28.15" customHeight="1" spans="1:8">
      <c r="A2097" s="420">
        <v>1021</v>
      </c>
      <c r="B2097" s="420" t="s">
        <v>2406</v>
      </c>
      <c r="C2097" s="44" t="s">
        <v>12</v>
      </c>
      <c r="D2097" s="44" t="s">
        <v>2407</v>
      </c>
      <c r="E2097" s="421">
        <v>27860</v>
      </c>
      <c r="F2097" s="422">
        <v>26057</v>
      </c>
      <c r="G2097" s="422">
        <v>141150</v>
      </c>
      <c r="H2097" s="423" t="s">
        <v>14</v>
      </c>
    </row>
    <row r="2098" s="396" customFormat="1" ht="54" customHeight="1" spans="1:8">
      <c r="A2098" s="425"/>
      <c r="B2098" s="425"/>
      <c r="C2098" s="44" t="s">
        <v>12</v>
      </c>
      <c r="D2098" s="44" t="s">
        <v>2408</v>
      </c>
      <c r="E2098" s="421">
        <v>40460</v>
      </c>
      <c r="F2098" s="422">
        <v>37842</v>
      </c>
      <c r="G2098" s="422"/>
      <c r="H2098" s="423" t="s">
        <v>14</v>
      </c>
    </row>
    <row r="2099" s="396" customFormat="1" ht="28.15" customHeight="1" spans="1:8">
      <c r="A2099" s="425"/>
      <c r="B2099" s="425"/>
      <c r="C2099" s="44" t="s">
        <v>12</v>
      </c>
      <c r="D2099" s="44" t="s">
        <v>2409</v>
      </c>
      <c r="E2099" s="421">
        <v>24775</v>
      </c>
      <c r="F2099" s="422">
        <v>23172</v>
      </c>
      <c r="G2099" s="422"/>
      <c r="H2099" s="423" t="s">
        <v>14</v>
      </c>
    </row>
    <row r="2100" s="396" customFormat="1" ht="28.15" customHeight="1" spans="1:8">
      <c r="A2100" s="424"/>
      <c r="B2100" s="424"/>
      <c r="C2100" s="44" t="s">
        <v>12</v>
      </c>
      <c r="D2100" s="44" t="s">
        <v>543</v>
      </c>
      <c r="E2100" s="421">
        <v>57819.99</v>
      </c>
      <c r="F2100" s="422">
        <v>54079</v>
      </c>
      <c r="G2100" s="422"/>
      <c r="H2100" s="423" t="s">
        <v>14</v>
      </c>
    </row>
    <row r="2101" s="396" customFormat="1" ht="28.15" customHeight="1" spans="1:8">
      <c r="A2101" s="420">
        <v>1022</v>
      </c>
      <c r="B2101" s="420" t="s">
        <v>2410</v>
      </c>
      <c r="C2101" s="44" t="s">
        <v>192</v>
      </c>
      <c r="D2101" s="44" t="s">
        <v>2411</v>
      </c>
      <c r="E2101" s="421">
        <v>3210</v>
      </c>
      <c r="F2101" s="422">
        <v>2832</v>
      </c>
      <c r="G2101" s="422">
        <v>189442</v>
      </c>
      <c r="H2101" s="423" t="s">
        <v>34</v>
      </c>
    </row>
    <row r="2102" s="396" customFormat="1" ht="28.15" customHeight="1" spans="1:8">
      <c r="A2102" s="425"/>
      <c r="B2102" s="425"/>
      <c r="C2102" s="44" t="s">
        <v>192</v>
      </c>
      <c r="D2102" s="44" t="s">
        <v>2412</v>
      </c>
      <c r="E2102" s="421">
        <v>15332.5</v>
      </c>
      <c r="F2102" s="422">
        <v>13528</v>
      </c>
      <c r="G2102" s="422"/>
      <c r="H2102" s="423" t="s">
        <v>34</v>
      </c>
    </row>
    <row r="2103" s="396" customFormat="1" ht="28.15" customHeight="1" spans="1:8">
      <c r="A2103" s="425"/>
      <c r="B2103" s="425"/>
      <c r="C2103" s="44" t="s">
        <v>192</v>
      </c>
      <c r="D2103" s="44" t="s">
        <v>2413</v>
      </c>
      <c r="E2103" s="421">
        <v>14900</v>
      </c>
      <c r="F2103" s="422">
        <v>13147</v>
      </c>
      <c r="G2103" s="422"/>
      <c r="H2103" s="423" t="s">
        <v>34</v>
      </c>
    </row>
    <row r="2104" s="396" customFormat="1" ht="52.15" customHeight="1" spans="1:8">
      <c r="A2104" s="425"/>
      <c r="B2104" s="425"/>
      <c r="C2104" s="44" t="s">
        <v>192</v>
      </c>
      <c r="D2104" s="44" t="s">
        <v>2414</v>
      </c>
      <c r="E2104" s="421">
        <v>19671</v>
      </c>
      <c r="F2104" s="422">
        <v>17356</v>
      </c>
      <c r="G2104" s="422"/>
      <c r="H2104" s="423" t="s">
        <v>34</v>
      </c>
    </row>
    <row r="2105" s="396" customFormat="1" ht="28.15" customHeight="1" spans="1:8">
      <c r="A2105" s="425"/>
      <c r="B2105" s="425"/>
      <c r="C2105" s="44" t="s">
        <v>12</v>
      </c>
      <c r="D2105" s="44" t="s">
        <v>357</v>
      </c>
      <c r="E2105" s="421">
        <v>85933.75</v>
      </c>
      <c r="F2105" s="422">
        <v>80374</v>
      </c>
      <c r="G2105" s="422"/>
      <c r="H2105" s="423" t="s">
        <v>14</v>
      </c>
    </row>
    <row r="2106" s="396" customFormat="1" ht="28.15" customHeight="1" spans="1:8">
      <c r="A2106" s="425"/>
      <c r="B2106" s="425"/>
      <c r="C2106" s="44" t="s">
        <v>12</v>
      </c>
      <c r="D2106" s="44" t="s">
        <v>265</v>
      </c>
      <c r="E2106" s="421">
        <v>57120</v>
      </c>
      <c r="F2106" s="422">
        <v>53424</v>
      </c>
      <c r="G2106" s="422"/>
      <c r="H2106" s="423" t="s">
        <v>14</v>
      </c>
    </row>
    <row r="2107" s="396" customFormat="1" ht="28.15" customHeight="1" spans="1:8">
      <c r="A2107" s="424"/>
      <c r="B2107" s="424"/>
      <c r="C2107" s="44" t="s">
        <v>197</v>
      </c>
      <c r="D2107" s="44" t="s">
        <v>2415</v>
      </c>
      <c r="E2107" s="421">
        <v>9951.82</v>
      </c>
      <c r="F2107" s="422">
        <v>8781</v>
      </c>
      <c r="G2107" s="422"/>
      <c r="H2107" s="423" t="s">
        <v>34</v>
      </c>
    </row>
    <row r="2108" s="396" customFormat="1" ht="28.15" customHeight="1" spans="1:8">
      <c r="A2108" s="420">
        <v>1023</v>
      </c>
      <c r="B2108" s="420" t="s">
        <v>2416</v>
      </c>
      <c r="C2108" s="44" t="s">
        <v>32</v>
      </c>
      <c r="D2108" s="44" t="s">
        <v>2417</v>
      </c>
      <c r="E2108" s="421">
        <v>2500</v>
      </c>
      <c r="F2108" s="422">
        <v>0</v>
      </c>
      <c r="G2108" s="422">
        <v>89976</v>
      </c>
      <c r="H2108" s="423" t="s">
        <v>69</v>
      </c>
    </row>
    <row r="2109" s="396" customFormat="1" ht="28.15" customHeight="1" spans="1:8">
      <c r="A2109" s="425"/>
      <c r="B2109" s="425"/>
      <c r="C2109" s="44" t="s">
        <v>12</v>
      </c>
      <c r="D2109" s="44" t="s">
        <v>2418</v>
      </c>
      <c r="E2109" s="421">
        <v>68880</v>
      </c>
      <c r="F2109" s="422">
        <v>43211</v>
      </c>
      <c r="G2109" s="422"/>
      <c r="H2109" s="423" t="s">
        <v>34</v>
      </c>
    </row>
    <row r="2110" s="396" customFormat="1" ht="28.15" customHeight="1" spans="1:8">
      <c r="A2110" s="424"/>
      <c r="B2110" s="424"/>
      <c r="C2110" s="44" t="s">
        <v>12</v>
      </c>
      <c r="D2110" s="44" t="s">
        <v>2419</v>
      </c>
      <c r="E2110" s="421">
        <v>53500</v>
      </c>
      <c r="F2110" s="422">
        <v>46765</v>
      </c>
      <c r="G2110" s="422"/>
      <c r="H2110" s="423" t="s">
        <v>34</v>
      </c>
    </row>
    <row r="2111" s="396" customFormat="1" ht="28.15" customHeight="1" spans="1:8">
      <c r="A2111" s="420">
        <v>1024</v>
      </c>
      <c r="B2111" s="420" t="s">
        <v>2420</v>
      </c>
      <c r="C2111" s="44" t="s">
        <v>12</v>
      </c>
      <c r="D2111" s="44" t="s">
        <v>82</v>
      </c>
      <c r="E2111" s="421">
        <v>23100</v>
      </c>
      <c r="F2111" s="422">
        <v>21605</v>
      </c>
      <c r="G2111" s="422">
        <v>302273</v>
      </c>
      <c r="H2111" s="423" t="s">
        <v>14</v>
      </c>
    </row>
    <row r="2112" s="396" customFormat="1" ht="28.15" customHeight="1" spans="1:8">
      <c r="A2112" s="425"/>
      <c r="B2112" s="425"/>
      <c r="C2112" s="44" t="s">
        <v>12</v>
      </c>
      <c r="D2112" s="44" t="s">
        <v>2421</v>
      </c>
      <c r="E2112" s="421">
        <v>47796</v>
      </c>
      <c r="F2112" s="422">
        <v>44703</v>
      </c>
      <c r="G2112" s="422"/>
      <c r="H2112" s="423" t="s">
        <v>14</v>
      </c>
    </row>
    <row r="2113" s="396" customFormat="1" ht="28.15" customHeight="1" spans="1:8">
      <c r="A2113" s="425"/>
      <c r="B2113" s="425"/>
      <c r="C2113" s="44" t="s">
        <v>12</v>
      </c>
      <c r="D2113" s="44" t="s">
        <v>699</v>
      </c>
      <c r="E2113" s="421">
        <v>59350</v>
      </c>
      <c r="F2113" s="422">
        <v>55510</v>
      </c>
      <c r="G2113" s="422"/>
      <c r="H2113" s="423" t="s">
        <v>14</v>
      </c>
    </row>
    <row r="2114" s="396" customFormat="1" ht="28.15" customHeight="1" spans="1:8">
      <c r="A2114" s="425"/>
      <c r="B2114" s="425"/>
      <c r="C2114" s="44" t="s">
        <v>12</v>
      </c>
      <c r="D2114" s="44" t="s">
        <v>2422</v>
      </c>
      <c r="E2114" s="421">
        <v>38000</v>
      </c>
      <c r="F2114" s="422">
        <v>35541</v>
      </c>
      <c r="G2114" s="422"/>
      <c r="H2114" s="423" t="s">
        <v>14</v>
      </c>
    </row>
    <row r="2115" s="396" customFormat="1" ht="20.65" customHeight="1" spans="1:8">
      <c r="A2115" s="425"/>
      <c r="B2115" s="425"/>
      <c r="C2115" s="44" t="s">
        <v>12</v>
      </c>
      <c r="D2115" s="44" t="s">
        <v>2423</v>
      </c>
      <c r="E2115" s="421">
        <v>14900</v>
      </c>
      <c r="F2115" s="422">
        <v>13936</v>
      </c>
      <c r="G2115" s="422"/>
      <c r="H2115" s="423" t="s">
        <v>14</v>
      </c>
    </row>
    <row r="2116" s="396" customFormat="1" ht="28.15" customHeight="1" spans="1:8">
      <c r="A2116" s="425"/>
      <c r="B2116" s="425"/>
      <c r="C2116" s="44" t="s">
        <v>12</v>
      </c>
      <c r="D2116" s="44" t="s">
        <v>183</v>
      </c>
      <c r="E2116" s="421">
        <v>26850</v>
      </c>
      <c r="F2116" s="422">
        <v>25112</v>
      </c>
      <c r="G2116" s="422"/>
      <c r="H2116" s="423" t="s">
        <v>14</v>
      </c>
    </row>
    <row r="2117" s="396" customFormat="1" ht="28.15" customHeight="1" spans="1:8">
      <c r="A2117" s="425"/>
      <c r="B2117" s="425"/>
      <c r="C2117" s="44" t="s">
        <v>12</v>
      </c>
      <c r="D2117" s="44" t="s">
        <v>2424</v>
      </c>
      <c r="E2117" s="421">
        <v>55720</v>
      </c>
      <c r="F2117" s="422">
        <v>52115</v>
      </c>
      <c r="G2117" s="422"/>
      <c r="H2117" s="423" t="s">
        <v>14</v>
      </c>
    </row>
    <row r="2118" s="396" customFormat="1" ht="28.15" customHeight="1" spans="1:8">
      <c r="A2118" s="425"/>
      <c r="B2118" s="425"/>
      <c r="C2118" s="44" t="s">
        <v>12</v>
      </c>
      <c r="D2118" s="44" t="s">
        <v>1747</v>
      </c>
      <c r="E2118" s="421">
        <v>29609.99</v>
      </c>
      <c r="F2118" s="422">
        <v>27694</v>
      </c>
      <c r="G2118" s="422"/>
      <c r="H2118" s="423" t="s">
        <v>14</v>
      </c>
    </row>
    <row r="2119" s="396" customFormat="1" ht="28.15" customHeight="1" spans="1:8">
      <c r="A2119" s="424"/>
      <c r="B2119" s="424"/>
      <c r="C2119" s="44" t="s">
        <v>12</v>
      </c>
      <c r="D2119" s="44" t="s">
        <v>502</v>
      </c>
      <c r="E2119" s="421">
        <v>27860</v>
      </c>
      <c r="F2119" s="422">
        <v>26057</v>
      </c>
      <c r="G2119" s="422"/>
      <c r="H2119" s="423" t="s">
        <v>14</v>
      </c>
    </row>
    <row r="2120" s="396" customFormat="1" ht="30" customHeight="1" spans="1:8">
      <c r="A2120" s="420">
        <v>1025</v>
      </c>
      <c r="B2120" s="420" t="s">
        <v>2425</v>
      </c>
      <c r="C2120" s="44" t="s">
        <v>12</v>
      </c>
      <c r="D2120" s="44" t="s">
        <v>2426</v>
      </c>
      <c r="E2120" s="421">
        <v>48000</v>
      </c>
      <c r="F2120" s="422">
        <v>44894</v>
      </c>
      <c r="G2120" s="422">
        <v>377110</v>
      </c>
      <c r="H2120" s="423" t="s">
        <v>14</v>
      </c>
    </row>
    <row r="2121" s="396" customFormat="1" ht="24" customHeight="1" spans="1:8">
      <c r="A2121" s="425"/>
      <c r="B2121" s="425"/>
      <c r="C2121" s="44" t="s">
        <v>12</v>
      </c>
      <c r="D2121" s="44" t="s">
        <v>2427</v>
      </c>
      <c r="E2121" s="421">
        <v>161197.94</v>
      </c>
      <c r="F2121" s="422">
        <v>150769</v>
      </c>
      <c r="G2121" s="422"/>
      <c r="H2121" s="423" t="s">
        <v>14</v>
      </c>
    </row>
    <row r="2122" s="396" customFormat="1" ht="19.5" customHeight="1" spans="1:8">
      <c r="A2122" s="425"/>
      <c r="B2122" s="425"/>
      <c r="C2122" s="44" t="s">
        <v>12</v>
      </c>
      <c r="D2122" s="44" t="s">
        <v>2428</v>
      </c>
      <c r="E2122" s="421">
        <v>161197.94</v>
      </c>
      <c r="F2122" s="422">
        <v>150769</v>
      </c>
      <c r="G2122" s="422"/>
      <c r="H2122" s="423" t="s">
        <v>14</v>
      </c>
    </row>
    <row r="2123" s="396" customFormat="1" ht="31.9" customHeight="1" spans="1:8">
      <c r="A2123" s="425"/>
      <c r="B2123" s="425"/>
      <c r="C2123" s="44" t="s">
        <v>12</v>
      </c>
      <c r="D2123" s="44" t="s">
        <v>2429</v>
      </c>
      <c r="E2123" s="421">
        <v>45920</v>
      </c>
      <c r="F2123" s="422">
        <v>0</v>
      </c>
      <c r="G2123" s="422"/>
      <c r="H2123" s="423" t="s">
        <v>69</v>
      </c>
    </row>
    <row r="2124" s="396" customFormat="1" ht="34.15" customHeight="1" spans="1:8">
      <c r="A2124" s="424"/>
      <c r="B2124" s="424"/>
      <c r="C2124" s="44" t="s">
        <v>12</v>
      </c>
      <c r="D2124" s="44" t="s">
        <v>1710</v>
      </c>
      <c r="E2124" s="421">
        <v>32800</v>
      </c>
      <c r="F2124" s="422">
        <v>30678</v>
      </c>
      <c r="G2124" s="422"/>
      <c r="H2124" s="423" t="s">
        <v>14</v>
      </c>
    </row>
    <row r="2125" s="396" customFormat="1" ht="28.15" customHeight="1" spans="1:8">
      <c r="A2125" s="420">
        <v>1026</v>
      </c>
      <c r="B2125" s="420" t="s">
        <v>2430</v>
      </c>
      <c r="C2125" s="44" t="s">
        <v>192</v>
      </c>
      <c r="D2125" s="44" t="s">
        <v>2431</v>
      </c>
      <c r="E2125" s="421">
        <v>2500</v>
      </c>
      <c r="F2125" s="422">
        <v>2270</v>
      </c>
      <c r="G2125" s="422">
        <v>46900</v>
      </c>
      <c r="H2125" s="423" t="s">
        <v>34</v>
      </c>
    </row>
    <row r="2126" s="396" customFormat="1" ht="28.15" customHeight="1" spans="1:8">
      <c r="A2126" s="425"/>
      <c r="B2126" s="425"/>
      <c r="C2126" s="44" t="s">
        <v>12</v>
      </c>
      <c r="D2126" s="44" t="s">
        <v>105</v>
      </c>
      <c r="E2126" s="421">
        <v>31975</v>
      </c>
      <c r="F2126" s="422">
        <v>29906</v>
      </c>
      <c r="G2126" s="422"/>
      <c r="H2126" s="423" t="s">
        <v>14</v>
      </c>
    </row>
    <row r="2127" s="396" customFormat="1" ht="28.15" customHeight="1" spans="1:8">
      <c r="A2127" s="424"/>
      <c r="B2127" s="424"/>
      <c r="C2127" s="44" t="s">
        <v>12</v>
      </c>
      <c r="D2127" s="44" t="s">
        <v>106</v>
      </c>
      <c r="E2127" s="421">
        <v>15743.06</v>
      </c>
      <c r="F2127" s="422">
        <v>14724</v>
      </c>
      <c r="G2127" s="422"/>
      <c r="H2127" s="423" t="s">
        <v>14</v>
      </c>
    </row>
    <row r="2128" s="396" customFormat="1" ht="28.15" customHeight="1" spans="1:8">
      <c r="A2128" s="420">
        <v>1027</v>
      </c>
      <c r="B2128" s="420" t="s">
        <v>2432</v>
      </c>
      <c r="C2128" s="44" t="s">
        <v>12</v>
      </c>
      <c r="D2128" s="44" t="s">
        <v>2433</v>
      </c>
      <c r="E2128" s="421">
        <v>61893.78</v>
      </c>
      <c r="F2128" s="422">
        <v>57889</v>
      </c>
      <c r="G2128" s="422">
        <v>184504</v>
      </c>
      <c r="H2128" s="423" t="s">
        <v>14</v>
      </c>
    </row>
    <row r="2129" s="396" customFormat="1" ht="28.15" customHeight="1" spans="1:8">
      <c r="A2129" s="424"/>
      <c r="B2129" s="424"/>
      <c r="C2129" s="44" t="s">
        <v>12</v>
      </c>
      <c r="D2129" s="44" t="s">
        <v>2434</v>
      </c>
      <c r="E2129" s="421">
        <v>135373.6</v>
      </c>
      <c r="F2129" s="422">
        <v>126615</v>
      </c>
      <c r="G2129" s="422"/>
      <c r="H2129" s="423" t="s">
        <v>14</v>
      </c>
    </row>
    <row r="2130" s="396" customFormat="1" ht="28.15" customHeight="1" spans="1:8">
      <c r="A2130" s="44">
        <v>1028</v>
      </c>
      <c r="B2130" s="44" t="s">
        <v>2435</v>
      </c>
      <c r="C2130" s="44" t="s">
        <v>12</v>
      </c>
      <c r="D2130" s="44" t="s">
        <v>2436</v>
      </c>
      <c r="E2130" s="421">
        <v>49500</v>
      </c>
      <c r="F2130" s="422">
        <v>24899</v>
      </c>
      <c r="G2130" s="422">
        <v>24899</v>
      </c>
      <c r="H2130" s="423" t="s">
        <v>34</v>
      </c>
    </row>
    <row r="2131" s="396" customFormat="1" ht="28.15" customHeight="1" spans="1:8">
      <c r="A2131" s="44">
        <v>1029</v>
      </c>
      <c r="B2131" s="44" t="s">
        <v>2437</v>
      </c>
      <c r="C2131" s="44" t="s">
        <v>12</v>
      </c>
      <c r="D2131" s="44" t="s">
        <v>2438</v>
      </c>
      <c r="E2131" s="421">
        <v>32512.5</v>
      </c>
      <c r="F2131" s="422">
        <v>30409</v>
      </c>
      <c r="G2131" s="422">
        <v>30409</v>
      </c>
      <c r="H2131" s="423" t="s">
        <v>14</v>
      </c>
    </row>
    <row r="2132" s="396" customFormat="1" ht="28.15" customHeight="1" spans="1:8">
      <c r="A2132" s="420">
        <v>1030</v>
      </c>
      <c r="B2132" s="420" t="s">
        <v>2439</v>
      </c>
      <c r="C2132" s="44" t="s">
        <v>12</v>
      </c>
      <c r="D2132" s="44" t="s">
        <v>2440</v>
      </c>
      <c r="E2132" s="421">
        <v>17069</v>
      </c>
      <c r="F2132" s="422">
        <v>15964</v>
      </c>
      <c r="G2132" s="422">
        <v>118359</v>
      </c>
      <c r="H2132" s="423" t="s">
        <v>14</v>
      </c>
    </row>
    <row r="2133" s="396" customFormat="1" ht="28.15" customHeight="1" spans="1:8">
      <c r="A2133" s="425"/>
      <c r="B2133" s="425"/>
      <c r="C2133" s="44" t="s">
        <v>12</v>
      </c>
      <c r="D2133" s="44" t="s">
        <v>543</v>
      </c>
      <c r="E2133" s="421">
        <v>56420</v>
      </c>
      <c r="F2133" s="422">
        <v>52769</v>
      </c>
      <c r="G2133" s="422"/>
      <c r="H2133" s="423" t="s">
        <v>14</v>
      </c>
    </row>
    <row r="2134" s="396" customFormat="1" ht="28.15" customHeight="1" spans="1:8">
      <c r="A2134" s="425"/>
      <c r="B2134" s="425"/>
      <c r="C2134" s="44" t="s">
        <v>12</v>
      </c>
      <c r="D2134" s="44" t="s">
        <v>2441</v>
      </c>
      <c r="E2134" s="421">
        <v>25060</v>
      </c>
      <c r="F2134" s="422">
        <v>23438</v>
      </c>
      <c r="G2134" s="422"/>
      <c r="H2134" s="423" t="s">
        <v>14</v>
      </c>
    </row>
    <row r="2135" s="396" customFormat="1" ht="28.15" customHeight="1" spans="1:8">
      <c r="A2135" s="424"/>
      <c r="B2135" s="424"/>
      <c r="C2135" s="44" t="s">
        <v>12</v>
      </c>
      <c r="D2135" s="44" t="s">
        <v>2442</v>
      </c>
      <c r="E2135" s="421">
        <v>28000</v>
      </c>
      <c r="F2135" s="422">
        <v>26188</v>
      </c>
      <c r="G2135" s="422"/>
      <c r="H2135" s="423" t="s">
        <v>14</v>
      </c>
    </row>
    <row r="2136" s="396" customFormat="1" ht="28.15" customHeight="1" spans="1:8">
      <c r="A2136" s="420">
        <v>1031</v>
      </c>
      <c r="B2136" s="420" t="s">
        <v>2443</v>
      </c>
      <c r="C2136" s="44" t="s">
        <v>12</v>
      </c>
      <c r="D2136" s="44" t="s">
        <v>2444</v>
      </c>
      <c r="E2136" s="421">
        <v>63714.6</v>
      </c>
      <c r="F2136" s="422">
        <v>59592</v>
      </c>
      <c r="G2136" s="422">
        <v>176334</v>
      </c>
      <c r="H2136" s="423" t="s">
        <v>14</v>
      </c>
    </row>
    <row r="2137" s="396" customFormat="1" ht="28.15" customHeight="1" spans="1:8">
      <c r="A2137" s="425"/>
      <c r="B2137" s="425"/>
      <c r="C2137" s="44" t="s">
        <v>12</v>
      </c>
      <c r="D2137" s="44" t="s">
        <v>2445</v>
      </c>
      <c r="E2137" s="421">
        <v>60071.05</v>
      </c>
      <c r="F2137" s="422">
        <v>56184</v>
      </c>
      <c r="G2137" s="422"/>
      <c r="H2137" s="423" t="s">
        <v>14</v>
      </c>
    </row>
    <row r="2138" s="396" customFormat="1" ht="28.15" customHeight="1" spans="1:8">
      <c r="A2138" s="424"/>
      <c r="B2138" s="424"/>
      <c r="C2138" s="44" t="s">
        <v>12</v>
      </c>
      <c r="D2138" s="44" t="s">
        <v>2446</v>
      </c>
      <c r="E2138" s="421">
        <v>66690</v>
      </c>
      <c r="F2138" s="422">
        <v>60558</v>
      </c>
      <c r="G2138" s="422"/>
      <c r="H2138" s="423" t="s">
        <v>34</v>
      </c>
    </row>
    <row r="2139" s="396" customFormat="1" ht="28.15" customHeight="1" spans="1:8">
      <c r="A2139" s="44">
        <v>1032</v>
      </c>
      <c r="B2139" s="44" t="s">
        <v>2447</v>
      </c>
      <c r="C2139" s="44" t="s">
        <v>12</v>
      </c>
      <c r="D2139" s="44" t="s">
        <v>2448</v>
      </c>
      <c r="E2139" s="421">
        <v>57120</v>
      </c>
      <c r="F2139" s="422">
        <v>0</v>
      </c>
      <c r="G2139" s="422">
        <v>0</v>
      </c>
      <c r="H2139" s="423" t="s">
        <v>57</v>
      </c>
    </row>
    <row r="2140" s="396" customFormat="1" ht="28.15" customHeight="1" spans="1:8">
      <c r="A2140" s="420">
        <v>1033</v>
      </c>
      <c r="B2140" s="420" t="s">
        <v>2449</v>
      </c>
      <c r="C2140" s="44" t="s">
        <v>12</v>
      </c>
      <c r="D2140" s="44" t="s">
        <v>1374</v>
      </c>
      <c r="E2140" s="421">
        <v>29959.99</v>
      </c>
      <c r="F2140" s="422">
        <v>28021</v>
      </c>
      <c r="G2140" s="422">
        <v>156808</v>
      </c>
      <c r="H2140" s="423" t="s">
        <v>14</v>
      </c>
    </row>
    <row r="2141" s="396" customFormat="1" ht="28.15" customHeight="1" spans="1:8">
      <c r="A2141" s="425"/>
      <c r="B2141" s="425"/>
      <c r="C2141" s="44" t="s">
        <v>12</v>
      </c>
      <c r="D2141" s="44" t="s">
        <v>1107</v>
      </c>
      <c r="E2141" s="421">
        <v>117796</v>
      </c>
      <c r="F2141" s="422">
        <v>110175</v>
      </c>
      <c r="G2141" s="422"/>
      <c r="H2141" s="423" t="s">
        <v>14</v>
      </c>
    </row>
    <row r="2142" s="396" customFormat="1" ht="21.4" customHeight="1" spans="1:8">
      <c r="A2142" s="424"/>
      <c r="B2142" s="424"/>
      <c r="C2142" s="44" t="s">
        <v>12</v>
      </c>
      <c r="D2142" s="44" t="s">
        <v>2450</v>
      </c>
      <c r="E2142" s="421">
        <v>20900</v>
      </c>
      <c r="F2142" s="422">
        <v>18612</v>
      </c>
      <c r="G2142" s="422"/>
      <c r="H2142" s="423" t="s">
        <v>34</v>
      </c>
    </row>
    <row r="2143" s="396" customFormat="1" ht="56.65" customHeight="1" spans="1:8">
      <c r="A2143" s="44">
        <v>1034</v>
      </c>
      <c r="B2143" s="44" t="s">
        <v>2451</v>
      </c>
      <c r="C2143" s="44" t="s">
        <v>12</v>
      </c>
      <c r="D2143" s="44" t="s">
        <v>2452</v>
      </c>
      <c r="E2143" s="421">
        <v>63391.99</v>
      </c>
      <c r="F2143" s="422">
        <v>59290</v>
      </c>
      <c r="G2143" s="422">
        <v>59290</v>
      </c>
      <c r="H2143" s="423" t="s">
        <v>14</v>
      </c>
    </row>
    <row r="2144" s="396" customFormat="1" ht="28.15" customHeight="1" spans="1:8">
      <c r="A2144" s="420">
        <v>1035</v>
      </c>
      <c r="B2144" s="420" t="s">
        <v>2453</v>
      </c>
      <c r="C2144" s="44" t="s">
        <v>12</v>
      </c>
      <c r="D2144" s="44" t="s">
        <v>2454</v>
      </c>
      <c r="E2144" s="421">
        <v>56000</v>
      </c>
      <c r="F2144" s="422">
        <v>50851</v>
      </c>
      <c r="G2144" s="422">
        <v>126834</v>
      </c>
      <c r="H2144" s="423" t="s">
        <v>34</v>
      </c>
    </row>
    <row r="2145" s="396" customFormat="1" ht="16.9" customHeight="1" spans="1:8">
      <c r="A2145" s="424"/>
      <c r="B2145" s="424"/>
      <c r="C2145" s="44" t="s">
        <v>12</v>
      </c>
      <c r="D2145" s="44" t="s">
        <v>1733</v>
      </c>
      <c r="E2145" s="421">
        <v>81239</v>
      </c>
      <c r="F2145" s="422">
        <v>75983</v>
      </c>
      <c r="G2145" s="422"/>
      <c r="H2145" s="423" t="s">
        <v>14</v>
      </c>
    </row>
    <row r="2146" s="396" customFormat="1" ht="28.15" customHeight="1" spans="1:8">
      <c r="A2146" s="44">
        <v>1036</v>
      </c>
      <c r="B2146" s="44" t="s">
        <v>2455</v>
      </c>
      <c r="C2146" s="44" t="s">
        <v>12</v>
      </c>
      <c r="D2146" s="44" t="s">
        <v>30</v>
      </c>
      <c r="E2146" s="421">
        <v>67207.23</v>
      </c>
      <c r="F2146" s="422">
        <v>62859</v>
      </c>
      <c r="G2146" s="422">
        <v>62859</v>
      </c>
      <c r="H2146" s="423" t="s">
        <v>14</v>
      </c>
    </row>
    <row r="2147" s="396" customFormat="1" ht="28.15" customHeight="1" spans="1:8">
      <c r="A2147" s="44">
        <v>1037</v>
      </c>
      <c r="B2147" s="44" t="s">
        <v>2456</v>
      </c>
      <c r="C2147" s="44" t="s">
        <v>12</v>
      </c>
      <c r="D2147" s="44" t="s">
        <v>516</v>
      </c>
      <c r="E2147" s="421">
        <v>46200</v>
      </c>
      <c r="F2147" s="422">
        <v>43211</v>
      </c>
      <c r="G2147" s="422">
        <v>43211</v>
      </c>
      <c r="H2147" s="423" t="s">
        <v>14</v>
      </c>
    </row>
    <row r="2148" s="396" customFormat="1" ht="27" customHeight="1" spans="1:8">
      <c r="A2148" s="420">
        <v>1038</v>
      </c>
      <c r="B2148" s="420" t="s">
        <v>2457</v>
      </c>
      <c r="C2148" s="44" t="s">
        <v>12</v>
      </c>
      <c r="D2148" s="44" t="s">
        <v>2458</v>
      </c>
      <c r="E2148" s="421">
        <v>46060.49</v>
      </c>
      <c r="F2148" s="422">
        <v>43080</v>
      </c>
      <c r="G2148" s="422">
        <v>153326</v>
      </c>
      <c r="H2148" s="423" t="s">
        <v>14</v>
      </c>
    </row>
    <row r="2149" s="396" customFormat="1" ht="22.9" customHeight="1" spans="1:8">
      <c r="A2149" s="424"/>
      <c r="B2149" s="424"/>
      <c r="C2149" s="44" t="s">
        <v>12</v>
      </c>
      <c r="D2149" s="44" t="s">
        <v>2046</v>
      </c>
      <c r="E2149" s="421">
        <v>117872</v>
      </c>
      <c r="F2149" s="422">
        <v>110246</v>
      </c>
      <c r="G2149" s="422"/>
      <c r="H2149" s="423" t="s">
        <v>14</v>
      </c>
    </row>
    <row r="2150" s="396" customFormat="1" ht="28.15" customHeight="1" spans="1:8">
      <c r="A2150" s="44">
        <v>1039</v>
      </c>
      <c r="B2150" s="44" t="s">
        <v>2459</v>
      </c>
      <c r="C2150" s="44" t="s">
        <v>12</v>
      </c>
      <c r="D2150" s="44" t="s">
        <v>2460</v>
      </c>
      <c r="E2150" s="421">
        <v>32330</v>
      </c>
      <c r="F2150" s="422">
        <v>28526</v>
      </c>
      <c r="G2150" s="422">
        <v>28526</v>
      </c>
      <c r="H2150" s="423" t="s">
        <v>34</v>
      </c>
    </row>
    <row r="2151" s="396" customFormat="1" ht="28.15" customHeight="1" spans="1:8">
      <c r="A2151" s="420">
        <v>1040</v>
      </c>
      <c r="B2151" s="420" t="s">
        <v>2461</v>
      </c>
      <c r="C2151" s="44" t="s">
        <v>32</v>
      </c>
      <c r="D2151" s="44" t="s">
        <v>1527</v>
      </c>
      <c r="E2151" s="421">
        <v>3500</v>
      </c>
      <c r="F2151" s="422">
        <v>3178</v>
      </c>
      <c r="G2151" s="422">
        <v>28711</v>
      </c>
      <c r="H2151" s="423" t="s">
        <v>34</v>
      </c>
    </row>
    <row r="2152" s="396" customFormat="1" ht="28.15" customHeight="1" spans="1:8">
      <c r="A2152" s="424"/>
      <c r="B2152" s="424"/>
      <c r="C2152" s="44" t="s">
        <v>12</v>
      </c>
      <c r="D2152" s="44" t="s">
        <v>2462</v>
      </c>
      <c r="E2152" s="421">
        <v>27300</v>
      </c>
      <c r="F2152" s="422">
        <v>25533</v>
      </c>
      <c r="G2152" s="422"/>
      <c r="H2152" s="423" t="s">
        <v>14</v>
      </c>
    </row>
    <row r="2153" s="396" customFormat="1" ht="28.15" customHeight="1" spans="1:8">
      <c r="A2153" s="44">
        <v>1041</v>
      </c>
      <c r="B2153" s="44" t="s">
        <v>2463</v>
      </c>
      <c r="C2153" s="44" t="s">
        <v>12</v>
      </c>
      <c r="D2153" s="44" t="s">
        <v>2464</v>
      </c>
      <c r="E2153" s="421">
        <v>25480</v>
      </c>
      <c r="F2153" s="422">
        <v>23831</v>
      </c>
      <c r="G2153" s="422">
        <v>23831</v>
      </c>
      <c r="H2153" s="423" t="s">
        <v>14</v>
      </c>
    </row>
    <row r="2154" s="396" customFormat="1" ht="28.15" customHeight="1" spans="1:8">
      <c r="A2154" s="420">
        <v>1042</v>
      </c>
      <c r="B2154" s="420" t="s">
        <v>2465</v>
      </c>
      <c r="C2154" s="44" t="s">
        <v>12</v>
      </c>
      <c r="D2154" s="44" t="s">
        <v>128</v>
      </c>
      <c r="E2154" s="421">
        <v>32199.99</v>
      </c>
      <c r="F2154" s="422">
        <v>30116</v>
      </c>
      <c r="G2154" s="422">
        <v>143628</v>
      </c>
      <c r="H2154" s="423" t="s">
        <v>14</v>
      </c>
    </row>
    <row r="2155" s="396" customFormat="1" ht="28.15" customHeight="1" spans="1:8">
      <c r="A2155" s="425"/>
      <c r="B2155" s="425"/>
      <c r="C2155" s="44" t="s">
        <v>12</v>
      </c>
      <c r="D2155" s="44" t="s">
        <v>2466</v>
      </c>
      <c r="E2155" s="421">
        <v>30799.99</v>
      </c>
      <c r="F2155" s="422">
        <v>28807</v>
      </c>
      <c r="G2155" s="422"/>
      <c r="H2155" s="423" t="s">
        <v>14</v>
      </c>
    </row>
    <row r="2156" s="396" customFormat="1" ht="28.15" customHeight="1" spans="1:8">
      <c r="A2156" s="425"/>
      <c r="B2156" s="425"/>
      <c r="C2156" s="44" t="s">
        <v>12</v>
      </c>
      <c r="D2156" s="44" t="s">
        <v>2467</v>
      </c>
      <c r="E2156" s="421">
        <v>55566</v>
      </c>
      <c r="F2156" s="422">
        <v>51971</v>
      </c>
      <c r="G2156" s="422"/>
      <c r="H2156" s="423" t="s">
        <v>14</v>
      </c>
    </row>
    <row r="2157" s="396" customFormat="1" ht="28.15" customHeight="1" spans="1:8">
      <c r="A2157" s="425"/>
      <c r="B2157" s="425"/>
      <c r="C2157" s="44" t="s">
        <v>12</v>
      </c>
      <c r="D2157" s="44" t="s">
        <v>2468</v>
      </c>
      <c r="E2157" s="421">
        <v>17500</v>
      </c>
      <c r="F2157" s="422">
        <v>16367</v>
      </c>
      <c r="G2157" s="422"/>
      <c r="H2157" s="423" t="s">
        <v>14</v>
      </c>
    </row>
    <row r="2158" s="396" customFormat="1" ht="28.15" customHeight="1" spans="1:8">
      <c r="A2158" s="424"/>
      <c r="B2158" s="424"/>
      <c r="C2158" s="44" t="s">
        <v>12</v>
      </c>
      <c r="D2158" s="44" t="s">
        <v>2469</v>
      </c>
      <c r="E2158" s="421">
        <v>17500</v>
      </c>
      <c r="F2158" s="422">
        <v>16367</v>
      </c>
      <c r="G2158" s="422"/>
      <c r="H2158" s="423" t="s">
        <v>14</v>
      </c>
    </row>
    <row r="2159" s="396" customFormat="1" ht="28.15" customHeight="1" spans="1:8">
      <c r="A2159" s="44">
        <v>1043</v>
      </c>
      <c r="B2159" s="44" t="s">
        <v>2470</v>
      </c>
      <c r="C2159" s="44" t="s">
        <v>12</v>
      </c>
      <c r="D2159" s="44" t="s">
        <v>134</v>
      </c>
      <c r="E2159" s="421">
        <v>31027</v>
      </c>
      <c r="F2159" s="422">
        <v>29019</v>
      </c>
      <c r="G2159" s="422">
        <v>29019</v>
      </c>
      <c r="H2159" s="423" t="s">
        <v>14</v>
      </c>
    </row>
    <row r="2160" s="396" customFormat="1" ht="28.15" customHeight="1" spans="1:8">
      <c r="A2160" s="420">
        <v>1044</v>
      </c>
      <c r="B2160" s="420" t="s">
        <v>2471</v>
      </c>
      <c r="C2160" s="44" t="s">
        <v>12</v>
      </c>
      <c r="D2160" s="44" t="s">
        <v>739</v>
      </c>
      <c r="E2160" s="421">
        <v>19900</v>
      </c>
      <c r="F2160" s="422">
        <v>18612</v>
      </c>
      <c r="G2160" s="422">
        <v>100275</v>
      </c>
      <c r="H2160" s="423" t="s">
        <v>14</v>
      </c>
    </row>
    <row r="2161" s="396" customFormat="1" ht="28.15" customHeight="1" spans="1:8">
      <c r="A2161" s="424"/>
      <c r="B2161" s="424"/>
      <c r="C2161" s="44" t="s">
        <v>12</v>
      </c>
      <c r="D2161" s="44" t="s">
        <v>608</v>
      </c>
      <c r="E2161" s="421">
        <v>87312.5</v>
      </c>
      <c r="F2161" s="422">
        <v>81663</v>
      </c>
      <c r="G2161" s="422"/>
      <c r="H2161" s="423" t="s">
        <v>14</v>
      </c>
    </row>
    <row r="2162" s="396" customFormat="1" ht="28.15" customHeight="1" spans="1:8">
      <c r="A2162" s="420">
        <v>1045</v>
      </c>
      <c r="B2162" s="420" t="s">
        <v>2472</v>
      </c>
      <c r="C2162" s="44" t="s">
        <v>12</v>
      </c>
      <c r="D2162" s="44" t="s">
        <v>1427</v>
      </c>
      <c r="E2162" s="421">
        <v>32512.5</v>
      </c>
      <c r="F2162" s="422">
        <v>30409</v>
      </c>
      <c r="G2162" s="422">
        <v>65501</v>
      </c>
      <c r="H2162" s="423" t="s">
        <v>14</v>
      </c>
    </row>
    <row r="2163" s="396" customFormat="1" ht="28.15" customHeight="1" spans="1:8">
      <c r="A2163" s="424"/>
      <c r="B2163" s="424"/>
      <c r="C2163" s="44" t="s">
        <v>12</v>
      </c>
      <c r="D2163" s="44" t="s">
        <v>2473</v>
      </c>
      <c r="E2163" s="421">
        <v>37520</v>
      </c>
      <c r="F2163" s="422">
        <v>35092</v>
      </c>
      <c r="G2163" s="422"/>
      <c r="H2163" s="423" t="s">
        <v>14</v>
      </c>
    </row>
    <row r="2164" s="396" customFormat="1" ht="28.15" customHeight="1" spans="1:8">
      <c r="A2164" s="44">
        <v>1046</v>
      </c>
      <c r="B2164" s="44" t="s">
        <v>2474</v>
      </c>
      <c r="C2164" s="44" t="s">
        <v>12</v>
      </c>
      <c r="D2164" s="44" t="s">
        <v>2475</v>
      </c>
      <c r="E2164" s="421">
        <v>65856</v>
      </c>
      <c r="F2164" s="422">
        <v>0</v>
      </c>
      <c r="G2164" s="422">
        <v>0</v>
      </c>
      <c r="H2164" s="423" t="s">
        <v>69</v>
      </c>
    </row>
    <row r="2165" s="396" customFormat="1" ht="28.15" customHeight="1" spans="1:8">
      <c r="A2165" s="44">
        <v>1047</v>
      </c>
      <c r="B2165" s="44" t="s">
        <v>2476</v>
      </c>
      <c r="C2165" s="44" t="s">
        <v>12</v>
      </c>
      <c r="D2165" s="44" t="s">
        <v>2477</v>
      </c>
      <c r="E2165" s="421">
        <v>50120</v>
      </c>
      <c r="F2165" s="422">
        <v>46877</v>
      </c>
      <c r="G2165" s="422">
        <v>46877</v>
      </c>
      <c r="H2165" s="423" t="s">
        <v>14</v>
      </c>
    </row>
    <row r="2166" s="396" customFormat="1" ht="28.15" customHeight="1" spans="1:8">
      <c r="A2166" s="44">
        <v>1048</v>
      </c>
      <c r="B2166" s="44" t="s">
        <v>2478</v>
      </c>
      <c r="C2166" s="44" t="s">
        <v>12</v>
      </c>
      <c r="D2166" s="44" t="s">
        <v>105</v>
      </c>
      <c r="E2166" s="421">
        <v>29011.23</v>
      </c>
      <c r="F2166" s="422">
        <v>27063</v>
      </c>
      <c r="G2166" s="422">
        <v>27063</v>
      </c>
      <c r="H2166" s="423" t="s">
        <v>34</v>
      </c>
    </row>
    <row r="2167" s="396" customFormat="1" ht="28.15" customHeight="1" spans="1:8">
      <c r="A2167" s="44">
        <v>1049</v>
      </c>
      <c r="B2167" s="44" t="s">
        <v>2479</v>
      </c>
      <c r="C2167" s="44" t="s">
        <v>12</v>
      </c>
      <c r="D2167" s="44" t="s">
        <v>411</v>
      </c>
      <c r="E2167" s="421">
        <v>71643.5</v>
      </c>
      <c r="F2167" s="422">
        <v>67008</v>
      </c>
      <c r="G2167" s="422">
        <v>67008</v>
      </c>
      <c r="H2167" s="423" t="s">
        <v>14</v>
      </c>
    </row>
    <row r="2168" s="396" customFormat="1" ht="28.15" customHeight="1" spans="1:8">
      <c r="A2168" s="420">
        <v>1050</v>
      </c>
      <c r="B2168" s="420" t="s">
        <v>2480</v>
      </c>
      <c r="C2168" s="44" t="s">
        <v>12</v>
      </c>
      <c r="D2168" s="44" t="s">
        <v>2481</v>
      </c>
      <c r="E2168" s="421">
        <v>31000</v>
      </c>
      <c r="F2168" s="422">
        <v>28994</v>
      </c>
      <c r="G2168" s="422">
        <v>93997</v>
      </c>
      <c r="H2168" s="423" t="s">
        <v>14</v>
      </c>
    </row>
    <row r="2169" s="396" customFormat="1" ht="28.15" customHeight="1" spans="1:8">
      <c r="A2169" s="425"/>
      <c r="B2169" s="425"/>
      <c r="C2169" s="44" t="s">
        <v>12</v>
      </c>
      <c r="D2169" s="44" t="s">
        <v>2482</v>
      </c>
      <c r="E2169" s="421">
        <v>31000</v>
      </c>
      <c r="F2169" s="422">
        <v>28994</v>
      </c>
      <c r="G2169" s="422"/>
      <c r="H2169" s="423" t="s">
        <v>14</v>
      </c>
    </row>
    <row r="2170" s="396" customFormat="1" ht="28.15" customHeight="1" spans="1:8">
      <c r="A2170" s="424"/>
      <c r="B2170" s="424"/>
      <c r="C2170" s="44" t="s">
        <v>12</v>
      </c>
      <c r="D2170" s="44" t="s">
        <v>2483</v>
      </c>
      <c r="E2170" s="421">
        <v>38500</v>
      </c>
      <c r="F2170" s="422">
        <v>36009</v>
      </c>
      <c r="G2170" s="422"/>
      <c r="H2170" s="423" t="s">
        <v>14</v>
      </c>
    </row>
    <row r="2171" s="396" customFormat="1" ht="28.15" customHeight="1" spans="1:8">
      <c r="A2171" s="420">
        <v>1051</v>
      </c>
      <c r="B2171" s="420" t="s">
        <v>2484</v>
      </c>
      <c r="C2171" s="44" t="s">
        <v>12</v>
      </c>
      <c r="D2171" s="44" t="s">
        <v>2046</v>
      </c>
      <c r="E2171" s="421">
        <v>18952.5</v>
      </c>
      <c r="F2171" s="422">
        <v>17726</v>
      </c>
      <c r="G2171" s="422">
        <v>37128</v>
      </c>
      <c r="H2171" s="423" t="s">
        <v>14</v>
      </c>
    </row>
    <row r="2172" s="396" customFormat="1" ht="28.15" customHeight="1" spans="1:8">
      <c r="A2172" s="424"/>
      <c r="B2172" s="424"/>
      <c r="C2172" s="44" t="s">
        <v>12</v>
      </c>
      <c r="D2172" s="44" t="s">
        <v>2485</v>
      </c>
      <c r="E2172" s="421">
        <v>20744.5</v>
      </c>
      <c r="F2172" s="422">
        <v>19402</v>
      </c>
      <c r="G2172" s="422"/>
      <c r="H2172" s="423" t="s">
        <v>14</v>
      </c>
    </row>
    <row r="2173" s="396" customFormat="1" ht="28.15" customHeight="1" spans="1:8">
      <c r="A2173" s="420">
        <v>1052</v>
      </c>
      <c r="B2173" s="420" t="s">
        <v>2486</v>
      </c>
      <c r="C2173" s="44" t="s">
        <v>32</v>
      </c>
      <c r="D2173" s="44" t="s">
        <v>2487</v>
      </c>
      <c r="E2173" s="421">
        <v>3250</v>
      </c>
      <c r="F2173" s="422">
        <v>2867</v>
      </c>
      <c r="G2173" s="422">
        <v>73804</v>
      </c>
      <c r="H2173" s="423" t="s">
        <v>34</v>
      </c>
    </row>
    <row r="2174" s="396" customFormat="1" ht="28.15" customHeight="1" spans="1:8">
      <c r="A2174" s="425"/>
      <c r="B2174" s="425"/>
      <c r="C2174" s="44" t="s">
        <v>192</v>
      </c>
      <c r="D2174" s="44" t="s">
        <v>2488</v>
      </c>
      <c r="E2174" s="421">
        <v>4500</v>
      </c>
      <c r="F2174" s="422">
        <v>3970</v>
      </c>
      <c r="G2174" s="422"/>
      <c r="H2174" s="423" t="s">
        <v>34</v>
      </c>
    </row>
    <row r="2175" s="396" customFormat="1" ht="28.15" customHeight="1" spans="1:8">
      <c r="A2175" s="425"/>
      <c r="B2175" s="425"/>
      <c r="C2175" s="44" t="s">
        <v>12</v>
      </c>
      <c r="D2175" s="44" t="s">
        <v>803</v>
      </c>
      <c r="E2175" s="421">
        <v>31000</v>
      </c>
      <c r="F2175" s="422">
        <v>28994</v>
      </c>
      <c r="G2175" s="422"/>
      <c r="H2175" s="423" t="s">
        <v>14</v>
      </c>
    </row>
    <row r="2176" s="396" customFormat="1" ht="28.15" customHeight="1" spans="1:8">
      <c r="A2176" s="424"/>
      <c r="B2176" s="424"/>
      <c r="C2176" s="44" t="s">
        <v>12</v>
      </c>
      <c r="D2176" s="44" t="s">
        <v>2489</v>
      </c>
      <c r="E2176" s="421">
        <v>40600</v>
      </c>
      <c r="F2176" s="422">
        <v>37973</v>
      </c>
      <c r="G2176" s="422"/>
      <c r="H2176" s="423" t="s">
        <v>14</v>
      </c>
    </row>
    <row r="2177" s="396" customFormat="1" ht="28.15" customHeight="1" spans="1:8">
      <c r="A2177" s="420">
        <v>1053</v>
      </c>
      <c r="B2177" s="420" t="s">
        <v>2490</v>
      </c>
      <c r="C2177" s="44" t="s">
        <v>12</v>
      </c>
      <c r="D2177" s="44" t="s">
        <v>241</v>
      </c>
      <c r="E2177" s="421">
        <v>50148</v>
      </c>
      <c r="F2177" s="422">
        <v>46903</v>
      </c>
      <c r="G2177" s="422">
        <v>93780</v>
      </c>
      <c r="H2177" s="423" t="s">
        <v>14</v>
      </c>
    </row>
    <row r="2178" s="396" customFormat="1" ht="28.15" customHeight="1" spans="1:8">
      <c r="A2178" s="424"/>
      <c r="B2178" s="424"/>
      <c r="C2178" s="44" t="s">
        <v>12</v>
      </c>
      <c r="D2178" s="44" t="s">
        <v>2477</v>
      </c>
      <c r="E2178" s="421">
        <v>50120</v>
      </c>
      <c r="F2178" s="422">
        <v>46877</v>
      </c>
      <c r="G2178" s="422"/>
      <c r="H2178" s="423" t="s">
        <v>14</v>
      </c>
    </row>
    <row r="2179" s="396" customFormat="1" ht="28.15" customHeight="1" spans="1:8">
      <c r="A2179" s="420">
        <v>1054</v>
      </c>
      <c r="B2179" s="420" t="s">
        <v>2491</v>
      </c>
      <c r="C2179" s="44" t="s">
        <v>32</v>
      </c>
      <c r="D2179" s="44" t="s">
        <v>33</v>
      </c>
      <c r="E2179" s="421">
        <v>6360</v>
      </c>
      <c r="F2179" s="422">
        <v>5611</v>
      </c>
      <c r="G2179" s="422">
        <v>27123</v>
      </c>
      <c r="H2179" s="423" t="s">
        <v>34</v>
      </c>
    </row>
    <row r="2180" s="396" customFormat="1" ht="28.15" customHeight="1" spans="1:8">
      <c r="A2180" s="424"/>
      <c r="B2180" s="424"/>
      <c r="C2180" s="44" t="s">
        <v>12</v>
      </c>
      <c r="D2180" s="44" t="s">
        <v>2492</v>
      </c>
      <c r="E2180" s="421">
        <v>23000</v>
      </c>
      <c r="F2180" s="422">
        <v>21512</v>
      </c>
      <c r="G2180" s="422"/>
      <c r="H2180" s="423" t="s">
        <v>14</v>
      </c>
    </row>
    <row r="2181" s="396" customFormat="1" ht="28.15" customHeight="1" spans="1:8">
      <c r="A2181" s="420">
        <v>1055</v>
      </c>
      <c r="B2181" s="420" t="s">
        <v>2493</v>
      </c>
      <c r="C2181" s="44" t="s">
        <v>192</v>
      </c>
      <c r="D2181" s="44" t="s">
        <v>2494</v>
      </c>
      <c r="E2181" s="421">
        <v>3710</v>
      </c>
      <c r="F2181" s="422">
        <v>3273</v>
      </c>
      <c r="G2181" s="422">
        <v>56153</v>
      </c>
      <c r="H2181" s="423" t="s">
        <v>34</v>
      </c>
    </row>
    <row r="2182" s="396" customFormat="1" ht="28.15" customHeight="1" spans="1:8">
      <c r="A2182" s="425"/>
      <c r="B2182" s="425"/>
      <c r="C2182" s="44" t="s">
        <v>192</v>
      </c>
      <c r="D2182" s="44" t="s">
        <v>2495</v>
      </c>
      <c r="E2182" s="421">
        <v>3550</v>
      </c>
      <c r="F2182" s="422">
        <v>3132</v>
      </c>
      <c r="G2182" s="422"/>
      <c r="H2182" s="423" t="s">
        <v>34</v>
      </c>
    </row>
    <row r="2183" s="396" customFormat="1" ht="28.15" customHeight="1" spans="1:8">
      <c r="A2183" s="425"/>
      <c r="B2183" s="425"/>
      <c r="C2183" s="44" t="s">
        <v>192</v>
      </c>
      <c r="D2183" s="44" t="s">
        <v>2496</v>
      </c>
      <c r="E2183" s="421">
        <v>1600</v>
      </c>
      <c r="F2183" s="422">
        <v>1411</v>
      </c>
      <c r="G2183" s="422"/>
      <c r="H2183" s="423" t="s">
        <v>34</v>
      </c>
    </row>
    <row r="2184" s="396" customFormat="1" ht="28.15" customHeight="1" spans="1:8">
      <c r="A2184" s="425"/>
      <c r="B2184" s="425"/>
      <c r="C2184" s="44" t="s">
        <v>192</v>
      </c>
      <c r="D2184" s="44" t="s">
        <v>2497</v>
      </c>
      <c r="E2184" s="421">
        <v>2650</v>
      </c>
      <c r="F2184" s="422">
        <v>2338</v>
      </c>
      <c r="G2184" s="422"/>
      <c r="H2184" s="423" t="s">
        <v>34</v>
      </c>
    </row>
    <row r="2185" s="396" customFormat="1" ht="28.15" customHeight="1" spans="1:8">
      <c r="A2185" s="424"/>
      <c r="B2185" s="424"/>
      <c r="C2185" s="44" t="s">
        <v>12</v>
      </c>
      <c r="D2185" s="44" t="s">
        <v>1405</v>
      </c>
      <c r="E2185" s="421">
        <v>49181.6</v>
      </c>
      <c r="F2185" s="422">
        <v>45999</v>
      </c>
      <c r="G2185" s="422"/>
      <c r="H2185" s="423" t="s">
        <v>14</v>
      </c>
    </row>
    <row r="2186" s="396" customFormat="1" ht="20.65" customHeight="1" spans="1:8">
      <c r="A2186" s="44">
        <v>1056</v>
      </c>
      <c r="B2186" s="44" t="s">
        <v>2498</v>
      </c>
      <c r="C2186" s="44" t="s">
        <v>12</v>
      </c>
      <c r="D2186" s="44" t="s">
        <v>692</v>
      </c>
      <c r="E2186" s="421">
        <v>147491.4</v>
      </c>
      <c r="F2186" s="422">
        <v>134603</v>
      </c>
      <c r="G2186" s="422">
        <v>134603</v>
      </c>
      <c r="H2186" s="423" t="s">
        <v>34</v>
      </c>
    </row>
    <row r="2187" s="396" customFormat="1" ht="28.15" customHeight="1" spans="1:8">
      <c r="A2187" s="420">
        <v>1057</v>
      </c>
      <c r="B2187" s="420" t="s">
        <v>2499</v>
      </c>
      <c r="C2187" s="44" t="s">
        <v>12</v>
      </c>
      <c r="D2187" s="44" t="s">
        <v>2500</v>
      </c>
      <c r="E2187" s="421">
        <v>19902.39</v>
      </c>
      <c r="F2187" s="422">
        <v>18614</v>
      </c>
      <c r="G2187" s="422">
        <v>32643</v>
      </c>
      <c r="H2187" s="423" t="s">
        <v>14</v>
      </c>
    </row>
    <row r="2188" s="396" customFormat="1" ht="28.15" customHeight="1" spans="1:8">
      <c r="A2188" s="424"/>
      <c r="B2188" s="424"/>
      <c r="C2188" s="44" t="s">
        <v>12</v>
      </c>
      <c r="D2188" s="44" t="s">
        <v>2501</v>
      </c>
      <c r="E2188" s="421">
        <v>15545</v>
      </c>
      <c r="F2188" s="422">
        <v>14029</v>
      </c>
      <c r="G2188" s="422"/>
      <c r="H2188" s="423" t="s">
        <v>34</v>
      </c>
    </row>
    <row r="2189" s="396" customFormat="1" ht="28.15" customHeight="1" spans="1:8">
      <c r="A2189" s="44">
        <v>1058</v>
      </c>
      <c r="B2189" s="44" t="s">
        <v>2502</v>
      </c>
      <c r="C2189" s="44" t="s">
        <v>12</v>
      </c>
      <c r="D2189" s="44" t="s">
        <v>2503</v>
      </c>
      <c r="E2189" s="421">
        <v>31000</v>
      </c>
      <c r="F2189" s="422">
        <v>28994</v>
      </c>
      <c r="G2189" s="422">
        <v>28994</v>
      </c>
      <c r="H2189" s="423" t="s">
        <v>14</v>
      </c>
    </row>
    <row r="2190" s="396" customFormat="1" ht="28.15" customHeight="1" spans="1:8">
      <c r="A2190" s="420">
        <v>1059</v>
      </c>
      <c r="B2190" s="420" t="s">
        <v>2504</v>
      </c>
      <c r="C2190" s="44" t="s">
        <v>12</v>
      </c>
      <c r="D2190" s="44" t="s">
        <v>2505</v>
      </c>
      <c r="E2190" s="421">
        <v>26043.5</v>
      </c>
      <c r="F2190" s="422">
        <v>24358</v>
      </c>
      <c r="G2190" s="422">
        <v>54989</v>
      </c>
      <c r="H2190" s="423" t="s">
        <v>14</v>
      </c>
    </row>
    <row r="2191" s="396" customFormat="1" ht="28.15" customHeight="1" spans="1:8">
      <c r="A2191" s="424"/>
      <c r="B2191" s="424"/>
      <c r="C2191" s="44" t="s">
        <v>12</v>
      </c>
      <c r="D2191" s="44" t="s">
        <v>2506</v>
      </c>
      <c r="E2191" s="421">
        <v>32750.5</v>
      </c>
      <c r="F2191" s="422">
        <v>30631</v>
      </c>
      <c r="G2191" s="422"/>
      <c r="H2191" s="423" t="s">
        <v>14</v>
      </c>
    </row>
    <row r="2192" s="396" customFormat="1" ht="28.15" customHeight="1" spans="1:8">
      <c r="A2192" s="44">
        <v>1060</v>
      </c>
      <c r="B2192" s="44" t="s">
        <v>2507</v>
      </c>
      <c r="C2192" s="44" t="s">
        <v>12</v>
      </c>
      <c r="D2192" s="44" t="s">
        <v>2044</v>
      </c>
      <c r="E2192" s="421">
        <v>106754.47</v>
      </c>
      <c r="F2192" s="422">
        <v>99848</v>
      </c>
      <c r="G2192" s="422">
        <v>99848</v>
      </c>
      <c r="H2192" s="423" t="s">
        <v>14</v>
      </c>
    </row>
    <row r="2193" s="396" customFormat="1" ht="28.15" customHeight="1" spans="1:8">
      <c r="A2193" s="420">
        <v>1061</v>
      </c>
      <c r="B2193" s="420" t="s">
        <v>2508</v>
      </c>
      <c r="C2193" s="44" t="s">
        <v>12</v>
      </c>
      <c r="D2193" s="44" t="s">
        <v>2509</v>
      </c>
      <c r="E2193" s="421">
        <v>84280</v>
      </c>
      <c r="F2193" s="422">
        <v>78827</v>
      </c>
      <c r="G2193" s="422">
        <v>189055</v>
      </c>
      <c r="H2193" s="423" t="s">
        <v>14</v>
      </c>
    </row>
    <row r="2194" s="396" customFormat="1" ht="28.15" customHeight="1" spans="1:8">
      <c r="A2194" s="424"/>
      <c r="B2194" s="424"/>
      <c r="C2194" s="44" t="s">
        <v>12</v>
      </c>
      <c r="D2194" s="44" t="s">
        <v>844</v>
      </c>
      <c r="E2194" s="421">
        <v>119947</v>
      </c>
      <c r="F2194" s="422">
        <v>110228</v>
      </c>
      <c r="G2194" s="422"/>
      <c r="H2194" s="423" t="s">
        <v>34</v>
      </c>
    </row>
    <row r="2195" s="396" customFormat="1" ht="28.15" customHeight="1" spans="1:8">
      <c r="A2195" s="420">
        <v>1062</v>
      </c>
      <c r="B2195" s="420" t="s">
        <v>2510</v>
      </c>
      <c r="C2195" s="44" t="s">
        <v>12</v>
      </c>
      <c r="D2195" s="44" t="s">
        <v>2511</v>
      </c>
      <c r="E2195" s="421">
        <v>74900</v>
      </c>
      <c r="F2195" s="422">
        <v>70054</v>
      </c>
      <c r="G2195" s="422">
        <v>137062</v>
      </c>
      <c r="H2195" s="423" t="s">
        <v>14</v>
      </c>
    </row>
    <row r="2196" s="396" customFormat="1" ht="28.15" customHeight="1" spans="1:8">
      <c r="A2196" s="424"/>
      <c r="B2196" s="424"/>
      <c r="C2196" s="44" t="s">
        <v>12</v>
      </c>
      <c r="D2196" s="44" t="s">
        <v>2512</v>
      </c>
      <c r="E2196" s="421">
        <v>71643.5</v>
      </c>
      <c r="F2196" s="422">
        <v>67008</v>
      </c>
      <c r="G2196" s="422"/>
      <c r="H2196" s="423" t="s">
        <v>14</v>
      </c>
    </row>
    <row r="2197" s="396" customFormat="1" ht="28.15" customHeight="1" spans="1:8">
      <c r="A2197" s="44">
        <v>1063</v>
      </c>
      <c r="B2197" s="44" t="s">
        <v>2513</v>
      </c>
      <c r="C2197" s="44" t="s">
        <v>12</v>
      </c>
      <c r="D2197" s="44" t="s">
        <v>2514</v>
      </c>
      <c r="E2197" s="421">
        <v>31000</v>
      </c>
      <c r="F2197" s="422">
        <v>28994</v>
      </c>
      <c r="G2197" s="422">
        <v>28994</v>
      </c>
      <c r="H2197" s="423" t="s">
        <v>14</v>
      </c>
    </row>
    <row r="2198" s="396" customFormat="1" ht="28.15" customHeight="1" spans="1:8">
      <c r="A2198" s="420">
        <v>1064</v>
      </c>
      <c r="B2198" s="420" t="s">
        <v>2515</v>
      </c>
      <c r="C2198" s="44" t="s">
        <v>12</v>
      </c>
      <c r="D2198" s="44" t="s">
        <v>25</v>
      </c>
      <c r="E2198" s="421">
        <v>32038.5</v>
      </c>
      <c r="F2198" s="422">
        <v>29965</v>
      </c>
      <c r="G2198" s="422">
        <v>67295</v>
      </c>
      <c r="H2198" s="423" t="s">
        <v>14</v>
      </c>
    </row>
    <row r="2199" s="396" customFormat="1" ht="28.15" customHeight="1" spans="1:8">
      <c r="A2199" s="424"/>
      <c r="B2199" s="424"/>
      <c r="C2199" s="44" t="s">
        <v>12</v>
      </c>
      <c r="D2199" s="44" t="s">
        <v>2516</v>
      </c>
      <c r="E2199" s="421">
        <v>39912.5</v>
      </c>
      <c r="F2199" s="422">
        <v>37330</v>
      </c>
      <c r="G2199" s="422"/>
      <c r="H2199" s="423" t="s">
        <v>14</v>
      </c>
    </row>
    <row r="2200" s="396" customFormat="1" ht="28.15" customHeight="1" spans="1:8">
      <c r="A2200" s="420">
        <v>1065</v>
      </c>
      <c r="B2200" s="420" t="s">
        <v>2517</v>
      </c>
      <c r="C2200" s="44" t="s">
        <v>32</v>
      </c>
      <c r="D2200" s="44" t="s">
        <v>2518</v>
      </c>
      <c r="E2200" s="421">
        <v>3300</v>
      </c>
      <c r="F2200" s="422">
        <v>2911</v>
      </c>
      <c r="G2200" s="422">
        <v>23394</v>
      </c>
      <c r="H2200" s="423" t="s">
        <v>34</v>
      </c>
    </row>
    <row r="2201" s="396" customFormat="1" ht="28.15" customHeight="1" spans="1:8">
      <c r="A2201" s="424"/>
      <c r="B2201" s="424"/>
      <c r="C2201" s="44" t="s">
        <v>12</v>
      </c>
      <c r="D2201" s="44" t="s">
        <v>2519</v>
      </c>
      <c r="E2201" s="421">
        <v>21900</v>
      </c>
      <c r="F2201" s="422">
        <v>20483</v>
      </c>
      <c r="G2201" s="422"/>
      <c r="H2201" s="423" t="s">
        <v>14</v>
      </c>
    </row>
    <row r="2202" s="396" customFormat="1" ht="28.15" customHeight="1" spans="1:8">
      <c r="A2202" s="420">
        <v>1066</v>
      </c>
      <c r="B2202" s="420" t="s">
        <v>2520</v>
      </c>
      <c r="C2202" s="44" t="s">
        <v>12</v>
      </c>
      <c r="D2202" s="44" t="s">
        <v>105</v>
      </c>
      <c r="E2202" s="421">
        <v>21900</v>
      </c>
      <c r="F2202" s="422">
        <v>20483</v>
      </c>
      <c r="G2202" s="422">
        <v>42301</v>
      </c>
      <c r="H2202" s="423" t="s">
        <v>14</v>
      </c>
    </row>
    <row r="2203" s="396" customFormat="1" ht="28.15" customHeight="1" spans="1:8">
      <c r="A2203" s="424"/>
      <c r="B2203" s="424"/>
      <c r="C2203" s="44" t="s">
        <v>12</v>
      </c>
      <c r="D2203" s="44" t="s">
        <v>1782</v>
      </c>
      <c r="E2203" s="421">
        <v>23328</v>
      </c>
      <c r="F2203" s="422">
        <v>21818</v>
      </c>
      <c r="G2203" s="422"/>
      <c r="H2203" s="423" t="s">
        <v>14</v>
      </c>
    </row>
    <row r="2204" s="396" customFormat="1" ht="28.15" customHeight="1" spans="1:8">
      <c r="A2204" s="44">
        <v>1067</v>
      </c>
      <c r="B2204" s="44" t="s">
        <v>2521</v>
      </c>
      <c r="C2204" s="44" t="s">
        <v>12</v>
      </c>
      <c r="D2204" s="44" t="s">
        <v>1088</v>
      </c>
      <c r="E2204" s="421">
        <v>37905</v>
      </c>
      <c r="F2204" s="422">
        <v>0</v>
      </c>
      <c r="G2204" s="422">
        <v>0</v>
      </c>
      <c r="H2204" s="423" t="s">
        <v>69</v>
      </c>
    </row>
    <row r="2205" s="396" customFormat="1" ht="28.15" customHeight="1" spans="1:8">
      <c r="A2205" s="44">
        <v>1068</v>
      </c>
      <c r="B2205" s="44" t="s">
        <v>2522</v>
      </c>
      <c r="C2205" s="44" t="s">
        <v>12</v>
      </c>
      <c r="D2205" s="44" t="s">
        <v>912</v>
      </c>
      <c r="E2205" s="421">
        <v>28052.5</v>
      </c>
      <c r="F2205" s="422">
        <v>26237</v>
      </c>
      <c r="G2205" s="422">
        <v>26237</v>
      </c>
      <c r="H2205" s="423" t="s">
        <v>14</v>
      </c>
    </row>
    <row r="2206" s="396" customFormat="1" ht="28.15" customHeight="1" spans="1:8">
      <c r="A2206" s="44">
        <v>1069</v>
      </c>
      <c r="B2206" s="44" t="s">
        <v>2523</v>
      </c>
      <c r="C2206" s="44" t="s">
        <v>12</v>
      </c>
      <c r="D2206" s="44" t="s">
        <v>2524</v>
      </c>
      <c r="E2206" s="421">
        <v>39200</v>
      </c>
      <c r="F2206" s="422">
        <v>36663</v>
      </c>
      <c r="G2206" s="422">
        <v>36663</v>
      </c>
      <c r="H2206" s="423" t="s">
        <v>14</v>
      </c>
    </row>
    <row r="2207" s="396" customFormat="1" ht="28.15" customHeight="1" spans="1:8">
      <c r="A2207" s="44">
        <v>1070</v>
      </c>
      <c r="B2207" s="44" t="s">
        <v>2525</v>
      </c>
      <c r="C2207" s="44" t="s">
        <v>12</v>
      </c>
      <c r="D2207" s="44" t="s">
        <v>2526</v>
      </c>
      <c r="E2207" s="421">
        <v>32038.75</v>
      </c>
      <c r="F2207" s="422">
        <v>29966</v>
      </c>
      <c r="G2207" s="422">
        <v>29966</v>
      </c>
      <c r="H2207" s="423" t="s">
        <v>14</v>
      </c>
    </row>
    <row r="2208" s="396" customFormat="1" ht="28.15" customHeight="1" spans="1:8">
      <c r="A2208" s="420">
        <v>1071</v>
      </c>
      <c r="B2208" s="420" t="s">
        <v>2527</v>
      </c>
      <c r="C2208" s="44" t="s">
        <v>32</v>
      </c>
      <c r="D2208" s="44" t="s">
        <v>2528</v>
      </c>
      <c r="E2208" s="421">
        <v>2400</v>
      </c>
      <c r="F2208" s="422">
        <v>2179</v>
      </c>
      <c r="G2208" s="422">
        <v>73294</v>
      </c>
      <c r="H2208" s="423" t="s">
        <v>34</v>
      </c>
    </row>
    <row r="2209" s="396" customFormat="1" ht="28.15" customHeight="1" spans="1:8">
      <c r="A2209" s="425"/>
      <c r="B2209" s="425"/>
      <c r="C2209" s="44" t="s">
        <v>12</v>
      </c>
      <c r="D2209" s="44" t="s">
        <v>2529</v>
      </c>
      <c r="E2209" s="421">
        <v>12286</v>
      </c>
      <c r="F2209" s="422">
        <v>11491</v>
      </c>
      <c r="G2209" s="422"/>
      <c r="H2209" s="423" t="s">
        <v>14</v>
      </c>
    </row>
    <row r="2210" s="396" customFormat="1" ht="28.15" customHeight="1" spans="1:8">
      <c r="A2210" s="425"/>
      <c r="B2210" s="425"/>
      <c r="C2210" s="44" t="s">
        <v>12</v>
      </c>
      <c r="D2210" s="44" t="s">
        <v>2530</v>
      </c>
      <c r="E2210" s="421">
        <v>22100</v>
      </c>
      <c r="F2210" s="422">
        <v>20670</v>
      </c>
      <c r="G2210" s="422"/>
      <c r="H2210" s="423" t="s">
        <v>14</v>
      </c>
    </row>
    <row r="2211" s="396" customFormat="1" ht="28.15" customHeight="1" spans="1:8">
      <c r="A2211" s="425"/>
      <c r="B2211" s="425"/>
      <c r="C2211" s="44" t="s">
        <v>12</v>
      </c>
      <c r="D2211" s="44" t="s">
        <v>2531</v>
      </c>
      <c r="E2211" s="421">
        <v>26250</v>
      </c>
      <c r="F2211" s="422">
        <v>24551</v>
      </c>
      <c r="G2211" s="422"/>
      <c r="H2211" s="423" t="s">
        <v>14</v>
      </c>
    </row>
    <row r="2212" s="396" customFormat="1" ht="28.15" customHeight="1" spans="1:8">
      <c r="A2212" s="424"/>
      <c r="B2212" s="424"/>
      <c r="C2212" s="44" t="s">
        <v>12</v>
      </c>
      <c r="D2212" s="44" t="s">
        <v>2532</v>
      </c>
      <c r="E2212" s="421">
        <v>15399.99</v>
      </c>
      <c r="F2212" s="422">
        <v>14403</v>
      </c>
      <c r="G2212" s="422"/>
      <c r="H2212" s="423" t="s">
        <v>14</v>
      </c>
    </row>
    <row r="2213" s="396" customFormat="1" ht="28.15" customHeight="1" spans="1:8">
      <c r="A2213" s="44">
        <v>1072</v>
      </c>
      <c r="B2213" s="44" t="s">
        <v>2533</v>
      </c>
      <c r="C2213" s="44" t="s">
        <v>12</v>
      </c>
      <c r="D2213" s="44" t="s">
        <v>265</v>
      </c>
      <c r="E2213" s="421">
        <v>57120</v>
      </c>
      <c r="F2213" s="422">
        <v>53424</v>
      </c>
      <c r="G2213" s="422">
        <v>53424</v>
      </c>
      <c r="H2213" s="423" t="s">
        <v>14</v>
      </c>
    </row>
    <row r="2214" s="396" customFormat="1" ht="28.15" customHeight="1" spans="1:8">
      <c r="A2214" s="44">
        <v>1073</v>
      </c>
      <c r="B2214" s="44" t="s">
        <v>2534</v>
      </c>
      <c r="C2214" s="44" t="s">
        <v>12</v>
      </c>
      <c r="D2214" s="44" t="s">
        <v>2535</v>
      </c>
      <c r="E2214" s="421">
        <v>56750</v>
      </c>
      <c r="F2214" s="422">
        <v>53078</v>
      </c>
      <c r="G2214" s="422">
        <v>53078</v>
      </c>
      <c r="H2214" s="423" t="s">
        <v>14</v>
      </c>
    </row>
    <row r="2215" s="396" customFormat="1" ht="28.15" customHeight="1" spans="1:8">
      <c r="A2215" s="420">
        <v>1074</v>
      </c>
      <c r="B2215" s="420" t="s">
        <v>2536</v>
      </c>
      <c r="C2215" s="44" t="s">
        <v>12</v>
      </c>
      <c r="D2215" s="44" t="s">
        <v>2537</v>
      </c>
      <c r="E2215" s="421">
        <v>16660.5</v>
      </c>
      <c r="F2215" s="422">
        <v>15582</v>
      </c>
      <c r="G2215" s="422">
        <v>44494</v>
      </c>
      <c r="H2215" s="423" t="s">
        <v>14</v>
      </c>
    </row>
    <row r="2216" s="396" customFormat="1" ht="28.15" customHeight="1" spans="1:8">
      <c r="A2216" s="424"/>
      <c r="B2216" s="424"/>
      <c r="C2216" s="44" t="s">
        <v>12</v>
      </c>
      <c r="D2216" s="44" t="s">
        <v>2538</v>
      </c>
      <c r="E2216" s="421">
        <v>30912.69</v>
      </c>
      <c r="F2216" s="422">
        <v>28912</v>
      </c>
      <c r="G2216" s="422"/>
      <c r="H2216" s="423" t="s">
        <v>14</v>
      </c>
    </row>
    <row r="2217" s="396" customFormat="1" ht="28.15" customHeight="1" spans="1:8">
      <c r="A2217" s="44">
        <v>1075</v>
      </c>
      <c r="B2217" s="44" t="s">
        <v>2539</v>
      </c>
      <c r="C2217" s="44" t="s">
        <v>12</v>
      </c>
      <c r="D2217" s="44" t="s">
        <v>1987</v>
      </c>
      <c r="E2217" s="421">
        <v>27664</v>
      </c>
      <c r="F2217" s="422">
        <v>25874</v>
      </c>
      <c r="G2217" s="422">
        <v>25874</v>
      </c>
      <c r="H2217" s="423" t="s">
        <v>14</v>
      </c>
    </row>
    <row r="2218" s="396" customFormat="1" ht="28.15" customHeight="1" spans="1:8">
      <c r="A2218" s="420">
        <v>1076</v>
      </c>
      <c r="B2218" s="420" t="s">
        <v>2540</v>
      </c>
      <c r="C2218" s="44" t="s">
        <v>192</v>
      </c>
      <c r="D2218" s="44" t="s">
        <v>2541</v>
      </c>
      <c r="E2218" s="421">
        <v>2750</v>
      </c>
      <c r="F2218" s="422">
        <v>2497</v>
      </c>
      <c r="G2218" s="422">
        <v>52719</v>
      </c>
      <c r="H2218" s="423" t="s">
        <v>34</v>
      </c>
    </row>
    <row r="2219" s="396" customFormat="1" ht="28.15" customHeight="1" spans="1:8">
      <c r="A2219" s="425"/>
      <c r="B2219" s="425"/>
      <c r="C2219" s="44" t="s">
        <v>192</v>
      </c>
      <c r="D2219" s="44" t="s">
        <v>2542</v>
      </c>
      <c r="E2219" s="421">
        <v>2600</v>
      </c>
      <c r="F2219" s="422">
        <v>2360</v>
      </c>
      <c r="G2219" s="422"/>
      <c r="H2219" s="423" t="s">
        <v>34</v>
      </c>
    </row>
    <row r="2220" s="396" customFormat="1" ht="28.15" customHeight="1" spans="1:8">
      <c r="A2220" s="425"/>
      <c r="B2220" s="425"/>
      <c r="C2220" s="44" t="s">
        <v>192</v>
      </c>
      <c r="D2220" s="44" t="s">
        <v>2543</v>
      </c>
      <c r="E2220" s="421">
        <v>3400</v>
      </c>
      <c r="F2220" s="422">
        <v>3087</v>
      </c>
      <c r="G2220" s="422"/>
      <c r="H2220" s="423" t="s">
        <v>34</v>
      </c>
    </row>
    <row r="2221" s="396" customFormat="1" ht="28.15" customHeight="1" spans="1:8">
      <c r="A2221" s="425"/>
      <c r="B2221" s="425"/>
      <c r="C2221" s="44" t="s">
        <v>192</v>
      </c>
      <c r="D2221" s="44" t="s">
        <v>2544</v>
      </c>
      <c r="E2221" s="421">
        <v>1600</v>
      </c>
      <c r="F2221" s="422">
        <v>1452</v>
      </c>
      <c r="G2221" s="422"/>
      <c r="H2221" s="423" t="s">
        <v>34</v>
      </c>
    </row>
    <row r="2222" s="396" customFormat="1" ht="28.15" customHeight="1" spans="1:8">
      <c r="A2222" s="425"/>
      <c r="B2222" s="425"/>
      <c r="C2222" s="44" t="s">
        <v>192</v>
      </c>
      <c r="D2222" s="44" t="s">
        <v>2544</v>
      </c>
      <c r="E2222" s="421">
        <v>1600</v>
      </c>
      <c r="F2222" s="422">
        <v>1452</v>
      </c>
      <c r="G2222" s="422"/>
      <c r="H2222" s="423" t="s">
        <v>34</v>
      </c>
    </row>
    <row r="2223" s="396" customFormat="1" ht="28.15" customHeight="1" spans="1:8">
      <c r="A2223" s="425"/>
      <c r="B2223" s="425"/>
      <c r="C2223" s="44" t="s">
        <v>12</v>
      </c>
      <c r="D2223" s="44" t="s">
        <v>251</v>
      </c>
      <c r="E2223" s="421">
        <v>18750</v>
      </c>
      <c r="F2223" s="422">
        <v>17536</v>
      </c>
      <c r="G2223" s="422"/>
      <c r="H2223" s="423" t="s">
        <v>14</v>
      </c>
    </row>
    <row r="2224" s="396" customFormat="1" ht="28.15" customHeight="1" spans="1:8">
      <c r="A2224" s="425"/>
      <c r="B2224" s="425"/>
      <c r="C2224" s="44" t="s">
        <v>12</v>
      </c>
      <c r="D2224" s="44" t="s">
        <v>232</v>
      </c>
      <c r="E2224" s="421">
        <v>21892.5</v>
      </c>
      <c r="F2224" s="422">
        <v>20476</v>
      </c>
      <c r="G2224" s="422"/>
      <c r="H2224" s="423" t="s">
        <v>14</v>
      </c>
    </row>
    <row r="2225" s="396" customFormat="1" ht="28.15" customHeight="1" spans="1:8">
      <c r="A2225" s="424"/>
      <c r="B2225" s="424"/>
      <c r="C2225" s="44" t="s">
        <v>197</v>
      </c>
      <c r="D2225" s="44" t="s">
        <v>2545</v>
      </c>
      <c r="E2225" s="421">
        <v>4250</v>
      </c>
      <c r="F2225" s="422">
        <v>3859</v>
      </c>
      <c r="G2225" s="422"/>
      <c r="H2225" s="423" t="s">
        <v>34</v>
      </c>
    </row>
    <row r="2226" s="396" customFormat="1" ht="28.15" customHeight="1" spans="1:8">
      <c r="A2226" s="420">
        <v>1077</v>
      </c>
      <c r="B2226" s="420" t="s">
        <v>2546</v>
      </c>
      <c r="C2226" s="44" t="s">
        <v>12</v>
      </c>
      <c r="D2226" s="44" t="s">
        <v>2547</v>
      </c>
      <c r="E2226" s="421">
        <v>57120</v>
      </c>
      <c r="F2226" s="422">
        <v>53424</v>
      </c>
      <c r="G2226" s="422">
        <v>276078</v>
      </c>
      <c r="H2226" s="423" t="s">
        <v>14</v>
      </c>
    </row>
    <row r="2227" s="396" customFormat="1" ht="28.15" customHeight="1" spans="1:8">
      <c r="A2227" s="425"/>
      <c r="B2227" s="425"/>
      <c r="C2227" s="44" t="s">
        <v>12</v>
      </c>
      <c r="D2227" s="44" t="s">
        <v>2548</v>
      </c>
      <c r="E2227" s="421">
        <v>57120</v>
      </c>
      <c r="F2227" s="422">
        <v>53424</v>
      </c>
      <c r="G2227" s="422"/>
      <c r="H2227" s="423" t="s">
        <v>14</v>
      </c>
    </row>
    <row r="2228" s="396" customFormat="1" ht="28.15" customHeight="1" spans="1:8">
      <c r="A2228" s="425"/>
      <c r="B2228" s="425"/>
      <c r="C2228" s="44" t="s">
        <v>12</v>
      </c>
      <c r="D2228" s="44" t="s">
        <v>2549</v>
      </c>
      <c r="E2228" s="421">
        <v>55720</v>
      </c>
      <c r="F2228" s="422">
        <v>52115</v>
      </c>
      <c r="G2228" s="422"/>
      <c r="H2228" s="423" t="s">
        <v>14</v>
      </c>
    </row>
    <row r="2229" s="396" customFormat="1" ht="41.65" customHeight="1" spans="1:8">
      <c r="A2229" s="425"/>
      <c r="B2229" s="425"/>
      <c r="C2229" s="44" t="s">
        <v>12</v>
      </c>
      <c r="D2229" s="44" t="s">
        <v>2550</v>
      </c>
      <c r="E2229" s="421">
        <v>72405</v>
      </c>
      <c r="F2229" s="422">
        <v>35452</v>
      </c>
      <c r="G2229" s="422"/>
      <c r="H2229" s="423" t="s">
        <v>34</v>
      </c>
    </row>
    <row r="2230" s="396" customFormat="1" ht="28.15" customHeight="1" spans="1:8">
      <c r="A2230" s="424"/>
      <c r="B2230" s="424"/>
      <c r="C2230" s="44" t="s">
        <v>12</v>
      </c>
      <c r="D2230" s="44" t="s">
        <v>2551</v>
      </c>
      <c r="E2230" s="421">
        <v>87312.5</v>
      </c>
      <c r="F2230" s="422">
        <v>81663</v>
      </c>
      <c r="G2230" s="422"/>
      <c r="H2230" s="423" t="s">
        <v>14</v>
      </c>
    </row>
    <row r="2231" s="396" customFormat="1" ht="28.15" customHeight="1" spans="1:8">
      <c r="A2231" s="420">
        <v>1078</v>
      </c>
      <c r="B2231" s="420" t="s">
        <v>2552</v>
      </c>
      <c r="C2231" s="44" t="s">
        <v>12</v>
      </c>
      <c r="D2231" s="44" t="s">
        <v>2553</v>
      </c>
      <c r="E2231" s="421">
        <v>59500</v>
      </c>
      <c r="F2231" s="422">
        <v>55650</v>
      </c>
      <c r="G2231" s="422">
        <v>76226</v>
      </c>
      <c r="H2231" s="423" t="s">
        <v>14</v>
      </c>
    </row>
    <row r="2232" s="396" customFormat="1" ht="48" customHeight="1" spans="1:8">
      <c r="A2232" s="424"/>
      <c r="B2232" s="424"/>
      <c r="C2232" s="44" t="s">
        <v>12</v>
      </c>
      <c r="D2232" s="44" t="s">
        <v>2554</v>
      </c>
      <c r="E2232" s="421">
        <v>22000</v>
      </c>
      <c r="F2232" s="422">
        <v>20576</v>
      </c>
      <c r="G2232" s="422"/>
      <c r="H2232" s="423" t="s">
        <v>14</v>
      </c>
    </row>
    <row r="2233" s="396" customFormat="1" ht="28.15" customHeight="1" spans="1:8">
      <c r="A2233" s="420">
        <v>1079</v>
      </c>
      <c r="B2233" s="420" t="s">
        <v>2555</v>
      </c>
      <c r="C2233" s="44" t="s">
        <v>12</v>
      </c>
      <c r="D2233" s="44" t="s">
        <v>364</v>
      </c>
      <c r="E2233" s="421">
        <v>34138.4</v>
      </c>
      <c r="F2233" s="422">
        <v>31929</v>
      </c>
      <c r="G2233" s="422">
        <v>89917</v>
      </c>
      <c r="H2233" s="423" t="s">
        <v>14</v>
      </c>
    </row>
    <row r="2234" s="396" customFormat="1" ht="28.15" customHeight="1" spans="1:8">
      <c r="A2234" s="424"/>
      <c r="B2234" s="424"/>
      <c r="C2234" s="44" t="s">
        <v>12</v>
      </c>
      <c r="D2234" s="44" t="s">
        <v>537</v>
      </c>
      <c r="E2234" s="421">
        <v>62000</v>
      </c>
      <c r="F2234" s="422">
        <v>57988</v>
      </c>
      <c r="G2234" s="422"/>
      <c r="H2234" s="423" t="s">
        <v>14</v>
      </c>
    </row>
    <row r="2235" s="396" customFormat="1" ht="67.9" customHeight="1" spans="1:8">
      <c r="A2235" s="44">
        <v>1080</v>
      </c>
      <c r="B2235" s="44" t="s">
        <v>2556</v>
      </c>
      <c r="C2235" s="44" t="s">
        <v>12</v>
      </c>
      <c r="D2235" s="44" t="s">
        <v>959</v>
      </c>
      <c r="E2235" s="421">
        <v>50940</v>
      </c>
      <c r="F2235" s="422">
        <v>0</v>
      </c>
      <c r="G2235" s="422">
        <v>0</v>
      </c>
      <c r="H2235" s="423" t="s">
        <v>69</v>
      </c>
    </row>
    <row r="2236" s="396" customFormat="1" ht="28.15" customHeight="1" spans="1:8">
      <c r="A2236" s="420">
        <v>1081</v>
      </c>
      <c r="B2236" s="420" t="s">
        <v>2557</v>
      </c>
      <c r="C2236" s="44" t="s">
        <v>12</v>
      </c>
      <c r="D2236" s="44" t="s">
        <v>360</v>
      </c>
      <c r="E2236" s="421">
        <v>36708</v>
      </c>
      <c r="F2236" s="422">
        <v>34333</v>
      </c>
      <c r="G2236" s="422">
        <v>34333</v>
      </c>
      <c r="H2236" s="423" t="s">
        <v>14</v>
      </c>
    </row>
    <row r="2237" s="396" customFormat="1" ht="28.15" customHeight="1" spans="1:8">
      <c r="A2237" s="424"/>
      <c r="B2237" s="424"/>
      <c r="C2237" s="44" t="s">
        <v>12</v>
      </c>
      <c r="D2237" s="44" t="s">
        <v>2558</v>
      </c>
      <c r="E2237" s="421">
        <v>23288.2</v>
      </c>
      <c r="F2237" s="422">
        <v>0</v>
      </c>
      <c r="G2237" s="422"/>
      <c r="H2237" s="423" t="s">
        <v>69</v>
      </c>
    </row>
    <row r="2238" s="396" customFormat="1" ht="28.15" customHeight="1" spans="1:8">
      <c r="A2238" s="44">
        <v>1082</v>
      </c>
      <c r="B2238" s="44" t="s">
        <v>2559</v>
      </c>
      <c r="C2238" s="44" t="s">
        <v>12</v>
      </c>
      <c r="D2238" s="44" t="s">
        <v>364</v>
      </c>
      <c r="E2238" s="421">
        <v>37422.42</v>
      </c>
      <c r="F2238" s="422">
        <v>35001</v>
      </c>
      <c r="G2238" s="422">
        <v>35001</v>
      </c>
      <c r="H2238" s="423" t="s">
        <v>14</v>
      </c>
    </row>
    <row r="2239" s="396" customFormat="1" ht="28.15" customHeight="1" spans="1:8">
      <c r="A2239" s="44">
        <v>1083</v>
      </c>
      <c r="B2239" s="44" t="s">
        <v>2560</v>
      </c>
      <c r="C2239" s="44" t="s">
        <v>12</v>
      </c>
      <c r="D2239" s="44" t="s">
        <v>2561</v>
      </c>
      <c r="E2239" s="421">
        <v>39591</v>
      </c>
      <c r="F2239" s="422">
        <v>34933</v>
      </c>
      <c r="G2239" s="422">
        <v>34933</v>
      </c>
      <c r="H2239" s="423" t="s">
        <v>34</v>
      </c>
    </row>
    <row r="2240" s="396" customFormat="1" ht="28.15" customHeight="1" spans="1:8">
      <c r="A2240" s="420">
        <v>1084</v>
      </c>
      <c r="B2240" s="420" t="s">
        <v>2562</v>
      </c>
      <c r="C2240" s="44" t="s">
        <v>12</v>
      </c>
      <c r="D2240" s="44" t="s">
        <v>137</v>
      </c>
      <c r="E2240" s="421">
        <v>52950</v>
      </c>
      <c r="F2240" s="422">
        <v>49524</v>
      </c>
      <c r="G2240" s="422">
        <v>95353</v>
      </c>
      <c r="H2240" s="423" t="s">
        <v>14</v>
      </c>
    </row>
    <row r="2241" s="396" customFormat="1" ht="28.15" customHeight="1" spans="1:8">
      <c r="A2241" s="424"/>
      <c r="B2241" s="424"/>
      <c r="C2241" s="44" t="s">
        <v>12</v>
      </c>
      <c r="D2241" s="44" t="s">
        <v>760</v>
      </c>
      <c r="E2241" s="421">
        <v>49000</v>
      </c>
      <c r="F2241" s="422">
        <v>45829</v>
      </c>
      <c r="G2241" s="422"/>
      <c r="H2241" s="423" t="s">
        <v>14</v>
      </c>
    </row>
    <row r="2242" s="396" customFormat="1" ht="28.15" customHeight="1" spans="1:8">
      <c r="A2242" s="420">
        <v>1085</v>
      </c>
      <c r="B2242" s="420" t="s">
        <v>2563</v>
      </c>
      <c r="C2242" s="44" t="s">
        <v>32</v>
      </c>
      <c r="D2242" s="44" t="s">
        <v>1522</v>
      </c>
      <c r="E2242" s="421">
        <v>3500</v>
      </c>
      <c r="F2242" s="422">
        <v>3088</v>
      </c>
      <c r="G2242" s="422">
        <v>70992</v>
      </c>
      <c r="H2242" s="423" t="s">
        <v>34</v>
      </c>
    </row>
    <row r="2243" s="396" customFormat="1" ht="28.15" customHeight="1" spans="1:8">
      <c r="A2243" s="425"/>
      <c r="B2243" s="425"/>
      <c r="C2243" s="44" t="s">
        <v>12</v>
      </c>
      <c r="D2243" s="44" t="s">
        <v>2564</v>
      </c>
      <c r="E2243" s="421">
        <v>27652.63</v>
      </c>
      <c r="F2243" s="422">
        <v>25863</v>
      </c>
      <c r="G2243" s="422"/>
      <c r="H2243" s="423" t="s">
        <v>14</v>
      </c>
    </row>
    <row r="2244" s="396" customFormat="1" ht="28.15" customHeight="1" spans="1:8">
      <c r="A2244" s="425"/>
      <c r="B2244" s="425"/>
      <c r="C2244" s="44" t="s">
        <v>12</v>
      </c>
      <c r="D2244" s="44" t="s">
        <v>443</v>
      </c>
      <c r="E2244" s="421">
        <v>23100</v>
      </c>
      <c r="F2244" s="422">
        <v>21605</v>
      </c>
      <c r="G2244" s="422"/>
      <c r="H2244" s="423" t="s">
        <v>14</v>
      </c>
    </row>
    <row r="2245" s="396" customFormat="1" ht="28.15" customHeight="1" spans="1:8">
      <c r="A2245" s="424"/>
      <c r="B2245" s="424"/>
      <c r="C2245" s="44" t="s">
        <v>12</v>
      </c>
      <c r="D2245" s="44" t="s">
        <v>658</v>
      </c>
      <c r="E2245" s="421">
        <v>21850</v>
      </c>
      <c r="F2245" s="422">
        <v>20436</v>
      </c>
      <c r="G2245" s="422"/>
      <c r="H2245" s="423" t="s">
        <v>14</v>
      </c>
    </row>
    <row r="2246" s="396" customFormat="1" ht="28.15" customHeight="1" spans="1:8">
      <c r="A2246" s="420">
        <v>1086</v>
      </c>
      <c r="B2246" s="420" t="s">
        <v>2565</v>
      </c>
      <c r="C2246" s="44" t="s">
        <v>12</v>
      </c>
      <c r="D2246" s="44" t="s">
        <v>2364</v>
      </c>
      <c r="E2246" s="421">
        <v>29350</v>
      </c>
      <c r="F2246" s="422">
        <v>27451</v>
      </c>
      <c r="G2246" s="422">
        <v>45200</v>
      </c>
      <c r="H2246" s="423" t="s">
        <v>14</v>
      </c>
    </row>
    <row r="2247" s="396" customFormat="1" ht="28.15" customHeight="1" spans="1:8">
      <c r="A2247" s="424"/>
      <c r="B2247" s="424"/>
      <c r="C2247" s="44" t="s">
        <v>12</v>
      </c>
      <c r="D2247" s="44" t="s">
        <v>2566</v>
      </c>
      <c r="E2247" s="421">
        <v>18977.5</v>
      </c>
      <c r="F2247" s="422">
        <v>17749</v>
      </c>
      <c r="G2247" s="422"/>
      <c r="H2247" s="423" t="s">
        <v>14</v>
      </c>
    </row>
    <row r="2248" s="396" customFormat="1" ht="28.15" customHeight="1" spans="1:8">
      <c r="A2248" s="420">
        <v>1087</v>
      </c>
      <c r="B2248" s="420" t="s">
        <v>2567</v>
      </c>
      <c r="C2248" s="44" t="s">
        <v>32</v>
      </c>
      <c r="D2248" s="44" t="s">
        <v>2568</v>
      </c>
      <c r="E2248" s="421">
        <v>11925</v>
      </c>
      <c r="F2248" s="422">
        <v>10522</v>
      </c>
      <c r="G2248" s="422">
        <v>68494</v>
      </c>
      <c r="H2248" s="423" t="s">
        <v>34</v>
      </c>
    </row>
    <row r="2249" s="396" customFormat="1" ht="28.15" customHeight="1" spans="1:8">
      <c r="A2249" s="425"/>
      <c r="B2249" s="425"/>
      <c r="C2249" s="44" t="s">
        <v>32</v>
      </c>
      <c r="D2249" s="44" t="s">
        <v>2569</v>
      </c>
      <c r="E2249" s="421">
        <v>10850</v>
      </c>
      <c r="F2249" s="422">
        <v>9573</v>
      </c>
      <c r="G2249" s="422"/>
      <c r="H2249" s="423" t="s">
        <v>34</v>
      </c>
    </row>
    <row r="2250" s="396" customFormat="1" ht="28.15" customHeight="1" spans="1:8">
      <c r="A2250" s="424"/>
      <c r="B2250" s="424"/>
      <c r="C2250" s="44" t="s">
        <v>12</v>
      </c>
      <c r="D2250" s="44" t="s">
        <v>2570</v>
      </c>
      <c r="E2250" s="421">
        <v>51747</v>
      </c>
      <c r="F2250" s="422">
        <v>48399</v>
      </c>
      <c r="G2250" s="422"/>
      <c r="H2250" s="423" t="s">
        <v>14</v>
      </c>
    </row>
    <row r="2251" s="396" customFormat="1" ht="28.15" customHeight="1" spans="1:8">
      <c r="A2251" s="44">
        <v>1088</v>
      </c>
      <c r="B2251" s="44" t="s">
        <v>2571</v>
      </c>
      <c r="C2251" s="44" t="s">
        <v>12</v>
      </c>
      <c r="D2251" s="44" t="s">
        <v>28</v>
      </c>
      <c r="E2251" s="421">
        <v>50000</v>
      </c>
      <c r="F2251" s="422">
        <v>46765</v>
      </c>
      <c r="G2251" s="422">
        <v>46765</v>
      </c>
      <c r="H2251" s="423" t="s">
        <v>14</v>
      </c>
    </row>
    <row r="2252" s="396" customFormat="1" ht="28.15" customHeight="1" spans="1:8">
      <c r="A2252" s="44">
        <v>1089</v>
      </c>
      <c r="B2252" s="44" t="s">
        <v>2572</v>
      </c>
      <c r="C2252" s="44" t="s">
        <v>12</v>
      </c>
      <c r="D2252" s="44" t="s">
        <v>537</v>
      </c>
      <c r="E2252" s="421">
        <v>31000</v>
      </c>
      <c r="F2252" s="422">
        <v>28994</v>
      </c>
      <c r="G2252" s="422">
        <v>28994</v>
      </c>
      <c r="H2252" s="423" t="s">
        <v>14</v>
      </c>
    </row>
    <row r="2253" s="396" customFormat="1" ht="28.15" customHeight="1" spans="1:8">
      <c r="A2253" s="420">
        <v>1090</v>
      </c>
      <c r="B2253" s="420" t="s">
        <v>2573</v>
      </c>
      <c r="C2253" s="44" t="s">
        <v>12</v>
      </c>
      <c r="D2253" s="44" t="s">
        <v>531</v>
      </c>
      <c r="E2253" s="421">
        <v>54980</v>
      </c>
      <c r="F2253" s="422">
        <v>51423</v>
      </c>
      <c r="G2253" s="422">
        <v>107073</v>
      </c>
      <c r="H2253" s="423" t="s">
        <v>14</v>
      </c>
    </row>
    <row r="2254" s="396" customFormat="1" ht="44.65" customHeight="1" spans="1:8">
      <c r="A2254" s="424"/>
      <c r="B2254" s="424"/>
      <c r="C2254" s="44" t="s">
        <v>12</v>
      </c>
      <c r="D2254" s="44" t="s">
        <v>370</v>
      </c>
      <c r="E2254" s="421">
        <v>59500</v>
      </c>
      <c r="F2254" s="422">
        <v>55650</v>
      </c>
      <c r="G2254" s="422"/>
      <c r="H2254" s="423" t="s">
        <v>14</v>
      </c>
    </row>
    <row r="2255" s="396" customFormat="1" ht="28.15" customHeight="1" spans="1:8">
      <c r="A2255" s="420">
        <v>1091</v>
      </c>
      <c r="B2255" s="420" t="s">
        <v>2574</v>
      </c>
      <c r="C2255" s="44" t="s">
        <v>12</v>
      </c>
      <c r="D2255" s="44" t="s">
        <v>1846</v>
      </c>
      <c r="E2255" s="421">
        <v>15250.96</v>
      </c>
      <c r="F2255" s="422">
        <v>14115</v>
      </c>
      <c r="G2255" s="422">
        <v>30655</v>
      </c>
      <c r="H2255" s="423" t="s">
        <v>34</v>
      </c>
    </row>
    <row r="2256" s="396" customFormat="1" ht="46.9" customHeight="1" spans="1:8">
      <c r="A2256" s="424"/>
      <c r="B2256" s="424"/>
      <c r="C2256" s="44" t="s">
        <v>12</v>
      </c>
      <c r="D2256" s="44" t="s">
        <v>2575</v>
      </c>
      <c r="E2256" s="421">
        <v>18060.51</v>
      </c>
      <c r="F2256" s="422">
        <v>16540</v>
      </c>
      <c r="G2256" s="422"/>
      <c r="H2256" s="423" t="s">
        <v>34</v>
      </c>
    </row>
    <row r="2257" s="396" customFormat="1" ht="28.15" customHeight="1" spans="1:8">
      <c r="A2257" s="420">
        <v>1092</v>
      </c>
      <c r="B2257" s="420" t="s">
        <v>2576</v>
      </c>
      <c r="C2257" s="44" t="s">
        <v>12</v>
      </c>
      <c r="D2257" s="44" t="s">
        <v>2577</v>
      </c>
      <c r="E2257" s="421">
        <v>59700</v>
      </c>
      <c r="F2257" s="422">
        <v>55837</v>
      </c>
      <c r="G2257" s="422">
        <v>232278</v>
      </c>
      <c r="H2257" s="423" t="s">
        <v>14</v>
      </c>
    </row>
    <row r="2258" s="396" customFormat="1" ht="28.15" customHeight="1" spans="1:8">
      <c r="A2258" s="425"/>
      <c r="B2258" s="425"/>
      <c r="C2258" s="44" t="s">
        <v>12</v>
      </c>
      <c r="D2258" s="44" t="s">
        <v>2578</v>
      </c>
      <c r="E2258" s="421">
        <v>46500</v>
      </c>
      <c r="F2258" s="422">
        <v>43491</v>
      </c>
      <c r="G2258" s="422"/>
      <c r="H2258" s="423" t="s">
        <v>14</v>
      </c>
    </row>
    <row r="2259" s="396" customFormat="1" ht="28.15" customHeight="1" spans="1:8">
      <c r="A2259" s="425"/>
      <c r="B2259" s="425"/>
      <c r="C2259" s="44" t="s">
        <v>12</v>
      </c>
      <c r="D2259" s="44" t="s">
        <v>2579</v>
      </c>
      <c r="E2259" s="421">
        <v>100547.29</v>
      </c>
      <c r="F2259" s="422">
        <v>94042</v>
      </c>
      <c r="G2259" s="422"/>
      <c r="H2259" s="423" t="s">
        <v>14</v>
      </c>
    </row>
    <row r="2260" s="396" customFormat="1" ht="28.15" customHeight="1" spans="1:8">
      <c r="A2260" s="424"/>
      <c r="B2260" s="424"/>
      <c r="C2260" s="44" t="s">
        <v>12</v>
      </c>
      <c r="D2260" s="44" t="s">
        <v>682</v>
      </c>
      <c r="E2260" s="421">
        <v>41600</v>
      </c>
      <c r="F2260" s="422">
        <v>38908</v>
      </c>
      <c r="G2260" s="422"/>
      <c r="H2260" s="423" t="s">
        <v>14</v>
      </c>
    </row>
    <row r="2261" s="396" customFormat="1" ht="28.15" customHeight="1" spans="1:8">
      <c r="A2261" s="420">
        <v>1093</v>
      </c>
      <c r="B2261" s="420" t="s">
        <v>2580</v>
      </c>
      <c r="C2261" s="44" t="s">
        <v>12</v>
      </c>
      <c r="D2261" s="44" t="s">
        <v>2554</v>
      </c>
      <c r="E2261" s="421">
        <v>50000</v>
      </c>
      <c r="F2261" s="422">
        <v>46765</v>
      </c>
      <c r="G2261" s="422">
        <v>138866</v>
      </c>
      <c r="H2261" s="423" t="s">
        <v>14</v>
      </c>
    </row>
    <row r="2262" s="396" customFormat="1" ht="28.15" customHeight="1" spans="1:8">
      <c r="A2262" s="425"/>
      <c r="B2262" s="425"/>
      <c r="C2262" s="44" t="s">
        <v>12</v>
      </c>
      <c r="D2262" s="44" t="s">
        <v>1602</v>
      </c>
      <c r="E2262" s="421">
        <v>47973.1</v>
      </c>
      <c r="F2262" s="422">
        <v>44869</v>
      </c>
      <c r="G2262" s="422"/>
      <c r="H2262" s="423" t="s">
        <v>14</v>
      </c>
    </row>
    <row r="2263" s="396" customFormat="1" ht="50.65" customHeight="1" spans="1:8">
      <c r="A2263" s="424"/>
      <c r="B2263" s="424"/>
      <c r="C2263" s="44" t="s">
        <v>12</v>
      </c>
      <c r="D2263" s="44" t="s">
        <v>2581</v>
      </c>
      <c r="E2263" s="421">
        <v>50500</v>
      </c>
      <c r="F2263" s="422">
        <v>47232</v>
      </c>
      <c r="G2263" s="422"/>
      <c r="H2263" s="423" t="s">
        <v>14</v>
      </c>
    </row>
    <row r="2264" s="396" customFormat="1" ht="28.15" customHeight="1" spans="1:8">
      <c r="A2264" s="44">
        <v>1094</v>
      </c>
      <c r="B2264" s="44" t="s">
        <v>2582</v>
      </c>
      <c r="C2264" s="44" t="s">
        <v>12</v>
      </c>
      <c r="D2264" s="44" t="s">
        <v>959</v>
      </c>
      <c r="E2264" s="421">
        <v>35390</v>
      </c>
      <c r="F2264" s="422">
        <v>33100</v>
      </c>
      <c r="G2264" s="422">
        <v>33100</v>
      </c>
      <c r="H2264" s="423" t="s">
        <v>14</v>
      </c>
    </row>
    <row r="2265" s="396" customFormat="1" ht="28.15" customHeight="1" spans="1:8">
      <c r="A2265" s="44">
        <v>1095</v>
      </c>
      <c r="B2265" s="44" t="s">
        <v>2583</v>
      </c>
      <c r="C2265" s="44" t="s">
        <v>12</v>
      </c>
      <c r="D2265" s="44" t="s">
        <v>56</v>
      </c>
      <c r="E2265" s="421">
        <v>55300</v>
      </c>
      <c r="F2265" s="422">
        <v>51722</v>
      </c>
      <c r="G2265" s="422">
        <v>51722</v>
      </c>
      <c r="H2265" s="423" t="s">
        <v>14</v>
      </c>
    </row>
    <row r="2266" s="396" customFormat="1" ht="28.15" customHeight="1" spans="1:8">
      <c r="A2266" s="44">
        <v>1096</v>
      </c>
      <c r="B2266" s="44" t="s">
        <v>2584</v>
      </c>
      <c r="C2266" s="44" t="s">
        <v>12</v>
      </c>
      <c r="D2266" s="44" t="s">
        <v>83</v>
      </c>
      <c r="E2266" s="421">
        <v>99750</v>
      </c>
      <c r="F2266" s="422">
        <v>93296</v>
      </c>
      <c r="G2266" s="422">
        <v>93296</v>
      </c>
      <c r="H2266" s="423" t="s">
        <v>14</v>
      </c>
    </row>
    <row r="2267" s="396" customFormat="1" ht="28.15" customHeight="1" spans="1:8">
      <c r="A2267" s="44">
        <v>1097</v>
      </c>
      <c r="B2267" s="44" t="s">
        <v>2585</v>
      </c>
      <c r="C2267" s="44" t="s">
        <v>12</v>
      </c>
      <c r="D2267" s="44" t="s">
        <v>1617</v>
      </c>
      <c r="E2267" s="421">
        <v>62000</v>
      </c>
      <c r="F2267" s="422">
        <v>57988</v>
      </c>
      <c r="G2267" s="422">
        <v>57988</v>
      </c>
      <c r="H2267" s="423" t="s">
        <v>14</v>
      </c>
    </row>
    <row r="2268" s="396" customFormat="1" ht="46.5" customHeight="1" spans="1:8">
      <c r="A2268" s="44">
        <v>1098</v>
      </c>
      <c r="B2268" s="44" t="s">
        <v>2586</v>
      </c>
      <c r="C2268" s="44" t="s">
        <v>12</v>
      </c>
      <c r="D2268" s="44" t="s">
        <v>2587</v>
      </c>
      <c r="E2268" s="421">
        <v>25500</v>
      </c>
      <c r="F2268" s="422">
        <v>23850</v>
      </c>
      <c r="G2268" s="422">
        <v>23850</v>
      </c>
      <c r="H2268" s="423" t="s">
        <v>14</v>
      </c>
    </row>
    <row r="2269" s="396" customFormat="1" ht="28.15" customHeight="1" spans="1:8">
      <c r="A2269" s="420">
        <v>1099</v>
      </c>
      <c r="B2269" s="420" t="s">
        <v>2588</v>
      </c>
      <c r="C2269" s="44" t="s">
        <v>32</v>
      </c>
      <c r="D2269" s="44" t="s">
        <v>2589</v>
      </c>
      <c r="E2269" s="421">
        <v>3750</v>
      </c>
      <c r="F2269" s="422">
        <v>3308</v>
      </c>
      <c r="G2269" s="422">
        <v>66865</v>
      </c>
      <c r="H2269" s="423" t="s">
        <v>34</v>
      </c>
    </row>
    <row r="2270" s="396" customFormat="1" ht="28.15" customHeight="1" spans="1:8">
      <c r="A2270" s="425"/>
      <c r="B2270" s="425"/>
      <c r="C2270" s="44" t="s">
        <v>32</v>
      </c>
      <c r="D2270" s="44" t="s">
        <v>2590</v>
      </c>
      <c r="E2270" s="421">
        <v>10500</v>
      </c>
      <c r="F2270" s="422">
        <v>9264</v>
      </c>
      <c r="G2270" s="422"/>
      <c r="H2270" s="423" t="s">
        <v>34</v>
      </c>
    </row>
    <row r="2271" s="396" customFormat="1" ht="28.15" customHeight="1" spans="1:8">
      <c r="A2271" s="425"/>
      <c r="B2271" s="425"/>
      <c r="C2271" s="44" t="s">
        <v>32</v>
      </c>
      <c r="D2271" s="44" t="s">
        <v>2591</v>
      </c>
      <c r="E2271" s="421">
        <v>3750</v>
      </c>
      <c r="F2271" s="422">
        <v>0</v>
      </c>
      <c r="G2271" s="422"/>
      <c r="H2271" s="423" t="s">
        <v>69</v>
      </c>
    </row>
    <row r="2272" s="396" customFormat="1" ht="28.15" customHeight="1" spans="1:8">
      <c r="A2272" s="425"/>
      <c r="B2272" s="425"/>
      <c r="C2272" s="44" t="s">
        <v>12</v>
      </c>
      <c r="D2272" s="44" t="s">
        <v>2592</v>
      </c>
      <c r="E2272" s="421">
        <v>20850</v>
      </c>
      <c r="F2272" s="422">
        <v>19501</v>
      </c>
      <c r="G2272" s="422"/>
      <c r="H2272" s="423" t="s">
        <v>14</v>
      </c>
    </row>
    <row r="2273" s="396" customFormat="1" ht="28.15" customHeight="1" spans="1:8">
      <c r="A2273" s="425"/>
      <c r="B2273" s="425"/>
      <c r="C2273" s="44" t="s">
        <v>12</v>
      </c>
      <c r="D2273" s="44" t="s">
        <v>2593</v>
      </c>
      <c r="E2273" s="421">
        <v>16200</v>
      </c>
      <c r="F2273" s="422">
        <v>15151</v>
      </c>
      <c r="G2273" s="422"/>
      <c r="H2273" s="423" t="s">
        <v>14</v>
      </c>
    </row>
    <row r="2274" s="396" customFormat="1" ht="28.15" customHeight="1" spans="1:8">
      <c r="A2274" s="425"/>
      <c r="B2274" s="425"/>
      <c r="C2274" s="44" t="s">
        <v>12</v>
      </c>
      <c r="D2274" s="44" t="s">
        <v>2594</v>
      </c>
      <c r="E2274" s="421">
        <v>73514</v>
      </c>
      <c r="F2274" s="422">
        <v>0</v>
      </c>
      <c r="G2274" s="422"/>
      <c r="H2274" s="423" t="s">
        <v>69</v>
      </c>
    </row>
    <row r="2275" s="396" customFormat="1" ht="28.15" customHeight="1" spans="1:8">
      <c r="A2275" s="424"/>
      <c r="B2275" s="424"/>
      <c r="C2275" s="44" t="s">
        <v>12</v>
      </c>
      <c r="D2275" s="44" t="s">
        <v>742</v>
      </c>
      <c r="E2275" s="421">
        <v>62500</v>
      </c>
      <c r="F2275" s="422">
        <v>19641</v>
      </c>
      <c r="G2275" s="422"/>
      <c r="H2275" s="423" t="s">
        <v>34</v>
      </c>
    </row>
    <row r="2276" s="396" customFormat="1" ht="28.15" customHeight="1" spans="1:8">
      <c r="A2276" s="420">
        <v>1100</v>
      </c>
      <c r="B2276" s="420" t="s">
        <v>2595</v>
      </c>
      <c r="C2276" s="44" t="s">
        <v>12</v>
      </c>
      <c r="D2276" s="44" t="s">
        <v>2596</v>
      </c>
      <c r="E2276" s="421">
        <v>22892.5</v>
      </c>
      <c r="F2276" s="422">
        <v>21411</v>
      </c>
      <c r="G2276" s="422">
        <v>38152</v>
      </c>
      <c r="H2276" s="423" t="s">
        <v>14</v>
      </c>
    </row>
    <row r="2277" s="396" customFormat="1" ht="28.15" customHeight="1" spans="1:8">
      <c r="A2277" s="424"/>
      <c r="B2277" s="424"/>
      <c r="C2277" s="44" t="s">
        <v>12</v>
      </c>
      <c r="D2277" s="44" t="s">
        <v>2268</v>
      </c>
      <c r="E2277" s="421">
        <v>17900</v>
      </c>
      <c r="F2277" s="422">
        <v>16741</v>
      </c>
      <c r="G2277" s="422"/>
      <c r="H2277" s="423" t="s">
        <v>14</v>
      </c>
    </row>
    <row r="2278" s="396" customFormat="1" ht="28.15" customHeight="1" spans="1:8">
      <c r="A2278" s="420">
        <v>1101</v>
      </c>
      <c r="B2278" s="420" t="s">
        <v>2597</v>
      </c>
      <c r="C2278" s="44" t="s">
        <v>12</v>
      </c>
      <c r="D2278" s="44" t="s">
        <v>148</v>
      </c>
      <c r="E2278" s="421">
        <v>21312.42</v>
      </c>
      <c r="F2278" s="422">
        <v>19713</v>
      </c>
      <c r="G2278" s="422">
        <v>37671</v>
      </c>
      <c r="H2278" s="423" t="s">
        <v>34</v>
      </c>
    </row>
    <row r="2279" s="396" customFormat="1" ht="28.15" customHeight="1" spans="1:8">
      <c r="A2279" s="425"/>
      <c r="B2279" s="425"/>
      <c r="C2279" s="44" t="s">
        <v>12</v>
      </c>
      <c r="D2279" s="44" t="s">
        <v>2598</v>
      </c>
      <c r="E2279" s="421">
        <v>19201.03</v>
      </c>
      <c r="F2279" s="422">
        <v>17958</v>
      </c>
      <c r="G2279" s="422"/>
      <c r="H2279" s="423" t="s">
        <v>14</v>
      </c>
    </row>
    <row r="2280" s="396" customFormat="1" ht="46.5" customHeight="1" spans="1:8">
      <c r="A2280" s="424"/>
      <c r="B2280" s="424"/>
      <c r="C2280" s="44" t="s">
        <v>12</v>
      </c>
      <c r="D2280" s="44" t="s">
        <v>2599</v>
      </c>
      <c r="E2280" s="421">
        <v>38257.1</v>
      </c>
      <c r="F2280" s="422">
        <v>0</v>
      </c>
      <c r="G2280" s="422"/>
      <c r="H2280" s="423" t="s">
        <v>69</v>
      </c>
    </row>
    <row r="2281" s="396" customFormat="1" ht="28.15" customHeight="1" spans="1:8">
      <c r="A2281" s="44">
        <v>1102</v>
      </c>
      <c r="B2281" s="44" t="s">
        <v>2600</v>
      </c>
      <c r="C2281" s="44" t="s">
        <v>12</v>
      </c>
      <c r="D2281" s="44" t="s">
        <v>2601</v>
      </c>
      <c r="E2281" s="421">
        <v>25331</v>
      </c>
      <c r="F2281" s="422">
        <v>23692</v>
      </c>
      <c r="G2281" s="422">
        <v>23692</v>
      </c>
      <c r="H2281" s="423" t="s">
        <v>14</v>
      </c>
    </row>
    <row r="2282" s="396" customFormat="1" ht="28.15" customHeight="1" spans="1:8">
      <c r="A2282" s="44">
        <v>1103</v>
      </c>
      <c r="B2282" s="44" t="s">
        <v>2602</v>
      </c>
      <c r="C2282" s="44" t="s">
        <v>12</v>
      </c>
      <c r="D2282" s="44" t="s">
        <v>2603</v>
      </c>
      <c r="E2282" s="421">
        <v>26650</v>
      </c>
      <c r="F2282" s="422">
        <v>24925</v>
      </c>
      <c r="G2282" s="422">
        <v>24925</v>
      </c>
      <c r="H2282" s="423" t="s">
        <v>14</v>
      </c>
    </row>
    <row r="2283" s="396" customFormat="1" ht="28.15" customHeight="1" spans="1:8">
      <c r="A2283" s="44">
        <v>1104</v>
      </c>
      <c r="B2283" s="44" t="s">
        <v>2604</v>
      </c>
      <c r="C2283" s="44" t="s">
        <v>12</v>
      </c>
      <c r="D2283" s="44" t="s">
        <v>2605</v>
      </c>
      <c r="E2283" s="421">
        <v>35225</v>
      </c>
      <c r="F2283" s="422">
        <v>32946</v>
      </c>
      <c r="G2283" s="422">
        <v>32946</v>
      </c>
      <c r="H2283" s="423" t="s">
        <v>14</v>
      </c>
    </row>
    <row r="2284" s="396" customFormat="1" ht="28.15" customHeight="1" spans="1:8">
      <c r="A2284" s="420">
        <v>1105</v>
      </c>
      <c r="B2284" s="420" t="s">
        <v>2606</v>
      </c>
      <c r="C2284" s="44" t="s">
        <v>12</v>
      </c>
      <c r="D2284" s="44" t="s">
        <v>502</v>
      </c>
      <c r="E2284" s="421">
        <v>55720</v>
      </c>
      <c r="F2284" s="422">
        <v>52115</v>
      </c>
      <c r="G2284" s="422">
        <v>247648</v>
      </c>
      <c r="H2284" s="423" t="s">
        <v>14</v>
      </c>
    </row>
    <row r="2285" s="396" customFormat="1" ht="28.15" customHeight="1" spans="1:8">
      <c r="A2285" s="425"/>
      <c r="B2285" s="425"/>
      <c r="C2285" s="44" t="s">
        <v>12</v>
      </c>
      <c r="D2285" s="44" t="s">
        <v>2379</v>
      </c>
      <c r="E2285" s="421">
        <v>57120</v>
      </c>
      <c r="F2285" s="422">
        <v>0</v>
      </c>
      <c r="G2285" s="422"/>
      <c r="H2285" s="423" t="s">
        <v>69</v>
      </c>
    </row>
    <row r="2286" s="396" customFormat="1" ht="28.15" customHeight="1" spans="1:8">
      <c r="A2286" s="425"/>
      <c r="B2286" s="425"/>
      <c r="C2286" s="44" t="s">
        <v>12</v>
      </c>
      <c r="D2286" s="44" t="s">
        <v>1545</v>
      </c>
      <c r="E2286" s="421">
        <v>55720</v>
      </c>
      <c r="F2286" s="422">
        <v>52115</v>
      </c>
      <c r="G2286" s="422"/>
      <c r="H2286" s="423" t="s">
        <v>14</v>
      </c>
    </row>
    <row r="2287" s="396" customFormat="1" ht="28.15" customHeight="1" spans="1:8">
      <c r="A2287" s="425"/>
      <c r="B2287" s="425"/>
      <c r="C2287" s="44" t="s">
        <v>12</v>
      </c>
      <c r="D2287" s="44" t="s">
        <v>1747</v>
      </c>
      <c r="E2287" s="421">
        <v>56420</v>
      </c>
      <c r="F2287" s="422">
        <v>52769</v>
      </c>
      <c r="G2287" s="422"/>
      <c r="H2287" s="423" t="s">
        <v>14</v>
      </c>
    </row>
    <row r="2288" s="396" customFormat="1" ht="28.15" customHeight="1" spans="1:8">
      <c r="A2288" s="425"/>
      <c r="B2288" s="425"/>
      <c r="C2288" s="44" t="s">
        <v>12</v>
      </c>
      <c r="D2288" s="44" t="s">
        <v>2378</v>
      </c>
      <c r="E2288" s="421">
        <v>57120</v>
      </c>
      <c r="F2288" s="422">
        <v>53424</v>
      </c>
      <c r="G2288" s="422"/>
      <c r="H2288" s="423" t="s">
        <v>14</v>
      </c>
    </row>
    <row r="2289" s="396" customFormat="1" ht="28.15" customHeight="1" spans="1:8">
      <c r="A2289" s="424"/>
      <c r="B2289" s="424"/>
      <c r="C2289" s="44" t="s">
        <v>12</v>
      </c>
      <c r="D2289" s="44" t="s">
        <v>479</v>
      </c>
      <c r="E2289" s="421">
        <v>39800</v>
      </c>
      <c r="F2289" s="422">
        <v>37225</v>
      </c>
      <c r="G2289" s="422"/>
      <c r="H2289" s="423" t="s">
        <v>14</v>
      </c>
    </row>
    <row r="2290" s="396" customFormat="1" ht="28.15" customHeight="1" spans="1:8">
      <c r="A2290" s="44">
        <v>1106</v>
      </c>
      <c r="B2290" s="44" t="s">
        <v>2607</v>
      </c>
      <c r="C2290" s="44" t="s">
        <v>12</v>
      </c>
      <c r="D2290" s="44" t="s">
        <v>2608</v>
      </c>
      <c r="E2290" s="421">
        <v>36161</v>
      </c>
      <c r="F2290" s="422">
        <v>33821</v>
      </c>
      <c r="G2290" s="422">
        <v>33821</v>
      </c>
      <c r="H2290" s="423" t="s">
        <v>14</v>
      </c>
    </row>
    <row r="2291" s="396" customFormat="1" ht="28.15" customHeight="1" spans="1:8">
      <c r="A2291" s="420">
        <v>1107</v>
      </c>
      <c r="B2291" s="420" t="s">
        <v>2609</v>
      </c>
      <c r="C2291" s="44" t="s">
        <v>192</v>
      </c>
      <c r="D2291" s="44" t="s">
        <v>2610</v>
      </c>
      <c r="E2291" s="421">
        <v>6225</v>
      </c>
      <c r="F2291" s="422">
        <v>5822</v>
      </c>
      <c r="G2291" s="422">
        <v>88989</v>
      </c>
      <c r="H2291" s="423" t="s">
        <v>14</v>
      </c>
    </row>
    <row r="2292" s="396" customFormat="1" ht="28.15" customHeight="1" spans="1:8">
      <c r="A2292" s="425"/>
      <c r="B2292" s="425"/>
      <c r="C2292" s="44" t="s">
        <v>192</v>
      </c>
      <c r="D2292" s="44" t="s">
        <v>2611</v>
      </c>
      <c r="E2292" s="421">
        <v>3000</v>
      </c>
      <c r="F2292" s="422">
        <v>2805</v>
      </c>
      <c r="G2292" s="422"/>
      <c r="H2292" s="423" t="s">
        <v>14</v>
      </c>
    </row>
    <row r="2293" s="396" customFormat="1" ht="28.15" customHeight="1" spans="1:8">
      <c r="A2293" s="425"/>
      <c r="B2293" s="425"/>
      <c r="C2293" s="44" t="s">
        <v>192</v>
      </c>
      <c r="D2293" s="44" t="s">
        <v>2612</v>
      </c>
      <c r="E2293" s="421">
        <v>3900</v>
      </c>
      <c r="F2293" s="422">
        <v>3647</v>
      </c>
      <c r="G2293" s="422"/>
      <c r="H2293" s="423" t="s">
        <v>14</v>
      </c>
    </row>
    <row r="2294" s="396" customFormat="1" ht="28.15" customHeight="1" spans="1:8">
      <c r="A2294" s="425"/>
      <c r="B2294" s="425"/>
      <c r="C2294" s="44" t="s">
        <v>192</v>
      </c>
      <c r="D2294" s="44" t="s">
        <v>2613</v>
      </c>
      <c r="E2294" s="421">
        <v>18905</v>
      </c>
      <c r="F2294" s="422">
        <v>17166</v>
      </c>
      <c r="G2294" s="422"/>
      <c r="H2294" s="423" t="s">
        <v>34</v>
      </c>
    </row>
    <row r="2295" s="396" customFormat="1" ht="28.15" customHeight="1" spans="1:8">
      <c r="A2295" s="425"/>
      <c r="B2295" s="425"/>
      <c r="C2295" s="44" t="s">
        <v>192</v>
      </c>
      <c r="D2295" s="44" t="s">
        <v>2614</v>
      </c>
      <c r="E2295" s="421">
        <v>26275</v>
      </c>
      <c r="F2295" s="422">
        <v>24280</v>
      </c>
      <c r="G2295" s="422"/>
      <c r="H2295" s="423" t="s">
        <v>34</v>
      </c>
    </row>
    <row r="2296" s="396" customFormat="1" ht="28.15" customHeight="1" spans="1:8">
      <c r="A2296" s="424"/>
      <c r="B2296" s="424"/>
      <c r="C2296" s="44" t="s">
        <v>12</v>
      </c>
      <c r="D2296" s="44" t="s">
        <v>2615</v>
      </c>
      <c r="E2296" s="421">
        <v>37709</v>
      </c>
      <c r="F2296" s="422">
        <v>35269</v>
      </c>
      <c r="G2296" s="422"/>
      <c r="H2296" s="423" t="s">
        <v>14</v>
      </c>
    </row>
    <row r="2297" s="396" customFormat="1" ht="28.15" customHeight="1" spans="1:8">
      <c r="A2297" s="44">
        <v>1108</v>
      </c>
      <c r="B2297" s="44" t="s">
        <v>2616</v>
      </c>
      <c r="C2297" s="44" t="s">
        <v>12</v>
      </c>
      <c r="D2297" s="44" t="s">
        <v>532</v>
      </c>
      <c r="E2297" s="421">
        <v>50843.69</v>
      </c>
      <c r="F2297" s="422">
        <v>47554</v>
      </c>
      <c r="G2297" s="422">
        <v>47554</v>
      </c>
      <c r="H2297" s="423" t="s">
        <v>14</v>
      </c>
    </row>
    <row r="2298" s="396" customFormat="1" ht="44.65" customHeight="1" spans="1:8">
      <c r="A2298" s="420">
        <v>1109</v>
      </c>
      <c r="B2298" s="420" t="s">
        <v>2617</v>
      </c>
      <c r="C2298" s="44" t="s">
        <v>12</v>
      </c>
      <c r="D2298" s="44" t="s">
        <v>2618</v>
      </c>
      <c r="E2298" s="421">
        <v>31359.99</v>
      </c>
      <c r="F2298" s="422">
        <v>29331</v>
      </c>
      <c r="G2298" s="422">
        <v>101013</v>
      </c>
      <c r="H2298" s="423" t="s">
        <v>14</v>
      </c>
    </row>
    <row r="2299" s="396" customFormat="1" ht="28.15" customHeight="1" spans="1:8">
      <c r="A2299" s="425"/>
      <c r="B2299" s="425"/>
      <c r="C2299" s="44" t="s">
        <v>12</v>
      </c>
      <c r="D2299" s="44" t="s">
        <v>2619</v>
      </c>
      <c r="E2299" s="421">
        <v>23889.58</v>
      </c>
      <c r="F2299" s="422">
        <v>22344</v>
      </c>
      <c r="G2299" s="422"/>
      <c r="H2299" s="423" t="s">
        <v>14</v>
      </c>
    </row>
    <row r="2300" s="396" customFormat="1" ht="28.15" customHeight="1" spans="1:8">
      <c r="A2300" s="425"/>
      <c r="B2300" s="425"/>
      <c r="C2300" s="44" t="s">
        <v>12</v>
      </c>
      <c r="D2300" s="44" t="s">
        <v>2620</v>
      </c>
      <c r="E2300" s="421">
        <v>27251.5</v>
      </c>
      <c r="F2300" s="422">
        <v>25488</v>
      </c>
      <c r="G2300" s="422"/>
      <c r="H2300" s="423" t="s">
        <v>14</v>
      </c>
    </row>
    <row r="2301" s="396" customFormat="1" ht="28.15" customHeight="1" spans="1:8">
      <c r="A2301" s="424"/>
      <c r="B2301" s="424"/>
      <c r="C2301" s="44" t="s">
        <v>12</v>
      </c>
      <c r="D2301" s="44" t="s">
        <v>2621</v>
      </c>
      <c r="E2301" s="421">
        <v>25500</v>
      </c>
      <c r="F2301" s="422">
        <v>23850</v>
      </c>
      <c r="G2301" s="422"/>
      <c r="H2301" s="423" t="s">
        <v>14</v>
      </c>
    </row>
    <row r="2302" s="396" customFormat="1" ht="28.15" customHeight="1" spans="1:8">
      <c r="A2302" s="44">
        <v>1110</v>
      </c>
      <c r="B2302" s="44" t="s">
        <v>2622</v>
      </c>
      <c r="C2302" s="44" t="s">
        <v>12</v>
      </c>
      <c r="D2302" s="44" t="s">
        <v>2623</v>
      </c>
      <c r="E2302" s="421">
        <v>53018.8</v>
      </c>
      <c r="F2302" s="422">
        <v>47639</v>
      </c>
      <c r="G2302" s="422">
        <v>47639</v>
      </c>
      <c r="H2302" s="423" t="s">
        <v>34</v>
      </c>
    </row>
    <row r="2303" s="396" customFormat="1" ht="28.15" customHeight="1" spans="1:8">
      <c r="A2303" s="420">
        <v>1111</v>
      </c>
      <c r="B2303" s="420" t="s">
        <v>2624</v>
      </c>
      <c r="C2303" s="44" t="s">
        <v>12</v>
      </c>
      <c r="D2303" s="44" t="s">
        <v>1738</v>
      </c>
      <c r="E2303" s="421">
        <v>14900</v>
      </c>
      <c r="F2303" s="422">
        <v>13936</v>
      </c>
      <c r="G2303" s="422">
        <v>57440</v>
      </c>
      <c r="H2303" s="423" t="s">
        <v>14</v>
      </c>
    </row>
    <row r="2304" s="396" customFormat="1" ht="28.15" customHeight="1" spans="1:8">
      <c r="A2304" s="425"/>
      <c r="B2304" s="425"/>
      <c r="C2304" s="44" t="s">
        <v>12</v>
      </c>
      <c r="D2304" s="44" t="s">
        <v>1737</v>
      </c>
      <c r="E2304" s="421">
        <v>21900</v>
      </c>
      <c r="F2304" s="422">
        <v>20483</v>
      </c>
      <c r="G2304" s="422"/>
      <c r="H2304" s="423" t="s">
        <v>14</v>
      </c>
    </row>
    <row r="2305" s="396" customFormat="1" ht="61.5" customHeight="1" spans="1:8">
      <c r="A2305" s="424"/>
      <c r="B2305" s="424"/>
      <c r="C2305" s="44" t="s">
        <v>12</v>
      </c>
      <c r="D2305" s="44" t="s">
        <v>2625</v>
      </c>
      <c r="E2305" s="421">
        <v>24614.1</v>
      </c>
      <c r="F2305" s="422">
        <v>23021</v>
      </c>
      <c r="G2305" s="422"/>
      <c r="H2305" s="423" t="s">
        <v>14</v>
      </c>
    </row>
    <row r="2306" s="396" customFormat="1" ht="21.4" customHeight="1" spans="1:8">
      <c r="A2306" s="44">
        <v>1112</v>
      </c>
      <c r="B2306" s="44" t="s">
        <v>2626</v>
      </c>
      <c r="C2306" s="44" t="s">
        <v>12</v>
      </c>
      <c r="D2306" s="44" t="s">
        <v>2627</v>
      </c>
      <c r="E2306" s="421">
        <v>35251.5</v>
      </c>
      <c r="F2306" s="422">
        <v>32806</v>
      </c>
      <c r="G2306" s="422">
        <v>32806</v>
      </c>
      <c r="H2306" s="423" t="s">
        <v>34</v>
      </c>
    </row>
    <row r="2307" s="396" customFormat="1" ht="21.4" customHeight="1" spans="1:8">
      <c r="A2307" s="420">
        <v>1113</v>
      </c>
      <c r="B2307" s="420" t="s">
        <v>2628</v>
      </c>
      <c r="C2307" s="44" t="s">
        <v>12</v>
      </c>
      <c r="D2307" s="44" t="s">
        <v>419</v>
      </c>
      <c r="E2307" s="421">
        <v>51200</v>
      </c>
      <c r="F2307" s="422">
        <v>47887</v>
      </c>
      <c r="G2307" s="422">
        <v>145590</v>
      </c>
      <c r="H2307" s="423" t="s">
        <v>14</v>
      </c>
    </row>
    <row r="2308" s="396" customFormat="1" ht="24" customHeight="1" spans="1:8">
      <c r="A2308" s="425"/>
      <c r="B2308" s="425"/>
      <c r="C2308" s="44" t="s">
        <v>12</v>
      </c>
      <c r="D2308" s="44" t="s">
        <v>545</v>
      </c>
      <c r="E2308" s="421">
        <v>32512.5</v>
      </c>
      <c r="F2308" s="422">
        <v>30409</v>
      </c>
      <c r="G2308" s="422"/>
      <c r="H2308" s="423" t="s">
        <v>14</v>
      </c>
    </row>
    <row r="2309" s="396" customFormat="1" ht="28.15" customHeight="1" spans="1:8">
      <c r="A2309" s="425"/>
      <c r="B2309" s="425"/>
      <c r="C2309" s="44" t="s">
        <v>12</v>
      </c>
      <c r="D2309" s="44" t="s">
        <v>2629</v>
      </c>
      <c r="E2309" s="421">
        <v>49000</v>
      </c>
      <c r="F2309" s="422">
        <v>45829</v>
      </c>
      <c r="G2309" s="422"/>
      <c r="H2309" s="423" t="s">
        <v>14</v>
      </c>
    </row>
    <row r="2310" s="396" customFormat="1" ht="28.15" customHeight="1" spans="1:8">
      <c r="A2310" s="424"/>
      <c r="B2310" s="424"/>
      <c r="C2310" s="44" t="s">
        <v>12</v>
      </c>
      <c r="D2310" s="44" t="s">
        <v>2630</v>
      </c>
      <c r="E2310" s="421">
        <v>22950</v>
      </c>
      <c r="F2310" s="422">
        <v>21465</v>
      </c>
      <c r="G2310" s="422"/>
      <c r="H2310" s="423" t="s">
        <v>14</v>
      </c>
    </row>
    <row r="2311" s="396" customFormat="1" ht="51.4" customHeight="1" spans="1:8">
      <c r="A2311" s="44">
        <v>1114</v>
      </c>
      <c r="B2311" s="44" t="s">
        <v>2631</v>
      </c>
      <c r="C2311" s="44" t="s">
        <v>12</v>
      </c>
      <c r="D2311" s="44" t="s">
        <v>1404</v>
      </c>
      <c r="E2311" s="421">
        <v>28750</v>
      </c>
      <c r="F2311" s="422">
        <v>26890</v>
      </c>
      <c r="G2311" s="422">
        <v>26890</v>
      </c>
      <c r="H2311" s="423" t="s">
        <v>14</v>
      </c>
    </row>
    <row r="2312" s="396" customFormat="1" ht="28.15" customHeight="1" spans="1:8">
      <c r="A2312" s="420">
        <v>1115</v>
      </c>
      <c r="B2312" s="420" t="s">
        <v>2632</v>
      </c>
      <c r="C2312" s="44" t="s">
        <v>32</v>
      </c>
      <c r="D2312" s="44" t="s">
        <v>1952</v>
      </c>
      <c r="E2312" s="421">
        <v>7900</v>
      </c>
      <c r="F2312" s="422">
        <v>6970</v>
      </c>
      <c r="G2312" s="422">
        <v>58571</v>
      </c>
      <c r="H2312" s="423" t="s">
        <v>34</v>
      </c>
    </row>
    <row r="2313" s="396" customFormat="1" ht="28.15" customHeight="1" spans="1:8">
      <c r="A2313" s="425"/>
      <c r="B2313" s="425"/>
      <c r="C2313" s="44" t="s">
        <v>12</v>
      </c>
      <c r="D2313" s="44" t="s">
        <v>2633</v>
      </c>
      <c r="E2313" s="421">
        <v>30799.99</v>
      </c>
      <c r="F2313" s="422">
        <v>28807</v>
      </c>
      <c r="G2313" s="422"/>
      <c r="H2313" s="423" t="s">
        <v>14</v>
      </c>
    </row>
    <row r="2314" s="396" customFormat="1" ht="28.15" customHeight="1" spans="1:8">
      <c r="A2314" s="425"/>
      <c r="B2314" s="425"/>
      <c r="C2314" s="44" t="s">
        <v>12</v>
      </c>
      <c r="D2314" s="44" t="s">
        <v>2634</v>
      </c>
      <c r="E2314" s="421">
        <v>13598.56</v>
      </c>
      <c r="F2314" s="422">
        <v>12718</v>
      </c>
      <c r="G2314" s="422"/>
      <c r="H2314" s="423" t="s">
        <v>14</v>
      </c>
    </row>
    <row r="2315" s="396" customFormat="1" ht="28.15" customHeight="1" spans="1:8">
      <c r="A2315" s="425"/>
      <c r="B2315" s="425"/>
      <c r="C2315" s="44" t="s">
        <v>197</v>
      </c>
      <c r="D2315" s="44" t="s">
        <v>2635</v>
      </c>
      <c r="E2315" s="421">
        <v>5500</v>
      </c>
      <c r="F2315" s="422">
        <v>5144</v>
      </c>
      <c r="G2315" s="422"/>
      <c r="H2315" s="423" t="s">
        <v>14</v>
      </c>
    </row>
    <row r="2316" s="396" customFormat="1" ht="28.15" customHeight="1" spans="1:8">
      <c r="A2316" s="424"/>
      <c r="B2316" s="424"/>
      <c r="C2316" s="44" t="s">
        <v>197</v>
      </c>
      <c r="D2316" s="44" t="s">
        <v>2636</v>
      </c>
      <c r="E2316" s="421">
        <v>5500</v>
      </c>
      <c r="F2316" s="422">
        <v>4932</v>
      </c>
      <c r="G2316" s="422"/>
      <c r="H2316" s="423" t="s">
        <v>34</v>
      </c>
    </row>
    <row r="2317" s="396" customFormat="1" ht="28.15" customHeight="1" spans="1:8">
      <c r="A2317" s="420">
        <v>1116</v>
      </c>
      <c r="B2317" s="420" t="s">
        <v>2637</v>
      </c>
      <c r="C2317" s="44" t="s">
        <v>192</v>
      </c>
      <c r="D2317" s="44" t="s">
        <v>2638</v>
      </c>
      <c r="E2317" s="421">
        <v>6250</v>
      </c>
      <c r="F2317" s="422">
        <v>5675</v>
      </c>
      <c r="G2317" s="422">
        <v>23191</v>
      </c>
      <c r="H2317" s="423" t="s">
        <v>34</v>
      </c>
    </row>
    <row r="2318" s="396" customFormat="1" ht="28.15" customHeight="1" spans="1:8">
      <c r="A2318" s="425"/>
      <c r="B2318" s="425"/>
      <c r="C2318" s="44" t="s">
        <v>192</v>
      </c>
      <c r="D2318" s="44" t="s">
        <v>2544</v>
      </c>
      <c r="E2318" s="421">
        <v>2000</v>
      </c>
      <c r="F2318" s="422">
        <v>1816</v>
      </c>
      <c r="G2318" s="422"/>
      <c r="H2318" s="423" t="s">
        <v>34</v>
      </c>
    </row>
    <row r="2319" s="396" customFormat="1" ht="28.15" customHeight="1" spans="1:8">
      <c r="A2319" s="424"/>
      <c r="B2319" s="424"/>
      <c r="C2319" s="44" t="s">
        <v>12</v>
      </c>
      <c r="D2319" s="44" t="s">
        <v>2639</v>
      </c>
      <c r="E2319" s="421">
        <v>16786.5</v>
      </c>
      <c r="F2319" s="435">
        <v>15700</v>
      </c>
      <c r="G2319" s="422"/>
      <c r="H2319" s="423" t="s">
        <v>14</v>
      </c>
    </row>
    <row r="2320" s="396" customFormat="1" ht="28.15" customHeight="1" spans="1:8">
      <c r="A2320" s="44">
        <v>1117</v>
      </c>
      <c r="B2320" s="44" t="s">
        <v>2640</v>
      </c>
      <c r="C2320" s="44" t="s">
        <v>12</v>
      </c>
      <c r="D2320" s="44" t="s">
        <v>978</v>
      </c>
      <c r="E2320" s="421">
        <v>86128</v>
      </c>
      <c r="F2320" s="422">
        <v>57540</v>
      </c>
      <c r="G2320" s="422">
        <v>57540</v>
      </c>
      <c r="H2320" s="423" t="s">
        <v>34</v>
      </c>
    </row>
    <row r="2321" s="396" customFormat="1" ht="28.15" customHeight="1" spans="1:8">
      <c r="A2321" s="420">
        <v>1118</v>
      </c>
      <c r="B2321" s="420" t="s">
        <v>2641</v>
      </c>
      <c r="C2321" s="44" t="s">
        <v>12</v>
      </c>
      <c r="D2321" s="44" t="s">
        <v>531</v>
      </c>
      <c r="E2321" s="421">
        <v>54980</v>
      </c>
      <c r="F2321" s="422">
        <v>51423</v>
      </c>
      <c r="G2321" s="422">
        <v>51423</v>
      </c>
      <c r="H2321" s="423" t="s">
        <v>14</v>
      </c>
    </row>
    <row r="2322" s="396" customFormat="1" ht="28.15" customHeight="1" spans="1:8">
      <c r="A2322" s="424"/>
      <c r="B2322" s="424"/>
      <c r="C2322" s="44" t="s">
        <v>12</v>
      </c>
      <c r="D2322" s="44" t="s">
        <v>370</v>
      </c>
      <c r="E2322" s="421">
        <v>59500</v>
      </c>
      <c r="F2322" s="422">
        <v>0</v>
      </c>
      <c r="G2322" s="422"/>
      <c r="H2322" s="423" t="s">
        <v>69</v>
      </c>
    </row>
    <row r="2323" s="396" customFormat="1" ht="28.15" customHeight="1" spans="1:8">
      <c r="A2323" s="420">
        <v>1119</v>
      </c>
      <c r="B2323" s="420" t="s">
        <v>2642</v>
      </c>
      <c r="C2323" s="44" t="s">
        <v>32</v>
      </c>
      <c r="D2323" s="44" t="s">
        <v>33</v>
      </c>
      <c r="E2323" s="421">
        <v>4050</v>
      </c>
      <c r="F2323" s="422">
        <v>3573</v>
      </c>
      <c r="G2323" s="422">
        <v>61575</v>
      </c>
      <c r="H2323" s="423" t="s">
        <v>34</v>
      </c>
    </row>
    <row r="2324" s="396" customFormat="1" ht="28.15" customHeight="1" spans="1:8">
      <c r="A2324" s="425"/>
      <c r="B2324" s="425"/>
      <c r="C2324" s="44" t="s">
        <v>192</v>
      </c>
      <c r="D2324" s="44" t="s">
        <v>2643</v>
      </c>
      <c r="E2324" s="421">
        <v>4800</v>
      </c>
      <c r="F2324" s="422">
        <v>4358</v>
      </c>
      <c r="G2324" s="422"/>
      <c r="H2324" s="423" t="s">
        <v>34</v>
      </c>
    </row>
    <row r="2325" s="396" customFormat="1" ht="44.65" customHeight="1" spans="1:8">
      <c r="A2325" s="425"/>
      <c r="B2325" s="425"/>
      <c r="C2325" s="44" t="s">
        <v>12</v>
      </c>
      <c r="D2325" s="44" t="s">
        <v>2644</v>
      </c>
      <c r="E2325" s="421">
        <v>21000</v>
      </c>
      <c r="F2325" s="422">
        <v>19641</v>
      </c>
      <c r="G2325" s="422"/>
      <c r="H2325" s="423" t="s">
        <v>14</v>
      </c>
    </row>
    <row r="2326" s="396" customFormat="1" ht="44.65" customHeight="1" spans="1:8">
      <c r="A2326" s="425"/>
      <c r="B2326" s="425"/>
      <c r="C2326" s="44" t="s">
        <v>12</v>
      </c>
      <c r="D2326" s="44" t="s">
        <v>2645</v>
      </c>
      <c r="E2326" s="421">
        <v>31009.99</v>
      </c>
      <c r="F2326" s="422">
        <v>0</v>
      </c>
      <c r="G2326" s="422"/>
      <c r="H2326" s="423" t="s">
        <v>69</v>
      </c>
    </row>
    <row r="2327" s="396" customFormat="1" ht="44.65" customHeight="1" spans="1:8">
      <c r="A2327" s="424"/>
      <c r="B2327" s="424"/>
      <c r="C2327" s="44" t="s">
        <v>12</v>
      </c>
      <c r="D2327" s="44" t="s">
        <v>143</v>
      </c>
      <c r="E2327" s="421">
        <v>36355</v>
      </c>
      <c r="F2327" s="422">
        <v>34003</v>
      </c>
      <c r="G2327" s="422"/>
      <c r="H2327" s="423" t="s">
        <v>14</v>
      </c>
    </row>
    <row r="2328" s="396" customFormat="1" ht="28.15" customHeight="1" spans="1:8">
      <c r="A2328" s="420">
        <v>1120</v>
      </c>
      <c r="B2328" s="420" t="s">
        <v>2646</v>
      </c>
      <c r="C2328" s="44" t="s">
        <v>32</v>
      </c>
      <c r="D2328" s="44" t="s">
        <v>33</v>
      </c>
      <c r="E2328" s="421">
        <v>3000</v>
      </c>
      <c r="F2328" s="426">
        <v>2647</v>
      </c>
      <c r="G2328" s="426">
        <v>89163</v>
      </c>
      <c r="H2328" s="423" t="s">
        <v>34</v>
      </c>
    </row>
    <row r="2329" s="396" customFormat="1" ht="28.15" customHeight="1" spans="1:8">
      <c r="A2329" s="425"/>
      <c r="B2329" s="425"/>
      <c r="C2329" s="44" t="s">
        <v>32</v>
      </c>
      <c r="D2329" s="44" t="s">
        <v>174</v>
      </c>
      <c r="E2329" s="421">
        <v>3000</v>
      </c>
      <c r="F2329" s="426">
        <v>2647</v>
      </c>
      <c r="G2329" s="426"/>
      <c r="H2329" s="423" t="s">
        <v>34</v>
      </c>
    </row>
    <row r="2330" s="396" customFormat="1" ht="28.15" customHeight="1" spans="1:8">
      <c r="A2330" s="425"/>
      <c r="B2330" s="425"/>
      <c r="C2330" s="44" t="s">
        <v>32</v>
      </c>
      <c r="D2330" s="44" t="s">
        <v>175</v>
      </c>
      <c r="E2330" s="421">
        <v>3000</v>
      </c>
      <c r="F2330" s="426">
        <v>2647</v>
      </c>
      <c r="G2330" s="426"/>
      <c r="H2330" s="423" t="s">
        <v>34</v>
      </c>
    </row>
    <row r="2331" s="396" customFormat="1" ht="28.15" customHeight="1" spans="1:8">
      <c r="A2331" s="425"/>
      <c r="B2331" s="425"/>
      <c r="C2331" s="44" t="s">
        <v>12</v>
      </c>
      <c r="D2331" s="44" t="s">
        <v>30</v>
      </c>
      <c r="E2331" s="421">
        <v>70000</v>
      </c>
      <c r="F2331" s="426">
        <v>65471</v>
      </c>
      <c r="G2331" s="426"/>
      <c r="H2331" s="423" t="s">
        <v>14</v>
      </c>
    </row>
    <row r="2332" s="396" customFormat="1" ht="28.15" customHeight="1" spans="1:8">
      <c r="A2332" s="425"/>
      <c r="B2332" s="425"/>
      <c r="C2332" s="44" t="s">
        <v>197</v>
      </c>
      <c r="D2332" s="44" t="s">
        <v>2647</v>
      </c>
      <c r="E2332" s="421">
        <v>8523</v>
      </c>
      <c r="F2332" s="426">
        <v>7780</v>
      </c>
      <c r="G2332" s="426"/>
      <c r="H2332" s="423" t="s">
        <v>34</v>
      </c>
    </row>
    <row r="2333" s="396" customFormat="1" ht="28.15" customHeight="1" spans="1:8">
      <c r="A2333" s="424"/>
      <c r="B2333" s="424"/>
      <c r="C2333" s="44" t="s">
        <v>197</v>
      </c>
      <c r="D2333" s="44" t="s">
        <v>2648</v>
      </c>
      <c r="E2333" s="421">
        <v>8523</v>
      </c>
      <c r="F2333" s="426">
        <v>7971</v>
      </c>
      <c r="G2333" s="426"/>
      <c r="H2333" s="423" t="s">
        <v>14</v>
      </c>
    </row>
    <row r="2334" s="396" customFormat="1" ht="28.15" customHeight="1" spans="1:8">
      <c r="A2334" s="420">
        <v>1121</v>
      </c>
      <c r="B2334" s="420" t="s">
        <v>2649</v>
      </c>
      <c r="C2334" s="44" t="s">
        <v>12</v>
      </c>
      <c r="D2334" s="44" t="s">
        <v>2650</v>
      </c>
      <c r="E2334" s="421">
        <v>34224</v>
      </c>
      <c r="F2334" s="426">
        <v>16004</v>
      </c>
      <c r="G2334" s="426">
        <v>26416</v>
      </c>
      <c r="H2334" s="423" t="s">
        <v>34</v>
      </c>
    </row>
    <row r="2335" s="396" customFormat="1" ht="28.15" customHeight="1" spans="1:8">
      <c r="A2335" s="424"/>
      <c r="B2335" s="424"/>
      <c r="C2335" s="44" t="s">
        <v>12</v>
      </c>
      <c r="D2335" s="44" t="s">
        <v>2651</v>
      </c>
      <c r="E2335" s="421">
        <v>11133</v>
      </c>
      <c r="F2335" s="426">
        <v>10412</v>
      </c>
      <c r="G2335" s="426"/>
      <c r="H2335" s="423" t="s">
        <v>14</v>
      </c>
    </row>
    <row r="2336" s="396" customFormat="1" ht="28.15" customHeight="1" spans="1:8">
      <c r="A2336" s="420">
        <v>1122</v>
      </c>
      <c r="B2336" s="420" t="s">
        <v>2652</v>
      </c>
      <c r="C2336" s="44" t="s">
        <v>32</v>
      </c>
      <c r="D2336" s="44" t="s">
        <v>2653</v>
      </c>
      <c r="E2336" s="421">
        <v>11250</v>
      </c>
      <c r="F2336" s="426">
        <v>0</v>
      </c>
      <c r="G2336" s="426">
        <v>0</v>
      </c>
      <c r="H2336" s="423" t="s">
        <v>69</v>
      </c>
    </row>
    <row r="2337" s="396" customFormat="1" ht="28.15" customHeight="1" spans="1:8">
      <c r="A2337" s="425"/>
      <c r="B2337" s="425"/>
      <c r="C2337" s="44" t="s">
        <v>32</v>
      </c>
      <c r="D2337" s="44" t="s">
        <v>2654</v>
      </c>
      <c r="E2337" s="421">
        <v>10750</v>
      </c>
      <c r="F2337" s="426">
        <v>0</v>
      </c>
      <c r="G2337" s="426"/>
      <c r="H2337" s="423" t="s">
        <v>69</v>
      </c>
    </row>
    <row r="2338" s="396" customFormat="1" ht="28.15" customHeight="1" spans="1:8">
      <c r="A2338" s="424"/>
      <c r="B2338" s="424"/>
      <c r="C2338" s="44" t="s">
        <v>32</v>
      </c>
      <c r="D2338" s="44" t="s">
        <v>2655</v>
      </c>
      <c r="E2338" s="421">
        <v>23500</v>
      </c>
      <c r="F2338" s="426">
        <v>0</v>
      </c>
      <c r="G2338" s="426"/>
      <c r="H2338" s="423" t="s">
        <v>69</v>
      </c>
    </row>
    <row r="2339" s="396" customFormat="1" ht="28.15" customHeight="1" spans="1:8">
      <c r="A2339" s="420">
        <v>1123</v>
      </c>
      <c r="B2339" s="420" t="s">
        <v>2656</v>
      </c>
      <c r="C2339" s="44" t="s">
        <v>12</v>
      </c>
      <c r="D2339" s="44" t="s">
        <v>2657</v>
      </c>
      <c r="E2339" s="421">
        <v>40250</v>
      </c>
      <c r="F2339" s="426">
        <v>37646</v>
      </c>
      <c r="G2339" s="426">
        <v>144719</v>
      </c>
      <c r="H2339" s="423" t="s">
        <v>14</v>
      </c>
    </row>
    <row r="2340" s="396" customFormat="1" ht="28.15" customHeight="1" spans="1:8">
      <c r="A2340" s="425"/>
      <c r="B2340" s="425"/>
      <c r="C2340" s="44" t="s">
        <v>12</v>
      </c>
      <c r="D2340" s="44" t="s">
        <v>2658</v>
      </c>
      <c r="E2340" s="421">
        <v>59500</v>
      </c>
      <c r="F2340" s="426">
        <v>55650</v>
      </c>
      <c r="G2340" s="426"/>
      <c r="H2340" s="423" t="s">
        <v>14</v>
      </c>
    </row>
    <row r="2341" s="396" customFormat="1" ht="28.15" customHeight="1" spans="1:8">
      <c r="A2341" s="424"/>
      <c r="B2341" s="424"/>
      <c r="C2341" s="44" t="s">
        <v>12</v>
      </c>
      <c r="D2341" s="44" t="s">
        <v>1928</v>
      </c>
      <c r="E2341" s="421">
        <v>54980</v>
      </c>
      <c r="F2341" s="426">
        <v>51423</v>
      </c>
      <c r="G2341" s="426"/>
      <c r="H2341" s="423" t="s">
        <v>14</v>
      </c>
    </row>
    <row r="2342" s="396" customFormat="1" ht="28.15" customHeight="1" spans="1:8">
      <c r="A2342" s="44">
        <v>1124</v>
      </c>
      <c r="B2342" s="44" t="s">
        <v>2659</v>
      </c>
      <c r="C2342" s="44" t="s">
        <v>12</v>
      </c>
      <c r="D2342" s="44" t="s">
        <v>1602</v>
      </c>
      <c r="E2342" s="421">
        <v>117039.99</v>
      </c>
      <c r="F2342" s="426">
        <v>109468</v>
      </c>
      <c r="G2342" s="426">
        <v>109468</v>
      </c>
      <c r="H2342" s="423" t="s">
        <v>14</v>
      </c>
    </row>
    <row r="2343" s="396" customFormat="1" ht="28.15" customHeight="1" spans="1:8">
      <c r="A2343" s="420">
        <v>1125</v>
      </c>
      <c r="B2343" s="420" t="s">
        <v>2660</v>
      </c>
      <c r="C2343" s="44" t="s">
        <v>12</v>
      </c>
      <c r="D2343" s="44" t="s">
        <v>2661</v>
      </c>
      <c r="E2343" s="421">
        <v>72250</v>
      </c>
      <c r="F2343" s="426">
        <v>67575</v>
      </c>
      <c r="G2343" s="426">
        <v>187402</v>
      </c>
      <c r="H2343" s="423" t="s">
        <v>14</v>
      </c>
    </row>
    <row r="2344" s="396" customFormat="1" ht="28.15" customHeight="1" spans="1:8">
      <c r="A2344" s="425"/>
      <c r="B2344" s="425"/>
      <c r="C2344" s="44" t="s">
        <v>12</v>
      </c>
      <c r="D2344" s="44" t="s">
        <v>357</v>
      </c>
      <c r="E2344" s="421">
        <v>53690.5</v>
      </c>
      <c r="F2344" s="426">
        <v>50217</v>
      </c>
      <c r="G2344" s="426"/>
      <c r="H2344" s="423" t="s">
        <v>14</v>
      </c>
    </row>
    <row r="2345" s="396" customFormat="1" ht="28.15" customHeight="1" spans="1:8">
      <c r="A2345" s="424"/>
      <c r="B2345" s="424"/>
      <c r="C2345" s="44" t="s">
        <v>12</v>
      </c>
      <c r="D2345" s="44" t="s">
        <v>2662</v>
      </c>
      <c r="E2345" s="421">
        <v>74425</v>
      </c>
      <c r="F2345" s="426">
        <v>69610</v>
      </c>
      <c r="G2345" s="426"/>
      <c r="H2345" s="423" t="s">
        <v>14</v>
      </c>
    </row>
    <row r="2346" s="396" customFormat="1" ht="28.15" customHeight="1" spans="1:8">
      <c r="A2346" s="420">
        <v>1126</v>
      </c>
      <c r="B2346" s="420" t="s">
        <v>2663</v>
      </c>
      <c r="C2346" s="44" t="s">
        <v>12</v>
      </c>
      <c r="D2346" s="44" t="s">
        <v>2664</v>
      </c>
      <c r="E2346" s="421">
        <v>22000</v>
      </c>
      <c r="F2346" s="426">
        <v>20576</v>
      </c>
      <c r="G2346" s="426">
        <v>42929</v>
      </c>
      <c r="H2346" s="423" t="s">
        <v>14</v>
      </c>
    </row>
    <row r="2347" s="396" customFormat="1" ht="28.15" customHeight="1" spans="1:8">
      <c r="A2347" s="424"/>
      <c r="B2347" s="424"/>
      <c r="C2347" s="44" t="s">
        <v>12</v>
      </c>
      <c r="D2347" s="44" t="s">
        <v>2665</v>
      </c>
      <c r="E2347" s="421">
        <v>23900</v>
      </c>
      <c r="F2347" s="426">
        <v>22353</v>
      </c>
      <c r="G2347" s="426"/>
      <c r="H2347" s="423" t="s">
        <v>14</v>
      </c>
    </row>
    <row r="2348" s="396" customFormat="1" ht="28.15" customHeight="1" spans="1:8">
      <c r="A2348" s="44">
        <v>1127</v>
      </c>
      <c r="B2348" s="44" t="s">
        <v>2666</v>
      </c>
      <c r="C2348" s="44" t="s">
        <v>12</v>
      </c>
      <c r="D2348" s="44" t="s">
        <v>2667</v>
      </c>
      <c r="E2348" s="421">
        <v>75803</v>
      </c>
      <c r="F2348" s="426">
        <v>70898</v>
      </c>
      <c r="G2348" s="426">
        <v>70898</v>
      </c>
      <c r="H2348" s="423" t="s">
        <v>14</v>
      </c>
    </row>
    <row r="2349" s="396" customFormat="1" ht="21.4" customHeight="1" spans="1:8">
      <c r="A2349" s="44">
        <v>1128</v>
      </c>
      <c r="B2349" s="44" t="s">
        <v>2668</v>
      </c>
      <c r="C2349" s="44" t="s">
        <v>12</v>
      </c>
      <c r="D2349" s="44" t="s">
        <v>2669</v>
      </c>
      <c r="E2349" s="421">
        <v>50000</v>
      </c>
      <c r="F2349" s="426">
        <v>46765</v>
      </c>
      <c r="G2349" s="426">
        <v>46765</v>
      </c>
      <c r="H2349" s="423" t="s">
        <v>14</v>
      </c>
    </row>
    <row r="2350" s="396" customFormat="1" ht="21.4" customHeight="1" spans="1:8">
      <c r="A2350" s="420">
        <v>1129</v>
      </c>
      <c r="B2350" s="420" t="s">
        <v>2670</v>
      </c>
      <c r="C2350" s="44" t="s">
        <v>192</v>
      </c>
      <c r="D2350" s="44" t="s">
        <v>2671</v>
      </c>
      <c r="E2350" s="421">
        <v>3000</v>
      </c>
      <c r="F2350" s="426">
        <v>2805</v>
      </c>
      <c r="G2350" s="426">
        <v>255680</v>
      </c>
      <c r="H2350" s="423" t="s">
        <v>14</v>
      </c>
    </row>
    <row r="2351" s="396" customFormat="1" ht="21.4" customHeight="1" spans="1:8">
      <c r="A2351" s="425"/>
      <c r="B2351" s="425"/>
      <c r="C2351" s="44" t="s">
        <v>12</v>
      </c>
      <c r="D2351" s="44" t="s">
        <v>2672</v>
      </c>
      <c r="E2351" s="421">
        <v>52626</v>
      </c>
      <c r="F2351" s="426">
        <v>49221</v>
      </c>
      <c r="G2351" s="426"/>
      <c r="H2351" s="423" t="s">
        <v>14</v>
      </c>
    </row>
    <row r="2352" s="396" customFormat="1" ht="19.5" customHeight="1" spans="1:8">
      <c r="A2352" s="425"/>
      <c r="B2352" s="425"/>
      <c r="C2352" s="44" t="s">
        <v>12</v>
      </c>
      <c r="D2352" s="44" t="s">
        <v>25</v>
      </c>
      <c r="E2352" s="421">
        <v>74900</v>
      </c>
      <c r="F2352" s="426">
        <v>70054</v>
      </c>
      <c r="G2352" s="426"/>
      <c r="H2352" s="423" t="s">
        <v>14</v>
      </c>
    </row>
    <row r="2353" s="396" customFormat="1" ht="28.15" customHeight="1" spans="1:8">
      <c r="A2353" s="425"/>
      <c r="B2353" s="425"/>
      <c r="C2353" s="44" t="s">
        <v>12</v>
      </c>
      <c r="D2353" s="44" t="s">
        <v>2673</v>
      </c>
      <c r="E2353" s="421">
        <v>52626</v>
      </c>
      <c r="F2353" s="426">
        <v>49221</v>
      </c>
      <c r="G2353" s="426"/>
      <c r="H2353" s="423" t="s">
        <v>14</v>
      </c>
    </row>
    <row r="2354" s="396" customFormat="1" ht="28.15" customHeight="1" spans="1:8">
      <c r="A2354" s="425"/>
      <c r="B2354" s="425"/>
      <c r="C2354" s="44" t="s">
        <v>12</v>
      </c>
      <c r="D2354" s="44" t="s">
        <v>2674</v>
      </c>
      <c r="E2354" s="421">
        <v>37590</v>
      </c>
      <c r="F2354" s="426">
        <v>35158</v>
      </c>
      <c r="G2354" s="426"/>
      <c r="H2354" s="423" t="s">
        <v>14</v>
      </c>
    </row>
    <row r="2355" s="396" customFormat="1" ht="28.15" customHeight="1" spans="1:8">
      <c r="A2355" s="424"/>
      <c r="B2355" s="424"/>
      <c r="C2355" s="44" t="s">
        <v>12</v>
      </c>
      <c r="D2355" s="44" t="s">
        <v>2675</v>
      </c>
      <c r="E2355" s="421">
        <v>52626</v>
      </c>
      <c r="F2355" s="426">
        <v>49221</v>
      </c>
      <c r="G2355" s="426"/>
      <c r="H2355" s="423" t="s">
        <v>14</v>
      </c>
    </row>
    <row r="2356" s="396" customFormat="1" ht="28.15" customHeight="1" spans="1:8">
      <c r="A2356" s="44">
        <v>1130</v>
      </c>
      <c r="B2356" s="44" t="s">
        <v>2676</v>
      </c>
      <c r="C2356" s="44" t="s">
        <v>12</v>
      </c>
      <c r="D2356" s="44" t="s">
        <v>1626</v>
      </c>
      <c r="E2356" s="421">
        <v>59950</v>
      </c>
      <c r="F2356" s="426">
        <v>56071</v>
      </c>
      <c r="G2356" s="426">
        <v>56071</v>
      </c>
      <c r="H2356" s="423" t="s">
        <v>14</v>
      </c>
    </row>
    <row r="2357" s="396" customFormat="1" ht="28.15" customHeight="1" spans="1:8">
      <c r="A2357" s="420">
        <v>1131</v>
      </c>
      <c r="B2357" s="420" t="s">
        <v>2677</v>
      </c>
      <c r="C2357" s="44" t="s">
        <v>12</v>
      </c>
      <c r="D2357" s="44" t="s">
        <v>357</v>
      </c>
      <c r="E2357" s="421">
        <v>24273</v>
      </c>
      <c r="F2357" s="426">
        <v>22702</v>
      </c>
      <c r="G2357" s="426">
        <v>47861</v>
      </c>
      <c r="H2357" s="423" t="s">
        <v>14</v>
      </c>
    </row>
    <row r="2358" s="396" customFormat="1" ht="28.15" customHeight="1" spans="1:8">
      <c r="A2358" s="424"/>
      <c r="B2358" s="424"/>
      <c r="C2358" s="44" t="s">
        <v>12</v>
      </c>
      <c r="D2358" s="44" t="s">
        <v>2678</v>
      </c>
      <c r="E2358" s="421">
        <v>26900</v>
      </c>
      <c r="F2358" s="426">
        <v>25159</v>
      </c>
      <c r="G2358" s="426"/>
      <c r="H2358" s="423" t="s">
        <v>14</v>
      </c>
    </row>
    <row r="2359" s="396" customFormat="1" ht="28.15" customHeight="1" spans="1:8">
      <c r="A2359" s="44">
        <v>1132</v>
      </c>
      <c r="B2359" s="44" t="s">
        <v>2679</v>
      </c>
      <c r="C2359" s="44" t="s">
        <v>12</v>
      </c>
      <c r="D2359" s="44" t="s">
        <v>1899</v>
      </c>
      <c r="E2359" s="421">
        <v>25331</v>
      </c>
      <c r="F2359" s="426">
        <v>23692</v>
      </c>
      <c r="G2359" s="426">
        <v>23692</v>
      </c>
      <c r="H2359" s="423" t="s">
        <v>14</v>
      </c>
    </row>
    <row r="2360" s="396" customFormat="1" ht="28.15" customHeight="1" spans="1:8">
      <c r="A2360" s="420">
        <v>1133</v>
      </c>
      <c r="B2360" s="420" t="s">
        <v>2680</v>
      </c>
      <c r="C2360" s="44" t="s">
        <v>12</v>
      </c>
      <c r="D2360" s="44" t="s">
        <v>2681</v>
      </c>
      <c r="E2360" s="421">
        <v>34224</v>
      </c>
      <c r="F2360" s="426">
        <v>32009</v>
      </c>
      <c r="G2360" s="426">
        <v>55391</v>
      </c>
      <c r="H2360" s="423" t="s">
        <v>14</v>
      </c>
    </row>
    <row r="2361" s="396" customFormat="1" ht="28.15" customHeight="1" spans="1:8">
      <c r="A2361" s="424"/>
      <c r="B2361" s="424"/>
      <c r="C2361" s="44" t="s">
        <v>12</v>
      </c>
      <c r="D2361" s="44" t="s">
        <v>2682</v>
      </c>
      <c r="E2361" s="421">
        <v>25000</v>
      </c>
      <c r="F2361" s="426">
        <v>23382</v>
      </c>
      <c r="G2361" s="426"/>
      <c r="H2361" s="423" t="s">
        <v>14</v>
      </c>
    </row>
    <row r="2362" s="396" customFormat="1" ht="28.15" customHeight="1" spans="1:8">
      <c r="A2362" s="44">
        <v>1134</v>
      </c>
      <c r="B2362" s="44" t="s">
        <v>2683</v>
      </c>
      <c r="C2362" s="44" t="s">
        <v>12</v>
      </c>
      <c r="D2362" s="44" t="s">
        <v>298</v>
      </c>
      <c r="E2362" s="421">
        <v>35251.65</v>
      </c>
      <c r="F2362" s="426">
        <v>32971</v>
      </c>
      <c r="G2362" s="426">
        <v>32971</v>
      </c>
      <c r="H2362" s="423" t="s">
        <v>14</v>
      </c>
    </row>
    <row r="2363" s="396" customFormat="1" ht="28.15" customHeight="1" spans="1:8">
      <c r="A2363" s="420">
        <v>1135</v>
      </c>
      <c r="B2363" s="420" t="s">
        <v>2684</v>
      </c>
      <c r="C2363" s="44" t="s">
        <v>12</v>
      </c>
      <c r="D2363" s="44" t="s">
        <v>2685</v>
      </c>
      <c r="E2363" s="421">
        <v>59500</v>
      </c>
      <c r="F2363" s="426">
        <v>55650</v>
      </c>
      <c r="G2363" s="426">
        <v>137956</v>
      </c>
      <c r="H2363" s="423" t="s">
        <v>14</v>
      </c>
    </row>
    <row r="2364" s="396" customFormat="1" ht="28.15" customHeight="1" spans="1:8">
      <c r="A2364" s="424"/>
      <c r="B2364" s="424"/>
      <c r="C2364" s="44" t="s">
        <v>12</v>
      </c>
      <c r="D2364" s="44" t="s">
        <v>723</v>
      </c>
      <c r="E2364" s="421">
        <v>88000</v>
      </c>
      <c r="F2364" s="426">
        <v>82306</v>
      </c>
      <c r="G2364" s="426"/>
      <c r="H2364" s="423" t="s">
        <v>14</v>
      </c>
    </row>
    <row r="2365" s="396" customFormat="1" ht="28.15" customHeight="1" spans="1:8">
      <c r="A2365" s="44">
        <v>1136</v>
      </c>
      <c r="B2365" s="44" t="s">
        <v>2686</v>
      </c>
      <c r="C2365" s="44" t="s">
        <v>12</v>
      </c>
      <c r="D2365" s="44" t="s">
        <v>2687</v>
      </c>
      <c r="E2365" s="421">
        <v>77877.79</v>
      </c>
      <c r="F2365" s="426">
        <v>68716</v>
      </c>
      <c r="G2365" s="426">
        <v>68716</v>
      </c>
      <c r="H2365" s="423" t="s">
        <v>34</v>
      </c>
    </row>
    <row r="2366" s="396" customFormat="1" ht="28.15" customHeight="1" spans="1:8">
      <c r="A2366" s="44">
        <v>1137</v>
      </c>
      <c r="B2366" s="44" t="s">
        <v>2688</v>
      </c>
      <c r="C2366" s="44" t="s">
        <v>12</v>
      </c>
      <c r="D2366" s="44" t="s">
        <v>2689</v>
      </c>
      <c r="E2366" s="421">
        <v>51660</v>
      </c>
      <c r="F2366" s="426">
        <v>48317</v>
      </c>
      <c r="G2366" s="426">
        <v>48317</v>
      </c>
      <c r="H2366" s="423" t="s">
        <v>14</v>
      </c>
    </row>
    <row r="2367" s="396" customFormat="1" ht="28.15" customHeight="1" spans="1:8">
      <c r="A2367" s="420">
        <v>1138</v>
      </c>
      <c r="B2367" s="420" t="s">
        <v>2690</v>
      </c>
      <c r="C2367" s="44" t="s">
        <v>32</v>
      </c>
      <c r="D2367" s="44" t="s">
        <v>2691</v>
      </c>
      <c r="E2367" s="421">
        <v>17500</v>
      </c>
      <c r="F2367" s="426">
        <v>0</v>
      </c>
      <c r="G2367" s="426">
        <v>0</v>
      </c>
      <c r="H2367" s="423" t="s">
        <v>57</v>
      </c>
    </row>
    <row r="2368" s="396" customFormat="1" ht="28.15" customHeight="1" spans="1:8">
      <c r="A2368" s="424"/>
      <c r="B2368" s="424"/>
      <c r="C2368" s="44" t="s">
        <v>12</v>
      </c>
      <c r="D2368" s="44" t="s">
        <v>838</v>
      </c>
      <c r="E2368" s="421">
        <v>19950</v>
      </c>
      <c r="F2368" s="426">
        <v>0</v>
      </c>
      <c r="G2368" s="426"/>
      <c r="H2368" s="423" t="s">
        <v>57</v>
      </c>
    </row>
    <row r="2369" s="396" customFormat="1" ht="28.15" customHeight="1" spans="1:8">
      <c r="A2369" s="44">
        <v>1139</v>
      </c>
      <c r="B2369" s="44" t="s">
        <v>2692</v>
      </c>
      <c r="C2369" s="44" t="s">
        <v>12</v>
      </c>
      <c r="D2369" s="44" t="s">
        <v>2693</v>
      </c>
      <c r="E2369" s="421">
        <v>25500</v>
      </c>
      <c r="F2369" s="426">
        <v>23850</v>
      </c>
      <c r="G2369" s="426">
        <v>23850</v>
      </c>
      <c r="H2369" s="423" t="s">
        <v>14</v>
      </c>
    </row>
    <row r="2370" s="396" customFormat="1" ht="28.15" customHeight="1" spans="1:8">
      <c r="A2370" s="44">
        <v>1140</v>
      </c>
      <c r="B2370" s="44" t="s">
        <v>2694</v>
      </c>
      <c r="C2370" s="44" t="s">
        <v>12</v>
      </c>
      <c r="D2370" s="44" t="s">
        <v>1188</v>
      </c>
      <c r="E2370" s="421">
        <v>50266</v>
      </c>
      <c r="F2370" s="426">
        <v>47014</v>
      </c>
      <c r="G2370" s="426">
        <v>47014</v>
      </c>
      <c r="H2370" s="423" t="s">
        <v>14</v>
      </c>
    </row>
    <row r="2371" s="396" customFormat="1" ht="28.15" customHeight="1" spans="1:8">
      <c r="A2371" s="44">
        <v>1141</v>
      </c>
      <c r="B2371" s="44" t="s">
        <v>2695</v>
      </c>
      <c r="C2371" s="44" t="s">
        <v>12</v>
      </c>
      <c r="D2371" s="44" t="s">
        <v>2696</v>
      </c>
      <c r="E2371" s="421">
        <v>43782.5</v>
      </c>
      <c r="F2371" s="426">
        <v>40950</v>
      </c>
      <c r="G2371" s="426">
        <v>40950</v>
      </c>
      <c r="H2371" s="423" t="s">
        <v>14</v>
      </c>
    </row>
    <row r="2372" s="396" customFormat="1" ht="28.15" customHeight="1" spans="1:8">
      <c r="A2372" s="44">
        <v>1142</v>
      </c>
      <c r="B2372" s="44" t="s">
        <v>2697</v>
      </c>
      <c r="C2372" s="44" t="s">
        <v>12</v>
      </c>
      <c r="D2372" s="44" t="s">
        <v>838</v>
      </c>
      <c r="E2372" s="421">
        <v>37905</v>
      </c>
      <c r="F2372" s="426">
        <v>35452</v>
      </c>
      <c r="G2372" s="426">
        <v>35452</v>
      </c>
      <c r="H2372" s="423" t="s">
        <v>14</v>
      </c>
    </row>
    <row r="2373" s="396" customFormat="1" ht="28.15" customHeight="1" spans="1:8">
      <c r="A2373" s="44">
        <v>1143</v>
      </c>
      <c r="B2373" s="44" t="s">
        <v>2698</v>
      </c>
      <c r="C2373" s="44" t="s">
        <v>12</v>
      </c>
      <c r="D2373" s="44" t="s">
        <v>2699</v>
      </c>
      <c r="E2373" s="421">
        <v>31806</v>
      </c>
      <c r="F2373" s="426">
        <v>29748</v>
      </c>
      <c r="G2373" s="426">
        <v>29748</v>
      </c>
      <c r="H2373" s="423" t="s">
        <v>14</v>
      </c>
    </row>
    <row r="2374" s="396" customFormat="1" ht="28.15" customHeight="1" spans="1:8">
      <c r="A2374" s="420">
        <v>1144</v>
      </c>
      <c r="B2374" s="420" t="s">
        <v>2700</v>
      </c>
      <c r="C2374" s="44" t="s">
        <v>32</v>
      </c>
      <c r="D2374" s="44" t="s">
        <v>33</v>
      </c>
      <c r="E2374" s="421">
        <v>7500</v>
      </c>
      <c r="F2374" s="426">
        <v>6617</v>
      </c>
      <c r="G2374" s="426">
        <v>62332</v>
      </c>
      <c r="H2374" s="423" t="s">
        <v>34</v>
      </c>
    </row>
    <row r="2375" s="396" customFormat="1" ht="28.15" customHeight="1" spans="1:8">
      <c r="A2375" s="425"/>
      <c r="B2375" s="425"/>
      <c r="C2375" s="44" t="s">
        <v>12</v>
      </c>
      <c r="D2375" s="44" t="s">
        <v>1623</v>
      </c>
      <c r="E2375" s="421">
        <v>29959.99</v>
      </c>
      <c r="F2375" s="426">
        <v>28021</v>
      </c>
      <c r="G2375" s="426"/>
      <c r="H2375" s="423" t="s">
        <v>14</v>
      </c>
    </row>
    <row r="2376" s="396" customFormat="1" ht="28.15" customHeight="1" spans="1:8">
      <c r="A2376" s="424"/>
      <c r="B2376" s="424"/>
      <c r="C2376" s="44" t="s">
        <v>12</v>
      </c>
      <c r="D2376" s="44" t="s">
        <v>1485</v>
      </c>
      <c r="E2376" s="421">
        <v>29609.99</v>
      </c>
      <c r="F2376" s="426">
        <v>27694</v>
      </c>
      <c r="G2376" s="426"/>
      <c r="H2376" s="423" t="s">
        <v>14</v>
      </c>
    </row>
    <row r="2377" s="396" customFormat="1" ht="28.15" customHeight="1" spans="1:8">
      <c r="A2377" s="420">
        <v>1145</v>
      </c>
      <c r="B2377" s="420" t="s">
        <v>2701</v>
      </c>
      <c r="C2377" s="44" t="s">
        <v>12</v>
      </c>
      <c r="D2377" s="44" t="s">
        <v>482</v>
      </c>
      <c r="E2377" s="421">
        <v>24850</v>
      </c>
      <c r="F2377" s="426">
        <v>23242</v>
      </c>
      <c r="G2377" s="426">
        <v>50985</v>
      </c>
      <c r="H2377" s="423" t="s">
        <v>14</v>
      </c>
    </row>
    <row r="2378" s="396" customFormat="1" ht="28.15" customHeight="1" spans="1:8">
      <c r="A2378" s="424"/>
      <c r="B2378" s="424"/>
      <c r="C2378" s="44" t="s">
        <v>12</v>
      </c>
      <c r="D2378" s="44" t="s">
        <v>2702</v>
      </c>
      <c r="E2378" s="421">
        <v>29662</v>
      </c>
      <c r="F2378" s="426">
        <v>27743</v>
      </c>
      <c r="G2378" s="426"/>
      <c r="H2378" s="423" t="s">
        <v>14</v>
      </c>
    </row>
    <row r="2379" s="396" customFormat="1" ht="51.4" customHeight="1" spans="1:8">
      <c r="A2379" s="44">
        <v>1146</v>
      </c>
      <c r="B2379" s="44" t="s">
        <v>2703</v>
      </c>
      <c r="C2379" s="44" t="s">
        <v>12</v>
      </c>
      <c r="D2379" s="44" t="s">
        <v>126</v>
      </c>
      <c r="E2379" s="421">
        <v>40150</v>
      </c>
      <c r="F2379" s="426">
        <v>0</v>
      </c>
      <c r="G2379" s="426">
        <v>0</v>
      </c>
      <c r="H2379" s="423" t="s">
        <v>69</v>
      </c>
    </row>
    <row r="2380" s="396" customFormat="1" ht="28.15" customHeight="1" spans="1:8">
      <c r="A2380" s="44">
        <v>1147</v>
      </c>
      <c r="B2380" s="44" t="s">
        <v>2704</v>
      </c>
      <c r="C2380" s="44" t="s">
        <v>12</v>
      </c>
      <c r="D2380" s="44" t="s">
        <v>524</v>
      </c>
      <c r="E2380" s="421">
        <v>65099.99</v>
      </c>
      <c r="F2380" s="426">
        <v>60888</v>
      </c>
      <c r="G2380" s="426">
        <v>60888</v>
      </c>
      <c r="H2380" s="423" t="s">
        <v>14</v>
      </c>
    </row>
    <row r="2381" s="396" customFormat="1" ht="28.15" customHeight="1" spans="1:8">
      <c r="A2381" s="44">
        <v>1148</v>
      </c>
      <c r="B2381" s="44" t="s">
        <v>2705</v>
      </c>
      <c r="C2381" s="44" t="s">
        <v>12</v>
      </c>
      <c r="D2381" s="44" t="s">
        <v>80</v>
      </c>
      <c r="E2381" s="421">
        <v>45500</v>
      </c>
      <c r="F2381" s="426">
        <v>42556</v>
      </c>
      <c r="G2381" s="426">
        <v>42556</v>
      </c>
      <c r="H2381" s="423" t="s">
        <v>14</v>
      </c>
    </row>
    <row r="2382" s="396" customFormat="1" ht="28.15" customHeight="1" spans="1:8">
      <c r="A2382" s="44">
        <v>1149</v>
      </c>
      <c r="B2382" s="44" t="s">
        <v>2706</v>
      </c>
      <c r="C2382" s="44" t="s">
        <v>12</v>
      </c>
      <c r="D2382" s="44" t="s">
        <v>1218</v>
      </c>
      <c r="E2382" s="421">
        <v>49090</v>
      </c>
      <c r="F2382" s="426">
        <v>45914</v>
      </c>
      <c r="G2382" s="426">
        <v>45914</v>
      </c>
      <c r="H2382" s="423" t="s">
        <v>14</v>
      </c>
    </row>
    <row r="2383" s="396" customFormat="1" ht="28.15" customHeight="1" spans="1:8">
      <c r="A2383" s="44">
        <v>1150</v>
      </c>
      <c r="B2383" s="44" t="s">
        <v>2707</v>
      </c>
      <c r="C2383" s="44" t="s">
        <v>12</v>
      </c>
      <c r="D2383" s="44" t="s">
        <v>43</v>
      </c>
      <c r="E2383" s="421">
        <v>35251.65</v>
      </c>
      <c r="F2383" s="426">
        <v>32971</v>
      </c>
      <c r="G2383" s="426">
        <v>32971</v>
      </c>
      <c r="H2383" s="423" t="s">
        <v>14</v>
      </c>
    </row>
    <row r="2384" s="396" customFormat="1" ht="28.15" customHeight="1" spans="1:8">
      <c r="A2384" s="44">
        <v>1151</v>
      </c>
      <c r="B2384" s="44" t="s">
        <v>2708</v>
      </c>
      <c r="C2384" s="44" t="s">
        <v>12</v>
      </c>
      <c r="D2384" s="44" t="s">
        <v>2709</v>
      </c>
      <c r="E2384" s="421">
        <v>40677.59</v>
      </c>
      <c r="F2384" s="426">
        <v>38045</v>
      </c>
      <c r="G2384" s="426">
        <v>38045</v>
      </c>
      <c r="H2384" s="423" t="s">
        <v>14</v>
      </c>
    </row>
    <row r="2385" s="396" customFormat="1" ht="28.15" customHeight="1" spans="1:8">
      <c r="A2385" s="420">
        <v>1152</v>
      </c>
      <c r="B2385" s="420" t="s">
        <v>2710</v>
      </c>
      <c r="C2385" s="44" t="s">
        <v>12</v>
      </c>
      <c r="D2385" s="44" t="s">
        <v>51</v>
      </c>
      <c r="E2385" s="421">
        <v>18952.5</v>
      </c>
      <c r="F2385" s="426">
        <v>17726</v>
      </c>
      <c r="G2385" s="426">
        <v>71150</v>
      </c>
      <c r="H2385" s="423" t="s">
        <v>14</v>
      </c>
    </row>
    <row r="2386" s="396" customFormat="1" ht="28.15" customHeight="1" spans="1:8">
      <c r="A2386" s="424"/>
      <c r="B2386" s="424"/>
      <c r="C2386" s="44" t="s">
        <v>12</v>
      </c>
      <c r="D2386" s="44" t="s">
        <v>643</v>
      </c>
      <c r="E2386" s="421">
        <v>57120</v>
      </c>
      <c r="F2386" s="426">
        <v>53424</v>
      </c>
      <c r="G2386" s="426"/>
      <c r="H2386" s="423" t="s">
        <v>14</v>
      </c>
    </row>
    <row r="2387" s="396" customFormat="1" ht="28.15" customHeight="1" spans="1:8">
      <c r="A2387" s="420">
        <v>1153</v>
      </c>
      <c r="B2387" s="420" t="s">
        <v>2711</v>
      </c>
      <c r="C2387" s="44" t="s">
        <v>12</v>
      </c>
      <c r="D2387" s="44" t="s">
        <v>2712</v>
      </c>
      <c r="E2387" s="421">
        <v>55720</v>
      </c>
      <c r="F2387" s="426">
        <v>52115</v>
      </c>
      <c r="G2387" s="426">
        <v>108158</v>
      </c>
      <c r="H2387" s="423" t="s">
        <v>14</v>
      </c>
    </row>
    <row r="2388" s="396" customFormat="1" ht="28.15" customHeight="1" spans="1:8">
      <c r="A2388" s="424"/>
      <c r="B2388" s="424"/>
      <c r="C2388" s="44" t="s">
        <v>12</v>
      </c>
      <c r="D2388" s="44" t="s">
        <v>1623</v>
      </c>
      <c r="E2388" s="421">
        <v>59919.99</v>
      </c>
      <c r="F2388" s="426">
        <v>56043</v>
      </c>
      <c r="G2388" s="426"/>
      <c r="H2388" s="423" t="s">
        <v>14</v>
      </c>
    </row>
    <row r="2389" s="396" customFormat="1" ht="28.15" customHeight="1" spans="1:8">
      <c r="A2389" s="44">
        <v>1154</v>
      </c>
      <c r="B2389" s="44" t="s">
        <v>2713</v>
      </c>
      <c r="C2389" s="44" t="s">
        <v>12</v>
      </c>
      <c r="D2389" s="44" t="s">
        <v>2714</v>
      </c>
      <c r="E2389" s="421">
        <v>57120</v>
      </c>
      <c r="F2389" s="426">
        <v>53424</v>
      </c>
      <c r="G2389" s="426">
        <v>53424</v>
      </c>
      <c r="H2389" s="423" t="s">
        <v>14</v>
      </c>
    </row>
    <row r="2390" s="396" customFormat="1" ht="28.15" customHeight="1" spans="1:8">
      <c r="A2390" s="44">
        <v>1155</v>
      </c>
      <c r="B2390" s="44" t="s">
        <v>2715</v>
      </c>
      <c r="C2390" s="44" t="s">
        <v>12</v>
      </c>
      <c r="D2390" s="44" t="s">
        <v>2716</v>
      </c>
      <c r="E2390" s="421">
        <v>49700</v>
      </c>
      <c r="F2390" s="426">
        <v>46484</v>
      </c>
      <c r="G2390" s="426">
        <v>46484</v>
      </c>
      <c r="H2390" s="423" t="s">
        <v>14</v>
      </c>
    </row>
    <row r="2391" s="396" customFormat="1" ht="49.15" customHeight="1" spans="1:8">
      <c r="A2391" s="420">
        <v>1156</v>
      </c>
      <c r="B2391" s="420" t="s">
        <v>2717</v>
      </c>
      <c r="C2391" s="44" t="s">
        <v>12</v>
      </c>
      <c r="D2391" s="44" t="s">
        <v>2718</v>
      </c>
      <c r="E2391" s="421">
        <v>45222.1</v>
      </c>
      <c r="F2391" s="426">
        <v>0</v>
      </c>
      <c r="G2391" s="426">
        <v>46740</v>
      </c>
      <c r="H2391" s="423" t="s">
        <v>69</v>
      </c>
    </row>
    <row r="2392" s="396" customFormat="1" ht="28.15" customHeight="1" spans="1:8">
      <c r="A2392" s="424"/>
      <c r="B2392" s="424"/>
      <c r="C2392" s="44" t="s">
        <v>12</v>
      </c>
      <c r="D2392" s="44" t="s">
        <v>2719</v>
      </c>
      <c r="E2392" s="421">
        <v>49973.7</v>
      </c>
      <c r="F2392" s="426">
        <v>46740</v>
      </c>
      <c r="G2392" s="426"/>
      <c r="H2392" s="423" t="s">
        <v>14</v>
      </c>
    </row>
    <row r="2393" s="396" customFormat="1" ht="28.15" customHeight="1" spans="1:8">
      <c r="A2393" s="44">
        <v>1157</v>
      </c>
      <c r="B2393" s="44" t="s">
        <v>2720</v>
      </c>
      <c r="C2393" s="44" t="s">
        <v>12</v>
      </c>
      <c r="D2393" s="44" t="s">
        <v>85</v>
      </c>
      <c r="E2393" s="421">
        <v>75414.24</v>
      </c>
      <c r="F2393" s="426">
        <v>70535</v>
      </c>
      <c r="G2393" s="426">
        <v>70535</v>
      </c>
      <c r="H2393" s="423" t="s">
        <v>14</v>
      </c>
    </row>
    <row r="2394" s="396" customFormat="1" ht="22.15" customHeight="1" spans="1:8">
      <c r="A2394" s="44">
        <v>1158</v>
      </c>
      <c r="B2394" s="44" t="s">
        <v>2721</v>
      </c>
      <c r="C2394" s="44" t="s">
        <v>12</v>
      </c>
      <c r="D2394" s="44" t="s">
        <v>43</v>
      </c>
      <c r="E2394" s="421">
        <v>55300.25</v>
      </c>
      <c r="F2394" s="426">
        <v>51300</v>
      </c>
      <c r="G2394" s="426">
        <v>51300</v>
      </c>
      <c r="H2394" s="423" t="s">
        <v>34</v>
      </c>
    </row>
    <row r="2395" s="396" customFormat="1" ht="28.15" customHeight="1" spans="1:8">
      <c r="A2395" s="420">
        <v>1159</v>
      </c>
      <c r="B2395" s="420" t="s">
        <v>2722</v>
      </c>
      <c r="C2395" s="44" t="s">
        <v>12</v>
      </c>
      <c r="D2395" s="44" t="s">
        <v>1679</v>
      </c>
      <c r="E2395" s="421">
        <v>32038.75</v>
      </c>
      <c r="F2395" s="426">
        <v>29966</v>
      </c>
      <c r="G2395" s="426">
        <v>45450</v>
      </c>
      <c r="H2395" s="423" t="s">
        <v>14</v>
      </c>
    </row>
    <row r="2396" s="396" customFormat="1" ht="28.15" customHeight="1" spans="1:8">
      <c r="A2396" s="424"/>
      <c r="B2396" s="424"/>
      <c r="C2396" s="44" t="s">
        <v>12</v>
      </c>
      <c r="D2396" s="44" t="s">
        <v>2723</v>
      </c>
      <c r="E2396" s="421">
        <v>16556</v>
      </c>
      <c r="F2396" s="426">
        <v>15484</v>
      </c>
      <c r="G2396" s="426"/>
      <c r="H2396" s="423" t="s">
        <v>14</v>
      </c>
    </row>
    <row r="2397" s="396" customFormat="1" ht="28.15" customHeight="1" spans="1:8">
      <c r="A2397" s="44">
        <v>1160</v>
      </c>
      <c r="B2397" s="44" t="s">
        <v>2724</v>
      </c>
      <c r="C2397" s="44" t="s">
        <v>12</v>
      </c>
      <c r="D2397" s="44" t="s">
        <v>25</v>
      </c>
      <c r="E2397" s="421">
        <v>33475</v>
      </c>
      <c r="F2397" s="426">
        <v>31309</v>
      </c>
      <c r="G2397" s="426">
        <v>31309</v>
      </c>
      <c r="H2397" s="423" t="s">
        <v>14</v>
      </c>
    </row>
    <row r="2398" s="396" customFormat="1" ht="28.15" customHeight="1" spans="1:8">
      <c r="A2398" s="44">
        <v>1161</v>
      </c>
      <c r="B2398" s="44" t="s">
        <v>2725</v>
      </c>
      <c r="C2398" s="44" t="s">
        <v>12</v>
      </c>
      <c r="D2398" s="44" t="s">
        <v>2046</v>
      </c>
      <c r="E2398" s="421">
        <v>39800.25</v>
      </c>
      <c r="F2398" s="426">
        <v>37225</v>
      </c>
      <c r="G2398" s="426">
        <v>37225</v>
      </c>
      <c r="H2398" s="423" t="s">
        <v>14</v>
      </c>
    </row>
    <row r="2399" s="396" customFormat="1" ht="76.15" customHeight="1" spans="1:8">
      <c r="A2399" s="44">
        <v>1162</v>
      </c>
      <c r="B2399" s="44" t="s">
        <v>2726</v>
      </c>
      <c r="C2399" s="44" t="s">
        <v>12</v>
      </c>
      <c r="D2399" s="44" t="s">
        <v>43</v>
      </c>
      <c r="E2399" s="421">
        <v>71643.55</v>
      </c>
      <c r="F2399" s="426">
        <v>67008</v>
      </c>
      <c r="G2399" s="426">
        <v>67008</v>
      </c>
      <c r="H2399" s="423" t="s">
        <v>14</v>
      </c>
    </row>
    <row r="2400" s="396" customFormat="1" ht="28.15" customHeight="1" spans="1:8">
      <c r="A2400" s="44">
        <v>1163</v>
      </c>
      <c r="B2400" s="44" t="s">
        <v>2727</v>
      </c>
      <c r="C2400" s="44" t="s">
        <v>12</v>
      </c>
      <c r="D2400" s="44" t="s">
        <v>2728</v>
      </c>
      <c r="E2400" s="421">
        <v>87312.5</v>
      </c>
      <c r="F2400" s="426">
        <v>81663</v>
      </c>
      <c r="G2400" s="426">
        <v>81663</v>
      </c>
      <c r="H2400" s="423" t="s">
        <v>14</v>
      </c>
    </row>
    <row r="2401" s="396" customFormat="1" ht="28.15" customHeight="1" spans="1:8">
      <c r="A2401" s="44">
        <v>1164</v>
      </c>
      <c r="B2401" s="44" t="s">
        <v>2729</v>
      </c>
      <c r="C2401" s="44" t="s">
        <v>12</v>
      </c>
      <c r="D2401" s="44" t="s">
        <v>25</v>
      </c>
      <c r="E2401" s="421">
        <v>38543</v>
      </c>
      <c r="F2401" s="426">
        <v>36049</v>
      </c>
      <c r="G2401" s="426">
        <v>36049</v>
      </c>
      <c r="H2401" s="423" t="s">
        <v>14</v>
      </c>
    </row>
    <row r="2402" s="396" customFormat="1" ht="28.15" customHeight="1" spans="1:8">
      <c r="A2402" s="420">
        <v>1165</v>
      </c>
      <c r="B2402" s="420" t="s">
        <v>2730</v>
      </c>
      <c r="C2402" s="44" t="s">
        <v>12</v>
      </c>
      <c r="D2402" s="44" t="s">
        <v>2731</v>
      </c>
      <c r="E2402" s="421">
        <v>23030.24</v>
      </c>
      <c r="F2402" s="426">
        <v>21540</v>
      </c>
      <c r="G2402" s="426">
        <v>70850</v>
      </c>
      <c r="H2402" s="423" t="s">
        <v>14</v>
      </c>
    </row>
    <row r="2403" s="396" customFormat="1" ht="28.15" customHeight="1" spans="1:8">
      <c r="A2403" s="425"/>
      <c r="B2403" s="425"/>
      <c r="C2403" s="44" t="s">
        <v>12</v>
      </c>
      <c r="D2403" s="44" t="s">
        <v>2732</v>
      </c>
      <c r="E2403" s="421">
        <v>19850.69</v>
      </c>
      <c r="F2403" s="426">
        <v>18566</v>
      </c>
      <c r="G2403" s="426"/>
      <c r="H2403" s="423" t="s">
        <v>14</v>
      </c>
    </row>
    <row r="2404" s="396" customFormat="1" ht="28.15" customHeight="1" spans="1:8">
      <c r="A2404" s="425"/>
      <c r="B2404" s="425"/>
      <c r="C2404" s="44" t="s">
        <v>12</v>
      </c>
      <c r="D2404" s="44" t="s">
        <v>2733</v>
      </c>
      <c r="E2404" s="421">
        <v>14075.2</v>
      </c>
      <c r="F2404" s="426">
        <v>13164</v>
      </c>
      <c r="G2404" s="426"/>
      <c r="H2404" s="423" t="s">
        <v>14</v>
      </c>
    </row>
    <row r="2405" s="396" customFormat="1" ht="28.15" customHeight="1" spans="1:8">
      <c r="A2405" s="424"/>
      <c r="B2405" s="424"/>
      <c r="C2405" s="44" t="s">
        <v>12</v>
      </c>
      <c r="D2405" s="44" t="s">
        <v>2734</v>
      </c>
      <c r="E2405" s="421">
        <v>18796.98</v>
      </c>
      <c r="F2405" s="426">
        <v>17580</v>
      </c>
      <c r="G2405" s="426"/>
      <c r="H2405" s="423" t="s">
        <v>14</v>
      </c>
    </row>
    <row r="2406" s="396" customFormat="1" ht="28.15" customHeight="1" spans="1:8">
      <c r="A2406" s="44">
        <v>1166</v>
      </c>
      <c r="B2406" s="44" t="s">
        <v>2735</v>
      </c>
      <c r="C2406" s="44" t="s">
        <v>12</v>
      </c>
      <c r="D2406" s="44" t="s">
        <v>25</v>
      </c>
      <c r="E2406" s="421">
        <v>32512.8</v>
      </c>
      <c r="F2406" s="426">
        <v>30409</v>
      </c>
      <c r="G2406" s="426">
        <v>30409</v>
      </c>
      <c r="H2406" s="423" t="s">
        <v>14</v>
      </c>
    </row>
    <row r="2407" s="396" customFormat="1" ht="28.15" customHeight="1" spans="1:8">
      <c r="A2407" s="420">
        <v>1167</v>
      </c>
      <c r="B2407" s="420" t="s">
        <v>2736</v>
      </c>
      <c r="C2407" s="44" t="s">
        <v>12</v>
      </c>
      <c r="D2407" s="44" t="s">
        <v>1373</v>
      </c>
      <c r="E2407" s="421">
        <v>81238.5</v>
      </c>
      <c r="F2407" s="426">
        <v>75982</v>
      </c>
      <c r="G2407" s="426">
        <v>142000</v>
      </c>
      <c r="H2407" s="423" t="s">
        <v>14</v>
      </c>
    </row>
    <row r="2408" s="396" customFormat="1" ht="28.15" customHeight="1" spans="1:8">
      <c r="A2408" s="424"/>
      <c r="B2408" s="424"/>
      <c r="C2408" s="44" t="s">
        <v>12</v>
      </c>
      <c r="D2408" s="44" t="s">
        <v>2737</v>
      </c>
      <c r="E2408" s="421">
        <v>70584.52</v>
      </c>
      <c r="F2408" s="426">
        <v>66018</v>
      </c>
      <c r="G2408" s="426"/>
      <c r="H2408" s="423" t="s">
        <v>14</v>
      </c>
    </row>
    <row r="2409" s="396" customFormat="1" ht="28.15" customHeight="1" spans="1:8">
      <c r="A2409" s="44">
        <v>1168</v>
      </c>
      <c r="B2409" s="44" t="s">
        <v>2738</v>
      </c>
      <c r="C2409" s="44" t="s">
        <v>12</v>
      </c>
      <c r="D2409" s="44" t="s">
        <v>2739</v>
      </c>
      <c r="E2409" s="421">
        <v>26104</v>
      </c>
      <c r="F2409" s="426">
        <v>24415</v>
      </c>
      <c r="G2409" s="426">
        <v>24415</v>
      </c>
      <c r="H2409" s="423" t="s">
        <v>14</v>
      </c>
    </row>
    <row r="2410" s="396" customFormat="1" ht="28.15" customHeight="1" spans="1:8">
      <c r="A2410" s="44">
        <v>1169</v>
      </c>
      <c r="B2410" s="44" t="s">
        <v>2740</v>
      </c>
      <c r="C2410" s="44" t="s">
        <v>12</v>
      </c>
      <c r="D2410" s="44" t="s">
        <v>2741</v>
      </c>
      <c r="E2410" s="421">
        <v>68320</v>
      </c>
      <c r="F2410" s="426">
        <v>63900</v>
      </c>
      <c r="G2410" s="426">
        <v>63900</v>
      </c>
      <c r="H2410" s="423" t="s">
        <v>14</v>
      </c>
    </row>
    <row r="2411" s="396" customFormat="1" ht="28.15" customHeight="1" spans="1:8">
      <c r="A2411" s="44">
        <v>1170</v>
      </c>
      <c r="B2411" s="44" t="s">
        <v>2742</v>
      </c>
      <c r="C2411" s="44" t="s">
        <v>12</v>
      </c>
      <c r="D2411" s="44" t="s">
        <v>25</v>
      </c>
      <c r="E2411" s="421">
        <v>33573</v>
      </c>
      <c r="F2411" s="426">
        <v>31401</v>
      </c>
      <c r="G2411" s="426">
        <v>31401</v>
      </c>
      <c r="H2411" s="423" t="s">
        <v>14</v>
      </c>
    </row>
    <row r="2412" s="396" customFormat="1" ht="28.15" customHeight="1" spans="1:8">
      <c r="A2412" s="44">
        <v>1171</v>
      </c>
      <c r="B2412" s="44" t="s">
        <v>2743</v>
      </c>
      <c r="C2412" s="44" t="s">
        <v>12</v>
      </c>
      <c r="D2412" s="44" t="s">
        <v>2744</v>
      </c>
      <c r="E2412" s="421">
        <v>25000</v>
      </c>
      <c r="F2412" s="426">
        <v>23382</v>
      </c>
      <c r="G2412" s="426">
        <v>23382</v>
      </c>
      <c r="H2412" s="423" t="s">
        <v>14</v>
      </c>
    </row>
    <row r="2413" s="396" customFormat="1" ht="28.15" customHeight="1" spans="1:8">
      <c r="A2413" s="44">
        <v>1172</v>
      </c>
      <c r="B2413" s="44" t="s">
        <v>2745</v>
      </c>
      <c r="C2413" s="44" t="s">
        <v>12</v>
      </c>
      <c r="D2413" s="44" t="s">
        <v>2746</v>
      </c>
      <c r="E2413" s="421">
        <v>27478.7</v>
      </c>
      <c r="F2413" s="426">
        <v>25700</v>
      </c>
      <c r="G2413" s="426">
        <v>25700</v>
      </c>
      <c r="H2413" s="423" t="s">
        <v>14</v>
      </c>
    </row>
    <row r="2414" s="396" customFormat="1" ht="28.15" customHeight="1" spans="1:8">
      <c r="A2414" s="420">
        <v>1173</v>
      </c>
      <c r="B2414" s="420" t="s">
        <v>2747</v>
      </c>
      <c r="C2414" s="44" t="s">
        <v>12</v>
      </c>
      <c r="D2414" s="44" t="s">
        <v>56</v>
      </c>
      <c r="E2414" s="421">
        <v>186621</v>
      </c>
      <c r="F2414" s="426">
        <v>174547</v>
      </c>
      <c r="G2414" s="426">
        <v>227971</v>
      </c>
      <c r="H2414" s="423" t="s">
        <v>14</v>
      </c>
    </row>
    <row r="2415" s="396" customFormat="1" ht="42" customHeight="1" spans="1:8">
      <c r="A2415" s="424"/>
      <c r="B2415" s="424"/>
      <c r="C2415" s="44" t="s">
        <v>12</v>
      </c>
      <c r="D2415" s="44" t="s">
        <v>983</v>
      </c>
      <c r="E2415" s="421">
        <v>57120</v>
      </c>
      <c r="F2415" s="426">
        <v>53424</v>
      </c>
      <c r="G2415" s="426"/>
      <c r="H2415" s="423" t="s">
        <v>14</v>
      </c>
    </row>
    <row r="2416" s="396" customFormat="1" ht="28.15" customHeight="1" spans="1:8">
      <c r="A2416" s="420">
        <v>1174</v>
      </c>
      <c r="B2416" s="420" t="s">
        <v>2748</v>
      </c>
      <c r="C2416" s="44" t="s">
        <v>12</v>
      </c>
      <c r="D2416" s="44" t="s">
        <v>1425</v>
      </c>
      <c r="E2416" s="421">
        <v>20184.5</v>
      </c>
      <c r="F2416" s="426">
        <v>18878</v>
      </c>
      <c r="G2416" s="426">
        <v>48843</v>
      </c>
      <c r="H2416" s="423" t="s">
        <v>14</v>
      </c>
    </row>
    <row r="2417" s="396" customFormat="1" ht="61.9" customHeight="1" spans="1:8">
      <c r="A2417" s="424"/>
      <c r="B2417" s="424"/>
      <c r="C2417" s="44" t="s">
        <v>12</v>
      </c>
      <c r="D2417" s="44" t="s">
        <v>1395</v>
      </c>
      <c r="E2417" s="421">
        <v>32038.5</v>
      </c>
      <c r="F2417" s="426">
        <v>29965</v>
      </c>
      <c r="G2417" s="426"/>
      <c r="H2417" s="423" t="s">
        <v>14</v>
      </c>
    </row>
    <row r="2418" s="396" customFormat="1" ht="28.15" customHeight="1" spans="1:8">
      <c r="A2418" s="420">
        <v>1175</v>
      </c>
      <c r="B2418" s="420" t="s">
        <v>2749</v>
      </c>
      <c r="C2418" s="44" t="s">
        <v>12</v>
      </c>
      <c r="D2418" s="44" t="s">
        <v>1928</v>
      </c>
      <c r="E2418" s="421">
        <v>54980</v>
      </c>
      <c r="F2418" s="426">
        <v>51423</v>
      </c>
      <c r="G2418" s="426">
        <v>130346</v>
      </c>
      <c r="H2418" s="423" t="s">
        <v>14</v>
      </c>
    </row>
    <row r="2419" s="396" customFormat="1" ht="28.15" customHeight="1" spans="1:8">
      <c r="A2419" s="424"/>
      <c r="B2419" s="424"/>
      <c r="C2419" s="44" t="s">
        <v>12</v>
      </c>
      <c r="D2419" s="44" t="s">
        <v>2750</v>
      </c>
      <c r="E2419" s="421">
        <v>84383</v>
      </c>
      <c r="F2419" s="426">
        <v>78923</v>
      </c>
      <c r="G2419" s="426"/>
      <c r="H2419" s="423" t="s">
        <v>14</v>
      </c>
    </row>
    <row r="2420" s="396" customFormat="1" ht="28.15" customHeight="1" spans="1:8">
      <c r="A2420" s="420">
        <v>1176</v>
      </c>
      <c r="B2420" s="420" t="s">
        <v>2751</v>
      </c>
      <c r="C2420" s="44" t="s">
        <v>12</v>
      </c>
      <c r="D2420" s="44" t="s">
        <v>2752</v>
      </c>
      <c r="E2420" s="421">
        <v>57544.2</v>
      </c>
      <c r="F2420" s="426">
        <v>53821</v>
      </c>
      <c r="G2420" s="426">
        <v>82815</v>
      </c>
      <c r="H2420" s="423" t="s">
        <v>14</v>
      </c>
    </row>
    <row r="2421" s="396" customFormat="1" ht="28.15" customHeight="1" spans="1:8">
      <c r="A2421" s="424"/>
      <c r="B2421" s="424"/>
      <c r="C2421" s="44" t="s">
        <v>12</v>
      </c>
      <c r="D2421" s="44" t="s">
        <v>2753</v>
      </c>
      <c r="E2421" s="421">
        <v>31000</v>
      </c>
      <c r="F2421" s="426">
        <v>28994</v>
      </c>
      <c r="G2421" s="426"/>
      <c r="H2421" s="423" t="s">
        <v>14</v>
      </c>
    </row>
    <row r="2422" s="396" customFormat="1" ht="28.15" customHeight="1" spans="1:8">
      <c r="A2422" s="420">
        <v>1177</v>
      </c>
      <c r="B2422" s="420" t="s">
        <v>2754</v>
      </c>
      <c r="C2422" s="44" t="s">
        <v>12</v>
      </c>
      <c r="D2422" s="44" t="s">
        <v>2755</v>
      </c>
      <c r="E2422" s="421">
        <v>32759.99</v>
      </c>
      <c r="F2422" s="426">
        <v>30640</v>
      </c>
      <c r="G2422" s="426">
        <v>62569</v>
      </c>
      <c r="H2422" s="423" t="s">
        <v>14</v>
      </c>
    </row>
    <row r="2423" s="396" customFormat="1" ht="28.15" customHeight="1" spans="1:8">
      <c r="A2423" s="424"/>
      <c r="B2423" s="424"/>
      <c r="C2423" s="44" t="s">
        <v>12</v>
      </c>
      <c r="D2423" s="44" t="s">
        <v>2756</v>
      </c>
      <c r="E2423" s="421">
        <v>34138</v>
      </c>
      <c r="F2423" s="426">
        <v>31929</v>
      </c>
      <c r="G2423" s="426"/>
      <c r="H2423" s="423" t="s">
        <v>14</v>
      </c>
    </row>
    <row r="2424" s="396" customFormat="1" ht="43.9" customHeight="1" spans="1:8">
      <c r="A2424" s="44">
        <v>1178</v>
      </c>
      <c r="B2424" s="44" t="s">
        <v>2757</v>
      </c>
      <c r="C2424" s="44" t="s">
        <v>12</v>
      </c>
      <c r="D2424" s="44" t="s">
        <v>2758</v>
      </c>
      <c r="E2424" s="421">
        <v>39800</v>
      </c>
      <c r="F2424" s="426">
        <v>37225</v>
      </c>
      <c r="G2424" s="426">
        <v>37225</v>
      </c>
      <c r="H2424" s="423" t="s">
        <v>14</v>
      </c>
    </row>
    <row r="2425" s="396" customFormat="1" ht="28.15" customHeight="1" spans="1:8">
      <c r="A2425" s="44">
        <v>1179</v>
      </c>
      <c r="B2425" s="44" t="s">
        <v>2759</v>
      </c>
      <c r="C2425" s="44" t="s">
        <v>12</v>
      </c>
      <c r="D2425" s="44" t="s">
        <v>1395</v>
      </c>
      <c r="E2425" s="421">
        <v>32512.5</v>
      </c>
      <c r="F2425" s="426">
        <v>30409</v>
      </c>
      <c r="G2425" s="426">
        <v>30409</v>
      </c>
      <c r="H2425" s="423" t="s">
        <v>14</v>
      </c>
    </row>
    <row r="2426" s="396" customFormat="1" ht="39" customHeight="1" spans="1:8">
      <c r="A2426" s="44">
        <v>1180</v>
      </c>
      <c r="B2426" s="44" t="s">
        <v>2760</v>
      </c>
      <c r="C2426" s="44" t="s">
        <v>12</v>
      </c>
      <c r="D2426" s="44" t="s">
        <v>2761</v>
      </c>
      <c r="E2426" s="421">
        <v>31000</v>
      </c>
      <c r="F2426" s="426">
        <v>28994</v>
      </c>
      <c r="G2426" s="426">
        <v>28994</v>
      </c>
      <c r="H2426" s="423" t="s">
        <v>14</v>
      </c>
    </row>
    <row r="2427" s="396" customFormat="1" ht="41.65" customHeight="1" spans="1:8">
      <c r="A2427" s="420">
        <v>1181</v>
      </c>
      <c r="B2427" s="420" t="s">
        <v>2762</v>
      </c>
      <c r="C2427" s="44" t="s">
        <v>32</v>
      </c>
      <c r="D2427" s="44" t="s">
        <v>911</v>
      </c>
      <c r="E2427" s="421">
        <v>9250</v>
      </c>
      <c r="F2427" s="426">
        <v>8399</v>
      </c>
      <c r="G2427" s="426">
        <v>37393</v>
      </c>
      <c r="H2427" s="423" t="s">
        <v>34</v>
      </c>
    </row>
    <row r="2428" s="396" customFormat="1" ht="43.15" customHeight="1" spans="1:8">
      <c r="A2428" s="424"/>
      <c r="B2428" s="424"/>
      <c r="C2428" s="44" t="s">
        <v>12</v>
      </c>
      <c r="D2428" s="44" t="s">
        <v>205</v>
      </c>
      <c r="E2428" s="421">
        <v>31000</v>
      </c>
      <c r="F2428" s="426">
        <v>28994</v>
      </c>
      <c r="G2428" s="426"/>
      <c r="H2428" s="423" t="s">
        <v>14</v>
      </c>
    </row>
    <row r="2429" s="396" customFormat="1" ht="58.15" customHeight="1" spans="1:8">
      <c r="A2429" s="44">
        <v>1182</v>
      </c>
      <c r="B2429" s="44" t="s">
        <v>2763</v>
      </c>
      <c r="C2429" s="44" t="s">
        <v>12</v>
      </c>
      <c r="D2429" s="44" t="s">
        <v>2764</v>
      </c>
      <c r="E2429" s="421">
        <v>36870.5</v>
      </c>
      <c r="F2429" s="426">
        <v>34485</v>
      </c>
      <c r="G2429" s="426">
        <v>34485</v>
      </c>
      <c r="H2429" s="423" t="s">
        <v>14</v>
      </c>
    </row>
    <row r="2430" s="396" customFormat="1" ht="28.15" customHeight="1" spans="1:8">
      <c r="A2430" s="420">
        <v>1183</v>
      </c>
      <c r="B2430" s="420" t="s">
        <v>2765</v>
      </c>
      <c r="C2430" s="44" t="s">
        <v>12</v>
      </c>
      <c r="D2430" s="44" t="s">
        <v>2766</v>
      </c>
      <c r="E2430" s="421">
        <v>67410</v>
      </c>
      <c r="F2430" s="426">
        <v>0</v>
      </c>
      <c r="G2430" s="426">
        <v>0</v>
      </c>
      <c r="H2430" s="423" t="s">
        <v>57</v>
      </c>
    </row>
    <row r="2431" s="396" customFormat="1" ht="28.15" customHeight="1" spans="1:8">
      <c r="A2431" s="424"/>
      <c r="B2431" s="424"/>
      <c r="C2431" s="44" t="s">
        <v>12</v>
      </c>
      <c r="D2431" s="44" t="s">
        <v>400</v>
      </c>
      <c r="E2431" s="421">
        <v>74900</v>
      </c>
      <c r="F2431" s="426">
        <v>0</v>
      </c>
      <c r="G2431" s="426"/>
      <c r="H2431" s="423" t="s">
        <v>57</v>
      </c>
    </row>
    <row r="2432" s="396" customFormat="1" ht="43.9" customHeight="1" spans="1:8">
      <c r="A2432" s="420">
        <v>1184</v>
      </c>
      <c r="B2432" s="420" t="s">
        <v>2767</v>
      </c>
      <c r="C2432" s="44" t="s">
        <v>12</v>
      </c>
      <c r="D2432" s="44" t="s">
        <v>60</v>
      </c>
      <c r="E2432" s="421">
        <v>35263.76</v>
      </c>
      <c r="F2432" s="426">
        <v>32982</v>
      </c>
      <c r="G2432" s="426">
        <v>59344</v>
      </c>
      <c r="H2432" s="423" t="s">
        <v>14</v>
      </c>
    </row>
    <row r="2433" s="396" customFormat="1" ht="43.9" customHeight="1" spans="1:8">
      <c r="A2433" s="424"/>
      <c r="B2433" s="424"/>
      <c r="C2433" s="44" t="s">
        <v>12</v>
      </c>
      <c r="D2433" s="44" t="s">
        <v>30</v>
      </c>
      <c r="E2433" s="421">
        <v>28186.27</v>
      </c>
      <c r="F2433" s="426">
        <v>26362</v>
      </c>
      <c r="G2433" s="426"/>
      <c r="H2433" s="423" t="s">
        <v>14</v>
      </c>
    </row>
    <row r="2434" s="396" customFormat="1" ht="28.15" customHeight="1" spans="1:8">
      <c r="A2434" s="44">
        <v>1185</v>
      </c>
      <c r="B2434" s="44" t="s">
        <v>2768</v>
      </c>
      <c r="C2434" s="44" t="s">
        <v>12</v>
      </c>
      <c r="D2434" s="44" t="s">
        <v>1395</v>
      </c>
      <c r="E2434" s="421">
        <v>72018.5</v>
      </c>
      <c r="F2434" s="426">
        <v>67359</v>
      </c>
      <c r="G2434" s="426">
        <v>67359</v>
      </c>
      <c r="H2434" s="423" t="s">
        <v>14</v>
      </c>
    </row>
    <row r="2435" s="396" customFormat="1" ht="28.15" customHeight="1" spans="1:8">
      <c r="A2435" s="44">
        <v>1186</v>
      </c>
      <c r="B2435" s="44" t="s">
        <v>2769</v>
      </c>
      <c r="C2435" s="44" t="s">
        <v>12</v>
      </c>
      <c r="D2435" s="44" t="s">
        <v>1395</v>
      </c>
      <c r="E2435" s="421">
        <v>50207</v>
      </c>
      <c r="F2435" s="426">
        <v>46958</v>
      </c>
      <c r="G2435" s="426">
        <v>46958</v>
      </c>
      <c r="H2435" s="423" t="s">
        <v>14</v>
      </c>
    </row>
    <row r="2436" s="396" customFormat="1" ht="28.15" customHeight="1" spans="1:8">
      <c r="A2436" s="420">
        <v>1187</v>
      </c>
      <c r="B2436" s="420" t="s">
        <v>2770</v>
      </c>
      <c r="C2436" s="44" t="s">
        <v>12</v>
      </c>
      <c r="D2436" s="44" t="s">
        <v>35</v>
      </c>
      <c r="E2436" s="421">
        <v>50400</v>
      </c>
      <c r="F2436" s="426">
        <v>47139</v>
      </c>
      <c r="G2436" s="426">
        <v>168451</v>
      </c>
      <c r="H2436" s="423" t="s">
        <v>14</v>
      </c>
    </row>
    <row r="2437" s="396" customFormat="1" ht="28.15" customHeight="1" spans="1:8">
      <c r="A2437" s="425"/>
      <c r="B2437" s="425"/>
      <c r="C2437" s="44" t="s">
        <v>12</v>
      </c>
      <c r="D2437" s="44" t="s">
        <v>908</v>
      </c>
      <c r="E2437" s="421">
        <v>46800</v>
      </c>
      <c r="F2437" s="426">
        <v>43772</v>
      </c>
      <c r="G2437" s="426"/>
      <c r="H2437" s="423" t="s">
        <v>14</v>
      </c>
    </row>
    <row r="2438" s="396" customFormat="1" ht="28.15" customHeight="1" spans="1:8">
      <c r="A2438" s="425"/>
      <c r="B2438" s="425"/>
      <c r="C2438" s="44" t="s">
        <v>12</v>
      </c>
      <c r="D2438" s="44" t="s">
        <v>56</v>
      </c>
      <c r="E2438" s="421">
        <v>62903.5</v>
      </c>
      <c r="F2438" s="426">
        <v>58834</v>
      </c>
      <c r="G2438" s="426"/>
      <c r="H2438" s="423" t="s">
        <v>14</v>
      </c>
    </row>
    <row r="2439" s="396" customFormat="1" ht="28.15" customHeight="1" spans="1:8">
      <c r="A2439" s="424"/>
      <c r="B2439" s="424"/>
      <c r="C2439" s="44" t="s">
        <v>12</v>
      </c>
      <c r="D2439" s="44" t="s">
        <v>2771</v>
      </c>
      <c r="E2439" s="421">
        <v>20000</v>
      </c>
      <c r="F2439" s="426">
        <v>18706</v>
      </c>
      <c r="G2439" s="426"/>
      <c r="H2439" s="423" t="s">
        <v>14</v>
      </c>
    </row>
    <row r="2440" s="396" customFormat="1" ht="28.15" customHeight="1" spans="1:8">
      <c r="A2440" s="420">
        <v>1188</v>
      </c>
      <c r="B2440" s="420" t="s">
        <v>2772</v>
      </c>
      <c r="C2440" s="44" t="s">
        <v>12</v>
      </c>
      <c r="D2440" s="44" t="s">
        <v>1395</v>
      </c>
      <c r="E2440" s="421">
        <v>32038.5</v>
      </c>
      <c r="F2440" s="426">
        <v>29965</v>
      </c>
      <c r="G2440" s="426">
        <v>108922</v>
      </c>
      <c r="H2440" s="423" t="s">
        <v>14</v>
      </c>
    </row>
    <row r="2441" s="396" customFormat="1" ht="28.15" customHeight="1" spans="1:8">
      <c r="A2441" s="425"/>
      <c r="B2441" s="425"/>
      <c r="C2441" s="44" t="s">
        <v>12</v>
      </c>
      <c r="D2441" s="44" t="s">
        <v>2773</v>
      </c>
      <c r="E2441" s="421">
        <v>28000</v>
      </c>
      <c r="F2441" s="426">
        <v>26188</v>
      </c>
      <c r="G2441" s="426"/>
      <c r="H2441" s="423" t="s">
        <v>14</v>
      </c>
    </row>
    <row r="2442" s="396" customFormat="1" ht="28.15" customHeight="1" spans="1:8">
      <c r="A2442" s="424"/>
      <c r="B2442" s="424"/>
      <c r="C2442" s="44" t="s">
        <v>12</v>
      </c>
      <c r="D2442" s="44" t="s">
        <v>2774</v>
      </c>
      <c r="E2442" s="421">
        <v>56420</v>
      </c>
      <c r="F2442" s="426">
        <v>52769</v>
      </c>
      <c r="G2442" s="426"/>
      <c r="H2442" s="423" t="s">
        <v>14</v>
      </c>
    </row>
    <row r="2443" s="396" customFormat="1" ht="28.15" customHeight="1" spans="1:8">
      <c r="A2443" s="44">
        <v>1189</v>
      </c>
      <c r="B2443" s="44" t="s">
        <v>2775</v>
      </c>
      <c r="C2443" s="44" t="s">
        <v>12</v>
      </c>
      <c r="D2443" s="44" t="s">
        <v>461</v>
      </c>
      <c r="E2443" s="421">
        <v>28836</v>
      </c>
      <c r="F2443" s="426">
        <v>26970</v>
      </c>
      <c r="G2443" s="426">
        <v>26970</v>
      </c>
      <c r="H2443" s="423" t="s">
        <v>14</v>
      </c>
    </row>
    <row r="2444" s="396" customFormat="1" ht="28.15" customHeight="1" spans="1:8">
      <c r="A2444" s="44">
        <v>1190</v>
      </c>
      <c r="B2444" s="44" t="s">
        <v>2776</v>
      </c>
      <c r="C2444" s="44" t="s">
        <v>12</v>
      </c>
      <c r="D2444" s="44" t="s">
        <v>1395</v>
      </c>
      <c r="E2444" s="421">
        <v>74900</v>
      </c>
      <c r="F2444" s="426">
        <v>70054</v>
      </c>
      <c r="G2444" s="426">
        <v>70054</v>
      </c>
      <c r="H2444" s="423" t="s">
        <v>14</v>
      </c>
    </row>
    <row r="2445" s="396" customFormat="1" ht="28.15" customHeight="1" spans="1:8">
      <c r="A2445" s="420">
        <v>1191</v>
      </c>
      <c r="B2445" s="420" t="s">
        <v>2777</v>
      </c>
      <c r="C2445" s="44" t="s">
        <v>12</v>
      </c>
      <c r="D2445" s="44" t="s">
        <v>30</v>
      </c>
      <c r="E2445" s="421">
        <v>31500</v>
      </c>
      <c r="F2445" s="426">
        <v>29462</v>
      </c>
      <c r="G2445" s="426">
        <v>97087</v>
      </c>
      <c r="H2445" s="423" t="s">
        <v>14</v>
      </c>
    </row>
    <row r="2446" s="396" customFormat="1" ht="28.15" customHeight="1" spans="1:8">
      <c r="A2446" s="425"/>
      <c r="B2446" s="425"/>
      <c r="C2446" s="44" t="s">
        <v>12</v>
      </c>
      <c r="D2446" s="44" t="s">
        <v>842</v>
      </c>
      <c r="E2446" s="421">
        <v>37905</v>
      </c>
      <c r="F2446" s="426">
        <v>35452</v>
      </c>
      <c r="G2446" s="426"/>
      <c r="H2446" s="423" t="s">
        <v>14</v>
      </c>
    </row>
    <row r="2447" s="396" customFormat="1" ht="28.15" customHeight="1" spans="1:8">
      <c r="A2447" s="425"/>
      <c r="B2447" s="425"/>
      <c r="C2447" s="44" t="s">
        <v>12</v>
      </c>
      <c r="D2447" s="44" t="s">
        <v>2778</v>
      </c>
      <c r="E2447" s="421">
        <v>19000</v>
      </c>
      <c r="F2447" s="426">
        <v>17770</v>
      </c>
      <c r="G2447" s="426"/>
      <c r="H2447" s="423" t="s">
        <v>14</v>
      </c>
    </row>
    <row r="2448" s="396" customFormat="1" ht="28.15" customHeight="1" spans="1:8">
      <c r="A2448" s="424"/>
      <c r="B2448" s="424"/>
      <c r="C2448" s="44" t="s">
        <v>12</v>
      </c>
      <c r="D2448" s="44" t="s">
        <v>2779</v>
      </c>
      <c r="E2448" s="421">
        <v>15399.99</v>
      </c>
      <c r="F2448" s="426">
        <v>14403</v>
      </c>
      <c r="G2448" s="426"/>
      <c r="H2448" s="423" t="s">
        <v>14</v>
      </c>
    </row>
    <row r="2449" s="396" customFormat="1" ht="28.15" customHeight="1" spans="1:8">
      <c r="A2449" s="420">
        <v>1192</v>
      </c>
      <c r="B2449" s="420" t="s">
        <v>2780</v>
      </c>
      <c r="C2449" s="44" t="s">
        <v>12</v>
      </c>
      <c r="D2449" s="44" t="s">
        <v>844</v>
      </c>
      <c r="E2449" s="421">
        <v>18952.5</v>
      </c>
      <c r="F2449" s="426">
        <v>17726</v>
      </c>
      <c r="G2449" s="426">
        <v>35730</v>
      </c>
      <c r="H2449" s="423" t="s">
        <v>14</v>
      </c>
    </row>
    <row r="2450" s="396" customFormat="1" ht="28.15" customHeight="1" spans="1:8">
      <c r="A2450" s="424"/>
      <c r="B2450" s="424"/>
      <c r="C2450" s="44" t="s">
        <v>12</v>
      </c>
      <c r="D2450" s="44" t="s">
        <v>2781</v>
      </c>
      <c r="E2450" s="421">
        <v>19250</v>
      </c>
      <c r="F2450" s="426">
        <v>18004</v>
      </c>
      <c r="G2450" s="426"/>
      <c r="H2450" s="423" t="s">
        <v>14</v>
      </c>
    </row>
    <row r="2451" s="396" customFormat="1" ht="28.15" customHeight="1" spans="1:8">
      <c r="A2451" s="420">
        <v>1193</v>
      </c>
      <c r="B2451" s="420" t="s">
        <v>2782</v>
      </c>
      <c r="C2451" s="44" t="s">
        <v>12</v>
      </c>
      <c r="D2451" s="44" t="s">
        <v>2783</v>
      </c>
      <c r="E2451" s="421">
        <v>63662.17</v>
      </c>
      <c r="F2451" s="426">
        <v>59543</v>
      </c>
      <c r="G2451" s="426">
        <v>100051</v>
      </c>
      <c r="H2451" s="423" t="s">
        <v>14</v>
      </c>
    </row>
    <row r="2452" s="396" customFormat="1" ht="28.15" customHeight="1" spans="1:8">
      <c r="A2452" s="424"/>
      <c r="B2452" s="424"/>
      <c r="C2452" s="44" t="s">
        <v>12</v>
      </c>
      <c r="D2452" s="44" t="s">
        <v>2784</v>
      </c>
      <c r="E2452" s="421">
        <v>43310.61</v>
      </c>
      <c r="F2452" s="426">
        <v>40508</v>
      </c>
      <c r="G2452" s="426"/>
      <c r="H2452" s="423" t="s">
        <v>14</v>
      </c>
    </row>
    <row r="2453" s="396" customFormat="1" ht="28.15" customHeight="1" spans="1:8">
      <c r="A2453" s="420">
        <v>1194</v>
      </c>
      <c r="B2453" s="420" t="s">
        <v>2785</v>
      </c>
      <c r="C2453" s="44" t="s">
        <v>32</v>
      </c>
      <c r="D2453" s="44" t="s">
        <v>911</v>
      </c>
      <c r="E2453" s="421">
        <v>4000</v>
      </c>
      <c r="F2453" s="426">
        <v>3632</v>
      </c>
      <c r="G2453" s="426">
        <v>69538</v>
      </c>
      <c r="H2453" s="423" t="s">
        <v>34</v>
      </c>
    </row>
    <row r="2454" s="396" customFormat="1" ht="28.15" customHeight="1" spans="1:8">
      <c r="A2454" s="425"/>
      <c r="B2454" s="425"/>
      <c r="C2454" s="44" t="s">
        <v>32</v>
      </c>
      <c r="D2454" s="44" t="s">
        <v>1383</v>
      </c>
      <c r="E2454" s="421">
        <v>4000</v>
      </c>
      <c r="F2454" s="426">
        <v>3632</v>
      </c>
      <c r="G2454" s="426"/>
      <c r="H2454" s="423" t="s">
        <v>34</v>
      </c>
    </row>
    <row r="2455" s="396" customFormat="1" ht="28.15" customHeight="1" spans="1:8">
      <c r="A2455" s="424"/>
      <c r="B2455" s="424"/>
      <c r="C2455" s="44" t="s">
        <v>12</v>
      </c>
      <c r="D2455" s="44" t="s">
        <v>2786</v>
      </c>
      <c r="E2455" s="421">
        <v>66582</v>
      </c>
      <c r="F2455" s="426">
        <v>62274</v>
      </c>
      <c r="G2455" s="426"/>
      <c r="H2455" s="423" t="s">
        <v>14</v>
      </c>
    </row>
    <row r="2456" s="396" customFormat="1" ht="43.15" customHeight="1" spans="1:8">
      <c r="A2456" s="420">
        <v>1195</v>
      </c>
      <c r="B2456" s="420" t="s">
        <v>2787</v>
      </c>
      <c r="C2456" s="44" t="s">
        <v>12</v>
      </c>
      <c r="D2456" s="44" t="s">
        <v>2788</v>
      </c>
      <c r="E2456" s="421">
        <v>23100</v>
      </c>
      <c r="F2456" s="426">
        <v>21605</v>
      </c>
      <c r="G2456" s="426">
        <v>43016</v>
      </c>
      <c r="H2456" s="423" t="s">
        <v>14</v>
      </c>
    </row>
    <row r="2457" s="396" customFormat="1" ht="43.15" customHeight="1" spans="1:8">
      <c r="A2457" s="424"/>
      <c r="B2457" s="424"/>
      <c r="C2457" s="44" t="s">
        <v>12</v>
      </c>
      <c r="D2457" s="44" t="s">
        <v>2789</v>
      </c>
      <c r="E2457" s="421">
        <v>22892.5</v>
      </c>
      <c r="F2457" s="426">
        <v>21411</v>
      </c>
      <c r="G2457" s="426"/>
      <c r="H2457" s="423" t="s">
        <v>14</v>
      </c>
    </row>
    <row r="2458" s="396" customFormat="1" ht="19.15" customHeight="1" spans="1:8">
      <c r="A2458" s="44">
        <v>1196</v>
      </c>
      <c r="B2458" s="44" t="s">
        <v>2790</v>
      </c>
      <c r="C2458" s="44" t="s">
        <v>12</v>
      </c>
      <c r="D2458" s="44" t="s">
        <v>2791</v>
      </c>
      <c r="E2458" s="421">
        <v>36708</v>
      </c>
      <c r="F2458" s="426">
        <v>34333</v>
      </c>
      <c r="G2458" s="426">
        <v>34333</v>
      </c>
      <c r="H2458" s="423" t="s">
        <v>14</v>
      </c>
    </row>
    <row r="2459" s="396" customFormat="1" ht="28.15" customHeight="1" spans="1:8">
      <c r="A2459" s="420">
        <v>1197</v>
      </c>
      <c r="B2459" s="420" t="s">
        <v>2792</v>
      </c>
      <c r="C2459" s="44" t="s">
        <v>12</v>
      </c>
      <c r="D2459" s="44" t="s">
        <v>2793</v>
      </c>
      <c r="E2459" s="421">
        <v>17436</v>
      </c>
      <c r="F2459" s="426">
        <v>0</v>
      </c>
      <c r="G2459" s="426">
        <v>0</v>
      </c>
      <c r="H2459" s="423" t="s">
        <v>69</v>
      </c>
    </row>
    <row r="2460" s="396" customFormat="1" ht="28.15" customHeight="1" spans="1:8">
      <c r="A2460" s="424"/>
      <c r="B2460" s="424"/>
      <c r="C2460" s="44" t="s">
        <v>197</v>
      </c>
      <c r="D2460" s="44" t="s">
        <v>2545</v>
      </c>
      <c r="E2460" s="421">
        <v>18000</v>
      </c>
      <c r="F2460" s="426">
        <v>0</v>
      </c>
      <c r="G2460" s="426"/>
      <c r="H2460" s="423" t="s">
        <v>69</v>
      </c>
    </row>
    <row r="2461" s="396" customFormat="1" ht="28.15" customHeight="1" spans="1:8">
      <c r="A2461" s="44">
        <v>1198</v>
      </c>
      <c r="B2461" s="44" t="s">
        <v>2794</v>
      </c>
      <c r="C2461" s="44" t="s">
        <v>12</v>
      </c>
      <c r="D2461" s="44" t="s">
        <v>1395</v>
      </c>
      <c r="E2461" s="421">
        <v>39277.5</v>
      </c>
      <c r="F2461" s="426">
        <v>36736</v>
      </c>
      <c r="G2461" s="426">
        <v>36736</v>
      </c>
      <c r="H2461" s="423" t="s">
        <v>14</v>
      </c>
    </row>
    <row r="2462" s="396" customFormat="1" ht="28.15" customHeight="1" spans="1:8">
      <c r="A2462" s="44">
        <v>1199</v>
      </c>
      <c r="B2462" s="44" t="s">
        <v>2795</v>
      </c>
      <c r="C2462" s="44" t="s">
        <v>12</v>
      </c>
      <c r="D2462" s="44" t="s">
        <v>2796</v>
      </c>
      <c r="E2462" s="421">
        <v>27681</v>
      </c>
      <c r="F2462" s="426">
        <v>25890</v>
      </c>
      <c r="G2462" s="426">
        <v>25890</v>
      </c>
      <c r="H2462" s="423" t="s">
        <v>14</v>
      </c>
    </row>
    <row r="2463" s="396" customFormat="1" ht="60.4" customHeight="1" spans="1:8">
      <c r="A2463" s="420">
        <v>1200</v>
      </c>
      <c r="B2463" s="420" t="s">
        <v>2797</v>
      </c>
      <c r="C2463" s="44" t="s">
        <v>32</v>
      </c>
      <c r="D2463" s="44" t="s">
        <v>2798</v>
      </c>
      <c r="E2463" s="421">
        <v>5500</v>
      </c>
      <c r="F2463" s="426">
        <v>0</v>
      </c>
      <c r="G2463" s="426">
        <v>0</v>
      </c>
      <c r="H2463" s="423" t="s">
        <v>69</v>
      </c>
    </row>
    <row r="2464" s="396" customFormat="1" ht="28.15" customHeight="1" spans="1:8">
      <c r="A2464" s="424"/>
      <c r="B2464" s="424"/>
      <c r="C2464" s="44" t="s">
        <v>12</v>
      </c>
      <c r="D2464" s="44" t="s">
        <v>2799</v>
      </c>
      <c r="E2464" s="421">
        <v>20393</v>
      </c>
      <c r="F2464" s="426">
        <v>0</v>
      </c>
      <c r="G2464" s="426"/>
      <c r="H2464" s="423" t="s">
        <v>69</v>
      </c>
    </row>
    <row r="2465" s="396" customFormat="1" ht="56.65" customHeight="1" spans="1:8">
      <c r="A2465" s="44">
        <v>1201</v>
      </c>
      <c r="B2465" s="44" t="s">
        <v>2800</v>
      </c>
      <c r="C2465" s="44" t="s">
        <v>12</v>
      </c>
      <c r="D2465" s="44" t="s">
        <v>1395</v>
      </c>
      <c r="E2465" s="421">
        <v>36009.5</v>
      </c>
      <c r="F2465" s="426">
        <v>33679</v>
      </c>
      <c r="G2465" s="426">
        <v>33679</v>
      </c>
      <c r="H2465" s="423" t="s">
        <v>14</v>
      </c>
    </row>
    <row r="2466" s="396" customFormat="1" ht="28.15" customHeight="1" spans="1:8">
      <c r="A2466" s="420">
        <v>1202</v>
      </c>
      <c r="B2466" s="420" t="s">
        <v>2801</v>
      </c>
      <c r="C2466" s="44" t="s">
        <v>12</v>
      </c>
      <c r="D2466" s="44" t="s">
        <v>1991</v>
      </c>
      <c r="E2466" s="421">
        <v>25661</v>
      </c>
      <c r="F2466" s="426">
        <v>24000</v>
      </c>
      <c r="G2466" s="426">
        <v>63934</v>
      </c>
      <c r="H2466" s="423" t="s">
        <v>14</v>
      </c>
    </row>
    <row r="2467" s="396" customFormat="1" ht="28.15" customHeight="1" spans="1:8">
      <c r="A2467" s="425"/>
      <c r="B2467" s="425"/>
      <c r="C2467" s="44" t="s">
        <v>12</v>
      </c>
      <c r="D2467" s="44" t="s">
        <v>2802</v>
      </c>
      <c r="E2467" s="421">
        <v>22400</v>
      </c>
      <c r="F2467" s="426">
        <v>20950</v>
      </c>
      <c r="G2467" s="426"/>
      <c r="H2467" s="423" t="s">
        <v>14</v>
      </c>
    </row>
    <row r="2468" s="396" customFormat="1" ht="28.15" customHeight="1" spans="1:8">
      <c r="A2468" s="424"/>
      <c r="B2468" s="424"/>
      <c r="C2468" s="44" t="s">
        <v>12</v>
      </c>
      <c r="D2468" s="44" t="s">
        <v>30</v>
      </c>
      <c r="E2468" s="421">
        <v>20297.55</v>
      </c>
      <c r="F2468" s="426">
        <v>18984</v>
      </c>
      <c r="G2468" s="426"/>
      <c r="H2468" s="423" t="s">
        <v>14</v>
      </c>
    </row>
    <row r="2469" s="396" customFormat="1" ht="28.15" customHeight="1" spans="1:8">
      <c r="A2469" s="420">
        <v>1203</v>
      </c>
      <c r="B2469" s="420" t="s">
        <v>2803</v>
      </c>
      <c r="C2469" s="44" t="s">
        <v>12</v>
      </c>
      <c r="D2469" s="44" t="s">
        <v>684</v>
      </c>
      <c r="E2469" s="421">
        <v>31000</v>
      </c>
      <c r="F2469" s="426">
        <v>28994</v>
      </c>
      <c r="G2469" s="426">
        <v>57988</v>
      </c>
      <c r="H2469" s="423" t="s">
        <v>14</v>
      </c>
    </row>
    <row r="2470" s="396" customFormat="1" ht="28.15" customHeight="1" spans="1:8">
      <c r="A2470" s="424"/>
      <c r="B2470" s="424"/>
      <c r="C2470" s="44" t="s">
        <v>12</v>
      </c>
      <c r="D2470" s="44" t="s">
        <v>2804</v>
      </c>
      <c r="E2470" s="421">
        <v>31000</v>
      </c>
      <c r="F2470" s="426">
        <v>28994</v>
      </c>
      <c r="G2470" s="426"/>
      <c r="H2470" s="423" t="s">
        <v>14</v>
      </c>
    </row>
    <row r="2471" s="396" customFormat="1" ht="28.15" customHeight="1" spans="1:8">
      <c r="A2471" s="44">
        <v>1204</v>
      </c>
      <c r="B2471" s="44" t="s">
        <v>2805</v>
      </c>
      <c r="C2471" s="44" t="s">
        <v>12</v>
      </c>
      <c r="D2471" s="44" t="s">
        <v>2806</v>
      </c>
      <c r="E2471" s="421">
        <v>52626</v>
      </c>
      <c r="F2471" s="426">
        <v>49221</v>
      </c>
      <c r="G2471" s="426">
        <v>49221</v>
      </c>
      <c r="H2471" s="423" t="s">
        <v>14</v>
      </c>
    </row>
    <row r="2472" s="396" customFormat="1" ht="28.15" customHeight="1" spans="1:8">
      <c r="A2472" s="420">
        <v>1205</v>
      </c>
      <c r="B2472" s="420" t="s">
        <v>2807</v>
      </c>
      <c r="C2472" s="44" t="s">
        <v>12</v>
      </c>
      <c r="D2472" s="44" t="s">
        <v>2808</v>
      </c>
      <c r="E2472" s="421">
        <v>48900</v>
      </c>
      <c r="F2472" s="426">
        <v>0</v>
      </c>
      <c r="G2472" s="426">
        <v>32538</v>
      </c>
      <c r="H2472" s="423" t="s">
        <v>69</v>
      </c>
    </row>
    <row r="2473" s="396" customFormat="1" ht="46.9" customHeight="1" spans="1:8">
      <c r="A2473" s="424"/>
      <c r="B2473" s="424"/>
      <c r="C2473" s="44" t="s">
        <v>12</v>
      </c>
      <c r="D2473" s="44" t="s">
        <v>364</v>
      </c>
      <c r="E2473" s="421">
        <v>34788.69</v>
      </c>
      <c r="F2473" s="426">
        <v>32538</v>
      </c>
      <c r="G2473" s="426"/>
      <c r="H2473" s="423" t="s">
        <v>14</v>
      </c>
    </row>
    <row r="2474" s="396" customFormat="1" ht="28.15" customHeight="1" spans="1:8">
      <c r="A2474" s="44">
        <v>1206</v>
      </c>
      <c r="B2474" s="44" t="s">
        <v>2809</v>
      </c>
      <c r="C2474" s="44" t="s">
        <v>12</v>
      </c>
      <c r="D2474" s="44" t="s">
        <v>1395</v>
      </c>
      <c r="E2474" s="421">
        <v>32512.5</v>
      </c>
      <c r="F2474" s="426">
        <v>30409</v>
      </c>
      <c r="G2474" s="426">
        <v>30409</v>
      </c>
      <c r="H2474" s="423" t="s">
        <v>14</v>
      </c>
    </row>
    <row r="2475" s="396" customFormat="1" ht="28.15" customHeight="1" spans="1:8">
      <c r="A2475" s="44">
        <v>1207</v>
      </c>
      <c r="B2475" s="44" t="s">
        <v>2810</v>
      </c>
      <c r="C2475" s="44" t="s">
        <v>12</v>
      </c>
      <c r="D2475" s="44" t="s">
        <v>400</v>
      </c>
      <c r="E2475" s="421">
        <v>39900</v>
      </c>
      <c r="F2475" s="426">
        <v>37318</v>
      </c>
      <c r="G2475" s="426">
        <v>37318</v>
      </c>
      <c r="H2475" s="423" t="s">
        <v>14</v>
      </c>
    </row>
    <row r="2476" s="396" customFormat="1" ht="28.15" customHeight="1" spans="1:8">
      <c r="A2476" s="44">
        <v>1208</v>
      </c>
      <c r="B2476" s="44" t="s">
        <v>2811</v>
      </c>
      <c r="C2476" s="44" t="s">
        <v>12</v>
      </c>
      <c r="D2476" s="44" t="s">
        <v>2812</v>
      </c>
      <c r="E2476" s="421">
        <v>36708</v>
      </c>
      <c r="F2476" s="426">
        <v>34333</v>
      </c>
      <c r="G2476" s="426">
        <v>34333</v>
      </c>
      <c r="H2476" s="423" t="s">
        <v>14</v>
      </c>
    </row>
    <row r="2477" s="396" customFormat="1" ht="28.15" customHeight="1" spans="1:8">
      <c r="A2477" s="44">
        <v>1209</v>
      </c>
      <c r="B2477" s="44" t="s">
        <v>2813</v>
      </c>
      <c r="C2477" s="44" t="s">
        <v>12</v>
      </c>
      <c r="D2477" s="44" t="s">
        <v>2460</v>
      </c>
      <c r="E2477" s="421">
        <v>28850</v>
      </c>
      <c r="F2477" s="426">
        <v>26983</v>
      </c>
      <c r="G2477" s="426">
        <v>26983</v>
      </c>
      <c r="H2477" s="423" t="s">
        <v>14</v>
      </c>
    </row>
    <row r="2478" s="396" customFormat="1" ht="28.15" customHeight="1" spans="1:8">
      <c r="A2478" s="420">
        <v>1210</v>
      </c>
      <c r="B2478" s="420" t="s">
        <v>2814</v>
      </c>
      <c r="C2478" s="44" t="s">
        <v>12</v>
      </c>
      <c r="D2478" s="44" t="s">
        <v>1056</v>
      </c>
      <c r="E2478" s="421">
        <v>24250</v>
      </c>
      <c r="F2478" s="426">
        <v>22681</v>
      </c>
      <c r="G2478" s="426">
        <v>43398</v>
      </c>
      <c r="H2478" s="423" t="s">
        <v>14</v>
      </c>
    </row>
    <row r="2479" s="396" customFormat="1" ht="28.15" customHeight="1" spans="1:8">
      <c r="A2479" s="424"/>
      <c r="B2479" s="424"/>
      <c r="C2479" s="44" t="s">
        <v>12</v>
      </c>
      <c r="D2479" s="44" t="s">
        <v>1059</v>
      </c>
      <c r="E2479" s="421">
        <v>22150</v>
      </c>
      <c r="F2479" s="426">
        <v>20717</v>
      </c>
      <c r="G2479" s="426"/>
      <c r="H2479" s="423" t="s">
        <v>14</v>
      </c>
    </row>
    <row r="2480" s="396" customFormat="1" ht="28.15" customHeight="1" spans="1:8">
      <c r="A2480" s="420">
        <v>1211</v>
      </c>
      <c r="B2480" s="420" t="s">
        <v>2815</v>
      </c>
      <c r="C2480" s="44" t="s">
        <v>12</v>
      </c>
      <c r="D2480" s="44" t="s">
        <v>2816</v>
      </c>
      <c r="E2480" s="421">
        <v>33450</v>
      </c>
      <c r="F2480" s="426">
        <v>31285</v>
      </c>
      <c r="G2480" s="426">
        <v>174030</v>
      </c>
      <c r="H2480" s="423" t="s">
        <v>14</v>
      </c>
    </row>
    <row r="2481" s="396" customFormat="1" ht="28.15" customHeight="1" spans="1:8">
      <c r="A2481" s="425"/>
      <c r="B2481" s="425"/>
      <c r="C2481" s="44" t="s">
        <v>12</v>
      </c>
      <c r="D2481" s="44" t="s">
        <v>2477</v>
      </c>
      <c r="E2481" s="421">
        <v>80724</v>
      </c>
      <c r="F2481" s="426">
        <v>75501</v>
      </c>
      <c r="G2481" s="426"/>
      <c r="H2481" s="423" t="s">
        <v>14</v>
      </c>
    </row>
    <row r="2482" s="396" customFormat="1" ht="28.15" customHeight="1" spans="1:8">
      <c r="A2482" s="425"/>
      <c r="B2482" s="425"/>
      <c r="C2482" s="44" t="s">
        <v>12</v>
      </c>
      <c r="D2482" s="44" t="s">
        <v>2429</v>
      </c>
      <c r="E2482" s="421">
        <v>80808</v>
      </c>
      <c r="F2482" s="426">
        <v>0</v>
      </c>
      <c r="G2482" s="426"/>
      <c r="H2482" s="423" t="s">
        <v>69</v>
      </c>
    </row>
    <row r="2483" s="396" customFormat="1" ht="28.15" customHeight="1" spans="1:8">
      <c r="A2483" s="424"/>
      <c r="B2483" s="424"/>
      <c r="C2483" s="44" t="s">
        <v>12</v>
      </c>
      <c r="D2483" s="44" t="s">
        <v>132</v>
      </c>
      <c r="E2483" s="421">
        <v>71896</v>
      </c>
      <c r="F2483" s="426">
        <v>67244</v>
      </c>
      <c r="G2483" s="426"/>
      <c r="H2483" s="423" t="s">
        <v>14</v>
      </c>
    </row>
    <row r="2484" s="396" customFormat="1" ht="28.15" customHeight="1" spans="1:8">
      <c r="A2484" s="44">
        <v>1212</v>
      </c>
      <c r="B2484" s="44" t="s">
        <v>2817</v>
      </c>
      <c r="C2484" s="44" t="s">
        <v>12</v>
      </c>
      <c r="D2484" s="44" t="s">
        <v>1107</v>
      </c>
      <c r="E2484" s="421">
        <v>36009.5</v>
      </c>
      <c r="F2484" s="426">
        <v>33679</v>
      </c>
      <c r="G2484" s="426">
        <v>33679</v>
      </c>
      <c r="H2484" s="423" t="s">
        <v>14</v>
      </c>
    </row>
    <row r="2485" s="396" customFormat="1" ht="28.15" customHeight="1" spans="1:8">
      <c r="A2485" s="44">
        <v>1213</v>
      </c>
      <c r="B2485" s="44" t="s">
        <v>2818</v>
      </c>
      <c r="C2485" s="44" t="s">
        <v>12</v>
      </c>
      <c r="D2485" s="44" t="s">
        <v>1059</v>
      </c>
      <c r="E2485" s="421">
        <v>55594</v>
      </c>
      <c r="F2485" s="426">
        <v>51997</v>
      </c>
      <c r="G2485" s="426">
        <v>51997</v>
      </c>
      <c r="H2485" s="423" t="s">
        <v>14</v>
      </c>
    </row>
    <row r="2486" s="396" customFormat="1" ht="28.15" customHeight="1" spans="1:8">
      <c r="A2486" s="420">
        <v>1214</v>
      </c>
      <c r="B2486" s="420" t="s">
        <v>2819</v>
      </c>
      <c r="C2486" s="44" t="s">
        <v>12</v>
      </c>
      <c r="D2486" s="44" t="s">
        <v>2741</v>
      </c>
      <c r="E2486" s="421">
        <v>33460</v>
      </c>
      <c r="F2486" s="426">
        <v>31295</v>
      </c>
      <c r="G2486" s="426">
        <v>126765</v>
      </c>
      <c r="H2486" s="423" t="s">
        <v>14</v>
      </c>
    </row>
    <row r="2487" s="396" customFormat="1" ht="28.15" customHeight="1" spans="1:8">
      <c r="A2487" s="425"/>
      <c r="B2487" s="425"/>
      <c r="C2487" s="44" t="s">
        <v>12</v>
      </c>
      <c r="D2487" s="44" t="s">
        <v>682</v>
      </c>
      <c r="E2487" s="421">
        <v>40600</v>
      </c>
      <c r="F2487" s="426">
        <v>37973</v>
      </c>
      <c r="G2487" s="426"/>
      <c r="H2487" s="423" t="s">
        <v>14</v>
      </c>
    </row>
    <row r="2488" s="396" customFormat="1" ht="28.15" customHeight="1" spans="1:8">
      <c r="A2488" s="425"/>
      <c r="B2488" s="425"/>
      <c r="C2488" s="44" t="s">
        <v>12</v>
      </c>
      <c r="D2488" s="44" t="s">
        <v>2820</v>
      </c>
      <c r="E2488" s="421">
        <v>30475.19</v>
      </c>
      <c r="F2488" s="426">
        <v>28503</v>
      </c>
      <c r="G2488" s="426"/>
      <c r="H2488" s="423" t="s">
        <v>14</v>
      </c>
    </row>
    <row r="2489" s="396" customFormat="1" ht="28.15" customHeight="1" spans="1:8">
      <c r="A2489" s="424"/>
      <c r="B2489" s="424"/>
      <c r="C2489" s="44" t="s">
        <v>12</v>
      </c>
      <c r="D2489" s="44" t="s">
        <v>2503</v>
      </c>
      <c r="E2489" s="421">
        <v>31000</v>
      </c>
      <c r="F2489" s="426">
        <v>28994</v>
      </c>
      <c r="G2489" s="426"/>
      <c r="H2489" s="423" t="s">
        <v>14</v>
      </c>
    </row>
    <row r="2490" s="396" customFormat="1" ht="28.15" customHeight="1" spans="1:8">
      <c r="A2490" s="44">
        <v>1215</v>
      </c>
      <c r="B2490" s="44" t="s">
        <v>2821</v>
      </c>
      <c r="C2490" s="44" t="s">
        <v>12</v>
      </c>
      <c r="D2490" s="44" t="s">
        <v>2822</v>
      </c>
      <c r="E2490" s="421">
        <v>53800</v>
      </c>
      <c r="F2490" s="426">
        <v>50319</v>
      </c>
      <c r="G2490" s="426">
        <v>50319</v>
      </c>
      <c r="H2490" s="423" t="s">
        <v>14</v>
      </c>
    </row>
    <row r="2491" s="396" customFormat="1" ht="28.15" customHeight="1" spans="1:8">
      <c r="A2491" s="420">
        <v>1216</v>
      </c>
      <c r="B2491" s="420" t="s">
        <v>2823</v>
      </c>
      <c r="C2491" s="44" t="s">
        <v>192</v>
      </c>
      <c r="D2491" s="44" t="s">
        <v>2824</v>
      </c>
      <c r="E2491" s="421">
        <v>3250</v>
      </c>
      <c r="F2491" s="426">
        <v>0</v>
      </c>
      <c r="G2491" s="426">
        <v>23849</v>
      </c>
      <c r="H2491" s="423" t="s">
        <v>69</v>
      </c>
    </row>
    <row r="2492" s="396" customFormat="1" ht="28.15" customHeight="1" spans="1:8">
      <c r="A2492" s="425"/>
      <c r="B2492" s="425"/>
      <c r="C2492" s="44" t="s">
        <v>192</v>
      </c>
      <c r="D2492" s="44" t="s">
        <v>2825</v>
      </c>
      <c r="E2492" s="421">
        <v>2500</v>
      </c>
      <c r="F2492" s="426">
        <v>2338</v>
      </c>
      <c r="G2492" s="426"/>
      <c r="H2492" s="423" t="s">
        <v>14</v>
      </c>
    </row>
    <row r="2493" s="396" customFormat="1" ht="28.15" customHeight="1" spans="1:8">
      <c r="A2493" s="425"/>
      <c r="B2493" s="425"/>
      <c r="C2493" s="44" t="s">
        <v>192</v>
      </c>
      <c r="D2493" s="44" t="s">
        <v>719</v>
      </c>
      <c r="E2493" s="421">
        <v>5000</v>
      </c>
      <c r="F2493" s="426">
        <v>4676</v>
      </c>
      <c r="G2493" s="426"/>
      <c r="H2493" s="423" t="s">
        <v>14</v>
      </c>
    </row>
    <row r="2494" s="396" customFormat="1" ht="28.15" customHeight="1" spans="1:8">
      <c r="A2494" s="425"/>
      <c r="B2494" s="425"/>
      <c r="C2494" s="44" t="s">
        <v>192</v>
      </c>
      <c r="D2494" s="44" t="s">
        <v>2826</v>
      </c>
      <c r="E2494" s="421">
        <v>2500</v>
      </c>
      <c r="F2494" s="426">
        <v>0</v>
      </c>
      <c r="G2494" s="426"/>
      <c r="H2494" s="423" t="s">
        <v>69</v>
      </c>
    </row>
    <row r="2495" s="396" customFormat="1" ht="28.15" customHeight="1" spans="1:8">
      <c r="A2495" s="424"/>
      <c r="B2495" s="424"/>
      <c r="C2495" s="44" t="s">
        <v>12</v>
      </c>
      <c r="D2495" s="44" t="s">
        <v>421</v>
      </c>
      <c r="E2495" s="421">
        <v>18000</v>
      </c>
      <c r="F2495" s="426">
        <v>16835</v>
      </c>
      <c r="G2495" s="426"/>
      <c r="H2495" s="423" t="s">
        <v>14</v>
      </c>
    </row>
    <row r="2496" s="396" customFormat="1" ht="28.15" customHeight="1" spans="1:8">
      <c r="A2496" s="44">
        <v>1217</v>
      </c>
      <c r="B2496" s="44" t="s">
        <v>2827</v>
      </c>
      <c r="C2496" s="44" t="s">
        <v>12</v>
      </c>
      <c r="D2496" s="44" t="s">
        <v>2828</v>
      </c>
      <c r="E2496" s="421">
        <v>38600</v>
      </c>
      <c r="F2496" s="426">
        <v>36102</v>
      </c>
      <c r="G2496" s="426">
        <v>36102</v>
      </c>
      <c r="H2496" s="423" t="s">
        <v>14</v>
      </c>
    </row>
    <row r="2497" s="396" customFormat="1" ht="28.15" customHeight="1" spans="1:8">
      <c r="A2497" s="420">
        <v>1218</v>
      </c>
      <c r="B2497" s="420" t="s">
        <v>2829</v>
      </c>
      <c r="C2497" s="44" t="s">
        <v>192</v>
      </c>
      <c r="D2497" s="44" t="s">
        <v>2830</v>
      </c>
      <c r="E2497" s="421">
        <v>19300</v>
      </c>
      <c r="F2497" s="426">
        <v>18051</v>
      </c>
      <c r="G2497" s="426">
        <v>94251</v>
      </c>
      <c r="H2497" s="423" t="s">
        <v>14</v>
      </c>
    </row>
    <row r="2498" s="396" customFormat="1" ht="28.15" customHeight="1" spans="1:8">
      <c r="A2498" s="425"/>
      <c r="B2498" s="425"/>
      <c r="C2498" s="44" t="s">
        <v>192</v>
      </c>
      <c r="D2498" s="44" t="s">
        <v>2831</v>
      </c>
      <c r="E2498" s="421">
        <v>19300</v>
      </c>
      <c r="F2498" s="426">
        <v>18051</v>
      </c>
      <c r="G2498" s="426"/>
      <c r="H2498" s="423" t="s">
        <v>14</v>
      </c>
    </row>
    <row r="2499" s="396" customFormat="1" ht="28.15" customHeight="1" spans="1:8">
      <c r="A2499" s="425"/>
      <c r="B2499" s="425"/>
      <c r="C2499" s="44" t="s">
        <v>192</v>
      </c>
      <c r="D2499" s="44" t="s">
        <v>2832</v>
      </c>
      <c r="E2499" s="421">
        <v>14300</v>
      </c>
      <c r="F2499" s="426">
        <v>13374</v>
      </c>
      <c r="G2499" s="426"/>
      <c r="H2499" s="423" t="s">
        <v>14</v>
      </c>
    </row>
    <row r="2500" s="396" customFormat="1" ht="28.15" customHeight="1" spans="1:8">
      <c r="A2500" s="425"/>
      <c r="B2500" s="425"/>
      <c r="C2500" s="44" t="s">
        <v>192</v>
      </c>
      <c r="D2500" s="44" t="s">
        <v>2833</v>
      </c>
      <c r="E2500" s="421">
        <v>14300</v>
      </c>
      <c r="F2500" s="426">
        <v>13374</v>
      </c>
      <c r="G2500" s="426"/>
      <c r="H2500" s="423" t="s">
        <v>14</v>
      </c>
    </row>
    <row r="2501" s="396" customFormat="1" ht="28.15" customHeight="1" spans="1:8">
      <c r="A2501" s="424"/>
      <c r="B2501" s="424"/>
      <c r="C2501" s="44" t="s">
        <v>12</v>
      </c>
      <c r="D2501" s="44" t="s">
        <v>1771</v>
      </c>
      <c r="E2501" s="421">
        <v>33573</v>
      </c>
      <c r="F2501" s="426">
        <v>31401</v>
      </c>
      <c r="G2501" s="426"/>
      <c r="H2501" s="423" t="s">
        <v>14</v>
      </c>
    </row>
    <row r="2502" s="396" customFormat="1" ht="28.15" customHeight="1" spans="1:8">
      <c r="A2502" s="44">
        <v>1219</v>
      </c>
      <c r="B2502" s="44" t="s">
        <v>2834</v>
      </c>
      <c r="C2502" s="44" t="s">
        <v>12</v>
      </c>
      <c r="D2502" s="44" t="s">
        <v>2835</v>
      </c>
      <c r="E2502" s="421">
        <v>69160.9</v>
      </c>
      <c r="F2502" s="426">
        <v>64686</v>
      </c>
      <c r="G2502" s="426">
        <v>64686</v>
      </c>
      <c r="H2502" s="423" t="s">
        <v>14</v>
      </c>
    </row>
    <row r="2503" s="396" customFormat="1" ht="28.15" customHeight="1" spans="1:8">
      <c r="A2503" s="420">
        <v>1220</v>
      </c>
      <c r="B2503" s="420" t="s">
        <v>2836</v>
      </c>
      <c r="C2503" s="44" t="s">
        <v>12</v>
      </c>
      <c r="D2503" s="44" t="s">
        <v>1783</v>
      </c>
      <c r="E2503" s="421">
        <v>23450</v>
      </c>
      <c r="F2503" s="426">
        <v>21932</v>
      </c>
      <c r="G2503" s="426">
        <v>81212</v>
      </c>
      <c r="H2503" s="423" t="s">
        <v>14</v>
      </c>
    </row>
    <row r="2504" s="396" customFormat="1" ht="46.9" customHeight="1" spans="1:8">
      <c r="A2504" s="425"/>
      <c r="B2504" s="425"/>
      <c r="C2504" s="44" t="s">
        <v>12</v>
      </c>
      <c r="D2504" s="44" t="s">
        <v>588</v>
      </c>
      <c r="E2504" s="421">
        <v>22960</v>
      </c>
      <c r="F2504" s="426">
        <v>21474</v>
      </c>
      <c r="G2504" s="426"/>
      <c r="H2504" s="423" t="s">
        <v>14</v>
      </c>
    </row>
    <row r="2505" s="396" customFormat="1" ht="28.15" customHeight="1" spans="1:8">
      <c r="A2505" s="425"/>
      <c r="B2505" s="425"/>
      <c r="C2505" s="44" t="s">
        <v>12</v>
      </c>
      <c r="D2505" s="44" t="s">
        <v>1056</v>
      </c>
      <c r="E2505" s="421">
        <v>21900</v>
      </c>
      <c r="F2505" s="426">
        <v>20483</v>
      </c>
      <c r="G2505" s="426"/>
      <c r="H2505" s="423" t="s">
        <v>14</v>
      </c>
    </row>
    <row r="2506" s="396" customFormat="1" ht="28.15" customHeight="1" spans="1:8">
      <c r="A2506" s="424"/>
      <c r="B2506" s="424"/>
      <c r="C2506" s="44" t="s">
        <v>12</v>
      </c>
      <c r="D2506" s="44" t="s">
        <v>1059</v>
      </c>
      <c r="E2506" s="421">
        <v>18522</v>
      </c>
      <c r="F2506" s="426">
        <v>17323</v>
      </c>
      <c r="G2506" s="426"/>
      <c r="H2506" s="423" t="s">
        <v>14</v>
      </c>
    </row>
    <row r="2507" s="396" customFormat="1" ht="28.15" customHeight="1" spans="1:8">
      <c r="A2507" s="420">
        <v>1221</v>
      </c>
      <c r="B2507" s="420" t="s">
        <v>2837</v>
      </c>
      <c r="C2507" s="44" t="s">
        <v>12</v>
      </c>
      <c r="D2507" s="44" t="s">
        <v>1771</v>
      </c>
      <c r="E2507" s="421">
        <v>107465.29</v>
      </c>
      <c r="F2507" s="426">
        <v>0</v>
      </c>
      <c r="G2507" s="426">
        <v>0</v>
      </c>
      <c r="H2507" s="423" t="s">
        <v>57</v>
      </c>
    </row>
    <row r="2508" s="396" customFormat="1" ht="28.15" customHeight="1" spans="1:8">
      <c r="A2508" s="424"/>
      <c r="B2508" s="424"/>
      <c r="C2508" s="44" t="s">
        <v>12</v>
      </c>
      <c r="D2508" s="44" t="s">
        <v>1760</v>
      </c>
      <c r="E2508" s="421">
        <v>36708</v>
      </c>
      <c r="F2508" s="426">
        <v>0</v>
      </c>
      <c r="G2508" s="426"/>
      <c r="H2508" s="423" t="s">
        <v>57</v>
      </c>
    </row>
    <row r="2509" s="396" customFormat="1" ht="33" customHeight="1" spans="1:8">
      <c r="A2509" s="420">
        <v>1222</v>
      </c>
      <c r="B2509" s="420" t="s">
        <v>2838</v>
      </c>
      <c r="C2509" s="44" t="s">
        <v>12</v>
      </c>
      <c r="D2509" s="44" t="s">
        <v>2839</v>
      </c>
      <c r="E2509" s="421">
        <v>25060</v>
      </c>
      <c r="F2509" s="426">
        <v>23438</v>
      </c>
      <c r="G2509" s="426">
        <v>48840</v>
      </c>
      <c r="H2509" s="423" t="s">
        <v>14</v>
      </c>
    </row>
    <row r="2510" s="396" customFormat="1" ht="33" customHeight="1" spans="1:8">
      <c r="A2510" s="424"/>
      <c r="B2510" s="424"/>
      <c r="C2510" s="44" t="s">
        <v>12</v>
      </c>
      <c r="D2510" s="44" t="s">
        <v>2840</v>
      </c>
      <c r="E2510" s="421">
        <v>27160</v>
      </c>
      <c r="F2510" s="426">
        <v>25402</v>
      </c>
      <c r="G2510" s="426"/>
      <c r="H2510" s="423" t="s">
        <v>14</v>
      </c>
    </row>
    <row r="2511" s="396" customFormat="1" ht="33" customHeight="1" spans="1:8">
      <c r="A2511" s="420">
        <v>1223</v>
      </c>
      <c r="B2511" s="420" t="s">
        <v>2841</v>
      </c>
      <c r="C2511" s="44" t="s">
        <v>12</v>
      </c>
      <c r="D2511" s="44" t="s">
        <v>2842</v>
      </c>
      <c r="E2511" s="421">
        <v>50120</v>
      </c>
      <c r="F2511" s="426">
        <v>46877</v>
      </c>
      <c r="G2511" s="426">
        <v>73065</v>
      </c>
      <c r="H2511" s="423" t="s">
        <v>14</v>
      </c>
    </row>
    <row r="2512" s="396" customFormat="1" ht="33" customHeight="1" spans="1:8">
      <c r="A2512" s="424"/>
      <c r="B2512" s="424"/>
      <c r="C2512" s="44" t="s">
        <v>12</v>
      </c>
      <c r="D2512" s="44" t="s">
        <v>2843</v>
      </c>
      <c r="E2512" s="421">
        <v>28000</v>
      </c>
      <c r="F2512" s="426">
        <v>26188</v>
      </c>
      <c r="G2512" s="426"/>
      <c r="H2512" s="423" t="s">
        <v>14</v>
      </c>
    </row>
    <row r="2513" s="396" customFormat="1" ht="28.15" customHeight="1" spans="1:8">
      <c r="A2513" s="420">
        <v>1224</v>
      </c>
      <c r="B2513" s="420" t="s">
        <v>2844</v>
      </c>
      <c r="C2513" s="44" t="s">
        <v>12</v>
      </c>
      <c r="D2513" s="44" t="s">
        <v>2845</v>
      </c>
      <c r="E2513" s="421">
        <v>41410</v>
      </c>
      <c r="F2513" s="426">
        <v>38731</v>
      </c>
      <c r="G2513" s="426">
        <v>166778</v>
      </c>
      <c r="H2513" s="423" t="s">
        <v>14</v>
      </c>
    </row>
    <row r="2514" s="396" customFormat="1" ht="28.15" customHeight="1" spans="1:8">
      <c r="A2514" s="425"/>
      <c r="B2514" s="425"/>
      <c r="C2514" s="44" t="s">
        <v>12</v>
      </c>
      <c r="D2514" s="44" t="s">
        <v>2270</v>
      </c>
      <c r="E2514" s="421">
        <v>55720</v>
      </c>
      <c r="F2514" s="426">
        <v>52115</v>
      </c>
      <c r="G2514" s="426"/>
      <c r="H2514" s="423" t="s">
        <v>14</v>
      </c>
    </row>
    <row r="2515" s="396" customFormat="1" ht="28.15" customHeight="1" spans="1:8">
      <c r="A2515" s="425"/>
      <c r="B2515" s="425"/>
      <c r="C2515" s="44" t="s">
        <v>12</v>
      </c>
      <c r="D2515" s="44" t="s">
        <v>1485</v>
      </c>
      <c r="E2515" s="421">
        <v>28210</v>
      </c>
      <c r="F2515" s="426">
        <v>26384</v>
      </c>
      <c r="G2515" s="426"/>
      <c r="H2515" s="423" t="s">
        <v>14</v>
      </c>
    </row>
    <row r="2516" s="396" customFormat="1" ht="28.15" customHeight="1" spans="1:8">
      <c r="A2516" s="425"/>
      <c r="B2516" s="425"/>
      <c r="C2516" s="44" t="s">
        <v>12</v>
      </c>
      <c r="D2516" s="44" t="s">
        <v>265</v>
      </c>
      <c r="E2516" s="421">
        <v>27860</v>
      </c>
      <c r="F2516" s="426">
        <v>26057</v>
      </c>
      <c r="G2516" s="426"/>
      <c r="H2516" s="423" t="s">
        <v>14</v>
      </c>
    </row>
    <row r="2517" s="396" customFormat="1" ht="28.15" customHeight="1" spans="1:8">
      <c r="A2517" s="425"/>
      <c r="B2517" s="425"/>
      <c r="C2517" s="44" t="s">
        <v>12</v>
      </c>
      <c r="D2517" s="44" t="s">
        <v>2846</v>
      </c>
      <c r="E2517" s="421">
        <v>25116</v>
      </c>
      <c r="F2517" s="426">
        <v>23491</v>
      </c>
      <c r="G2517" s="426"/>
      <c r="H2517" s="423" t="s">
        <v>14</v>
      </c>
    </row>
    <row r="2518" s="396" customFormat="1" ht="28.15" customHeight="1" spans="1:8">
      <c r="A2518" s="424"/>
      <c r="B2518" s="424"/>
      <c r="C2518" s="44" t="s">
        <v>12</v>
      </c>
      <c r="D2518" s="44" t="s">
        <v>2847</v>
      </c>
      <c r="E2518" s="421">
        <v>15400</v>
      </c>
      <c r="F2518" s="426">
        <v>0</v>
      </c>
      <c r="G2518" s="426"/>
      <c r="H2518" s="423" t="s">
        <v>69</v>
      </c>
    </row>
    <row r="2519" s="396" customFormat="1" ht="28.15" customHeight="1" spans="1:8">
      <c r="A2519" s="420">
        <v>1225</v>
      </c>
      <c r="B2519" s="420" t="s">
        <v>2848</v>
      </c>
      <c r="C2519" s="44" t="s">
        <v>12</v>
      </c>
      <c r="D2519" s="44" t="s">
        <v>2849</v>
      </c>
      <c r="E2519" s="421">
        <v>43280</v>
      </c>
      <c r="F2519" s="426">
        <v>24112</v>
      </c>
      <c r="G2519" s="426">
        <v>106542</v>
      </c>
      <c r="H2519" s="423" t="s">
        <v>34</v>
      </c>
    </row>
    <row r="2520" s="396" customFormat="1" ht="28.15" customHeight="1" spans="1:8">
      <c r="A2520" s="425"/>
      <c r="B2520" s="425"/>
      <c r="C2520" s="44" t="s">
        <v>12</v>
      </c>
      <c r="D2520" s="44" t="s">
        <v>2850</v>
      </c>
      <c r="E2520" s="421">
        <v>26000</v>
      </c>
      <c r="F2520" s="426">
        <v>0</v>
      </c>
      <c r="G2520" s="426"/>
      <c r="H2520" s="423" t="s">
        <v>69</v>
      </c>
    </row>
    <row r="2521" s="396" customFormat="1" ht="28.15" customHeight="1" spans="1:8">
      <c r="A2521" s="425"/>
      <c r="B2521" s="425"/>
      <c r="C2521" s="44" t="s">
        <v>12</v>
      </c>
      <c r="D2521" s="44" t="s">
        <v>2851</v>
      </c>
      <c r="E2521" s="421">
        <v>103211</v>
      </c>
      <c r="F2521" s="426">
        <v>48178</v>
      </c>
      <c r="G2521" s="426"/>
      <c r="H2521" s="423" t="s">
        <v>34</v>
      </c>
    </row>
    <row r="2522" s="396" customFormat="1" ht="28.15" customHeight="1" spans="1:8">
      <c r="A2522" s="425"/>
      <c r="B2522" s="425"/>
      <c r="C2522" s="44" t="s">
        <v>12</v>
      </c>
      <c r="D2522" s="44" t="s">
        <v>2852</v>
      </c>
      <c r="E2522" s="421">
        <v>36621.19</v>
      </c>
      <c r="F2522" s="426">
        <v>34252</v>
      </c>
      <c r="G2522" s="426"/>
      <c r="H2522" s="423" t="s">
        <v>14</v>
      </c>
    </row>
    <row r="2523" s="396" customFormat="1" ht="28.15" customHeight="1" spans="1:8">
      <c r="A2523" s="424"/>
      <c r="B2523" s="424"/>
      <c r="C2523" s="44" t="s">
        <v>12</v>
      </c>
      <c r="D2523" s="44" t="s">
        <v>2853</v>
      </c>
      <c r="E2523" s="421">
        <v>18500</v>
      </c>
      <c r="F2523" s="426">
        <v>0</v>
      </c>
      <c r="G2523" s="426"/>
      <c r="H2523" s="423" t="s">
        <v>69</v>
      </c>
    </row>
    <row r="2524" s="396" customFormat="1" ht="28.15" customHeight="1" spans="1:8">
      <c r="A2524" s="44">
        <v>1226</v>
      </c>
      <c r="B2524" s="44" t="s">
        <v>2854</v>
      </c>
      <c r="C2524" s="44" t="s">
        <v>12</v>
      </c>
      <c r="D2524" s="44" t="s">
        <v>2855</v>
      </c>
      <c r="E2524" s="421">
        <v>38331.5</v>
      </c>
      <c r="F2524" s="426">
        <v>35851</v>
      </c>
      <c r="G2524" s="426">
        <v>35851</v>
      </c>
      <c r="H2524" s="423" t="s">
        <v>14</v>
      </c>
    </row>
    <row r="2525" s="396" customFormat="1" ht="28.15" customHeight="1" spans="1:8">
      <c r="A2525" s="420">
        <v>1227</v>
      </c>
      <c r="B2525" s="420" t="s">
        <v>2856</v>
      </c>
      <c r="C2525" s="44" t="s">
        <v>12</v>
      </c>
      <c r="D2525" s="44" t="s">
        <v>63</v>
      </c>
      <c r="E2525" s="421">
        <v>20300</v>
      </c>
      <c r="F2525" s="426">
        <v>18986</v>
      </c>
      <c r="G2525" s="426">
        <v>59050</v>
      </c>
      <c r="H2525" s="423" t="s">
        <v>14</v>
      </c>
    </row>
    <row r="2526" s="396" customFormat="1" ht="28.15" customHeight="1" spans="1:8">
      <c r="A2526" s="424"/>
      <c r="B2526" s="424"/>
      <c r="C2526" s="44" t="s">
        <v>12</v>
      </c>
      <c r="D2526" s="44" t="s">
        <v>2855</v>
      </c>
      <c r="E2526" s="421">
        <v>42836</v>
      </c>
      <c r="F2526" s="426">
        <v>40064</v>
      </c>
      <c r="G2526" s="426"/>
      <c r="H2526" s="423" t="s">
        <v>14</v>
      </c>
    </row>
    <row r="2527" s="396" customFormat="1" ht="28.15" customHeight="1" spans="1:8">
      <c r="A2527" s="44">
        <v>1228</v>
      </c>
      <c r="B2527" s="44" t="s">
        <v>2857</v>
      </c>
      <c r="C2527" s="44" t="s">
        <v>12</v>
      </c>
      <c r="D2527" s="44" t="s">
        <v>2858</v>
      </c>
      <c r="E2527" s="421">
        <v>60199.99</v>
      </c>
      <c r="F2527" s="426">
        <v>56305</v>
      </c>
      <c r="G2527" s="426">
        <v>56305</v>
      </c>
      <c r="H2527" s="423" t="s">
        <v>14</v>
      </c>
    </row>
    <row r="2528" s="396" customFormat="1" ht="28.15" customHeight="1" spans="1:8">
      <c r="A2528" s="44">
        <v>1229</v>
      </c>
      <c r="B2528" s="44" t="s">
        <v>2859</v>
      </c>
      <c r="C2528" s="44" t="s">
        <v>12</v>
      </c>
      <c r="D2528" s="44" t="s">
        <v>2860</v>
      </c>
      <c r="E2528" s="421">
        <v>50120</v>
      </c>
      <c r="F2528" s="426">
        <v>46877</v>
      </c>
      <c r="G2528" s="426">
        <v>46877</v>
      </c>
      <c r="H2528" s="423" t="s">
        <v>14</v>
      </c>
    </row>
    <row r="2529" s="396" customFormat="1" ht="28.15" customHeight="1" spans="1:8">
      <c r="A2529" s="420">
        <v>1230</v>
      </c>
      <c r="B2529" s="420" t="s">
        <v>2861</v>
      </c>
      <c r="C2529" s="44" t="s">
        <v>12</v>
      </c>
      <c r="D2529" s="44" t="s">
        <v>1928</v>
      </c>
      <c r="E2529" s="421">
        <v>54980</v>
      </c>
      <c r="F2529" s="426">
        <v>51423</v>
      </c>
      <c r="G2529" s="426">
        <v>141772</v>
      </c>
      <c r="H2529" s="423" t="s">
        <v>14</v>
      </c>
    </row>
    <row r="2530" s="396" customFormat="1" ht="28.15" customHeight="1" spans="1:8">
      <c r="A2530" s="425"/>
      <c r="B2530" s="425"/>
      <c r="C2530" s="44" t="s">
        <v>12</v>
      </c>
      <c r="D2530" s="44" t="s">
        <v>532</v>
      </c>
      <c r="E2530" s="421">
        <v>73500</v>
      </c>
      <c r="F2530" s="426">
        <v>68744</v>
      </c>
      <c r="G2530" s="426"/>
      <c r="H2530" s="423" t="s">
        <v>14</v>
      </c>
    </row>
    <row r="2531" s="396" customFormat="1" ht="28.15" customHeight="1" spans="1:8">
      <c r="A2531" s="425"/>
      <c r="B2531" s="425"/>
      <c r="C2531" s="44" t="s">
        <v>12</v>
      </c>
      <c r="D2531" s="44" t="s">
        <v>670</v>
      </c>
      <c r="E2531" s="421">
        <v>23100</v>
      </c>
      <c r="F2531" s="426">
        <v>21605</v>
      </c>
      <c r="G2531" s="426"/>
      <c r="H2531" s="423" t="s">
        <v>14</v>
      </c>
    </row>
    <row r="2532" s="396" customFormat="1" ht="28.15" customHeight="1" spans="1:8">
      <c r="A2532" s="424"/>
      <c r="B2532" s="424"/>
      <c r="C2532" s="44" t="s">
        <v>12</v>
      </c>
      <c r="D2532" s="44" t="s">
        <v>2862</v>
      </c>
      <c r="E2532" s="421">
        <v>24097.5</v>
      </c>
      <c r="F2532" s="426">
        <v>0</v>
      </c>
      <c r="G2532" s="426"/>
      <c r="H2532" s="423" t="s">
        <v>69</v>
      </c>
    </row>
    <row r="2533" s="396" customFormat="1" ht="28.15" customHeight="1" spans="1:8">
      <c r="A2533" s="44">
        <v>1231</v>
      </c>
      <c r="B2533" s="44" t="s">
        <v>2863</v>
      </c>
      <c r="C2533" s="44" t="s">
        <v>12</v>
      </c>
      <c r="D2533" s="44" t="s">
        <v>2864</v>
      </c>
      <c r="E2533" s="421">
        <v>39591</v>
      </c>
      <c r="F2533" s="426">
        <v>37029</v>
      </c>
      <c r="G2533" s="426">
        <v>37029</v>
      </c>
      <c r="H2533" s="423" t="s">
        <v>14</v>
      </c>
    </row>
    <row r="2534" s="396" customFormat="1" ht="19.5" customHeight="1" spans="1:8">
      <c r="A2534" s="420">
        <v>1232</v>
      </c>
      <c r="B2534" s="420" t="s">
        <v>2865</v>
      </c>
      <c r="C2534" s="44" t="s">
        <v>32</v>
      </c>
      <c r="D2534" s="44" t="s">
        <v>2866</v>
      </c>
      <c r="E2534" s="421">
        <v>4500</v>
      </c>
      <c r="F2534" s="426">
        <v>0</v>
      </c>
      <c r="G2534" s="426">
        <v>96340</v>
      </c>
      <c r="H2534" s="423" t="s">
        <v>69</v>
      </c>
    </row>
    <row r="2535" s="396" customFormat="1" ht="28.15" customHeight="1" spans="1:8">
      <c r="A2535" s="425"/>
      <c r="B2535" s="425"/>
      <c r="C2535" s="44" t="s">
        <v>12</v>
      </c>
      <c r="D2535" s="44" t="s">
        <v>85</v>
      </c>
      <c r="E2535" s="421">
        <v>45885</v>
      </c>
      <c r="F2535" s="426">
        <v>42916</v>
      </c>
      <c r="G2535" s="426"/>
      <c r="H2535" s="423" t="s">
        <v>14</v>
      </c>
    </row>
    <row r="2536" s="396" customFormat="1" ht="21.4" customHeight="1" spans="1:8">
      <c r="A2536" s="425"/>
      <c r="B2536" s="425"/>
      <c r="C2536" s="44" t="s">
        <v>12</v>
      </c>
      <c r="D2536" s="44" t="s">
        <v>2714</v>
      </c>
      <c r="E2536" s="421">
        <v>29259.99</v>
      </c>
      <c r="F2536" s="426">
        <v>27367</v>
      </c>
      <c r="G2536" s="426"/>
      <c r="H2536" s="423" t="s">
        <v>14</v>
      </c>
    </row>
    <row r="2537" s="396" customFormat="1" ht="28.15" customHeight="1" spans="1:8">
      <c r="A2537" s="424"/>
      <c r="B2537" s="424"/>
      <c r="C2537" s="44" t="s">
        <v>12</v>
      </c>
      <c r="D2537" s="44" t="s">
        <v>2867</v>
      </c>
      <c r="E2537" s="421">
        <v>27860</v>
      </c>
      <c r="F2537" s="426">
        <v>26057</v>
      </c>
      <c r="G2537" s="426"/>
      <c r="H2537" s="423" t="s">
        <v>14</v>
      </c>
    </row>
    <row r="2538" s="396" customFormat="1" ht="49.15" customHeight="1" spans="1:8">
      <c r="A2538" s="44">
        <v>1233</v>
      </c>
      <c r="B2538" s="44" t="s">
        <v>2868</v>
      </c>
      <c r="C2538" s="44" t="s">
        <v>12</v>
      </c>
      <c r="D2538" s="44" t="s">
        <v>2623</v>
      </c>
      <c r="E2538" s="421">
        <v>43600</v>
      </c>
      <c r="F2538" s="426">
        <v>40779</v>
      </c>
      <c r="G2538" s="426">
        <v>40779</v>
      </c>
      <c r="H2538" s="423" t="s">
        <v>14</v>
      </c>
    </row>
    <row r="2539" s="396" customFormat="1" ht="28.15" customHeight="1" spans="1:8">
      <c r="A2539" s="44">
        <v>1234</v>
      </c>
      <c r="B2539" s="44" t="s">
        <v>2869</v>
      </c>
      <c r="C2539" s="44" t="s">
        <v>12</v>
      </c>
      <c r="D2539" s="44" t="s">
        <v>2870</v>
      </c>
      <c r="E2539" s="421">
        <v>50160</v>
      </c>
      <c r="F2539" s="426">
        <v>46914</v>
      </c>
      <c r="G2539" s="426">
        <v>46914</v>
      </c>
      <c r="H2539" s="423" t="s">
        <v>14</v>
      </c>
    </row>
    <row r="2540" s="396" customFormat="1" ht="28.15" customHeight="1" spans="1:8">
      <c r="A2540" s="44">
        <v>1235</v>
      </c>
      <c r="B2540" s="44" t="s">
        <v>2871</v>
      </c>
      <c r="C2540" s="44" t="s">
        <v>12</v>
      </c>
      <c r="D2540" s="44" t="s">
        <v>2872</v>
      </c>
      <c r="E2540" s="421">
        <v>26166.5</v>
      </c>
      <c r="F2540" s="426">
        <v>23005</v>
      </c>
      <c r="G2540" s="426">
        <v>23005</v>
      </c>
      <c r="H2540" s="423" t="s">
        <v>34</v>
      </c>
    </row>
    <row r="2541" s="396" customFormat="1" ht="28.15" customHeight="1" spans="1:8">
      <c r="A2541" s="44">
        <v>1236</v>
      </c>
      <c r="B2541" s="44" t="s">
        <v>2873</v>
      </c>
      <c r="C2541" s="44" t="s">
        <v>12</v>
      </c>
      <c r="D2541" s="44" t="s">
        <v>2874</v>
      </c>
      <c r="E2541" s="421">
        <v>42000</v>
      </c>
      <c r="F2541" s="426">
        <v>39282</v>
      </c>
      <c r="G2541" s="426">
        <v>39282</v>
      </c>
      <c r="H2541" s="423" t="s">
        <v>14</v>
      </c>
    </row>
    <row r="2542" s="396" customFormat="1" ht="28.15" customHeight="1" spans="1:8">
      <c r="A2542" s="420">
        <v>1237</v>
      </c>
      <c r="B2542" s="420" t="s">
        <v>2875</v>
      </c>
      <c r="C2542" s="44" t="s">
        <v>32</v>
      </c>
      <c r="D2542" s="44" t="s">
        <v>33</v>
      </c>
      <c r="E2542" s="421">
        <v>2685</v>
      </c>
      <c r="F2542" s="426">
        <v>0</v>
      </c>
      <c r="G2542" s="426">
        <v>155233</v>
      </c>
      <c r="H2542" s="423" t="s">
        <v>69</v>
      </c>
    </row>
    <row r="2543" s="396" customFormat="1" ht="28.15" customHeight="1" spans="1:8">
      <c r="A2543" s="425"/>
      <c r="B2543" s="425"/>
      <c r="C2543" s="44" t="s">
        <v>32</v>
      </c>
      <c r="D2543" s="44" t="s">
        <v>174</v>
      </c>
      <c r="E2543" s="421">
        <v>2500</v>
      </c>
      <c r="F2543" s="426">
        <v>0</v>
      </c>
      <c r="G2543" s="426"/>
      <c r="H2543" s="423" t="s">
        <v>69</v>
      </c>
    </row>
    <row r="2544" s="396" customFormat="1" ht="28.15" customHeight="1" spans="1:8">
      <c r="A2544" s="425"/>
      <c r="B2544" s="425"/>
      <c r="C2544" s="44" t="s">
        <v>32</v>
      </c>
      <c r="D2544" s="44" t="s">
        <v>175</v>
      </c>
      <c r="E2544" s="421">
        <v>2500</v>
      </c>
      <c r="F2544" s="426">
        <v>0</v>
      </c>
      <c r="G2544" s="426"/>
      <c r="H2544" s="423" t="s">
        <v>69</v>
      </c>
    </row>
    <row r="2545" s="396" customFormat="1" ht="28.15" customHeight="1" spans="1:8">
      <c r="A2545" s="425"/>
      <c r="B2545" s="425"/>
      <c r="C2545" s="44" t="s">
        <v>12</v>
      </c>
      <c r="D2545" s="44" t="s">
        <v>1617</v>
      </c>
      <c r="E2545" s="421">
        <v>65000</v>
      </c>
      <c r="F2545" s="426">
        <v>60794</v>
      </c>
      <c r="G2545" s="426"/>
      <c r="H2545" s="423" t="s">
        <v>14</v>
      </c>
    </row>
    <row r="2546" s="396" customFormat="1" ht="28.15" customHeight="1" spans="1:8">
      <c r="A2546" s="425"/>
      <c r="B2546" s="425"/>
      <c r="C2546" s="44" t="s">
        <v>12</v>
      </c>
      <c r="D2546" s="44" t="s">
        <v>28</v>
      </c>
      <c r="E2546" s="421">
        <v>25000</v>
      </c>
      <c r="F2546" s="426">
        <v>23382</v>
      </c>
      <c r="G2546" s="426"/>
      <c r="H2546" s="423" t="s">
        <v>14</v>
      </c>
    </row>
    <row r="2547" s="396" customFormat="1" ht="49.5" customHeight="1" spans="1:8">
      <c r="A2547" s="425"/>
      <c r="B2547" s="425"/>
      <c r="C2547" s="44" t="s">
        <v>12</v>
      </c>
      <c r="D2547" s="44" t="s">
        <v>2876</v>
      </c>
      <c r="E2547" s="421">
        <v>28000</v>
      </c>
      <c r="F2547" s="426">
        <v>26188</v>
      </c>
      <c r="G2547" s="426"/>
      <c r="H2547" s="423" t="s">
        <v>14</v>
      </c>
    </row>
    <row r="2548" s="396" customFormat="1" ht="28.15" customHeight="1" spans="1:8">
      <c r="A2548" s="424"/>
      <c r="B2548" s="424"/>
      <c r="C2548" s="44" t="s">
        <v>12</v>
      </c>
      <c r="D2548" s="44" t="s">
        <v>1602</v>
      </c>
      <c r="E2548" s="421">
        <v>50372</v>
      </c>
      <c r="F2548" s="426">
        <v>44869</v>
      </c>
      <c r="G2548" s="426"/>
      <c r="H2548" s="423" t="s">
        <v>34</v>
      </c>
    </row>
    <row r="2549" s="396" customFormat="1" ht="28.15" customHeight="1" spans="1:8">
      <c r="A2549" s="420">
        <v>1238</v>
      </c>
      <c r="B2549" s="420" t="s">
        <v>2877</v>
      </c>
      <c r="C2549" s="44" t="s">
        <v>12</v>
      </c>
      <c r="D2549" s="44" t="s">
        <v>1602</v>
      </c>
      <c r="E2549" s="421">
        <v>95946.9</v>
      </c>
      <c r="F2549" s="426">
        <v>89739</v>
      </c>
      <c r="G2549" s="426">
        <v>239327</v>
      </c>
      <c r="H2549" s="423" t="s">
        <v>14</v>
      </c>
    </row>
    <row r="2550" s="396" customFormat="1" ht="28.15" customHeight="1" spans="1:8">
      <c r="A2550" s="425"/>
      <c r="B2550" s="425"/>
      <c r="C2550" s="44" t="s">
        <v>12</v>
      </c>
      <c r="D2550" s="44" t="s">
        <v>692</v>
      </c>
      <c r="E2550" s="421">
        <v>87980.68</v>
      </c>
      <c r="F2550" s="426">
        <v>82288</v>
      </c>
      <c r="G2550" s="426"/>
      <c r="H2550" s="423" t="s">
        <v>14</v>
      </c>
    </row>
    <row r="2551" s="396" customFormat="1" ht="28.15" customHeight="1" spans="1:8">
      <c r="A2551" s="424"/>
      <c r="B2551" s="424"/>
      <c r="C2551" s="44" t="s">
        <v>12</v>
      </c>
      <c r="D2551" s="44" t="s">
        <v>2783</v>
      </c>
      <c r="E2551" s="421">
        <v>71955.33</v>
      </c>
      <c r="F2551" s="426">
        <v>67300</v>
      </c>
      <c r="G2551" s="426"/>
      <c r="H2551" s="423" t="s">
        <v>14</v>
      </c>
    </row>
    <row r="2552" s="396" customFormat="1" ht="28.15" customHeight="1" spans="1:8">
      <c r="A2552" s="420">
        <v>1239</v>
      </c>
      <c r="B2552" s="420" t="s">
        <v>2878</v>
      </c>
      <c r="C2552" s="44" t="s">
        <v>12</v>
      </c>
      <c r="D2552" s="44" t="s">
        <v>2879</v>
      </c>
      <c r="E2552" s="421">
        <v>24799.75</v>
      </c>
      <c r="F2552" s="426">
        <v>23195</v>
      </c>
      <c r="G2552" s="426">
        <v>40965</v>
      </c>
      <c r="H2552" s="423" t="s">
        <v>14</v>
      </c>
    </row>
    <row r="2553" s="396" customFormat="1" ht="28.15" customHeight="1" spans="1:8">
      <c r="A2553" s="424"/>
      <c r="B2553" s="424"/>
      <c r="C2553" s="44" t="s">
        <v>12</v>
      </c>
      <c r="D2553" s="44" t="s">
        <v>1095</v>
      </c>
      <c r="E2553" s="421">
        <v>19000</v>
      </c>
      <c r="F2553" s="426">
        <v>17770</v>
      </c>
      <c r="G2553" s="426"/>
      <c r="H2553" s="423" t="s">
        <v>14</v>
      </c>
    </row>
    <row r="2554" s="396" customFormat="1" ht="28.15" customHeight="1" spans="1:8">
      <c r="A2554" s="420">
        <v>1240</v>
      </c>
      <c r="B2554" s="420" t="s">
        <v>2880</v>
      </c>
      <c r="C2554" s="44" t="s">
        <v>12</v>
      </c>
      <c r="D2554" s="44" t="s">
        <v>129</v>
      </c>
      <c r="E2554" s="421">
        <v>21966</v>
      </c>
      <c r="F2554" s="426">
        <v>20544</v>
      </c>
      <c r="G2554" s="426">
        <v>252432</v>
      </c>
      <c r="H2554" s="423" t="s">
        <v>14</v>
      </c>
    </row>
    <row r="2555" s="396" customFormat="1" ht="28.15" customHeight="1" spans="1:8">
      <c r="A2555" s="425"/>
      <c r="B2555" s="425"/>
      <c r="C2555" s="44" t="s">
        <v>12</v>
      </c>
      <c r="D2555" s="44" t="s">
        <v>323</v>
      </c>
      <c r="E2555" s="421">
        <v>68102</v>
      </c>
      <c r="F2555" s="426">
        <v>63696</v>
      </c>
      <c r="G2555" s="426"/>
      <c r="H2555" s="423" t="s">
        <v>14</v>
      </c>
    </row>
    <row r="2556" s="396" customFormat="1" ht="28.15" customHeight="1" spans="1:8">
      <c r="A2556" s="425"/>
      <c r="B2556" s="425"/>
      <c r="C2556" s="44" t="s">
        <v>12</v>
      </c>
      <c r="D2556" s="44" t="s">
        <v>482</v>
      </c>
      <c r="E2556" s="421">
        <v>45800</v>
      </c>
      <c r="F2556" s="426">
        <v>42837</v>
      </c>
      <c r="G2556" s="426"/>
      <c r="H2556" s="423" t="s">
        <v>14</v>
      </c>
    </row>
    <row r="2557" s="396" customFormat="1" ht="28.15" customHeight="1" spans="1:8">
      <c r="A2557" s="425"/>
      <c r="B2557" s="425"/>
      <c r="C2557" s="44" t="s">
        <v>12</v>
      </c>
      <c r="D2557" s="44" t="s">
        <v>43</v>
      </c>
      <c r="E2557" s="421">
        <v>37905</v>
      </c>
      <c r="F2557" s="426">
        <v>35452</v>
      </c>
      <c r="G2557" s="426"/>
      <c r="H2557" s="423" t="s">
        <v>14</v>
      </c>
    </row>
    <row r="2558" s="396" customFormat="1" ht="28.15" customHeight="1" spans="1:8">
      <c r="A2558" s="425"/>
      <c r="B2558" s="425"/>
      <c r="C2558" s="44" t="s">
        <v>12</v>
      </c>
      <c r="D2558" s="44" t="s">
        <v>357</v>
      </c>
      <c r="E2558" s="421">
        <v>48122.9</v>
      </c>
      <c r="F2558" s="426">
        <v>45009</v>
      </c>
      <c r="G2558" s="426"/>
      <c r="H2558" s="423" t="s">
        <v>14</v>
      </c>
    </row>
    <row r="2559" s="396" customFormat="1" ht="28.15" customHeight="1" spans="1:8">
      <c r="A2559" s="424"/>
      <c r="B2559" s="424"/>
      <c r="C2559" s="44" t="s">
        <v>12</v>
      </c>
      <c r="D2559" s="44" t="s">
        <v>2693</v>
      </c>
      <c r="E2559" s="421">
        <v>48000</v>
      </c>
      <c r="F2559" s="426">
        <v>44894</v>
      </c>
      <c r="G2559" s="426"/>
      <c r="H2559" s="423" t="s">
        <v>14</v>
      </c>
    </row>
    <row r="2560" s="396" customFormat="1" ht="28.15" customHeight="1" spans="1:8">
      <c r="A2560" s="420">
        <v>1241</v>
      </c>
      <c r="B2560" s="420" t="s">
        <v>2881</v>
      </c>
      <c r="C2560" s="44" t="s">
        <v>192</v>
      </c>
      <c r="D2560" s="44" t="s">
        <v>2882</v>
      </c>
      <c r="E2560" s="421">
        <v>6253.6</v>
      </c>
      <c r="F2560" s="426">
        <v>5849</v>
      </c>
      <c r="G2560" s="426">
        <v>44491</v>
      </c>
      <c r="H2560" s="423" t="s">
        <v>14</v>
      </c>
    </row>
    <row r="2561" s="396" customFormat="1" ht="28.15" customHeight="1" spans="1:8">
      <c r="A2561" s="425"/>
      <c r="B2561" s="425"/>
      <c r="C2561" s="44" t="s">
        <v>12</v>
      </c>
      <c r="D2561" s="44" t="s">
        <v>1288</v>
      </c>
      <c r="E2561" s="421">
        <v>16256.4</v>
      </c>
      <c r="F2561" s="426">
        <v>15204</v>
      </c>
      <c r="G2561" s="426"/>
      <c r="H2561" s="423" t="s">
        <v>14</v>
      </c>
    </row>
    <row r="2562" s="396" customFormat="1" ht="22.9" customHeight="1" spans="1:8">
      <c r="A2562" s="424"/>
      <c r="B2562" s="424"/>
      <c r="C2562" s="44" t="s">
        <v>12</v>
      </c>
      <c r="D2562" s="44" t="s">
        <v>2883</v>
      </c>
      <c r="E2562" s="421">
        <v>25060</v>
      </c>
      <c r="F2562" s="426">
        <v>23438</v>
      </c>
      <c r="G2562" s="426"/>
      <c r="H2562" s="423" t="s">
        <v>14</v>
      </c>
    </row>
    <row r="2563" s="396" customFormat="1" ht="19.15" customHeight="1" spans="1:8">
      <c r="A2563" s="420">
        <v>1242</v>
      </c>
      <c r="B2563" s="420" t="s">
        <v>2884</v>
      </c>
      <c r="C2563" s="44" t="s">
        <v>12</v>
      </c>
      <c r="D2563" s="44" t="s">
        <v>2885</v>
      </c>
      <c r="E2563" s="421">
        <v>18340</v>
      </c>
      <c r="F2563" s="426">
        <v>0</v>
      </c>
      <c r="G2563" s="426">
        <v>81489</v>
      </c>
      <c r="H2563" s="423" t="s">
        <v>69</v>
      </c>
    </row>
    <row r="2564" s="396" customFormat="1" ht="28.15" customHeight="1" spans="1:8">
      <c r="A2564" s="425"/>
      <c r="B2564" s="425"/>
      <c r="C2564" s="44" t="s">
        <v>12</v>
      </c>
      <c r="D2564" s="44" t="s">
        <v>30</v>
      </c>
      <c r="E2564" s="421">
        <v>29650</v>
      </c>
      <c r="F2564" s="426">
        <v>27731</v>
      </c>
      <c r="G2564" s="426"/>
      <c r="H2564" s="423" t="s">
        <v>14</v>
      </c>
    </row>
    <row r="2565" s="396" customFormat="1" ht="28.15" customHeight="1" spans="1:8">
      <c r="A2565" s="425"/>
      <c r="B2565" s="425"/>
      <c r="C2565" s="44" t="s">
        <v>12</v>
      </c>
      <c r="D2565" s="44" t="s">
        <v>2886</v>
      </c>
      <c r="E2565" s="421">
        <v>38500</v>
      </c>
      <c r="F2565" s="426">
        <v>36009</v>
      </c>
      <c r="G2565" s="426"/>
      <c r="H2565" s="423" t="s">
        <v>14</v>
      </c>
    </row>
    <row r="2566" s="396" customFormat="1" ht="28.15" customHeight="1" spans="1:8">
      <c r="A2566" s="424"/>
      <c r="B2566" s="424"/>
      <c r="C2566" s="44" t="s">
        <v>12</v>
      </c>
      <c r="D2566" s="44" t="s">
        <v>60</v>
      </c>
      <c r="E2566" s="421">
        <v>18977.5</v>
      </c>
      <c r="F2566" s="426">
        <v>17749</v>
      </c>
      <c r="G2566" s="426"/>
      <c r="H2566" s="423" t="s">
        <v>14</v>
      </c>
    </row>
    <row r="2567" s="396" customFormat="1" ht="28.15" customHeight="1" spans="1:8">
      <c r="A2567" s="420">
        <v>1243</v>
      </c>
      <c r="B2567" s="420" t="s">
        <v>2887</v>
      </c>
      <c r="C2567" s="44" t="s">
        <v>12</v>
      </c>
      <c r="D2567" s="44" t="s">
        <v>2888</v>
      </c>
      <c r="E2567" s="421">
        <v>17000</v>
      </c>
      <c r="F2567" s="426">
        <v>15900</v>
      </c>
      <c r="G2567" s="426">
        <v>49598</v>
      </c>
      <c r="H2567" s="423" t="s">
        <v>14</v>
      </c>
    </row>
    <row r="2568" s="396" customFormat="1" ht="28.15" customHeight="1" spans="1:8">
      <c r="A2568" s="424"/>
      <c r="B2568" s="424"/>
      <c r="C2568" s="44" t="s">
        <v>12</v>
      </c>
      <c r="D2568" s="44" t="s">
        <v>2889</v>
      </c>
      <c r="E2568" s="421">
        <v>36029</v>
      </c>
      <c r="F2568" s="426">
        <v>33698</v>
      </c>
      <c r="G2568" s="426"/>
      <c r="H2568" s="423" t="s">
        <v>14</v>
      </c>
    </row>
    <row r="2569" s="396" customFormat="1" ht="28.15" customHeight="1" spans="1:8">
      <c r="A2569" s="420">
        <v>1244</v>
      </c>
      <c r="B2569" s="420" t="s">
        <v>2890</v>
      </c>
      <c r="C2569" s="44" t="s">
        <v>12</v>
      </c>
      <c r="D2569" s="44" t="s">
        <v>2891</v>
      </c>
      <c r="E2569" s="421">
        <v>73541.7</v>
      </c>
      <c r="F2569" s="426">
        <v>45409</v>
      </c>
      <c r="G2569" s="426">
        <v>45409</v>
      </c>
      <c r="H2569" s="423" t="s">
        <v>34</v>
      </c>
    </row>
    <row r="2570" s="396" customFormat="1" ht="28.15" customHeight="1" spans="1:8">
      <c r="A2570" s="424"/>
      <c r="B2570" s="424"/>
      <c r="C2570" s="44" t="s">
        <v>12</v>
      </c>
      <c r="D2570" s="44" t="s">
        <v>2892</v>
      </c>
      <c r="E2570" s="421">
        <v>35869.39</v>
      </c>
      <c r="F2570" s="426">
        <v>0</v>
      </c>
      <c r="G2570" s="426"/>
      <c r="H2570" s="423" t="s">
        <v>69</v>
      </c>
    </row>
    <row r="2571" s="396" customFormat="1" ht="28.15" customHeight="1" spans="1:8">
      <c r="A2571" s="420">
        <v>1245</v>
      </c>
      <c r="B2571" s="420" t="s">
        <v>2893</v>
      </c>
      <c r="C2571" s="44" t="s">
        <v>192</v>
      </c>
      <c r="D2571" s="44" t="s">
        <v>2894</v>
      </c>
      <c r="E2571" s="421">
        <v>28775.5</v>
      </c>
      <c r="F2571" s="426">
        <v>26460</v>
      </c>
      <c r="G2571" s="426">
        <v>195183</v>
      </c>
      <c r="H2571" s="423" t="s">
        <v>34</v>
      </c>
    </row>
    <row r="2572" s="396" customFormat="1" ht="28.15" customHeight="1" spans="1:8">
      <c r="A2572" s="425"/>
      <c r="B2572" s="425"/>
      <c r="C2572" s="44" t="s">
        <v>192</v>
      </c>
      <c r="D2572" s="44" t="s">
        <v>2895</v>
      </c>
      <c r="E2572" s="421">
        <v>2290</v>
      </c>
      <c r="F2572" s="426">
        <v>2141</v>
      </c>
      <c r="G2572" s="426"/>
      <c r="H2572" s="423" t="s">
        <v>14</v>
      </c>
    </row>
    <row r="2573" s="396" customFormat="1" ht="28.15" customHeight="1" spans="1:8">
      <c r="A2573" s="425"/>
      <c r="B2573" s="425"/>
      <c r="C2573" s="44" t="s">
        <v>192</v>
      </c>
      <c r="D2573" s="44" t="s">
        <v>2896</v>
      </c>
      <c r="E2573" s="421">
        <v>3210</v>
      </c>
      <c r="F2573" s="426">
        <v>2832</v>
      </c>
      <c r="G2573" s="426"/>
      <c r="H2573" s="423" t="s">
        <v>34</v>
      </c>
    </row>
    <row r="2574" s="396" customFormat="1" ht="28.15" customHeight="1" spans="1:8">
      <c r="A2574" s="425"/>
      <c r="B2574" s="425"/>
      <c r="C2574" s="44" t="s">
        <v>192</v>
      </c>
      <c r="D2574" s="44" t="s">
        <v>2897</v>
      </c>
      <c r="E2574" s="421">
        <v>3135.15</v>
      </c>
      <c r="F2574" s="426">
        <v>2766</v>
      </c>
      <c r="G2574" s="426"/>
      <c r="H2574" s="423" t="s">
        <v>34</v>
      </c>
    </row>
    <row r="2575" s="396" customFormat="1" ht="28.15" customHeight="1" spans="1:8">
      <c r="A2575" s="425"/>
      <c r="B2575" s="425"/>
      <c r="C2575" s="44" t="s">
        <v>192</v>
      </c>
      <c r="D2575" s="44" t="s">
        <v>2898</v>
      </c>
      <c r="E2575" s="421">
        <v>2771.3</v>
      </c>
      <c r="F2575" s="426">
        <v>2445</v>
      </c>
      <c r="G2575" s="426"/>
      <c r="H2575" s="423" t="s">
        <v>34</v>
      </c>
    </row>
    <row r="2576" s="396" customFormat="1" ht="28.15" customHeight="1" spans="1:8">
      <c r="A2576" s="425"/>
      <c r="B2576" s="425"/>
      <c r="C2576" s="44" t="s">
        <v>192</v>
      </c>
      <c r="D2576" s="44" t="s">
        <v>2899</v>
      </c>
      <c r="E2576" s="421">
        <v>13503.4</v>
      </c>
      <c r="F2576" s="426">
        <v>11914</v>
      </c>
      <c r="G2576" s="426"/>
      <c r="H2576" s="423" t="s">
        <v>34</v>
      </c>
    </row>
    <row r="2577" s="396" customFormat="1" ht="28.15" customHeight="1" spans="1:8">
      <c r="A2577" s="425"/>
      <c r="B2577" s="425"/>
      <c r="C2577" s="44" t="s">
        <v>12</v>
      </c>
      <c r="D2577" s="44" t="s">
        <v>1695</v>
      </c>
      <c r="E2577" s="421">
        <v>59966.89</v>
      </c>
      <c r="F2577" s="426">
        <v>56087</v>
      </c>
      <c r="G2577" s="426"/>
      <c r="H2577" s="423" t="s">
        <v>14</v>
      </c>
    </row>
    <row r="2578" s="396" customFormat="1" ht="28.15" customHeight="1" spans="1:8">
      <c r="A2578" s="425"/>
      <c r="B2578" s="425"/>
      <c r="C2578" s="44" t="s">
        <v>12</v>
      </c>
      <c r="D2578" s="44" t="s">
        <v>2900</v>
      </c>
      <c r="E2578" s="421">
        <v>40250</v>
      </c>
      <c r="F2578" s="426">
        <v>37646</v>
      </c>
      <c r="G2578" s="426"/>
      <c r="H2578" s="423" t="s">
        <v>14</v>
      </c>
    </row>
    <row r="2579" s="396" customFormat="1" ht="28.15" customHeight="1" spans="1:8">
      <c r="A2579" s="425"/>
      <c r="B2579" s="425"/>
      <c r="C2579" s="44" t="s">
        <v>12</v>
      </c>
      <c r="D2579" s="44" t="s">
        <v>2822</v>
      </c>
      <c r="E2579" s="421">
        <v>50000</v>
      </c>
      <c r="F2579" s="426">
        <v>46765</v>
      </c>
      <c r="G2579" s="426"/>
      <c r="H2579" s="423" t="s">
        <v>14</v>
      </c>
    </row>
    <row r="2580" s="396" customFormat="1" ht="28.15" customHeight="1" spans="1:8">
      <c r="A2580" s="424"/>
      <c r="B2580" s="424"/>
      <c r="C2580" s="44" t="s">
        <v>197</v>
      </c>
      <c r="D2580" s="44" t="s">
        <v>2901</v>
      </c>
      <c r="E2580" s="421">
        <v>6551.4</v>
      </c>
      <c r="F2580" s="426">
        <v>6127</v>
      </c>
      <c r="G2580" s="426"/>
      <c r="H2580" s="423" t="s">
        <v>14</v>
      </c>
    </row>
    <row r="2581" s="396" customFormat="1" ht="28.15" customHeight="1" spans="1:8">
      <c r="A2581" s="44">
        <v>1246</v>
      </c>
      <c r="B2581" s="44" t="s">
        <v>2902</v>
      </c>
      <c r="C2581" s="44" t="s">
        <v>12</v>
      </c>
      <c r="D2581" s="44" t="s">
        <v>841</v>
      </c>
      <c r="E2581" s="421">
        <v>84160</v>
      </c>
      <c r="F2581" s="426">
        <v>78715</v>
      </c>
      <c r="G2581" s="426">
        <v>78715</v>
      </c>
      <c r="H2581" s="423" t="s">
        <v>14</v>
      </c>
    </row>
    <row r="2582" s="396" customFormat="1" ht="28.15" customHeight="1" spans="1:8">
      <c r="A2582" s="44">
        <v>1247</v>
      </c>
      <c r="B2582" s="44" t="s">
        <v>2903</v>
      </c>
      <c r="C2582" s="44" t="s">
        <v>12</v>
      </c>
      <c r="D2582" s="44" t="s">
        <v>2173</v>
      </c>
      <c r="E2582" s="421">
        <v>57120</v>
      </c>
      <c r="F2582" s="426">
        <v>53424</v>
      </c>
      <c r="G2582" s="426">
        <v>53424</v>
      </c>
      <c r="H2582" s="423" t="s">
        <v>14</v>
      </c>
    </row>
    <row r="2583" s="396" customFormat="1" ht="28.15" customHeight="1" spans="1:8">
      <c r="A2583" s="420">
        <v>1248</v>
      </c>
      <c r="B2583" s="420" t="s">
        <v>2904</v>
      </c>
      <c r="C2583" s="44" t="s">
        <v>12</v>
      </c>
      <c r="D2583" s="44" t="s">
        <v>253</v>
      </c>
      <c r="E2583" s="421">
        <v>68725</v>
      </c>
      <c r="F2583" s="426">
        <v>64278</v>
      </c>
      <c r="G2583" s="426">
        <v>109748</v>
      </c>
      <c r="H2583" s="423" t="s">
        <v>14</v>
      </c>
    </row>
    <row r="2584" s="396" customFormat="1" ht="28.15" customHeight="1" spans="1:8">
      <c r="A2584" s="424"/>
      <c r="B2584" s="424"/>
      <c r="C2584" s="44" t="s">
        <v>12</v>
      </c>
      <c r="D2584" s="44" t="s">
        <v>2905</v>
      </c>
      <c r="E2584" s="421">
        <v>48616</v>
      </c>
      <c r="F2584" s="426">
        <v>45470</v>
      </c>
      <c r="G2584" s="426"/>
      <c r="H2584" s="423" t="s">
        <v>14</v>
      </c>
    </row>
    <row r="2585" s="396" customFormat="1" ht="28.15" customHeight="1" spans="1:8">
      <c r="A2585" s="420">
        <v>1249</v>
      </c>
      <c r="B2585" s="420" t="s">
        <v>2906</v>
      </c>
      <c r="C2585" s="44" t="s">
        <v>12</v>
      </c>
      <c r="D2585" s="44" t="s">
        <v>2907</v>
      </c>
      <c r="E2585" s="421">
        <v>42140</v>
      </c>
      <c r="F2585" s="426">
        <v>39413</v>
      </c>
      <c r="G2585" s="426">
        <v>50537</v>
      </c>
      <c r="H2585" s="423" t="s">
        <v>14</v>
      </c>
    </row>
    <row r="2586" s="396" customFormat="1" ht="28.15" customHeight="1" spans="1:8">
      <c r="A2586" s="424"/>
      <c r="B2586" s="424"/>
      <c r="C2586" s="44" t="s">
        <v>12</v>
      </c>
      <c r="D2586" s="44" t="s">
        <v>2908</v>
      </c>
      <c r="E2586" s="421">
        <v>11894</v>
      </c>
      <c r="F2586" s="426">
        <v>11124</v>
      </c>
      <c r="G2586" s="426"/>
      <c r="H2586" s="423" t="s">
        <v>14</v>
      </c>
    </row>
    <row r="2587" s="396" customFormat="1" ht="28.15" customHeight="1" spans="1:8">
      <c r="A2587" s="44">
        <v>1250</v>
      </c>
      <c r="B2587" s="44" t="s">
        <v>2909</v>
      </c>
      <c r="C2587" s="44" t="s">
        <v>12</v>
      </c>
      <c r="D2587" s="44" t="s">
        <v>2910</v>
      </c>
      <c r="E2587" s="421">
        <v>41895</v>
      </c>
      <c r="F2587" s="426">
        <v>39184</v>
      </c>
      <c r="G2587" s="426">
        <v>39184</v>
      </c>
      <c r="H2587" s="423" t="s">
        <v>14</v>
      </c>
    </row>
    <row r="2588" s="396" customFormat="1" ht="28.15" customHeight="1" spans="1:8">
      <c r="A2588" s="44">
        <v>1251</v>
      </c>
      <c r="B2588" s="44" t="s">
        <v>2911</v>
      </c>
      <c r="C2588" s="44" t="s">
        <v>12</v>
      </c>
      <c r="D2588" s="44" t="s">
        <v>2912</v>
      </c>
      <c r="E2588" s="421">
        <v>87688.39</v>
      </c>
      <c r="F2588" s="426">
        <v>82015</v>
      </c>
      <c r="G2588" s="426">
        <v>82015</v>
      </c>
      <c r="H2588" s="423" t="s">
        <v>14</v>
      </c>
    </row>
    <row r="2589" s="396" customFormat="1" ht="28.15" customHeight="1" spans="1:8">
      <c r="A2589" s="420">
        <v>1252</v>
      </c>
      <c r="B2589" s="420" t="s">
        <v>2913</v>
      </c>
      <c r="C2589" s="44" t="s">
        <v>12</v>
      </c>
      <c r="D2589" s="44" t="s">
        <v>17</v>
      </c>
      <c r="E2589" s="421">
        <v>37905</v>
      </c>
      <c r="F2589" s="426">
        <v>35452</v>
      </c>
      <c r="G2589" s="426">
        <v>60471</v>
      </c>
      <c r="H2589" s="423" t="s">
        <v>14</v>
      </c>
    </row>
    <row r="2590" s="396" customFormat="1" ht="28.15" customHeight="1" spans="1:8">
      <c r="A2590" s="424"/>
      <c r="B2590" s="424"/>
      <c r="C2590" s="44" t="s">
        <v>12</v>
      </c>
      <c r="D2590" s="44" t="s">
        <v>425</v>
      </c>
      <c r="E2590" s="421">
        <v>26750</v>
      </c>
      <c r="F2590" s="426">
        <v>25019</v>
      </c>
      <c r="G2590" s="426"/>
      <c r="H2590" s="423" t="s">
        <v>14</v>
      </c>
    </row>
    <row r="2591" s="396" customFormat="1" ht="28.15" customHeight="1" spans="1:8">
      <c r="A2591" s="44">
        <v>1253</v>
      </c>
      <c r="B2591" s="44" t="s">
        <v>2914</v>
      </c>
      <c r="C2591" s="44" t="s">
        <v>12</v>
      </c>
      <c r="D2591" s="44" t="s">
        <v>28</v>
      </c>
      <c r="E2591" s="421">
        <v>50000</v>
      </c>
      <c r="F2591" s="426">
        <v>46765</v>
      </c>
      <c r="G2591" s="426">
        <v>46765</v>
      </c>
      <c r="H2591" s="423" t="s">
        <v>14</v>
      </c>
    </row>
    <row r="2592" s="396" customFormat="1" ht="28.15" customHeight="1" spans="1:8">
      <c r="A2592" s="44">
        <v>1254</v>
      </c>
      <c r="B2592" s="44" t="s">
        <v>2915</v>
      </c>
      <c r="C2592" s="44" t="s">
        <v>12</v>
      </c>
      <c r="D2592" s="44" t="s">
        <v>2916</v>
      </c>
      <c r="E2592" s="421">
        <v>34400</v>
      </c>
      <c r="F2592" s="426">
        <v>0</v>
      </c>
      <c r="G2592" s="426">
        <v>0</v>
      </c>
      <c r="H2592" s="423" t="s">
        <v>69</v>
      </c>
    </row>
    <row r="2593" s="396" customFormat="1" ht="28.15" customHeight="1" spans="1:8">
      <c r="A2593" s="420">
        <v>1255</v>
      </c>
      <c r="B2593" s="420" t="s">
        <v>2917</v>
      </c>
      <c r="C2593" s="44" t="s">
        <v>12</v>
      </c>
      <c r="D2593" s="44" t="s">
        <v>2918</v>
      </c>
      <c r="E2593" s="421">
        <v>45920</v>
      </c>
      <c r="F2593" s="426">
        <v>42949</v>
      </c>
      <c r="G2593" s="426">
        <v>154869</v>
      </c>
      <c r="H2593" s="423" t="s">
        <v>14</v>
      </c>
    </row>
    <row r="2594" s="396" customFormat="1" ht="28.15" customHeight="1" spans="1:8">
      <c r="A2594" s="425"/>
      <c r="B2594" s="425"/>
      <c r="C2594" s="44" t="s">
        <v>12</v>
      </c>
      <c r="D2594" s="44" t="s">
        <v>15</v>
      </c>
      <c r="E2594" s="421">
        <v>25060</v>
      </c>
      <c r="F2594" s="426">
        <v>23438</v>
      </c>
      <c r="G2594" s="426"/>
      <c r="H2594" s="423" t="s">
        <v>14</v>
      </c>
    </row>
    <row r="2595" s="396" customFormat="1" ht="28.15" customHeight="1" spans="1:8">
      <c r="A2595" s="425"/>
      <c r="B2595" s="425"/>
      <c r="C2595" s="44" t="s">
        <v>12</v>
      </c>
      <c r="D2595" s="44" t="s">
        <v>25</v>
      </c>
      <c r="E2595" s="421">
        <v>71643.55</v>
      </c>
      <c r="F2595" s="426">
        <v>67008</v>
      </c>
      <c r="G2595" s="426"/>
      <c r="H2595" s="423" t="s">
        <v>14</v>
      </c>
    </row>
    <row r="2596" s="396" customFormat="1" ht="28.15" customHeight="1" spans="1:8">
      <c r="A2596" s="424"/>
      <c r="B2596" s="424"/>
      <c r="C2596" s="44" t="s">
        <v>12</v>
      </c>
      <c r="D2596" s="44" t="s">
        <v>13</v>
      </c>
      <c r="E2596" s="421">
        <v>22960</v>
      </c>
      <c r="F2596" s="426">
        <v>21474</v>
      </c>
      <c r="G2596" s="426"/>
      <c r="H2596" s="423" t="s">
        <v>14</v>
      </c>
    </row>
    <row r="2597" s="396" customFormat="1" ht="28.15" customHeight="1" spans="1:8">
      <c r="A2597" s="44">
        <v>1256</v>
      </c>
      <c r="B2597" s="44" t="s">
        <v>2919</v>
      </c>
      <c r="C2597" s="44" t="s">
        <v>12</v>
      </c>
      <c r="D2597" s="44" t="s">
        <v>2920</v>
      </c>
      <c r="E2597" s="421">
        <v>58519.99</v>
      </c>
      <c r="F2597" s="426">
        <v>54734</v>
      </c>
      <c r="G2597" s="426">
        <v>54734</v>
      </c>
      <c r="H2597" s="423" t="s">
        <v>14</v>
      </c>
    </row>
    <row r="2598" s="396" customFormat="1" ht="28.15" customHeight="1" spans="1:8">
      <c r="A2598" s="420">
        <v>1257</v>
      </c>
      <c r="B2598" s="420" t="s">
        <v>2921</v>
      </c>
      <c r="C2598" s="44" t="s">
        <v>12</v>
      </c>
      <c r="D2598" s="44" t="s">
        <v>2922</v>
      </c>
      <c r="E2598" s="421">
        <v>33573</v>
      </c>
      <c r="F2598" s="426">
        <v>31401</v>
      </c>
      <c r="G2598" s="426">
        <v>54783</v>
      </c>
      <c r="H2598" s="423" t="s">
        <v>14</v>
      </c>
    </row>
    <row r="2599" s="396" customFormat="1" ht="28.15" customHeight="1" spans="1:8">
      <c r="A2599" s="424"/>
      <c r="B2599" s="424"/>
      <c r="C2599" s="44" t="s">
        <v>12</v>
      </c>
      <c r="D2599" s="44" t="s">
        <v>2923</v>
      </c>
      <c r="E2599" s="421">
        <v>25000</v>
      </c>
      <c r="F2599" s="426">
        <v>23382</v>
      </c>
      <c r="G2599" s="426"/>
      <c r="H2599" s="423" t="s">
        <v>14</v>
      </c>
    </row>
    <row r="2600" s="396" customFormat="1" ht="28.15" customHeight="1" spans="1:8">
      <c r="A2600" s="420">
        <v>1258</v>
      </c>
      <c r="B2600" s="420" t="s">
        <v>2924</v>
      </c>
      <c r="C2600" s="44" t="s">
        <v>12</v>
      </c>
      <c r="D2600" s="44" t="s">
        <v>2925</v>
      </c>
      <c r="E2600" s="421">
        <v>42810.5</v>
      </c>
      <c r="F2600" s="426">
        <v>40040</v>
      </c>
      <c r="G2600" s="426">
        <v>74913</v>
      </c>
      <c r="H2600" s="423" t="s">
        <v>14</v>
      </c>
    </row>
    <row r="2601" s="396" customFormat="1" ht="28.15" customHeight="1" spans="1:8">
      <c r="A2601" s="425"/>
      <c r="B2601" s="425"/>
      <c r="C2601" s="44" t="s">
        <v>12</v>
      </c>
      <c r="D2601" s="44" t="s">
        <v>2926</v>
      </c>
      <c r="E2601" s="421">
        <v>16786.5</v>
      </c>
      <c r="F2601" s="426">
        <v>15700</v>
      </c>
      <c r="G2601" s="426"/>
      <c r="H2601" s="423" t="s">
        <v>14</v>
      </c>
    </row>
    <row r="2602" s="396" customFormat="1" ht="28.15" customHeight="1" spans="1:8">
      <c r="A2602" s="424"/>
      <c r="B2602" s="424"/>
      <c r="C2602" s="44" t="s">
        <v>12</v>
      </c>
      <c r="D2602" s="44" t="s">
        <v>2927</v>
      </c>
      <c r="E2602" s="421">
        <v>20500</v>
      </c>
      <c r="F2602" s="426">
        <v>19173</v>
      </c>
      <c r="G2602" s="426"/>
      <c r="H2602" s="423" t="s">
        <v>14</v>
      </c>
    </row>
    <row r="2603" s="396" customFormat="1" ht="28.15" customHeight="1" spans="1:8">
      <c r="A2603" s="420">
        <v>1259</v>
      </c>
      <c r="B2603" s="420" t="s">
        <v>2928</v>
      </c>
      <c r="C2603" s="44" t="s">
        <v>12</v>
      </c>
      <c r="D2603" s="44" t="s">
        <v>85</v>
      </c>
      <c r="E2603" s="421">
        <v>32512.5</v>
      </c>
      <c r="F2603" s="426">
        <v>30409</v>
      </c>
      <c r="G2603" s="426">
        <v>56191</v>
      </c>
      <c r="H2603" s="423" t="s">
        <v>14</v>
      </c>
    </row>
    <row r="2604" s="396" customFormat="1" ht="28.15" customHeight="1" spans="1:8">
      <c r="A2604" s="424"/>
      <c r="B2604" s="424"/>
      <c r="C2604" s="44" t="s">
        <v>12</v>
      </c>
      <c r="D2604" s="44" t="s">
        <v>636</v>
      </c>
      <c r="E2604" s="421">
        <v>27566</v>
      </c>
      <c r="F2604" s="426">
        <v>25782</v>
      </c>
      <c r="G2604" s="426"/>
      <c r="H2604" s="423" t="s">
        <v>14</v>
      </c>
    </row>
    <row r="2605" s="396" customFormat="1" ht="28.15" customHeight="1" spans="1:8">
      <c r="A2605" s="44">
        <v>1260</v>
      </c>
      <c r="B2605" s="44" t="s">
        <v>2929</v>
      </c>
      <c r="C2605" s="44" t="s">
        <v>12</v>
      </c>
      <c r="D2605" s="44" t="s">
        <v>43</v>
      </c>
      <c r="E2605" s="421">
        <v>39900</v>
      </c>
      <c r="F2605" s="426">
        <v>37318</v>
      </c>
      <c r="G2605" s="426">
        <v>37318</v>
      </c>
      <c r="H2605" s="423" t="s">
        <v>14</v>
      </c>
    </row>
    <row r="2606" s="396" customFormat="1" ht="28.15" customHeight="1" spans="1:8">
      <c r="A2606" s="420">
        <v>1261</v>
      </c>
      <c r="B2606" s="420" t="s">
        <v>2930</v>
      </c>
      <c r="C2606" s="44" t="s">
        <v>12</v>
      </c>
      <c r="D2606" s="44" t="s">
        <v>338</v>
      </c>
      <c r="E2606" s="421">
        <v>31000</v>
      </c>
      <c r="F2606" s="426">
        <v>28994</v>
      </c>
      <c r="G2606" s="426">
        <v>173292</v>
      </c>
      <c r="H2606" s="423" t="s">
        <v>14</v>
      </c>
    </row>
    <row r="2607" s="396" customFormat="1" ht="28.15" customHeight="1" spans="1:8">
      <c r="A2607" s="425"/>
      <c r="B2607" s="425"/>
      <c r="C2607" s="44" t="s">
        <v>12</v>
      </c>
      <c r="D2607" s="44" t="s">
        <v>2101</v>
      </c>
      <c r="E2607" s="421">
        <v>39800</v>
      </c>
      <c r="F2607" s="426">
        <v>37225</v>
      </c>
      <c r="G2607" s="426"/>
      <c r="H2607" s="423" t="s">
        <v>14</v>
      </c>
    </row>
    <row r="2608" s="396" customFormat="1" ht="28.15" customHeight="1" spans="1:8">
      <c r="A2608" s="425"/>
      <c r="B2608" s="425"/>
      <c r="C2608" s="44" t="s">
        <v>12</v>
      </c>
      <c r="D2608" s="44" t="s">
        <v>2931</v>
      </c>
      <c r="E2608" s="421">
        <v>54980</v>
      </c>
      <c r="F2608" s="426">
        <v>51423</v>
      </c>
      <c r="G2608" s="426"/>
      <c r="H2608" s="423" t="s">
        <v>14</v>
      </c>
    </row>
    <row r="2609" s="396" customFormat="1" ht="28.15" customHeight="1" spans="1:8">
      <c r="A2609" s="424"/>
      <c r="B2609" s="424"/>
      <c r="C2609" s="44" t="s">
        <v>12</v>
      </c>
      <c r="D2609" s="44" t="s">
        <v>2932</v>
      </c>
      <c r="E2609" s="421">
        <v>59500</v>
      </c>
      <c r="F2609" s="426">
        <v>55650</v>
      </c>
      <c r="G2609" s="426"/>
      <c r="H2609" s="423" t="s">
        <v>14</v>
      </c>
    </row>
    <row r="2610" s="396" customFormat="1" ht="28.15" customHeight="1" spans="1:8">
      <c r="A2610" s="44">
        <v>1262</v>
      </c>
      <c r="B2610" s="44" t="s">
        <v>2933</v>
      </c>
      <c r="C2610" s="44" t="s">
        <v>12</v>
      </c>
      <c r="D2610" s="44" t="s">
        <v>632</v>
      </c>
      <c r="E2610" s="421">
        <v>80327.5</v>
      </c>
      <c r="F2610" s="426">
        <v>75130</v>
      </c>
      <c r="G2610" s="426">
        <v>75130</v>
      </c>
      <c r="H2610" s="423" t="s">
        <v>14</v>
      </c>
    </row>
    <row r="2611" s="396" customFormat="1" ht="28.15" customHeight="1" spans="1:8">
      <c r="A2611" s="44">
        <v>1263</v>
      </c>
      <c r="B2611" s="44" t="s">
        <v>2934</v>
      </c>
      <c r="C2611" s="44" t="s">
        <v>12</v>
      </c>
      <c r="D2611" s="44" t="s">
        <v>2935</v>
      </c>
      <c r="E2611" s="421">
        <v>26000</v>
      </c>
      <c r="F2611" s="426">
        <v>24317</v>
      </c>
      <c r="G2611" s="426">
        <v>24317</v>
      </c>
      <c r="H2611" s="423" t="s">
        <v>14</v>
      </c>
    </row>
    <row r="2612" s="396" customFormat="1" ht="28.15" customHeight="1" spans="1:8">
      <c r="A2612" s="44">
        <v>1264</v>
      </c>
      <c r="B2612" s="44" t="s">
        <v>2936</v>
      </c>
      <c r="C2612" s="44" t="s">
        <v>12</v>
      </c>
      <c r="D2612" s="44" t="s">
        <v>43</v>
      </c>
      <c r="E2612" s="421">
        <v>37905</v>
      </c>
      <c r="F2612" s="426">
        <v>35452</v>
      </c>
      <c r="G2612" s="426">
        <v>35452</v>
      </c>
      <c r="H2612" s="423" t="s">
        <v>14</v>
      </c>
    </row>
    <row r="2613" s="396" customFormat="1" ht="28.15" customHeight="1" spans="1:8">
      <c r="A2613" s="420">
        <v>1265</v>
      </c>
      <c r="B2613" s="420" t="s">
        <v>2937</v>
      </c>
      <c r="C2613" s="44" t="s">
        <v>12</v>
      </c>
      <c r="D2613" s="44" t="s">
        <v>129</v>
      </c>
      <c r="E2613" s="421">
        <v>38752.77</v>
      </c>
      <c r="F2613" s="426">
        <v>36245</v>
      </c>
      <c r="G2613" s="426">
        <v>88870</v>
      </c>
      <c r="H2613" s="423" t="s">
        <v>14</v>
      </c>
    </row>
    <row r="2614" s="396" customFormat="1" ht="28.15" customHeight="1" spans="1:8">
      <c r="A2614" s="425"/>
      <c r="B2614" s="425"/>
      <c r="C2614" s="44" t="s">
        <v>12</v>
      </c>
      <c r="D2614" s="44" t="s">
        <v>357</v>
      </c>
      <c r="E2614" s="421">
        <v>34373.5</v>
      </c>
      <c r="F2614" s="426">
        <v>32149</v>
      </c>
      <c r="G2614" s="426"/>
      <c r="H2614" s="423" t="s">
        <v>14</v>
      </c>
    </row>
    <row r="2615" s="396" customFormat="1" ht="28.15" customHeight="1" spans="1:8">
      <c r="A2615" s="424"/>
      <c r="B2615" s="424"/>
      <c r="C2615" s="44" t="s">
        <v>12</v>
      </c>
      <c r="D2615" s="44" t="s">
        <v>584</v>
      </c>
      <c r="E2615" s="421">
        <v>21892.5</v>
      </c>
      <c r="F2615" s="426">
        <v>20476</v>
      </c>
      <c r="G2615" s="426"/>
      <c r="H2615" s="423" t="s">
        <v>14</v>
      </c>
    </row>
    <row r="2616" s="396" customFormat="1" ht="28.15" customHeight="1" spans="1:8">
      <c r="A2616" s="44">
        <v>1266</v>
      </c>
      <c r="B2616" s="44" t="s">
        <v>2938</v>
      </c>
      <c r="C2616" s="44" t="s">
        <v>12</v>
      </c>
      <c r="D2616" s="44" t="s">
        <v>101</v>
      </c>
      <c r="E2616" s="421">
        <v>33037</v>
      </c>
      <c r="F2616" s="426">
        <v>30899</v>
      </c>
      <c r="G2616" s="426">
        <v>30899</v>
      </c>
      <c r="H2616" s="423" t="s">
        <v>14</v>
      </c>
    </row>
    <row r="2617" s="396" customFormat="1" ht="28.15" customHeight="1" spans="1:8">
      <c r="A2617" s="44">
        <v>1267</v>
      </c>
      <c r="B2617" s="44" t="s">
        <v>2939</v>
      </c>
      <c r="C2617" s="44" t="s">
        <v>12</v>
      </c>
      <c r="D2617" s="44" t="s">
        <v>85</v>
      </c>
      <c r="E2617" s="421">
        <v>39900</v>
      </c>
      <c r="F2617" s="426">
        <v>37318</v>
      </c>
      <c r="G2617" s="426">
        <v>37318</v>
      </c>
      <c r="H2617" s="423" t="s">
        <v>14</v>
      </c>
    </row>
    <row r="2618" s="396" customFormat="1" ht="28.15" customHeight="1" spans="1:8">
      <c r="A2618" s="420">
        <v>1268</v>
      </c>
      <c r="B2618" s="420" t="s">
        <v>2940</v>
      </c>
      <c r="C2618" s="44" t="s">
        <v>12</v>
      </c>
      <c r="D2618" s="44" t="s">
        <v>2905</v>
      </c>
      <c r="E2618" s="421">
        <v>7000</v>
      </c>
      <c r="F2618" s="426">
        <v>6547</v>
      </c>
      <c r="G2618" s="426">
        <v>24273</v>
      </c>
      <c r="H2618" s="423" t="s">
        <v>14</v>
      </c>
    </row>
    <row r="2619" s="396" customFormat="1" ht="28.15" customHeight="1" spans="1:8">
      <c r="A2619" s="425"/>
      <c r="B2619" s="425"/>
      <c r="C2619" s="44" t="s">
        <v>12</v>
      </c>
      <c r="D2619" s="44" t="s">
        <v>2910</v>
      </c>
      <c r="E2619" s="421">
        <v>18952.5</v>
      </c>
      <c r="F2619" s="426">
        <v>17726</v>
      </c>
      <c r="G2619" s="426"/>
      <c r="H2619" s="423" t="s">
        <v>14</v>
      </c>
    </row>
    <row r="2620" s="396" customFormat="1" ht="28.15" customHeight="1" spans="1:8">
      <c r="A2620" s="424"/>
      <c r="B2620" s="424"/>
      <c r="C2620" s="44" t="s">
        <v>12</v>
      </c>
      <c r="D2620" s="44" t="s">
        <v>425</v>
      </c>
      <c r="E2620" s="421">
        <v>23000</v>
      </c>
      <c r="F2620" s="426">
        <v>0</v>
      </c>
      <c r="G2620" s="426"/>
      <c r="H2620" s="423" t="s">
        <v>69</v>
      </c>
    </row>
    <row r="2621" s="396" customFormat="1" ht="28.15" customHeight="1" spans="1:8">
      <c r="A2621" s="44">
        <v>1269</v>
      </c>
      <c r="B2621" s="44" t="s">
        <v>2941</v>
      </c>
      <c r="C2621" s="44" t="s">
        <v>12</v>
      </c>
      <c r="D2621" s="44" t="s">
        <v>583</v>
      </c>
      <c r="E2621" s="421">
        <v>36750</v>
      </c>
      <c r="F2621" s="426">
        <v>34372</v>
      </c>
      <c r="G2621" s="426">
        <v>34372</v>
      </c>
      <c r="H2621" s="423" t="s">
        <v>14</v>
      </c>
    </row>
    <row r="2622" s="396" customFormat="1" ht="28.15" customHeight="1" spans="1:8">
      <c r="A2622" s="420">
        <v>1270</v>
      </c>
      <c r="B2622" s="420" t="s">
        <v>2942</v>
      </c>
      <c r="C2622" s="44" t="s">
        <v>12</v>
      </c>
      <c r="D2622" s="44" t="s">
        <v>2101</v>
      </c>
      <c r="E2622" s="421">
        <v>39800</v>
      </c>
      <c r="F2622" s="426">
        <v>37225</v>
      </c>
      <c r="G2622" s="426">
        <v>119624</v>
      </c>
      <c r="H2622" s="423" t="s">
        <v>14</v>
      </c>
    </row>
    <row r="2623" s="396" customFormat="1" ht="28.15" customHeight="1" spans="1:8">
      <c r="A2623" s="425"/>
      <c r="B2623" s="425"/>
      <c r="C2623" s="44" t="s">
        <v>12</v>
      </c>
      <c r="D2623" s="44" t="s">
        <v>684</v>
      </c>
      <c r="E2623" s="421">
        <v>46500</v>
      </c>
      <c r="F2623" s="426">
        <v>43491</v>
      </c>
      <c r="G2623" s="426"/>
      <c r="H2623" s="423" t="s">
        <v>14</v>
      </c>
    </row>
    <row r="2624" s="396" customFormat="1" ht="28.15" customHeight="1" spans="1:8">
      <c r="A2624" s="424"/>
      <c r="B2624" s="424"/>
      <c r="C2624" s="44" t="s">
        <v>12</v>
      </c>
      <c r="D2624" s="44" t="s">
        <v>682</v>
      </c>
      <c r="E2624" s="421">
        <v>41600</v>
      </c>
      <c r="F2624" s="426">
        <v>38908</v>
      </c>
      <c r="G2624" s="426"/>
      <c r="H2624" s="423" t="s">
        <v>14</v>
      </c>
    </row>
    <row r="2625" s="396" customFormat="1" ht="28.15" customHeight="1" spans="1:8">
      <c r="A2625" s="420">
        <v>1271</v>
      </c>
      <c r="B2625" s="420" t="s">
        <v>2943</v>
      </c>
      <c r="C2625" s="44" t="s">
        <v>12</v>
      </c>
      <c r="D2625" s="44" t="s">
        <v>2944</v>
      </c>
      <c r="E2625" s="421">
        <v>29259.99</v>
      </c>
      <c r="F2625" s="426">
        <v>27367</v>
      </c>
      <c r="G2625" s="426">
        <v>45093</v>
      </c>
      <c r="H2625" s="423" t="s">
        <v>14</v>
      </c>
    </row>
    <row r="2626" s="396" customFormat="1" ht="54" customHeight="1" spans="1:8">
      <c r="A2626" s="424"/>
      <c r="B2626" s="424"/>
      <c r="C2626" s="44" t="s">
        <v>12</v>
      </c>
      <c r="D2626" s="44" t="s">
        <v>2945</v>
      </c>
      <c r="E2626" s="421">
        <v>18952.5</v>
      </c>
      <c r="F2626" s="426">
        <v>17726</v>
      </c>
      <c r="G2626" s="426"/>
      <c r="H2626" s="423" t="s">
        <v>14</v>
      </c>
    </row>
    <row r="2627" s="396" customFormat="1" ht="28.15" customHeight="1" spans="1:8">
      <c r="A2627" s="44">
        <v>1272</v>
      </c>
      <c r="B2627" s="44" t="s">
        <v>2946</v>
      </c>
      <c r="C2627" s="44" t="s">
        <v>12</v>
      </c>
      <c r="D2627" s="44" t="s">
        <v>43</v>
      </c>
      <c r="E2627" s="421">
        <v>36708</v>
      </c>
      <c r="F2627" s="426">
        <v>34333</v>
      </c>
      <c r="G2627" s="426">
        <v>34333</v>
      </c>
      <c r="H2627" s="423" t="s">
        <v>14</v>
      </c>
    </row>
    <row r="2628" s="396" customFormat="1" ht="28.15" customHeight="1" spans="1:8">
      <c r="A2628" s="420">
        <v>1273</v>
      </c>
      <c r="B2628" s="420" t="s">
        <v>2947</v>
      </c>
      <c r="C2628" s="44" t="s">
        <v>12</v>
      </c>
      <c r="D2628" s="44" t="s">
        <v>2948</v>
      </c>
      <c r="E2628" s="421">
        <v>56000</v>
      </c>
      <c r="F2628" s="426">
        <v>52377</v>
      </c>
      <c r="G2628" s="426">
        <v>165358</v>
      </c>
      <c r="H2628" s="423" t="s">
        <v>14</v>
      </c>
    </row>
    <row r="2629" s="396" customFormat="1" ht="28.15" customHeight="1" spans="1:8">
      <c r="A2629" s="425"/>
      <c r="B2629" s="425"/>
      <c r="C2629" s="44" t="s">
        <v>12</v>
      </c>
      <c r="D2629" s="44" t="s">
        <v>2925</v>
      </c>
      <c r="E2629" s="421">
        <v>20367.5</v>
      </c>
      <c r="F2629" s="426">
        <v>19049</v>
      </c>
      <c r="G2629" s="426"/>
      <c r="H2629" s="423" t="s">
        <v>14</v>
      </c>
    </row>
    <row r="2630" s="396" customFormat="1" ht="28.15" customHeight="1" spans="1:8">
      <c r="A2630" s="425"/>
      <c r="B2630" s="425"/>
      <c r="C2630" s="44" t="s">
        <v>12</v>
      </c>
      <c r="D2630" s="44" t="s">
        <v>2927</v>
      </c>
      <c r="E2630" s="421">
        <v>52410.5</v>
      </c>
      <c r="F2630" s="426">
        <v>49019</v>
      </c>
      <c r="G2630" s="426"/>
      <c r="H2630" s="423" t="s">
        <v>14</v>
      </c>
    </row>
    <row r="2631" s="396" customFormat="1" ht="28.15" customHeight="1" spans="1:8">
      <c r="A2631" s="424"/>
      <c r="B2631" s="424"/>
      <c r="C2631" s="44" t="s">
        <v>12</v>
      </c>
      <c r="D2631" s="44" t="s">
        <v>2949</v>
      </c>
      <c r="E2631" s="421">
        <v>48020</v>
      </c>
      <c r="F2631" s="426">
        <v>44913</v>
      </c>
      <c r="G2631" s="426"/>
      <c r="H2631" s="423" t="s">
        <v>14</v>
      </c>
    </row>
    <row r="2632" s="396" customFormat="1" ht="28.15" customHeight="1" spans="1:8">
      <c r="A2632" s="420">
        <v>1274</v>
      </c>
      <c r="B2632" s="420" t="s">
        <v>2950</v>
      </c>
      <c r="C2632" s="44" t="s">
        <v>12</v>
      </c>
      <c r="D2632" s="44" t="s">
        <v>261</v>
      </c>
      <c r="E2632" s="421">
        <v>31027</v>
      </c>
      <c r="F2632" s="426">
        <v>29019</v>
      </c>
      <c r="G2632" s="426">
        <v>74115</v>
      </c>
      <c r="H2632" s="423" t="s">
        <v>14</v>
      </c>
    </row>
    <row r="2633" s="396" customFormat="1" ht="28.15" customHeight="1" spans="1:8">
      <c r="A2633" s="424"/>
      <c r="B2633" s="424"/>
      <c r="C2633" s="44" t="s">
        <v>12</v>
      </c>
      <c r="D2633" s="44" t="s">
        <v>2951</v>
      </c>
      <c r="E2633" s="421">
        <v>48216</v>
      </c>
      <c r="F2633" s="426">
        <v>45096</v>
      </c>
      <c r="G2633" s="426"/>
      <c r="H2633" s="423" t="s">
        <v>14</v>
      </c>
    </row>
    <row r="2634" s="396" customFormat="1" ht="28.15" customHeight="1" spans="1:8">
      <c r="A2634" s="420">
        <v>1275</v>
      </c>
      <c r="B2634" s="420" t="s">
        <v>2952</v>
      </c>
      <c r="C2634" s="44" t="s">
        <v>12</v>
      </c>
      <c r="D2634" s="44" t="s">
        <v>43</v>
      </c>
      <c r="E2634" s="421">
        <v>18952.5</v>
      </c>
      <c r="F2634" s="426">
        <v>17726</v>
      </c>
      <c r="G2634" s="426">
        <v>23805</v>
      </c>
      <c r="H2634" s="423" t="s">
        <v>14</v>
      </c>
    </row>
    <row r="2635" s="396" customFormat="1" ht="28.15" customHeight="1" spans="1:8">
      <c r="A2635" s="424"/>
      <c r="B2635" s="424"/>
      <c r="C2635" s="44" t="s">
        <v>197</v>
      </c>
      <c r="D2635" s="44" t="s">
        <v>2953</v>
      </c>
      <c r="E2635" s="421">
        <v>6500</v>
      </c>
      <c r="F2635" s="426">
        <v>6079</v>
      </c>
      <c r="G2635" s="426"/>
      <c r="H2635" s="423" t="s">
        <v>14</v>
      </c>
    </row>
    <row r="2636" s="396" customFormat="1" ht="28.15" customHeight="1" spans="1:8">
      <c r="A2636" s="420">
        <v>1276</v>
      </c>
      <c r="B2636" s="420" t="s">
        <v>2954</v>
      </c>
      <c r="C2636" s="44" t="s">
        <v>12</v>
      </c>
      <c r="D2636" s="44" t="s">
        <v>176</v>
      </c>
      <c r="E2636" s="421">
        <v>36708</v>
      </c>
      <c r="F2636" s="426">
        <v>34333</v>
      </c>
      <c r="G2636" s="426">
        <v>86448</v>
      </c>
      <c r="H2636" s="423" t="s">
        <v>14</v>
      </c>
    </row>
    <row r="2637" s="396" customFormat="1" ht="28.15" customHeight="1" spans="1:8">
      <c r="A2637" s="424"/>
      <c r="B2637" s="424"/>
      <c r="C2637" s="44" t="s">
        <v>12</v>
      </c>
      <c r="D2637" s="44" t="s">
        <v>2955</v>
      </c>
      <c r="E2637" s="421">
        <v>55720</v>
      </c>
      <c r="F2637" s="426">
        <v>52115</v>
      </c>
      <c r="G2637" s="426"/>
      <c r="H2637" s="423" t="s">
        <v>14</v>
      </c>
    </row>
    <row r="2638" s="396" customFormat="1" ht="49.5" customHeight="1" spans="1:8">
      <c r="A2638" s="44">
        <v>1277</v>
      </c>
      <c r="B2638" s="44" t="s">
        <v>2956</v>
      </c>
      <c r="C2638" s="44" t="s">
        <v>12</v>
      </c>
      <c r="D2638" s="44" t="s">
        <v>2957</v>
      </c>
      <c r="E2638" s="421">
        <v>152200</v>
      </c>
      <c r="F2638" s="426">
        <v>142353</v>
      </c>
      <c r="G2638" s="426">
        <v>142353</v>
      </c>
      <c r="H2638" s="423" t="s">
        <v>14</v>
      </c>
    </row>
    <row r="2639" s="396" customFormat="1" ht="28.15" customHeight="1" spans="1:8">
      <c r="A2639" s="44">
        <v>1278</v>
      </c>
      <c r="B2639" s="44" t="s">
        <v>2958</v>
      </c>
      <c r="C2639" s="44" t="s">
        <v>12</v>
      </c>
      <c r="D2639" s="44" t="s">
        <v>844</v>
      </c>
      <c r="E2639" s="421">
        <v>39900</v>
      </c>
      <c r="F2639" s="426">
        <v>37318</v>
      </c>
      <c r="G2639" s="426">
        <v>37318</v>
      </c>
      <c r="H2639" s="423" t="s">
        <v>14</v>
      </c>
    </row>
    <row r="2640" s="396" customFormat="1" ht="28.15" customHeight="1" spans="1:8">
      <c r="A2640" s="420">
        <v>1279</v>
      </c>
      <c r="B2640" s="420" t="s">
        <v>2959</v>
      </c>
      <c r="C2640" s="44" t="s">
        <v>12</v>
      </c>
      <c r="D2640" s="44" t="s">
        <v>2960</v>
      </c>
      <c r="E2640" s="421">
        <v>36900</v>
      </c>
      <c r="F2640" s="426">
        <v>34512</v>
      </c>
      <c r="G2640" s="426">
        <v>118408</v>
      </c>
      <c r="H2640" s="423" t="s">
        <v>14</v>
      </c>
    </row>
    <row r="2641" s="396" customFormat="1" ht="28.15" customHeight="1" spans="1:8">
      <c r="A2641" s="425"/>
      <c r="B2641" s="425"/>
      <c r="C2641" s="44" t="s">
        <v>12</v>
      </c>
      <c r="D2641" s="44" t="s">
        <v>2961</v>
      </c>
      <c r="E2641" s="421">
        <v>20900</v>
      </c>
      <c r="F2641" s="426">
        <v>19547</v>
      </c>
      <c r="G2641" s="426"/>
      <c r="H2641" s="423" t="s">
        <v>14</v>
      </c>
    </row>
    <row r="2642" s="396" customFormat="1" ht="28.15" customHeight="1" spans="1:8">
      <c r="A2642" s="425"/>
      <c r="B2642" s="425"/>
      <c r="C2642" s="44" t="s">
        <v>12</v>
      </c>
      <c r="D2642" s="44" t="s">
        <v>2962</v>
      </c>
      <c r="E2642" s="421">
        <v>34700</v>
      </c>
      <c r="F2642" s="426">
        <v>0</v>
      </c>
      <c r="G2642" s="426"/>
      <c r="H2642" s="423" t="s">
        <v>69</v>
      </c>
    </row>
    <row r="2643" s="396" customFormat="1" ht="28.15" customHeight="1" spans="1:8">
      <c r="A2643" s="425"/>
      <c r="B2643" s="425"/>
      <c r="C2643" s="44" t="s">
        <v>12</v>
      </c>
      <c r="D2643" s="44" t="s">
        <v>2963</v>
      </c>
      <c r="E2643" s="421">
        <v>37800.53</v>
      </c>
      <c r="F2643" s="426">
        <v>35355</v>
      </c>
      <c r="G2643" s="426"/>
      <c r="H2643" s="423" t="s">
        <v>14</v>
      </c>
    </row>
    <row r="2644" s="396" customFormat="1" ht="28.15" customHeight="1" spans="1:8">
      <c r="A2644" s="424"/>
      <c r="B2644" s="424"/>
      <c r="C2644" s="44" t="s">
        <v>12</v>
      </c>
      <c r="D2644" s="44" t="s">
        <v>2964</v>
      </c>
      <c r="E2644" s="421">
        <v>31000</v>
      </c>
      <c r="F2644" s="426">
        <v>28994</v>
      </c>
      <c r="G2644" s="426"/>
      <c r="H2644" s="423" t="s">
        <v>14</v>
      </c>
    </row>
    <row r="2645" s="396" customFormat="1" ht="28.15" customHeight="1" spans="1:8">
      <c r="A2645" s="44">
        <v>1280</v>
      </c>
      <c r="B2645" s="44" t="s">
        <v>2965</v>
      </c>
      <c r="C2645" s="44" t="s">
        <v>12</v>
      </c>
      <c r="D2645" s="44" t="s">
        <v>85</v>
      </c>
      <c r="E2645" s="421">
        <v>37905</v>
      </c>
      <c r="F2645" s="426">
        <v>35452</v>
      </c>
      <c r="G2645" s="426">
        <v>35452</v>
      </c>
      <c r="H2645" s="423" t="s">
        <v>14</v>
      </c>
    </row>
    <row r="2646" s="396" customFormat="1" ht="28.15" customHeight="1" spans="1:8">
      <c r="A2646" s="420">
        <v>1281</v>
      </c>
      <c r="B2646" s="420" t="s">
        <v>2966</v>
      </c>
      <c r="C2646" s="44" t="s">
        <v>12</v>
      </c>
      <c r="D2646" s="44" t="s">
        <v>232</v>
      </c>
      <c r="E2646" s="421">
        <v>32550</v>
      </c>
      <c r="F2646" s="426">
        <v>30444</v>
      </c>
      <c r="G2646" s="426">
        <v>44560</v>
      </c>
      <c r="H2646" s="423" t="s">
        <v>14</v>
      </c>
    </row>
    <row r="2647" s="396" customFormat="1" ht="28.15" customHeight="1" spans="1:8">
      <c r="A2647" s="425"/>
      <c r="B2647" s="425"/>
      <c r="C2647" s="44" t="s">
        <v>197</v>
      </c>
      <c r="D2647" s="44" t="s">
        <v>2967</v>
      </c>
      <c r="E2647" s="421">
        <v>8000</v>
      </c>
      <c r="F2647" s="426">
        <v>7058</v>
      </c>
      <c r="G2647" s="426"/>
      <c r="H2647" s="423" t="s">
        <v>34</v>
      </c>
    </row>
    <row r="2648" s="396" customFormat="1" ht="28.15" customHeight="1" spans="1:8">
      <c r="A2648" s="424"/>
      <c r="B2648" s="424"/>
      <c r="C2648" s="44" t="s">
        <v>197</v>
      </c>
      <c r="D2648" s="44" t="s">
        <v>2967</v>
      </c>
      <c r="E2648" s="421">
        <v>8000</v>
      </c>
      <c r="F2648" s="426">
        <v>7058</v>
      </c>
      <c r="G2648" s="426"/>
      <c r="H2648" s="423" t="s">
        <v>34</v>
      </c>
    </row>
    <row r="2649" s="396" customFormat="1" ht="28.15" customHeight="1" spans="1:8">
      <c r="A2649" s="420">
        <v>1282</v>
      </c>
      <c r="B2649" s="420" t="s">
        <v>2968</v>
      </c>
      <c r="C2649" s="44" t="s">
        <v>192</v>
      </c>
      <c r="D2649" s="44" t="s">
        <v>2969</v>
      </c>
      <c r="E2649" s="421">
        <v>1444</v>
      </c>
      <c r="F2649" s="426">
        <v>1350</v>
      </c>
      <c r="G2649" s="426">
        <v>229553</v>
      </c>
      <c r="H2649" s="423" t="s">
        <v>14</v>
      </c>
    </row>
    <row r="2650" s="396" customFormat="1" ht="28.15" customHeight="1" spans="1:8">
      <c r="A2650" s="425"/>
      <c r="B2650" s="425"/>
      <c r="C2650" s="44" t="s">
        <v>12</v>
      </c>
      <c r="D2650" s="44" t="s">
        <v>558</v>
      </c>
      <c r="E2650" s="421">
        <v>45800</v>
      </c>
      <c r="F2650" s="426">
        <v>42837</v>
      </c>
      <c r="G2650" s="426"/>
      <c r="H2650" s="423" t="s">
        <v>14</v>
      </c>
    </row>
    <row r="2651" s="396" customFormat="1" ht="28.15" customHeight="1" spans="1:8">
      <c r="A2651" s="425"/>
      <c r="B2651" s="425"/>
      <c r="C2651" s="44" t="s">
        <v>12</v>
      </c>
      <c r="D2651" s="44" t="s">
        <v>43</v>
      </c>
      <c r="E2651" s="421">
        <v>87312.6</v>
      </c>
      <c r="F2651" s="426">
        <v>81663</v>
      </c>
      <c r="G2651" s="426"/>
      <c r="H2651" s="423" t="s">
        <v>14</v>
      </c>
    </row>
    <row r="2652" s="396" customFormat="1" ht="28.15" customHeight="1" spans="1:8">
      <c r="A2652" s="425"/>
      <c r="B2652" s="425"/>
      <c r="C2652" s="44" t="s">
        <v>12</v>
      </c>
      <c r="D2652" s="44" t="s">
        <v>1376</v>
      </c>
      <c r="E2652" s="421">
        <v>62877</v>
      </c>
      <c r="F2652" s="426">
        <v>58809</v>
      </c>
      <c r="G2652" s="426"/>
      <c r="H2652" s="423" t="s">
        <v>14</v>
      </c>
    </row>
    <row r="2653" s="396" customFormat="1" ht="28.15" customHeight="1" spans="1:8">
      <c r="A2653" s="424"/>
      <c r="B2653" s="424"/>
      <c r="C2653" s="44" t="s">
        <v>12</v>
      </c>
      <c r="D2653" s="44" t="s">
        <v>760</v>
      </c>
      <c r="E2653" s="421">
        <v>48000</v>
      </c>
      <c r="F2653" s="426">
        <v>44894</v>
      </c>
      <c r="G2653" s="426"/>
      <c r="H2653" s="423" t="s">
        <v>14</v>
      </c>
    </row>
    <row r="2654" s="396" customFormat="1" ht="28.15" customHeight="1" spans="1:8">
      <c r="A2654" s="44">
        <v>1283</v>
      </c>
      <c r="B2654" s="44" t="s">
        <v>2970</v>
      </c>
      <c r="C2654" s="44" t="s">
        <v>12</v>
      </c>
      <c r="D2654" s="44" t="s">
        <v>41</v>
      </c>
      <c r="E2654" s="421">
        <v>87312.5</v>
      </c>
      <c r="F2654" s="426">
        <v>81663</v>
      </c>
      <c r="G2654" s="426">
        <v>81663</v>
      </c>
      <c r="H2654" s="423" t="s">
        <v>14</v>
      </c>
    </row>
    <row r="2655" s="396" customFormat="1" ht="28.15" customHeight="1" spans="1:8">
      <c r="A2655" s="420">
        <v>1284</v>
      </c>
      <c r="B2655" s="420" t="s">
        <v>2971</v>
      </c>
      <c r="C2655" s="44" t="s">
        <v>12</v>
      </c>
      <c r="D2655" s="44" t="s">
        <v>129</v>
      </c>
      <c r="E2655" s="421">
        <v>42031.5</v>
      </c>
      <c r="F2655" s="426">
        <v>39312</v>
      </c>
      <c r="G2655" s="426">
        <v>89830</v>
      </c>
      <c r="H2655" s="423" t="s">
        <v>14</v>
      </c>
    </row>
    <row r="2656" s="396" customFormat="1" ht="28.15" customHeight="1" spans="1:8">
      <c r="A2656" s="425"/>
      <c r="B2656" s="425"/>
      <c r="C2656" s="44" t="s">
        <v>12</v>
      </c>
      <c r="D2656" s="44" t="s">
        <v>43</v>
      </c>
      <c r="E2656" s="421">
        <v>32512.8</v>
      </c>
      <c r="F2656" s="426">
        <v>30409</v>
      </c>
      <c r="G2656" s="426"/>
      <c r="H2656" s="423" t="s">
        <v>14</v>
      </c>
    </row>
    <row r="2657" s="396" customFormat="1" ht="28.15" customHeight="1" spans="1:8">
      <c r="A2657" s="424"/>
      <c r="B2657" s="424"/>
      <c r="C2657" s="44" t="s">
        <v>12</v>
      </c>
      <c r="D2657" s="44" t="s">
        <v>1376</v>
      </c>
      <c r="E2657" s="421">
        <v>21500</v>
      </c>
      <c r="F2657" s="426">
        <v>20109</v>
      </c>
      <c r="G2657" s="426"/>
      <c r="H2657" s="423" t="s">
        <v>14</v>
      </c>
    </row>
    <row r="2658" s="396" customFormat="1" ht="28.15" customHeight="1" spans="1:8">
      <c r="A2658" s="44">
        <v>1285</v>
      </c>
      <c r="B2658" s="44" t="s">
        <v>2972</v>
      </c>
      <c r="C2658" s="44" t="s">
        <v>12</v>
      </c>
      <c r="D2658" s="44" t="s">
        <v>2973</v>
      </c>
      <c r="E2658" s="421">
        <v>55524</v>
      </c>
      <c r="F2658" s="426">
        <v>48992</v>
      </c>
      <c r="G2658" s="426">
        <v>48992</v>
      </c>
      <c r="H2658" s="423" t="s">
        <v>34</v>
      </c>
    </row>
    <row r="2659" s="396" customFormat="1" ht="28.15" customHeight="1" spans="1:8">
      <c r="A2659" s="44">
        <v>1286</v>
      </c>
      <c r="B2659" s="44" t="s">
        <v>2974</v>
      </c>
      <c r="C2659" s="44" t="s">
        <v>12</v>
      </c>
      <c r="D2659" s="44" t="s">
        <v>2975</v>
      </c>
      <c r="E2659" s="421">
        <v>37905</v>
      </c>
      <c r="F2659" s="426">
        <v>35452</v>
      </c>
      <c r="G2659" s="426">
        <v>35452</v>
      </c>
      <c r="H2659" s="423" t="s">
        <v>14</v>
      </c>
    </row>
    <row r="2660" s="396" customFormat="1" ht="28.15" customHeight="1" spans="1:8">
      <c r="A2660" s="420">
        <v>1287</v>
      </c>
      <c r="B2660" s="420" t="s">
        <v>2976</v>
      </c>
      <c r="C2660" s="44" t="s">
        <v>12</v>
      </c>
      <c r="D2660" s="44" t="s">
        <v>2977</v>
      </c>
      <c r="E2660" s="421">
        <v>13481.44</v>
      </c>
      <c r="F2660" s="426">
        <v>12609</v>
      </c>
      <c r="G2660" s="426">
        <v>34213</v>
      </c>
      <c r="H2660" s="423" t="s">
        <v>14</v>
      </c>
    </row>
    <row r="2661" s="396" customFormat="1" ht="28.15" customHeight="1" spans="1:8">
      <c r="A2661" s="424"/>
      <c r="B2661" s="424"/>
      <c r="C2661" s="44" t="s">
        <v>12</v>
      </c>
      <c r="D2661" s="44" t="s">
        <v>2978</v>
      </c>
      <c r="E2661" s="421">
        <v>23098.99</v>
      </c>
      <c r="F2661" s="426">
        <v>21604</v>
      </c>
      <c r="G2661" s="426"/>
      <c r="H2661" s="423" t="s">
        <v>14</v>
      </c>
    </row>
    <row r="2662" s="396" customFormat="1" ht="28.15" customHeight="1" spans="1:8">
      <c r="A2662" s="420">
        <v>1288</v>
      </c>
      <c r="B2662" s="420" t="s">
        <v>2979</v>
      </c>
      <c r="C2662" s="44" t="s">
        <v>12</v>
      </c>
      <c r="D2662" s="44" t="s">
        <v>1737</v>
      </c>
      <c r="E2662" s="421">
        <v>22972.66</v>
      </c>
      <c r="F2662" s="426">
        <v>21486</v>
      </c>
      <c r="G2662" s="426">
        <v>57403</v>
      </c>
      <c r="H2662" s="423" t="s">
        <v>14</v>
      </c>
    </row>
    <row r="2663" s="396" customFormat="1" ht="28.15" customHeight="1" spans="1:8">
      <c r="A2663" s="424"/>
      <c r="B2663" s="424"/>
      <c r="C2663" s="44" t="s">
        <v>12</v>
      </c>
      <c r="D2663" s="44" t="s">
        <v>239</v>
      </c>
      <c r="E2663" s="421">
        <v>38402.07</v>
      </c>
      <c r="F2663" s="426">
        <v>35917</v>
      </c>
      <c r="G2663" s="426"/>
      <c r="H2663" s="423" t="s">
        <v>14</v>
      </c>
    </row>
    <row r="2664" s="396" customFormat="1" ht="45.4" customHeight="1" spans="1:8">
      <c r="A2664" s="420">
        <v>1289</v>
      </c>
      <c r="B2664" s="420" t="s">
        <v>2980</v>
      </c>
      <c r="C2664" s="44" t="s">
        <v>12</v>
      </c>
      <c r="D2664" s="44" t="s">
        <v>43</v>
      </c>
      <c r="E2664" s="421">
        <v>78622.36</v>
      </c>
      <c r="F2664" s="426">
        <v>73535</v>
      </c>
      <c r="G2664" s="426">
        <v>112757</v>
      </c>
      <c r="H2664" s="423" t="s">
        <v>14</v>
      </c>
    </row>
    <row r="2665" s="396" customFormat="1" ht="28.15" customHeight="1" spans="1:8">
      <c r="A2665" s="424"/>
      <c r="B2665" s="424"/>
      <c r="C2665" s="44" t="s">
        <v>12</v>
      </c>
      <c r="D2665" s="44" t="s">
        <v>2981</v>
      </c>
      <c r="E2665" s="421">
        <v>41935.67</v>
      </c>
      <c r="F2665" s="426">
        <v>39222</v>
      </c>
      <c r="G2665" s="426"/>
      <c r="H2665" s="423" t="s">
        <v>14</v>
      </c>
    </row>
    <row r="2666" s="396" customFormat="1" ht="28.15" customHeight="1" spans="1:8">
      <c r="A2666" s="44">
        <v>1290</v>
      </c>
      <c r="B2666" s="44" t="s">
        <v>2982</v>
      </c>
      <c r="C2666" s="44" t="s">
        <v>12</v>
      </c>
      <c r="D2666" s="44" t="s">
        <v>1288</v>
      </c>
      <c r="E2666" s="421">
        <v>36708</v>
      </c>
      <c r="F2666" s="426">
        <v>34333</v>
      </c>
      <c r="G2666" s="426">
        <v>34333</v>
      </c>
      <c r="H2666" s="423" t="s">
        <v>14</v>
      </c>
    </row>
    <row r="2667" s="396" customFormat="1" ht="28.15" customHeight="1" spans="1:8">
      <c r="A2667" s="44">
        <v>1291</v>
      </c>
      <c r="B2667" s="44" t="s">
        <v>2983</v>
      </c>
      <c r="C2667" s="44" t="s">
        <v>12</v>
      </c>
      <c r="D2667" s="44" t="s">
        <v>742</v>
      </c>
      <c r="E2667" s="421">
        <v>50076</v>
      </c>
      <c r="F2667" s="426">
        <v>46836</v>
      </c>
      <c r="G2667" s="426">
        <v>46836</v>
      </c>
      <c r="H2667" s="423" t="s">
        <v>14</v>
      </c>
    </row>
    <row r="2668" s="396" customFormat="1" ht="28.15" customHeight="1" spans="1:8">
      <c r="A2668" s="420">
        <v>1292</v>
      </c>
      <c r="B2668" s="420" t="s">
        <v>2984</v>
      </c>
      <c r="C2668" s="44" t="s">
        <v>12</v>
      </c>
      <c r="D2668" s="44" t="s">
        <v>2985</v>
      </c>
      <c r="E2668" s="421">
        <v>42829.38</v>
      </c>
      <c r="F2668" s="426">
        <v>40058</v>
      </c>
      <c r="G2668" s="426">
        <v>91992</v>
      </c>
      <c r="H2668" s="423" t="s">
        <v>14</v>
      </c>
    </row>
    <row r="2669" s="396" customFormat="1" ht="28.15" customHeight="1" spans="1:8">
      <c r="A2669" s="424"/>
      <c r="B2669" s="424"/>
      <c r="C2669" s="44" t="s">
        <v>12</v>
      </c>
      <c r="D2669" s="44" t="s">
        <v>536</v>
      </c>
      <c r="E2669" s="421">
        <v>55526.8</v>
      </c>
      <c r="F2669" s="426">
        <v>51934</v>
      </c>
      <c r="G2669" s="426"/>
      <c r="H2669" s="423" t="s">
        <v>14</v>
      </c>
    </row>
    <row r="2670" s="396" customFormat="1" ht="28.15" customHeight="1" spans="1:8">
      <c r="A2670" s="44">
        <v>1293</v>
      </c>
      <c r="B2670" s="44" t="s">
        <v>2986</v>
      </c>
      <c r="C2670" s="44" t="s">
        <v>12</v>
      </c>
      <c r="D2670" s="44" t="s">
        <v>742</v>
      </c>
      <c r="E2670" s="421">
        <v>32500.14</v>
      </c>
      <c r="F2670" s="426">
        <v>30397</v>
      </c>
      <c r="G2670" s="426">
        <v>30397</v>
      </c>
      <c r="H2670" s="423" t="s">
        <v>14</v>
      </c>
    </row>
    <row r="2671" s="396" customFormat="1" ht="28.15" customHeight="1" spans="1:8">
      <c r="A2671" s="420">
        <v>1294</v>
      </c>
      <c r="B2671" s="420" t="s">
        <v>2987</v>
      </c>
      <c r="C2671" s="44" t="s">
        <v>12</v>
      </c>
      <c r="D2671" s="44" t="s">
        <v>26</v>
      </c>
      <c r="E2671" s="421">
        <v>34883.5</v>
      </c>
      <c r="F2671" s="426">
        <v>32626</v>
      </c>
      <c r="G2671" s="426">
        <v>52173</v>
      </c>
      <c r="H2671" s="423" t="s">
        <v>14</v>
      </c>
    </row>
    <row r="2672" s="396" customFormat="1" ht="28.15" customHeight="1" spans="1:8">
      <c r="A2672" s="424"/>
      <c r="B2672" s="424"/>
      <c r="C2672" s="44" t="s">
        <v>12</v>
      </c>
      <c r="D2672" s="44" t="s">
        <v>670</v>
      </c>
      <c r="E2672" s="421">
        <v>20900</v>
      </c>
      <c r="F2672" s="426">
        <v>19547</v>
      </c>
      <c r="G2672" s="426"/>
      <c r="H2672" s="423" t="s">
        <v>14</v>
      </c>
    </row>
    <row r="2673" s="396" customFormat="1" ht="28.15" customHeight="1" spans="1:8">
      <c r="A2673" s="44">
        <v>1295</v>
      </c>
      <c r="B2673" s="44" t="s">
        <v>2988</v>
      </c>
      <c r="C2673" s="44" t="s">
        <v>12</v>
      </c>
      <c r="D2673" s="44" t="s">
        <v>1846</v>
      </c>
      <c r="E2673" s="421">
        <v>50011</v>
      </c>
      <c r="F2673" s="426">
        <v>46775</v>
      </c>
      <c r="G2673" s="426">
        <v>46775</v>
      </c>
      <c r="H2673" s="423" t="s">
        <v>14</v>
      </c>
    </row>
    <row r="2674" s="396" customFormat="1" ht="28.15" customHeight="1" spans="1:8">
      <c r="A2674" s="44">
        <v>1296</v>
      </c>
      <c r="B2674" s="44" t="s">
        <v>2989</v>
      </c>
      <c r="C2674" s="44" t="s">
        <v>12</v>
      </c>
      <c r="D2674" s="44" t="s">
        <v>2990</v>
      </c>
      <c r="E2674" s="421">
        <v>99450</v>
      </c>
      <c r="F2674" s="426">
        <v>93016</v>
      </c>
      <c r="G2674" s="426">
        <v>93016</v>
      </c>
      <c r="H2674" s="423" t="s">
        <v>14</v>
      </c>
    </row>
    <row r="2675" s="396" customFormat="1" ht="28.15" customHeight="1" spans="1:8">
      <c r="A2675" s="44">
        <v>1297</v>
      </c>
      <c r="B2675" s="44" t="s">
        <v>2991</v>
      </c>
      <c r="C2675" s="44" t="s">
        <v>12</v>
      </c>
      <c r="D2675" s="44" t="s">
        <v>2992</v>
      </c>
      <c r="E2675" s="421">
        <v>66400</v>
      </c>
      <c r="F2675" s="426">
        <v>62104</v>
      </c>
      <c r="G2675" s="426">
        <v>62104</v>
      </c>
      <c r="H2675" s="423" t="s">
        <v>14</v>
      </c>
    </row>
    <row r="2676" s="396" customFormat="1" ht="28.15" customHeight="1" spans="1:8">
      <c r="A2676" s="44">
        <v>1298</v>
      </c>
      <c r="B2676" s="44" t="s">
        <v>2993</v>
      </c>
      <c r="C2676" s="44" t="s">
        <v>12</v>
      </c>
      <c r="D2676" s="44" t="s">
        <v>148</v>
      </c>
      <c r="E2676" s="421">
        <v>122839</v>
      </c>
      <c r="F2676" s="426">
        <v>114892</v>
      </c>
      <c r="G2676" s="426">
        <v>114892</v>
      </c>
      <c r="H2676" s="423" t="s">
        <v>14</v>
      </c>
    </row>
    <row r="2677" s="396" customFormat="1" ht="28.15" customHeight="1" spans="1:8">
      <c r="A2677" s="44">
        <v>1299</v>
      </c>
      <c r="B2677" s="44" t="s">
        <v>2994</v>
      </c>
      <c r="C2677" s="44" t="s">
        <v>12</v>
      </c>
      <c r="D2677" s="44" t="s">
        <v>2995</v>
      </c>
      <c r="E2677" s="421">
        <v>35961.5</v>
      </c>
      <c r="F2677" s="426">
        <v>33634</v>
      </c>
      <c r="G2677" s="426">
        <v>33634</v>
      </c>
      <c r="H2677" s="423" t="s">
        <v>14</v>
      </c>
    </row>
    <row r="2678" s="396" customFormat="1" ht="34.5" customHeight="1" spans="1:8">
      <c r="A2678" s="420">
        <v>1300</v>
      </c>
      <c r="B2678" s="420" t="s">
        <v>2996</v>
      </c>
      <c r="C2678" s="44" t="s">
        <v>12</v>
      </c>
      <c r="D2678" s="44" t="s">
        <v>2997</v>
      </c>
      <c r="E2678" s="421">
        <v>27860</v>
      </c>
      <c r="F2678" s="426">
        <v>26057</v>
      </c>
      <c r="G2678" s="426">
        <v>66988</v>
      </c>
      <c r="H2678" s="423" t="s">
        <v>14</v>
      </c>
    </row>
    <row r="2679" s="396" customFormat="1" ht="34.5" customHeight="1" spans="1:8">
      <c r="A2679" s="425"/>
      <c r="B2679" s="425"/>
      <c r="C2679" s="44" t="s">
        <v>12</v>
      </c>
      <c r="D2679" s="44" t="s">
        <v>2998</v>
      </c>
      <c r="E2679" s="421">
        <v>27860</v>
      </c>
      <c r="F2679" s="426">
        <v>26057</v>
      </c>
      <c r="G2679" s="426"/>
      <c r="H2679" s="423" t="s">
        <v>14</v>
      </c>
    </row>
    <row r="2680" s="396" customFormat="1" ht="34.5" customHeight="1" spans="1:8">
      <c r="A2680" s="424"/>
      <c r="B2680" s="424"/>
      <c r="C2680" s="44" t="s">
        <v>12</v>
      </c>
      <c r="D2680" s="44" t="s">
        <v>844</v>
      </c>
      <c r="E2680" s="421">
        <v>15903</v>
      </c>
      <c r="F2680" s="426">
        <v>14874</v>
      </c>
      <c r="G2680" s="426"/>
      <c r="H2680" s="423" t="s">
        <v>14</v>
      </c>
    </row>
    <row r="2681" s="396" customFormat="1" ht="28.15" customHeight="1" spans="1:8">
      <c r="A2681" s="420">
        <v>1301</v>
      </c>
      <c r="B2681" s="420" t="s">
        <v>2999</v>
      </c>
      <c r="C2681" s="44" t="s">
        <v>12</v>
      </c>
      <c r="D2681" s="44" t="s">
        <v>105</v>
      </c>
      <c r="E2681" s="421">
        <v>23192.5</v>
      </c>
      <c r="F2681" s="426">
        <v>21692</v>
      </c>
      <c r="G2681" s="426">
        <v>57675</v>
      </c>
      <c r="H2681" s="423" t="s">
        <v>14</v>
      </c>
    </row>
    <row r="2682" s="396" customFormat="1" ht="28.15" customHeight="1" spans="1:8">
      <c r="A2682" s="424"/>
      <c r="B2682" s="424"/>
      <c r="C2682" s="44" t="s">
        <v>12</v>
      </c>
      <c r="D2682" s="44" t="s">
        <v>230</v>
      </c>
      <c r="E2682" s="421">
        <v>38472</v>
      </c>
      <c r="F2682" s="426">
        <v>35983</v>
      </c>
      <c r="G2682" s="426"/>
      <c r="H2682" s="423" t="s">
        <v>14</v>
      </c>
    </row>
    <row r="2683" s="396" customFormat="1" ht="28.15" customHeight="1" spans="1:8">
      <c r="A2683" s="44">
        <v>1302</v>
      </c>
      <c r="B2683" s="44" t="s">
        <v>3000</v>
      </c>
      <c r="C2683" s="44" t="s">
        <v>12</v>
      </c>
      <c r="D2683" s="44" t="s">
        <v>844</v>
      </c>
      <c r="E2683" s="421">
        <v>37905</v>
      </c>
      <c r="F2683" s="426">
        <v>35452</v>
      </c>
      <c r="G2683" s="426">
        <v>35452</v>
      </c>
      <c r="H2683" s="423" t="s">
        <v>14</v>
      </c>
    </row>
    <row r="2684" s="396" customFormat="1" ht="28.15" customHeight="1" spans="1:8">
      <c r="A2684" s="420">
        <v>1303</v>
      </c>
      <c r="B2684" s="420" t="s">
        <v>3001</v>
      </c>
      <c r="C2684" s="44" t="s">
        <v>12</v>
      </c>
      <c r="D2684" s="44" t="s">
        <v>28</v>
      </c>
      <c r="E2684" s="421">
        <v>28500</v>
      </c>
      <c r="F2684" s="426">
        <v>26656</v>
      </c>
      <c r="G2684" s="426">
        <v>52088</v>
      </c>
      <c r="H2684" s="423" t="s">
        <v>14</v>
      </c>
    </row>
    <row r="2685" s="396" customFormat="1" ht="28.15" customHeight="1" spans="1:8">
      <c r="A2685" s="424"/>
      <c r="B2685" s="424"/>
      <c r="C2685" s="44" t="s">
        <v>12</v>
      </c>
      <c r="D2685" s="44" t="s">
        <v>143</v>
      </c>
      <c r="E2685" s="421">
        <v>27192</v>
      </c>
      <c r="F2685" s="426">
        <v>25432</v>
      </c>
      <c r="G2685" s="426"/>
      <c r="H2685" s="423" t="s">
        <v>14</v>
      </c>
    </row>
    <row r="2686" s="396" customFormat="1" ht="28.15" customHeight="1" spans="1:8">
      <c r="A2686" s="44">
        <v>1304</v>
      </c>
      <c r="B2686" s="44" t="s">
        <v>3002</v>
      </c>
      <c r="C2686" s="44" t="s">
        <v>12</v>
      </c>
      <c r="D2686" s="44" t="s">
        <v>461</v>
      </c>
      <c r="E2686" s="421">
        <v>34444</v>
      </c>
      <c r="F2686" s="426">
        <v>32215</v>
      </c>
      <c r="G2686" s="426">
        <v>32215</v>
      </c>
      <c r="H2686" s="423" t="s">
        <v>14</v>
      </c>
    </row>
    <row r="2687" s="396" customFormat="1" ht="28.15" customHeight="1" spans="1:8">
      <c r="A2687" s="44">
        <v>1305</v>
      </c>
      <c r="B2687" s="44" t="s">
        <v>3003</v>
      </c>
      <c r="C2687" s="44" t="s">
        <v>12</v>
      </c>
      <c r="D2687" s="44" t="s">
        <v>3004</v>
      </c>
      <c r="E2687" s="421">
        <v>39171.5</v>
      </c>
      <c r="F2687" s="426">
        <v>36637</v>
      </c>
      <c r="G2687" s="426">
        <v>36637</v>
      </c>
      <c r="H2687" s="423" t="s">
        <v>14</v>
      </c>
    </row>
    <row r="2688" s="396" customFormat="1" ht="28.15" customHeight="1" spans="1:8">
      <c r="A2688" s="420">
        <v>1306</v>
      </c>
      <c r="B2688" s="420" t="s">
        <v>3005</v>
      </c>
      <c r="C2688" s="44" t="s">
        <v>12</v>
      </c>
      <c r="D2688" s="44" t="s">
        <v>3006</v>
      </c>
      <c r="E2688" s="421">
        <v>28547</v>
      </c>
      <c r="F2688" s="426">
        <v>26700</v>
      </c>
      <c r="G2688" s="426">
        <v>58724</v>
      </c>
      <c r="H2688" s="423" t="s">
        <v>14</v>
      </c>
    </row>
    <row r="2689" s="396" customFormat="1" ht="28.15" customHeight="1" spans="1:8">
      <c r="A2689" s="424"/>
      <c r="B2689" s="424"/>
      <c r="C2689" s="44" t="s">
        <v>12</v>
      </c>
      <c r="D2689" s="44" t="s">
        <v>3007</v>
      </c>
      <c r="E2689" s="421">
        <v>34240</v>
      </c>
      <c r="F2689" s="426">
        <v>32024</v>
      </c>
      <c r="G2689" s="426"/>
      <c r="H2689" s="423" t="s">
        <v>14</v>
      </c>
    </row>
    <row r="2690" s="396" customFormat="1" ht="28.15" customHeight="1" spans="1:8">
      <c r="A2690" s="44">
        <v>1307</v>
      </c>
      <c r="B2690" s="44" t="s">
        <v>3008</v>
      </c>
      <c r="C2690" s="44" t="s">
        <v>12</v>
      </c>
      <c r="D2690" s="44" t="s">
        <v>3009</v>
      </c>
      <c r="E2690" s="421">
        <v>53958.83</v>
      </c>
      <c r="F2690" s="426">
        <v>50468</v>
      </c>
      <c r="G2690" s="426">
        <v>50468</v>
      </c>
      <c r="H2690" s="423" t="s">
        <v>14</v>
      </c>
    </row>
    <row r="2691" s="396" customFormat="1" ht="28.15" customHeight="1" spans="1:8">
      <c r="A2691" s="420">
        <v>1308</v>
      </c>
      <c r="B2691" s="420" t="s">
        <v>3010</v>
      </c>
      <c r="C2691" s="44" t="s">
        <v>192</v>
      </c>
      <c r="D2691" s="44" t="s">
        <v>3011</v>
      </c>
      <c r="E2691" s="421">
        <v>4750</v>
      </c>
      <c r="F2691" s="426">
        <v>4442</v>
      </c>
      <c r="G2691" s="426">
        <v>122788</v>
      </c>
      <c r="H2691" s="423" t="s">
        <v>14</v>
      </c>
    </row>
    <row r="2692" s="396" customFormat="1" ht="28.15" customHeight="1" spans="1:8">
      <c r="A2692" s="425"/>
      <c r="B2692" s="425"/>
      <c r="C2692" s="44" t="s">
        <v>192</v>
      </c>
      <c r="D2692" s="44" t="s">
        <v>3012</v>
      </c>
      <c r="E2692" s="421">
        <v>5715</v>
      </c>
      <c r="F2692" s="426">
        <v>5345</v>
      </c>
      <c r="G2692" s="426"/>
      <c r="H2692" s="423" t="s">
        <v>14</v>
      </c>
    </row>
    <row r="2693" s="396" customFormat="1" ht="28.15" customHeight="1" spans="1:8">
      <c r="A2693" s="425"/>
      <c r="B2693" s="425"/>
      <c r="C2693" s="44" t="s">
        <v>192</v>
      </c>
      <c r="D2693" s="44" t="s">
        <v>3013</v>
      </c>
      <c r="E2693" s="421">
        <v>3150</v>
      </c>
      <c r="F2693" s="426">
        <v>2946</v>
      </c>
      <c r="G2693" s="426"/>
      <c r="H2693" s="423" t="s">
        <v>14</v>
      </c>
    </row>
    <row r="2694" s="396" customFormat="1" ht="28.15" customHeight="1" spans="1:8">
      <c r="A2694" s="425"/>
      <c r="B2694" s="425"/>
      <c r="C2694" s="44" t="s">
        <v>192</v>
      </c>
      <c r="D2694" s="44" t="s">
        <v>3014</v>
      </c>
      <c r="E2694" s="421">
        <v>3000</v>
      </c>
      <c r="F2694" s="426">
        <v>2805</v>
      </c>
      <c r="G2694" s="426"/>
      <c r="H2694" s="423" t="s">
        <v>14</v>
      </c>
    </row>
    <row r="2695" s="396" customFormat="1" ht="28.15" customHeight="1" spans="1:8">
      <c r="A2695" s="425"/>
      <c r="B2695" s="425"/>
      <c r="C2695" s="44" t="s">
        <v>192</v>
      </c>
      <c r="D2695" s="44" t="s">
        <v>3015</v>
      </c>
      <c r="E2695" s="421">
        <v>3150</v>
      </c>
      <c r="F2695" s="426">
        <v>0</v>
      </c>
      <c r="G2695" s="426"/>
      <c r="H2695" s="423" t="s">
        <v>69</v>
      </c>
    </row>
    <row r="2696" s="396" customFormat="1" ht="28.15" customHeight="1" spans="1:8">
      <c r="A2696" s="425"/>
      <c r="B2696" s="425"/>
      <c r="C2696" s="44" t="s">
        <v>192</v>
      </c>
      <c r="D2696" s="44" t="s">
        <v>3016</v>
      </c>
      <c r="E2696" s="421">
        <v>3440</v>
      </c>
      <c r="F2696" s="426">
        <v>3217</v>
      </c>
      <c r="G2696" s="426"/>
      <c r="H2696" s="423" t="s">
        <v>14</v>
      </c>
    </row>
    <row r="2697" s="396" customFormat="1" ht="28.15" customHeight="1" spans="1:8">
      <c r="A2697" s="425"/>
      <c r="B2697" s="425"/>
      <c r="C2697" s="44" t="s">
        <v>12</v>
      </c>
      <c r="D2697" s="44" t="s">
        <v>1466</v>
      </c>
      <c r="E2697" s="421">
        <v>84280</v>
      </c>
      <c r="F2697" s="426">
        <v>78827</v>
      </c>
      <c r="G2697" s="426"/>
      <c r="H2697" s="423" t="s">
        <v>14</v>
      </c>
    </row>
    <row r="2698" s="396" customFormat="1" ht="28.15" customHeight="1" spans="1:8">
      <c r="A2698" s="424"/>
      <c r="B2698" s="424"/>
      <c r="C2698" s="44" t="s">
        <v>12</v>
      </c>
      <c r="D2698" s="44" t="s">
        <v>3017</v>
      </c>
      <c r="E2698" s="421">
        <v>26950</v>
      </c>
      <c r="F2698" s="426">
        <v>25206</v>
      </c>
      <c r="G2698" s="426"/>
      <c r="H2698" s="423" t="s">
        <v>14</v>
      </c>
    </row>
    <row r="2699" s="396" customFormat="1" ht="28.15" customHeight="1" spans="1:8">
      <c r="A2699" s="44">
        <v>1309</v>
      </c>
      <c r="B2699" s="44" t="s">
        <v>3018</v>
      </c>
      <c r="C2699" s="44" t="s">
        <v>12</v>
      </c>
      <c r="D2699" s="44" t="s">
        <v>90</v>
      </c>
      <c r="E2699" s="421">
        <v>44155</v>
      </c>
      <c r="F2699" s="426">
        <v>41298</v>
      </c>
      <c r="G2699" s="426">
        <v>41298</v>
      </c>
      <c r="H2699" s="423" t="s">
        <v>14</v>
      </c>
    </row>
    <row r="2700" s="396" customFormat="1" ht="28.15" customHeight="1" spans="1:8">
      <c r="A2700" s="420">
        <v>1310</v>
      </c>
      <c r="B2700" s="420" t="s">
        <v>3019</v>
      </c>
      <c r="C2700" s="44" t="s">
        <v>12</v>
      </c>
      <c r="D2700" s="44" t="s">
        <v>3020</v>
      </c>
      <c r="E2700" s="421">
        <v>26600</v>
      </c>
      <c r="F2700" s="426">
        <v>24879</v>
      </c>
      <c r="G2700" s="426">
        <v>41714</v>
      </c>
      <c r="H2700" s="423" t="s">
        <v>14</v>
      </c>
    </row>
    <row r="2701" s="396" customFormat="1" ht="28.15" customHeight="1" spans="1:8">
      <c r="A2701" s="424"/>
      <c r="B2701" s="424"/>
      <c r="C2701" s="44" t="s">
        <v>12</v>
      </c>
      <c r="D2701" s="44" t="s">
        <v>3021</v>
      </c>
      <c r="E2701" s="421">
        <v>18000</v>
      </c>
      <c r="F2701" s="426">
        <v>16835</v>
      </c>
      <c r="G2701" s="426"/>
      <c r="H2701" s="423" t="s">
        <v>14</v>
      </c>
    </row>
    <row r="2702" s="396" customFormat="1" ht="28.15" customHeight="1" spans="1:8">
      <c r="A2702" s="420">
        <v>1311</v>
      </c>
      <c r="B2702" s="420" t="s">
        <v>3022</v>
      </c>
      <c r="C2702" s="44" t="s">
        <v>32</v>
      </c>
      <c r="D2702" s="44" t="s">
        <v>2528</v>
      </c>
      <c r="E2702" s="421">
        <v>3750</v>
      </c>
      <c r="F2702" s="426">
        <v>3308</v>
      </c>
      <c r="G2702" s="426">
        <v>33189</v>
      </c>
      <c r="H2702" s="423" t="s">
        <v>34</v>
      </c>
    </row>
    <row r="2703" s="396" customFormat="1" ht="28.15" customHeight="1" spans="1:8">
      <c r="A2703" s="425"/>
      <c r="B2703" s="425"/>
      <c r="C2703" s="44" t="s">
        <v>192</v>
      </c>
      <c r="D2703" s="44" t="s">
        <v>3023</v>
      </c>
      <c r="E2703" s="421">
        <v>6379</v>
      </c>
      <c r="F2703" s="426">
        <v>5628</v>
      </c>
      <c r="G2703" s="426"/>
      <c r="H2703" s="423" t="s">
        <v>34</v>
      </c>
    </row>
    <row r="2704" s="396" customFormat="1" ht="28.15" customHeight="1" spans="1:8">
      <c r="A2704" s="425"/>
      <c r="B2704" s="425"/>
      <c r="C2704" s="44" t="s">
        <v>192</v>
      </c>
      <c r="D2704" s="44" t="s">
        <v>3024</v>
      </c>
      <c r="E2704" s="421">
        <v>8737</v>
      </c>
      <c r="F2704" s="426">
        <v>7709</v>
      </c>
      <c r="G2704" s="426"/>
      <c r="H2704" s="423" t="s">
        <v>34</v>
      </c>
    </row>
    <row r="2705" s="396" customFormat="1" ht="28.15" customHeight="1" spans="1:8">
      <c r="A2705" s="424"/>
      <c r="B2705" s="424"/>
      <c r="C2705" s="44" t="s">
        <v>197</v>
      </c>
      <c r="D2705" s="44" t="s">
        <v>3025</v>
      </c>
      <c r="E2705" s="421">
        <v>22054</v>
      </c>
      <c r="F2705" s="426">
        <v>16544</v>
      </c>
      <c r="G2705" s="426"/>
      <c r="H2705" s="423" t="s">
        <v>34</v>
      </c>
    </row>
    <row r="2706" s="396" customFormat="1" ht="28.15" customHeight="1" spans="1:8">
      <c r="A2706" s="420">
        <v>1312</v>
      </c>
      <c r="B2706" s="420" t="s">
        <v>3026</v>
      </c>
      <c r="C2706" s="44" t="s">
        <v>12</v>
      </c>
      <c r="D2706" s="44" t="s">
        <v>844</v>
      </c>
      <c r="E2706" s="421">
        <v>36009.75</v>
      </c>
      <c r="F2706" s="426">
        <v>33680</v>
      </c>
      <c r="G2706" s="426">
        <v>63646</v>
      </c>
      <c r="H2706" s="423" t="s">
        <v>14</v>
      </c>
    </row>
    <row r="2707" s="396" customFormat="1" ht="28.15" customHeight="1" spans="1:8">
      <c r="A2707" s="424"/>
      <c r="B2707" s="424"/>
      <c r="C2707" s="44" t="s">
        <v>12</v>
      </c>
      <c r="D2707" s="44" t="s">
        <v>845</v>
      </c>
      <c r="E2707" s="421">
        <v>32038.75</v>
      </c>
      <c r="F2707" s="426">
        <v>29966</v>
      </c>
      <c r="G2707" s="426"/>
      <c r="H2707" s="423" t="s">
        <v>14</v>
      </c>
    </row>
    <row r="2708" s="396" customFormat="1" ht="28.15" customHeight="1" spans="1:8">
      <c r="A2708" s="44">
        <v>1313</v>
      </c>
      <c r="B2708" s="44" t="s">
        <v>3027</v>
      </c>
      <c r="C2708" s="44" t="s">
        <v>12</v>
      </c>
      <c r="D2708" s="44" t="s">
        <v>844</v>
      </c>
      <c r="E2708" s="421">
        <v>31027</v>
      </c>
      <c r="F2708" s="426">
        <v>29019</v>
      </c>
      <c r="G2708" s="426">
        <v>29019</v>
      </c>
      <c r="H2708" s="423" t="s">
        <v>14</v>
      </c>
    </row>
    <row r="2709" s="396" customFormat="1" ht="28.15" customHeight="1" spans="1:8">
      <c r="A2709" s="420">
        <v>1314</v>
      </c>
      <c r="B2709" s="420" t="s">
        <v>3028</v>
      </c>
      <c r="C2709" s="44" t="s">
        <v>12</v>
      </c>
      <c r="D2709" s="44" t="s">
        <v>232</v>
      </c>
      <c r="E2709" s="421">
        <v>20500</v>
      </c>
      <c r="F2709" s="426">
        <v>19173</v>
      </c>
      <c r="G2709" s="426">
        <v>104051</v>
      </c>
      <c r="H2709" s="423" t="s">
        <v>14</v>
      </c>
    </row>
    <row r="2710" s="396" customFormat="1" ht="28.15" customHeight="1" spans="1:8">
      <c r="A2710" s="425"/>
      <c r="B2710" s="425"/>
      <c r="C2710" s="44" t="s">
        <v>12</v>
      </c>
      <c r="D2710" s="44" t="s">
        <v>983</v>
      </c>
      <c r="E2710" s="421">
        <v>57539.99</v>
      </c>
      <c r="F2710" s="426">
        <v>53817</v>
      </c>
      <c r="G2710" s="426"/>
      <c r="H2710" s="423" t="s">
        <v>14</v>
      </c>
    </row>
    <row r="2711" s="396" customFormat="1" ht="28.15" customHeight="1" spans="1:8">
      <c r="A2711" s="424"/>
      <c r="B2711" s="424"/>
      <c r="C2711" s="44" t="s">
        <v>12</v>
      </c>
      <c r="D2711" s="44" t="s">
        <v>419</v>
      </c>
      <c r="E2711" s="421">
        <v>33210</v>
      </c>
      <c r="F2711" s="426">
        <v>31061</v>
      </c>
      <c r="G2711" s="426"/>
      <c r="H2711" s="423" t="s">
        <v>14</v>
      </c>
    </row>
    <row r="2712" s="396" customFormat="1" ht="13.15" customHeight="1" spans="1:8">
      <c r="A2712" s="44">
        <v>1315</v>
      </c>
      <c r="B2712" s="44" t="s">
        <v>3029</v>
      </c>
      <c r="C2712" s="44" t="s">
        <v>12</v>
      </c>
      <c r="D2712" s="44" t="s">
        <v>103</v>
      </c>
      <c r="E2712" s="421">
        <v>37905</v>
      </c>
      <c r="F2712" s="426">
        <v>35452</v>
      </c>
      <c r="G2712" s="426">
        <v>35452</v>
      </c>
      <c r="H2712" s="423" t="s">
        <v>14</v>
      </c>
    </row>
    <row r="2713" s="396" customFormat="1" ht="18" customHeight="1" spans="1:8">
      <c r="A2713" s="44">
        <v>1316</v>
      </c>
      <c r="B2713" s="44" t="s">
        <v>3030</v>
      </c>
      <c r="C2713" s="44" t="s">
        <v>12</v>
      </c>
      <c r="D2713" s="44" t="s">
        <v>3031</v>
      </c>
      <c r="E2713" s="421">
        <v>55435</v>
      </c>
      <c r="F2713" s="426">
        <v>51848</v>
      </c>
      <c r="G2713" s="426">
        <v>51848</v>
      </c>
      <c r="H2713" s="423" t="s">
        <v>14</v>
      </c>
    </row>
    <row r="2714" s="396" customFormat="1" ht="18" customHeight="1" spans="1:8">
      <c r="A2714" s="420">
        <v>1317</v>
      </c>
      <c r="B2714" s="420" t="s">
        <v>3032</v>
      </c>
      <c r="C2714" s="44" t="s">
        <v>32</v>
      </c>
      <c r="D2714" s="44" t="s">
        <v>911</v>
      </c>
      <c r="E2714" s="421">
        <v>4000</v>
      </c>
      <c r="F2714" s="426">
        <v>3741</v>
      </c>
      <c r="G2714" s="426">
        <v>23382</v>
      </c>
      <c r="H2714" s="423" t="s">
        <v>14</v>
      </c>
    </row>
    <row r="2715" s="396" customFormat="1" ht="28.15" customHeight="1" spans="1:8">
      <c r="A2715" s="424"/>
      <c r="B2715" s="424"/>
      <c r="C2715" s="44" t="s">
        <v>12</v>
      </c>
      <c r="D2715" s="44" t="s">
        <v>742</v>
      </c>
      <c r="E2715" s="421">
        <v>21000</v>
      </c>
      <c r="F2715" s="426">
        <v>19641</v>
      </c>
      <c r="G2715" s="426"/>
      <c r="H2715" s="423" t="s">
        <v>14</v>
      </c>
    </row>
    <row r="2716" s="396" customFormat="1" ht="28.15" customHeight="1" spans="1:8">
      <c r="A2716" s="44">
        <v>1318</v>
      </c>
      <c r="B2716" s="44" t="s">
        <v>3033</v>
      </c>
      <c r="C2716" s="44" t="s">
        <v>12</v>
      </c>
      <c r="D2716" s="44" t="s">
        <v>3034</v>
      </c>
      <c r="E2716" s="421">
        <v>37905</v>
      </c>
      <c r="F2716" s="426">
        <v>35452</v>
      </c>
      <c r="G2716" s="426">
        <v>35452</v>
      </c>
      <c r="H2716" s="423" t="s">
        <v>14</v>
      </c>
    </row>
    <row r="2717" s="396" customFormat="1" ht="28.15" customHeight="1" spans="1:8">
      <c r="A2717" s="420">
        <v>1319</v>
      </c>
      <c r="B2717" s="420" t="s">
        <v>3035</v>
      </c>
      <c r="C2717" s="44" t="s">
        <v>32</v>
      </c>
      <c r="D2717" s="44" t="s">
        <v>911</v>
      </c>
      <c r="E2717" s="421">
        <v>3000</v>
      </c>
      <c r="F2717" s="426">
        <v>0</v>
      </c>
      <c r="G2717" s="426">
        <v>112038</v>
      </c>
      <c r="H2717" s="423" t="s">
        <v>69</v>
      </c>
    </row>
    <row r="2718" s="396" customFormat="1" ht="19.15" customHeight="1" spans="1:8">
      <c r="A2718" s="425"/>
      <c r="B2718" s="425"/>
      <c r="C2718" s="44" t="s">
        <v>32</v>
      </c>
      <c r="D2718" s="44" t="s">
        <v>175</v>
      </c>
      <c r="E2718" s="421">
        <v>4500</v>
      </c>
      <c r="F2718" s="426">
        <v>3970</v>
      </c>
      <c r="G2718" s="426"/>
      <c r="H2718" s="423" t="s">
        <v>34</v>
      </c>
    </row>
    <row r="2719" s="396" customFormat="1" ht="28.15" customHeight="1" spans="1:8">
      <c r="A2719" s="425"/>
      <c r="B2719" s="425"/>
      <c r="C2719" s="44" t="s">
        <v>192</v>
      </c>
      <c r="D2719" s="44" t="s">
        <v>3036</v>
      </c>
      <c r="E2719" s="421">
        <v>4675</v>
      </c>
      <c r="F2719" s="426">
        <v>0</v>
      </c>
      <c r="G2719" s="426"/>
      <c r="H2719" s="423" t="s">
        <v>69</v>
      </c>
    </row>
    <row r="2720" s="396" customFormat="1" ht="28.15" customHeight="1" spans="1:8">
      <c r="A2720" s="425"/>
      <c r="B2720" s="425"/>
      <c r="C2720" s="44" t="s">
        <v>192</v>
      </c>
      <c r="D2720" s="44" t="s">
        <v>3037</v>
      </c>
      <c r="E2720" s="421">
        <v>4514</v>
      </c>
      <c r="F2720" s="426">
        <v>3968</v>
      </c>
      <c r="G2720" s="426"/>
      <c r="H2720" s="423" t="s">
        <v>34</v>
      </c>
    </row>
    <row r="2721" s="396" customFormat="1" ht="28.15" customHeight="1" spans="1:8">
      <c r="A2721" s="425"/>
      <c r="B2721" s="425"/>
      <c r="C2721" s="44" t="s">
        <v>192</v>
      </c>
      <c r="D2721" s="44" t="s">
        <v>3038</v>
      </c>
      <c r="E2721" s="421">
        <v>4375</v>
      </c>
      <c r="F2721" s="426">
        <v>3846</v>
      </c>
      <c r="G2721" s="426"/>
      <c r="H2721" s="423" t="s">
        <v>34</v>
      </c>
    </row>
    <row r="2722" s="396" customFormat="1" ht="28.15" customHeight="1" spans="1:8">
      <c r="A2722" s="425"/>
      <c r="B2722" s="425"/>
      <c r="C2722" s="44" t="s">
        <v>192</v>
      </c>
      <c r="D2722" s="44" t="s">
        <v>3039</v>
      </c>
      <c r="E2722" s="421">
        <v>3775</v>
      </c>
      <c r="F2722" s="426">
        <v>3318</v>
      </c>
      <c r="G2722" s="426"/>
      <c r="H2722" s="423" t="s">
        <v>34</v>
      </c>
    </row>
    <row r="2723" s="396" customFormat="1" ht="28.15" customHeight="1" spans="1:8">
      <c r="A2723" s="425"/>
      <c r="B2723" s="425"/>
      <c r="C2723" s="44" t="s">
        <v>192</v>
      </c>
      <c r="D2723" s="44" t="s">
        <v>3040</v>
      </c>
      <c r="E2723" s="421">
        <v>24117.5</v>
      </c>
      <c r="F2723" s="426">
        <v>21203</v>
      </c>
      <c r="G2723" s="426"/>
      <c r="H2723" s="423" t="s">
        <v>34</v>
      </c>
    </row>
    <row r="2724" s="396" customFormat="1" ht="28.15" customHeight="1" spans="1:8">
      <c r="A2724" s="425"/>
      <c r="B2724" s="425"/>
      <c r="C2724" s="44" t="s">
        <v>192</v>
      </c>
      <c r="D2724" s="44" t="s">
        <v>3041</v>
      </c>
      <c r="E2724" s="421">
        <v>4675</v>
      </c>
      <c r="F2724" s="426">
        <v>4241</v>
      </c>
      <c r="G2724" s="426"/>
      <c r="H2724" s="423" t="s">
        <v>34</v>
      </c>
    </row>
    <row r="2725" s="396" customFormat="1" ht="28.15" customHeight="1" spans="1:8">
      <c r="A2725" s="425"/>
      <c r="B2725" s="425"/>
      <c r="C2725" s="44" t="s">
        <v>192</v>
      </c>
      <c r="D2725" s="44" t="s">
        <v>3042</v>
      </c>
      <c r="E2725" s="421">
        <v>3675</v>
      </c>
      <c r="F2725" s="426">
        <v>3231</v>
      </c>
      <c r="G2725" s="426"/>
      <c r="H2725" s="423" t="s">
        <v>34</v>
      </c>
    </row>
    <row r="2726" s="396" customFormat="1" ht="28.15" customHeight="1" spans="1:8">
      <c r="A2726" s="425"/>
      <c r="B2726" s="425"/>
      <c r="C2726" s="44" t="s">
        <v>192</v>
      </c>
      <c r="D2726" s="44" t="s">
        <v>3043</v>
      </c>
      <c r="E2726" s="421">
        <v>3250</v>
      </c>
      <c r="F2726" s="426">
        <v>2948</v>
      </c>
      <c r="G2726" s="426"/>
      <c r="H2726" s="423" t="s">
        <v>34</v>
      </c>
    </row>
    <row r="2727" s="396" customFormat="1" ht="28.15" customHeight="1" spans="1:8">
      <c r="A2727" s="425"/>
      <c r="B2727" s="425"/>
      <c r="C2727" s="44" t="s">
        <v>197</v>
      </c>
      <c r="D2727" s="44" t="s">
        <v>3044</v>
      </c>
      <c r="E2727" s="421">
        <v>8000</v>
      </c>
      <c r="F2727" s="426">
        <v>7257</v>
      </c>
      <c r="G2727" s="426"/>
      <c r="H2727" s="423" t="s">
        <v>34</v>
      </c>
    </row>
    <row r="2728" s="396" customFormat="1" ht="28.15" customHeight="1" spans="1:8">
      <c r="A2728" s="425"/>
      <c r="B2728" s="425"/>
      <c r="C2728" s="44" t="s">
        <v>197</v>
      </c>
      <c r="D2728" s="44" t="s">
        <v>3045</v>
      </c>
      <c r="E2728" s="421">
        <v>8000</v>
      </c>
      <c r="F2728" s="426">
        <v>7257</v>
      </c>
      <c r="G2728" s="426"/>
      <c r="H2728" s="423" t="s">
        <v>34</v>
      </c>
    </row>
    <row r="2729" s="396" customFormat="1" ht="28.15" customHeight="1" spans="1:8">
      <c r="A2729" s="425"/>
      <c r="B2729" s="425"/>
      <c r="C2729" s="44" t="s">
        <v>197</v>
      </c>
      <c r="D2729" s="44" t="s">
        <v>3046</v>
      </c>
      <c r="E2729" s="421">
        <v>8000</v>
      </c>
      <c r="F2729" s="426">
        <v>7257</v>
      </c>
      <c r="G2729" s="426"/>
      <c r="H2729" s="423" t="s">
        <v>34</v>
      </c>
    </row>
    <row r="2730" s="396" customFormat="1" ht="28.15" customHeight="1" spans="1:8">
      <c r="A2730" s="425"/>
      <c r="B2730" s="425"/>
      <c r="C2730" s="44" t="s">
        <v>197</v>
      </c>
      <c r="D2730" s="44" t="s">
        <v>3047</v>
      </c>
      <c r="E2730" s="421">
        <v>8000</v>
      </c>
      <c r="F2730" s="426">
        <v>7257</v>
      </c>
      <c r="G2730" s="426"/>
      <c r="H2730" s="423" t="s">
        <v>34</v>
      </c>
    </row>
    <row r="2731" s="396" customFormat="1" ht="28.15" customHeight="1" spans="1:8">
      <c r="A2731" s="425"/>
      <c r="B2731" s="425"/>
      <c r="C2731" s="44" t="s">
        <v>197</v>
      </c>
      <c r="D2731" s="44" t="s">
        <v>3048</v>
      </c>
      <c r="E2731" s="421">
        <v>8000</v>
      </c>
      <c r="F2731" s="426">
        <v>7257</v>
      </c>
      <c r="G2731" s="426"/>
      <c r="H2731" s="423" t="s">
        <v>34</v>
      </c>
    </row>
    <row r="2732" s="396" customFormat="1" ht="28.15" customHeight="1" spans="1:8">
      <c r="A2732" s="425"/>
      <c r="B2732" s="425"/>
      <c r="C2732" s="44" t="s">
        <v>197</v>
      </c>
      <c r="D2732" s="44" t="s">
        <v>3049</v>
      </c>
      <c r="E2732" s="421">
        <v>8000</v>
      </c>
      <c r="F2732" s="426">
        <v>7257</v>
      </c>
      <c r="G2732" s="426"/>
      <c r="H2732" s="423" t="s">
        <v>34</v>
      </c>
    </row>
    <row r="2733" s="396" customFormat="1" ht="28.15" customHeight="1" spans="1:8">
      <c r="A2733" s="425"/>
      <c r="B2733" s="425"/>
      <c r="C2733" s="44" t="s">
        <v>197</v>
      </c>
      <c r="D2733" s="44" t="s">
        <v>3050</v>
      </c>
      <c r="E2733" s="421">
        <v>8000</v>
      </c>
      <c r="F2733" s="426">
        <v>7257</v>
      </c>
      <c r="G2733" s="426"/>
      <c r="H2733" s="423" t="s">
        <v>34</v>
      </c>
    </row>
    <row r="2734" s="396" customFormat="1" ht="28.15" customHeight="1" spans="1:8">
      <c r="A2734" s="425"/>
      <c r="B2734" s="425"/>
      <c r="C2734" s="44" t="s">
        <v>197</v>
      </c>
      <c r="D2734" s="44" t="s">
        <v>3051</v>
      </c>
      <c r="E2734" s="421">
        <v>8000</v>
      </c>
      <c r="F2734" s="426">
        <v>7257</v>
      </c>
      <c r="G2734" s="426"/>
      <c r="H2734" s="423" t="s">
        <v>34</v>
      </c>
    </row>
    <row r="2735" s="396" customFormat="1" ht="28.15" customHeight="1" spans="1:8">
      <c r="A2735" s="424"/>
      <c r="B2735" s="424"/>
      <c r="C2735" s="44" t="s">
        <v>197</v>
      </c>
      <c r="D2735" s="44" t="s">
        <v>3052</v>
      </c>
      <c r="E2735" s="421">
        <v>8000</v>
      </c>
      <c r="F2735" s="426">
        <v>7257</v>
      </c>
      <c r="G2735" s="426"/>
      <c r="H2735" s="423" t="s">
        <v>34</v>
      </c>
    </row>
    <row r="2736" s="396" customFormat="1" ht="20.65" customHeight="1" spans="1:8">
      <c r="A2736" s="420">
        <v>1320</v>
      </c>
      <c r="B2736" s="420" t="s">
        <v>3053</v>
      </c>
      <c r="C2736" s="44" t="s">
        <v>12</v>
      </c>
      <c r="D2736" s="44" t="s">
        <v>2957</v>
      </c>
      <c r="E2736" s="421">
        <v>120655.5</v>
      </c>
      <c r="F2736" s="426">
        <v>111866</v>
      </c>
      <c r="G2736" s="426">
        <v>181836</v>
      </c>
      <c r="H2736" s="423" t="s">
        <v>34</v>
      </c>
    </row>
    <row r="2737" s="396" customFormat="1" ht="40.15" customHeight="1" spans="1:8">
      <c r="A2737" s="425"/>
      <c r="B2737" s="425"/>
      <c r="C2737" s="44" t="s">
        <v>12</v>
      </c>
      <c r="D2737" s="44" t="s">
        <v>3054</v>
      </c>
      <c r="E2737" s="421">
        <v>21000</v>
      </c>
      <c r="F2737" s="426">
        <v>19641</v>
      </c>
      <c r="G2737" s="426"/>
      <c r="H2737" s="423" t="s">
        <v>14</v>
      </c>
    </row>
    <row r="2738" s="396" customFormat="1" ht="26.65" customHeight="1" spans="1:8">
      <c r="A2738" s="425"/>
      <c r="B2738" s="425"/>
      <c r="C2738" s="44" t="s">
        <v>12</v>
      </c>
      <c r="D2738" s="44" t="s">
        <v>3055</v>
      </c>
      <c r="E2738" s="421">
        <v>14371</v>
      </c>
      <c r="F2738" s="426">
        <v>13441</v>
      </c>
      <c r="G2738" s="426"/>
      <c r="H2738" s="423" t="s">
        <v>14</v>
      </c>
    </row>
    <row r="2739" s="396" customFormat="1" ht="45.4" customHeight="1" spans="1:8">
      <c r="A2739" s="425"/>
      <c r="B2739" s="425"/>
      <c r="C2739" s="44" t="s">
        <v>12</v>
      </c>
      <c r="D2739" s="44" t="s">
        <v>3056</v>
      </c>
      <c r="E2739" s="421">
        <v>19690</v>
      </c>
      <c r="F2739" s="426">
        <v>18416</v>
      </c>
      <c r="G2739" s="426"/>
      <c r="H2739" s="423" t="s">
        <v>14</v>
      </c>
    </row>
    <row r="2740" s="396" customFormat="1" ht="28.15" customHeight="1" spans="1:8">
      <c r="A2740" s="424"/>
      <c r="B2740" s="424"/>
      <c r="C2740" s="44" t="s">
        <v>12</v>
      </c>
      <c r="D2740" s="44" t="s">
        <v>3057</v>
      </c>
      <c r="E2740" s="421">
        <v>19750</v>
      </c>
      <c r="F2740" s="426">
        <v>18472</v>
      </c>
      <c r="G2740" s="426"/>
      <c r="H2740" s="423" t="s">
        <v>14</v>
      </c>
    </row>
    <row r="2741" s="396" customFormat="1" ht="28.15" customHeight="1" spans="1:8">
      <c r="A2741" s="420">
        <v>1321</v>
      </c>
      <c r="B2741" s="420" t="s">
        <v>3058</v>
      </c>
      <c r="C2741" s="44" t="s">
        <v>12</v>
      </c>
      <c r="D2741" s="44" t="s">
        <v>608</v>
      </c>
      <c r="E2741" s="421">
        <v>116013.5</v>
      </c>
      <c r="F2741" s="426">
        <v>108508</v>
      </c>
      <c r="G2741" s="426">
        <v>360478</v>
      </c>
      <c r="H2741" s="423" t="s">
        <v>14</v>
      </c>
    </row>
    <row r="2742" s="396" customFormat="1" ht="28.15" customHeight="1" spans="1:8">
      <c r="A2742" s="425"/>
      <c r="B2742" s="425"/>
      <c r="C2742" s="44" t="s">
        <v>12</v>
      </c>
      <c r="D2742" s="44" t="s">
        <v>381</v>
      </c>
      <c r="E2742" s="421">
        <v>130968.5</v>
      </c>
      <c r="F2742" s="426">
        <v>122495</v>
      </c>
      <c r="G2742" s="426"/>
      <c r="H2742" s="423" t="s">
        <v>14</v>
      </c>
    </row>
    <row r="2743" s="396" customFormat="1" ht="28.15" customHeight="1" spans="1:8">
      <c r="A2743" s="425"/>
      <c r="B2743" s="425"/>
      <c r="C2743" s="44" t="s">
        <v>12</v>
      </c>
      <c r="D2743" s="44" t="s">
        <v>1451</v>
      </c>
      <c r="E2743" s="421">
        <v>48216</v>
      </c>
      <c r="F2743" s="426">
        <v>45096</v>
      </c>
      <c r="G2743" s="426"/>
      <c r="H2743" s="423" t="s">
        <v>14</v>
      </c>
    </row>
    <row r="2744" s="396" customFormat="1" ht="28.15" customHeight="1" spans="1:8">
      <c r="A2744" s="425"/>
      <c r="B2744" s="425"/>
      <c r="C2744" s="44" t="s">
        <v>12</v>
      </c>
      <c r="D2744" s="44" t="s">
        <v>1487</v>
      </c>
      <c r="E2744" s="421">
        <v>52626</v>
      </c>
      <c r="F2744" s="426">
        <v>49221</v>
      </c>
      <c r="G2744" s="426"/>
      <c r="H2744" s="423" t="s">
        <v>14</v>
      </c>
    </row>
    <row r="2745" s="396" customFormat="1" ht="28.15" customHeight="1" spans="1:8">
      <c r="A2745" s="424"/>
      <c r="B2745" s="424"/>
      <c r="C2745" s="44" t="s">
        <v>12</v>
      </c>
      <c r="D2745" s="44" t="s">
        <v>3059</v>
      </c>
      <c r="E2745" s="421">
        <v>37590</v>
      </c>
      <c r="F2745" s="426">
        <v>35158</v>
      </c>
      <c r="G2745" s="426"/>
      <c r="H2745" s="423" t="s">
        <v>14</v>
      </c>
    </row>
    <row r="2746" s="396" customFormat="1" ht="28.15" customHeight="1" spans="1:8">
      <c r="A2746" s="44">
        <v>1322</v>
      </c>
      <c r="B2746" s="44" t="s">
        <v>3060</v>
      </c>
      <c r="C2746" s="44" t="s">
        <v>12</v>
      </c>
      <c r="D2746" s="44" t="s">
        <v>3061</v>
      </c>
      <c r="E2746" s="421">
        <v>45387.5</v>
      </c>
      <c r="F2746" s="422">
        <v>37991</v>
      </c>
      <c r="G2746" s="422">
        <v>37991</v>
      </c>
      <c r="H2746" s="423" t="s">
        <v>34</v>
      </c>
    </row>
    <row r="2747" s="396" customFormat="1" ht="28.15" customHeight="1" spans="1:8">
      <c r="A2747" s="420">
        <v>1323</v>
      </c>
      <c r="B2747" s="420" t="s">
        <v>3062</v>
      </c>
      <c r="C2747" s="44" t="s">
        <v>12</v>
      </c>
      <c r="D2747" s="44" t="s">
        <v>563</v>
      </c>
      <c r="E2747" s="421">
        <v>30330.99</v>
      </c>
      <c r="F2747" s="422">
        <v>26762</v>
      </c>
      <c r="G2747" s="422">
        <v>112462</v>
      </c>
      <c r="H2747" s="423" t="s">
        <v>34</v>
      </c>
    </row>
    <row r="2748" s="396" customFormat="1" ht="28.15" customHeight="1" spans="1:8">
      <c r="A2748" s="425"/>
      <c r="B2748" s="425"/>
      <c r="C2748" s="44" t="s">
        <v>12</v>
      </c>
      <c r="D2748" s="44" t="s">
        <v>3063</v>
      </c>
      <c r="E2748" s="421">
        <v>23639</v>
      </c>
      <c r="F2748" s="422">
        <v>22109</v>
      </c>
      <c r="G2748" s="422"/>
      <c r="H2748" s="423" t="s">
        <v>14</v>
      </c>
    </row>
    <row r="2749" s="396" customFormat="1" ht="28.15" customHeight="1" spans="1:8">
      <c r="A2749" s="425"/>
      <c r="B2749" s="425"/>
      <c r="C2749" s="44" t="s">
        <v>12</v>
      </c>
      <c r="D2749" s="44" t="s">
        <v>2503</v>
      </c>
      <c r="E2749" s="421">
        <v>36602</v>
      </c>
      <c r="F2749" s="422">
        <v>32296</v>
      </c>
      <c r="G2749" s="422"/>
      <c r="H2749" s="423" t="s">
        <v>34</v>
      </c>
    </row>
    <row r="2750" s="396" customFormat="1" ht="28.15" customHeight="1" spans="1:8">
      <c r="A2750" s="424"/>
      <c r="B2750" s="424"/>
      <c r="C2750" s="44" t="s">
        <v>12</v>
      </c>
      <c r="D2750" s="44" t="s">
        <v>2741</v>
      </c>
      <c r="E2750" s="421">
        <v>33460</v>
      </c>
      <c r="F2750" s="422">
        <v>31295</v>
      </c>
      <c r="G2750" s="422"/>
      <c r="H2750" s="423" t="s">
        <v>14</v>
      </c>
    </row>
    <row r="2751" s="396" customFormat="1" ht="19.5" customHeight="1" spans="1:8">
      <c r="A2751" s="44">
        <v>1324</v>
      </c>
      <c r="B2751" s="44" t="s">
        <v>3064</v>
      </c>
      <c r="C2751" s="44" t="s">
        <v>12</v>
      </c>
      <c r="D2751" s="44" t="s">
        <v>43</v>
      </c>
      <c r="E2751" s="421">
        <v>36009.5</v>
      </c>
      <c r="F2751" s="422">
        <v>33679</v>
      </c>
      <c r="G2751" s="422">
        <v>33679</v>
      </c>
      <c r="H2751" s="423" t="s">
        <v>14</v>
      </c>
    </row>
    <row r="2752" s="396" customFormat="1" ht="28.15" customHeight="1" spans="1:8">
      <c r="A2752" s="420">
        <v>1325</v>
      </c>
      <c r="B2752" s="420" t="s">
        <v>3065</v>
      </c>
      <c r="C2752" s="44" t="s">
        <v>12</v>
      </c>
      <c r="D2752" s="44" t="s">
        <v>3066</v>
      </c>
      <c r="E2752" s="421">
        <v>28000</v>
      </c>
      <c r="F2752" s="422">
        <v>26188</v>
      </c>
      <c r="G2752" s="422">
        <v>75945</v>
      </c>
      <c r="H2752" s="423" t="s">
        <v>14</v>
      </c>
    </row>
    <row r="2753" s="396" customFormat="1" ht="28.15" customHeight="1" spans="1:8">
      <c r="A2753" s="425"/>
      <c r="B2753" s="425"/>
      <c r="C2753" s="44" t="s">
        <v>12</v>
      </c>
      <c r="D2753" s="44" t="s">
        <v>448</v>
      </c>
      <c r="E2753" s="421">
        <v>14000</v>
      </c>
      <c r="F2753" s="422">
        <v>13094</v>
      </c>
      <c r="G2753" s="422"/>
      <c r="H2753" s="423" t="s">
        <v>14</v>
      </c>
    </row>
    <row r="2754" s="396" customFormat="1" ht="28.15" customHeight="1" spans="1:8">
      <c r="A2754" s="424"/>
      <c r="B2754" s="424"/>
      <c r="C2754" s="44" t="s">
        <v>12</v>
      </c>
      <c r="D2754" s="44" t="s">
        <v>3067</v>
      </c>
      <c r="E2754" s="421">
        <v>39200</v>
      </c>
      <c r="F2754" s="422">
        <v>36663</v>
      </c>
      <c r="G2754" s="422"/>
      <c r="H2754" s="423" t="s">
        <v>14</v>
      </c>
    </row>
    <row r="2755" s="396" customFormat="1" ht="28.15" customHeight="1" spans="1:8">
      <c r="A2755" s="44">
        <v>1326</v>
      </c>
      <c r="B2755" s="44" t="s">
        <v>3068</v>
      </c>
      <c r="C2755" s="44" t="s">
        <v>12</v>
      </c>
      <c r="D2755" s="44" t="s">
        <v>30</v>
      </c>
      <c r="E2755" s="421">
        <v>28500</v>
      </c>
      <c r="F2755" s="422">
        <v>26656</v>
      </c>
      <c r="G2755" s="422">
        <v>26656</v>
      </c>
      <c r="H2755" s="423" t="s">
        <v>14</v>
      </c>
    </row>
    <row r="2756" s="396" customFormat="1" ht="28.15" customHeight="1" spans="1:8">
      <c r="A2756" s="420">
        <v>1327</v>
      </c>
      <c r="B2756" s="420" t="s">
        <v>3069</v>
      </c>
      <c r="C2756" s="44" t="s">
        <v>12</v>
      </c>
      <c r="D2756" s="44" t="s">
        <v>128</v>
      </c>
      <c r="E2756" s="421">
        <v>56000</v>
      </c>
      <c r="F2756" s="422">
        <v>50851</v>
      </c>
      <c r="G2756" s="422">
        <v>69835</v>
      </c>
      <c r="H2756" s="423" t="s">
        <v>34</v>
      </c>
    </row>
    <row r="2757" s="396" customFormat="1" ht="19.15" customHeight="1" spans="1:8">
      <c r="A2757" s="425"/>
      <c r="B2757" s="425"/>
      <c r="C2757" s="44" t="s">
        <v>12</v>
      </c>
      <c r="D2757" s="44" t="s">
        <v>105</v>
      </c>
      <c r="E2757" s="421">
        <v>20297.55</v>
      </c>
      <c r="F2757" s="422">
        <v>18984</v>
      </c>
      <c r="G2757" s="422"/>
      <c r="H2757" s="423" t="s">
        <v>14</v>
      </c>
    </row>
    <row r="2758" s="396" customFormat="1" ht="28.15" customHeight="1" spans="1:8">
      <c r="A2758" s="424"/>
      <c r="B2758" s="424"/>
      <c r="C2758" s="44" t="s">
        <v>12</v>
      </c>
      <c r="D2758" s="44" t="s">
        <v>3070</v>
      </c>
      <c r="E2758" s="421">
        <v>22400</v>
      </c>
      <c r="F2758" s="422">
        <v>0</v>
      </c>
      <c r="G2758" s="422"/>
      <c r="H2758" s="423" t="s">
        <v>69</v>
      </c>
    </row>
    <row r="2759" s="396" customFormat="1" ht="28.15" customHeight="1" spans="1:8">
      <c r="A2759" s="44">
        <v>1328</v>
      </c>
      <c r="B2759" s="44" t="s">
        <v>3071</v>
      </c>
      <c r="C2759" s="44" t="s">
        <v>12</v>
      </c>
      <c r="D2759" s="44" t="s">
        <v>3072</v>
      </c>
      <c r="E2759" s="421">
        <v>41700</v>
      </c>
      <c r="F2759" s="422">
        <v>39002</v>
      </c>
      <c r="G2759" s="422">
        <v>39002</v>
      </c>
      <c r="H2759" s="423" t="s">
        <v>14</v>
      </c>
    </row>
    <row r="2760" s="396" customFormat="1" ht="28.15" customHeight="1" spans="1:8">
      <c r="A2760" s="420">
        <v>1329</v>
      </c>
      <c r="B2760" s="420" t="s">
        <v>3073</v>
      </c>
      <c r="C2760" s="44" t="s">
        <v>12</v>
      </c>
      <c r="D2760" s="44" t="s">
        <v>1990</v>
      </c>
      <c r="E2760" s="421">
        <v>12614.5</v>
      </c>
      <c r="F2760" s="422">
        <v>11798</v>
      </c>
      <c r="G2760" s="422">
        <v>145772</v>
      </c>
      <c r="H2760" s="423" t="s">
        <v>14</v>
      </c>
    </row>
    <row r="2761" s="396" customFormat="1" ht="28.15" customHeight="1" spans="1:8">
      <c r="A2761" s="425"/>
      <c r="B2761" s="425"/>
      <c r="C2761" s="44" t="s">
        <v>12</v>
      </c>
      <c r="D2761" s="44" t="s">
        <v>30</v>
      </c>
      <c r="E2761" s="421">
        <v>20297.5</v>
      </c>
      <c r="F2761" s="422">
        <v>18984</v>
      </c>
      <c r="G2761" s="422"/>
      <c r="H2761" s="423" t="s">
        <v>14</v>
      </c>
    </row>
    <row r="2762" s="396" customFormat="1" ht="28.15" customHeight="1" spans="1:8">
      <c r="A2762" s="425"/>
      <c r="B2762" s="425"/>
      <c r="C2762" s="44" t="s">
        <v>12</v>
      </c>
      <c r="D2762" s="44" t="s">
        <v>1163</v>
      </c>
      <c r="E2762" s="421">
        <v>36109.5</v>
      </c>
      <c r="F2762" s="422">
        <v>33773</v>
      </c>
      <c r="G2762" s="422"/>
      <c r="H2762" s="423" t="s">
        <v>14</v>
      </c>
    </row>
    <row r="2763" s="396" customFormat="1" ht="28.15" customHeight="1" spans="1:8">
      <c r="A2763" s="425"/>
      <c r="B2763" s="425"/>
      <c r="C2763" s="44" t="s">
        <v>12</v>
      </c>
      <c r="D2763" s="44" t="s">
        <v>3074</v>
      </c>
      <c r="E2763" s="421">
        <v>50695.39</v>
      </c>
      <c r="F2763" s="422">
        <v>47415</v>
      </c>
      <c r="G2763" s="422"/>
      <c r="H2763" s="423" t="s">
        <v>14</v>
      </c>
    </row>
    <row r="2764" s="396" customFormat="1" ht="28.15" customHeight="1" spans="1:8">
      <c r="A2764" s="425"/>
      <c r="B2764" s="425"/>
      <c r="C2764" s="44" t="s">
        <v>12</v>
      </c>
      <c r="D2764" s="44" t="s">
        <v>3075</v>
      </c>
      <c r="E2764" s="421">
        <v>16940</v>
      </c>
      <c r="F2764" s="422">
        <v>15844</v>
      </c>
      <c r="G2764" s="422"/>
      <c r="H2764" s="423" t="s">
        <v>14</v>
      </c>
    </row>
    <row r="2765" s="396" customFormat="1" ht="28.15" customHeight="1" spans="1:8">
      <c r="A2765" s="424"/>
      <c r="B2765" s="424"/>
      <c r="C2765" s="44" t="s">
        <v>12</v>
      </c>
      <c r="D2765" s="44" t="s">
        <v>60</v>
      </c>
      <c r="E2765" s="421">
        <v>19201</v>
      </c>
      <c r="F2765" s="422">
        <v>17958</v>
      </c>
      <c r="G2765" s="422"/>
      <c r="H2765" s="423" t="s">
        <v>14</v>
      </c>
    </row>
    <row r="2766" s="396" customFormat="1" ht="28.15" customHeight="1" spans="1:8">
      <c r="A2766" s="44">
        <v>1330</v>
      </c>
      <c r="B2766" s="44" t="s">
        <v>3076</v>
      </c>
      <c r="C2766" s="44" t="s">
        <v>12</v>
      </c>
      <c r="D2766" s="44" t="s">
        <v>122</v>
      </c>
      <c r="E2766" s="421">
        <v>33573</v>
      </c>
      <c r="F2766" s="422">
        <v>31401</v>
      </c>
      <c r="G2766" s="422">
        <v>31401</v>
      </c>
      <c r="H2766" s="423" t="s">
        <v>14</v>
      </c>
    </row>
    <row r="2767" s="396" customFormat="1" ht="28.15" customHeight="1" spans="1:8">
      <c r="A2767" s="44">
        <v>1331</v>
      </c>
      <c r="B2767" s="44" t="s">
        <v>3077</v>
      </c>
      <c r="C2767" s="44" t="s">
        <v>12</v>
      </c>
      <c r="D2767" s="44" t="s">
        <v>1022</v>
      </c>
      <c r="E2767" s="421">
        <v>39800</v>
      </c>
      <c r="F2767" s="422">
        <v>37225</v>
      </c>
      <c r="G2767" s="422">
        <v>37225</v>
      </c>
      <c r="H2767" s="423" t="s">
        <v>14</v>
      </c>
    </row>
    <row r="2768" s="396" customFormat="1" ht="28.15" customHeight="1" spans="1:8">
      <c r="A2768" s="420">
        <v>1332</v>
      </c>
      <c r="B2768" s="420" t="s">
        <v>3078</v>
      </c>
      <c r="C2768" s="44" t="s">
        <v>12</v>
      </c>
      <c r="D2768" s="44" t="s">
        <v>82</v>
      </c>
      <c r="E2768" s="421">
        <v>31370</v>
      </c>
      <c r="F2768" s="422">
        <v>29340</v>
      </c>
      <c r="G2768" s="422">
        <v>111975</v>
      </c>
      <c r="H2768" s="423" t="s">
        <v>14</v>
      </c>
    </row>
    <row r="2769" s="396" customFormat="1" ht="28.15" customHeight="1" spans="1:8">
      <c r="A2769" s="425"/>
      <c r="B2769" s="425"/>
      <c r="C2769" s="44" t="s">
        <v>12</v>
      </c>
      <c r="D2769" s="44" t="s">
        <v>35</v>
      </c>
      <c r="E2769" s="421">
        <v>64152.5</v>
      </c>
      <c r="F2769" s="422">
        <v>59066</v>
      </c>
      <c r="G2769" s="422"/>
      <c r="H2769" s="423" t="s">
        <v>34</v>
      </c>
    </row>
    <row r="2770" s="396" customFormat="1" ht="28.15" customHeight="1" spans="1:8">
      <c r="A2770" s="424"/>
      <c r="B2770" s="424"/>
      <c r="C2770" s="44" t="s">
        <v>12</v>
      </c>
      <c r="D2770" s="44" t="s">
        <v>3079</v>
      </c>
      <c r="E2770" s="421">
        <v>25200</v>
      </c>
      <c r="F2770" s="422">
        <v>23569</v>
      </c>
      <c r="G2770" s="422"/>
      <c r="H2770" s="423" t="s">
        <v>14</v>
      </c>
    </row>
    <row r="2771" s="396" customFormat="1" ht="28.15" customHeight="1" spans="1:8">
      <c r="A2771" s="44">
        <v>1333</v>
      </c>
      <c r="B2771" s="44" t="s">
        <v>3080</v>
      </c>
      <c r="C2771" s="44" t="s">
        <v>12</v>
      </c>
      <c r="D2771" s="44" t="s">
        <v>82</v>
      </c>
      <c r="E2771" s="421">
        <v>26800</v>
      </c>
      <c r="F2771" s="422">
        <v>25066</v>
      </c>
      <c r="G2771" s="422">
        <v>25066</v>
      </c>
      <c r="H2771" s="423" t="s">
        <v>14</v>
      </c>
    </row>
    <row r="2772" s="396" customFormat="1" ht="28.15" customHeight="1" spans="1:8">
      <c r="A2772" s="420">
        <v>1334</v>
      </c>
      <c r="B2772" s="420" t="s">
        <v>3081</v>
      </c>
      <c r="C2772" s="44" t="s">
        <v>12</v>
      </c>
      <c r="D2772" s="44" t="s">
        <v>3082</v>
      </c>
      <c r="E2772" s="421">
        <v>31027</v>
      </c>
      <c r="F2772" s="422">
        <v>29019</v>
      </c>
      <c r="G2772" s="422">
        <v>50063</v>
      </c>
      <c r="H2772" s="423" t="s">
        <v>14</v>
      </c>
    </row>
    <row r="2773" s="396" customFormat="1" ht="28.15" customHeight="1" spans="1:8">
      <c r="A2773" s="424"/>
      <c r="B2773" s="424"/>
      <c r="C2773" s="44" t="s">
        <v>12</v>
      </c>
      <c r="D2773" s="44" t="s">
        <v>3083</v>
      </c>
      <c r="E2773" s="421">
        <v>22500</v>
      </c>
      <c r="F2773" s="422">
        <v>21044</v>
      </c>
      <c r="G2773" s="422"/>
      <c r="H2773" s="423" t="s">
        <v>14</v>
      </c>
    </row>
    <row r="2774" s="396" customFormat="1" ht="28.15" customHeight="1" spans="1:8">
      <c r="A2774" s="420">
        <v>1335</v>
      </c>
      <c r="B2774" s="420" t="s">
        <v>3084</v>
      </c>
      <c r="C2774" s="44" t="s">
        <v>12</v>
      </c>
      <c r="D2774" s="44" t="s">
        <v>3085</v>
      </c>
      <c r="E2774" s="421">
        <v>28560</v>
      </c>
      <c r="F2774" s="422">
        <v>26712</v>
      </c>
      <c r="G2774" s="422">
        <v>45324</v>
      </c>
      <c r="H2774" s="423" t="s">
        <v>14</v>
      </c>
    </row>
    <row r="2775" s="396" customFormat="1" ht="28.15" customHeight="1" spans="1:8">
      <c r="A2775" s="424"/>
      <c r="B2775" s="424"/>
      <c r="C2775" s="44" t="s">
        <v>12</v>
      </c>
      <c r="D2775" s="44" t="s">
        <v>3086</v>
      </c>
      <c r="E2775" s="421">
        <v>19900</v>
      </c>
      <c r="F2775" s="422">
        <v>18612</v>
      </c>
      <c r="G2775" s="422"/>
      <c r="H2775" s="423" t="s">
        <v>14</v>
      </c>
    </row>
    <row r="2776" s="396" customFormat="1" ht="28.15" customHeight="1" spans="1:8">
      <c r="A2776" s="44">
        <v>1336</v>
      </c>
      <c r="B2776" s="44" t="s">
        <v>3087</v>
      </c>
      <c r="C2776" s="44" t="s">
        <v>12</v>
      </c>
      <c r="D2776" s="44" t="s">
        <v>3088</v>
      </c>
      <c r="E2776" s="421">
        <v>36001</v>
      </c>
      <c r="F2776" s="422">
        <v>33671</v>
      </c>
      <c r="G2776" s="422">
        <v>33671</v>
      </c>
      <c r="H2776" s="423" t="s">
        <v>14</v>
      </c>
    </row>
    <row r="2777" s="396" customFormat="1" ht="35.65" customHeight="1" spans="1:8">
      <c r="A2777" s="44">
        <v>1337</v>
      </c>
      <c r="B2777" s="44" t="s">
        <v>3089</v>
      </c>
      <c r="C2777" s="44" t="s">
        <v>12</v>
      </c>
      <c r="D2777" s="44" t="s">
        <v>358</v>
      </c>
      <c r="E2777" s="421">
        <v>39800.25</v>
      </c>
      <c r="F2777" s="422">
        <v>32362</v>
      </c>
      <c r="G2777" s="422">
        <v>32362</v>
      </c>
      <c r="H2777" s="423" t="s">
        <v>34</v>
      </c>
    </row>
    <row r="2778" s="396" customFormat="1" ht="28.15" customHeight="1" spans="1:8">
      <c r="A2778" s="420">
        <v>1338</v>
      </c>
      <c r="B2778" s="420" t="s">
        <v>3090</v>
      </c>
      <c r="C2778" s="44" t="s">
        <v>12</v>
      </c>
      <c r="D2778" s="44" t="s">
        <v>959</v>
      </c>
      <c r="E2778" s="421">
        <v>24600</v>
      </c>
      <c r="F2778" s="422">
        <v>23008</v>
      </c>
      <c r="G2778" s="422">
        <v>53873</v>
      </c>
      <c r="H2778" s="423" t="s">
        <v>14</v>
      </c>
    </row>
    <row r="2779" s="396" customFormat="1" ht="21.4" customHeight="1" spans="1:8">
      <c r="A2779" s="424"/>
      <c r="B2779" s="424"/>
      <c r="C2779" s="44" t="s">
        <v>12</v>
      </c>
      <c r="D2779" s="44" t="s">
        <v>3091</v>
      </c>
      <c r="E2779" s="421">
        <v>33000</v>
      </c>
      <c r="F2779" s="422">
        <v>30865</v>
      </c>
      <c r="G2779" s="422"/>
      <c r="H2779" s="423" t="s">
        <v>14</v>
      </c>
    </row>
    <row r="2780" s="396" customFormat="1" ht="28.15" customHeight="1" spans="1:8">
      <c r="A2780" s="420">
        <v>1339</v>
      </c>
      <c r="B2780" s="420" t="s">
        <v>3092</v>
      </c>
      <c r="C2780" s="44" t="s">
        <v>12</v>
      </c>
      <c r="D2780" s="44" t="s">
        <v>1987</v>
      </c>
      <c r="E2780" s="421">
        <v>84555</v>
      </c>
      <c r="F2780" s="422">
        <v>79084</v>
      </c>
      <c r="G2780" s="422">
        <v>130525</v>
      </c>
      <c r="H2780" s="423" t="s">
        <v>14</v>
      </c>
    </row>
    <row r="2781" s="396" customFormat="1" ht="28.15" customHeight="1" spans="1:8">
      <c r="A2781" s="425"/>
      <c r="B2781" s="425"/>
      <c r="C2781" s="44" t="s">
        <v>12</v>
      </c>
      <c r="D2781" s="44" t="s">
        <v>3093</v>
      </c>
      <c r="E2781" s="421">
        <v>11500</v>
      </c>
      <c r="F2781" s="422">
        <v>10756</v>
      </c>
      <c r="G2781" s="422"/>
      <c r="H2781" s="423" t="s">
        <v>14</v>
      </c>
    </row>
    <row r="2782" s="396" customFormat="1" ht="28.15" customHeight="1" spans="1:8">
      <c r="A2782" s="424"/>
      <c r="B2782" s="424"/>
      <c r="C2782" s="44" t="s">
        <v>12</v>
      </c>
      <c r="D2782" s="44" t="s">
        <v>3094</v>
      </c>
      <c r="E2782" s="421">
        <v>43500</v>
      </c>
      <c r="F2782" s="422">
        <v>40685</v>
      </c>
      <c r="G2782" s="422"/>
      <c r="H2782" s="423" t="s">
        <v>14</v>
      </c>
    </row>
    <row r="2783" s="396" customFormat="1" ht="28.15" customHeight="1" spans="1:8">
      <c r="A2783" s="420">
        <v>1340</v>
      </c>
      <c r="B2783" s="420" t="s">
        <v>3095</v>
      </c>
      <c r="C2783" s="44" t="s">
        <v>192</v>
      </c>
      <c r="D2783" s="44" t="s">
        <v>3096</v>
      </c>
      <c r="E2783" s="421">
        <v>1900</v>
      </c>
      <c r="F2783" s="422">
        <v>1725</v>
      </c>
      <c r="G2783" s="422">
        <v>143403</v>
      </c>
      <c r="H2783" s="423" t="s">
        <v>34</v>
      </c>
    </row>
    <row r="2784" s="396" customFormat="1" ht="28.15" customHeight="1" spans="1:8">
      <c r="A2784" s="425"/>
      <c r="B2784" s="425"/>
      <c r="C2784" s="44" t="s">
        <v>192</v>
      </c>
      <c r="D2784" s="44" t="s">
        <v>3096</v>
      </c>
      <c r="E2784" s="421">
        <v>1900</v>
      </c>
      <c r="F2784" s="422">
        <v>1725</v>
      </c>
      <c r="G2784" s="422"/>
      <c r="H2784" s="423" t="s">
        <v>34</v>
      </c>
    </row>
    <row r="2785" s="396" customFormat="1" ht="28.15" customHeight="1" spans="1:8">
      <c r="A2785" s="425"/>
      <c r="B2785" s="425"/>
      <c r="C2785" s="44" t="s">
        <v>192</v>
      </c>
      <c r="D2785" s="44" t="s">
        <v>3097</v>
      </c>
      <c r="E2785" s="421">
        <v>1900</v>
      </c>
      <c r="F2785" s="422">
        <v>1725</v>
      </c>
      <c r="G2785" s="422"/>
      <c r="H2785" s="423" t="s">
        <v>34</v>
      </c>
    </row>
    <row r="2786" s="396" customFormat="1" ht="28.15" customHeight="1" spans="1:8">
      <c r="A2786" s="425"/>
      <c r="B2786" s="425"/>
      <c r="C2786" s="44" t="s">
        <v>192</v>
      </c>
      <c r="D2786" s="44" t="s">
        <v>3097</v>
      </c>
      <c r="E2786" s="421">
        <v>1900</v>
      </c>
      <c r="F2786" s="422">
        <v>1725</v>
      </c>
      <c r="G2786" s="422"/>
      <c r="H2786" s="423" t="s">
        <v>34</v>
      </c>
    </row>
    <row r="2787" s="396" customFormat="1" ht="28.15" customHeight="1" spans="1:8">
      <c r="A2787" s="425"/>
      <c r="B2787" s="425"/>
      <c r="C2787" s="44" t="s">
        <v>192</v>
      </c>
      <c r="D2787" s="44" t="s">
        <v>3097</v>
      </c>
      <c r="E2787" s="421">
        <v>1900</v>
      </c>
      <c r="F2787" s="422">
        <v>1725</v>
      </c>
      <c r="G2787" s="422"/>
      <c r="H2787" s="423" t="s">
        <v>34</v>
      </c>
    </row>
    <row r="2788" s="396" customFormat="1" ht="28.15" customHeight="1" spans="1:8">
      <c r="A2788" s="425"/>
      <c r="B2788" s="425"/>
      <c r="C2788" s="44" t="s">
        <v>192</v>
      </c>
      <c r="D2788" s="44" t="s">
        <v>3098</v>
      </c>
      <c r="E2788" s="421">
        <v>1900</v>
      </c>
      <c r="F2788" s="422">
        <v>1725</v>
      </c>
      <c r="G2788" s="422"/>
      <c r="H2788" s="423" t="s">
        <v>34</v>
      </c>
    </row>
    <row r="2789" s="396" customFormat="1" ht="28.15" customHeight="1" spans="1:8">
      <c r="A2789" s="425"/>
      <c r="B2789" s="425"/>
      <c r="C2789" s="44" t="s">
        <v>192</v>
      </c>
      <c r="D2789" s="44" t="s">
        <v>3099</v>
      </c>
      <c r="E2789" s="421">
        <v>4750</v>
      </c>
      <c r="F2789" s="422">
        <v>4313</v>
      </c>
      <c r="G2789" s="422"/>
      <c r="H2789" s="423" t="s">
        <v>34</v>
      </c>
    </row>
    <row r="2790" s="396" customFormat="1" ht="28.15" customHeight="1" spans="1:8">
      <c r="A2790" s="425"/>
      <c r="B2790" s="425"/>
      <c r="C2790" s="44" t="s">
        <v>192</v>
      </c>
      <c r="D2790" s="44" t="s">
        <v>3100</v>
      </c>
      <c r="E2790" s="421">
        <v>1900</v>
      </c>
      <c r="F2790" s="422">
        <v>1725</v>
      </c>
      <c r="G2790" s="422"/>
      <c r="H2790" s="423" t="s">
        <v>34</v>
      </c>
    </row>
    <row r="2791" s="396" customFormat="1" ht="28.15" customHeight="1" spans="1:8">
      <c r="A2791" s="425"/>
      <c r="B2791" s="425"/>
      <c r="C2791" s="44" t="s">
        <v>192</v>
      </c>
      <c r="D2791" s="44" t="s">
        <v>3100</v>
      </c>
      <c r="E2791" s="421">
        <v>1900</v>
      </c>
      <c r="F2791" s="422">
        <v>1725</v>
      </c>
      <c r="G2791" s="422"/>
      <c r="H2791" s="423" t="s">
        <v>34</v>
      </c>
    </row>
    <row r="2792" s="396" customFormat="1" ht="28.15" customHeight="1" spans="1:8">
      <c r="A2792" s="425"/>
      <c r="B2792" s="425"/>
      <c r="C2792" s="44" t="s">
        <v>192</v>
      </c>
      <c r="D2792" s="44" t="s">
        <v>3101</v>
      </c>
      <c r="E2792" s="421">
        <v>7750</v>
      </c>
      <c r="F2792" s="422">
        <v>6838</v>
      </c>
      <c r="G2792" s="422"/>
      <c r="H2792" s="423" t="s">
        <v>34</v>
      </c>
    </row>
    <row r="2793" s="396" customFormat="1" ht="28.15" customHeight="1" spans="1:8">
      <c r="A2793" s="425"/>
      <c r="B2793" s="425"/>
      <c r="C2793" s="44" t="s">
        <v>192</v>
      </c>
      <c r="D2793" s="44" t="s">
        <v>3102</v>
      </c>
      <c r="E2793" s="421">
        <v>10350</v>
      </c>
      <c r="F2793" s="422">
        <v>9132</v>
      </c>
      <c r="G2793" s="422"/>
      <c r="H2793" s="423" t="s">
        <v>34</v>
      </c>
    </row>
    <row r="2794" s="396" customFormat="1" ht="28.15" customHeight="1" spans="1:8">
      <c r="A2794" s="425"/>
      <c r="B2794" s="425"/>
      <c r="C2794" s="44" t="s">
        <v>192</v>
      </c>
      <c r="D2794" s="44" t="s">
        <v>3103</v>
      </c>
      <c r="E2794" s="421">
        <v>10350</v>
      </c>
      <c r="F2794" s="422">
        <v>9398</v>
      </c>
      <c r="G2794" s="422"/>
      <c r="H2794" s="423" t="s">
        <v>34</v>
      </c>
    </row>
    <row r="2795" s="396" customFormat="1" ht="28.15" customHeight="1" spans="1:8">
      <c r="A2795" s="425"/>
      <c r="B2795" s="425"/>
      <c r="C2795" s="44" t="s">
        <v>192</v>
      </c>
      <c r="D2795" s="44" t="s">
        <v>3104</v>
      </c>
      <c r="E2795" s="421">
        <v>4600</v>
      </c>
      <c r="F2795" s="422">
        <v>4058</v>
      </c>
      <c r="G2795" s="422"/>
      <c r="H2795" s="423" t="s">
        <v>34</v>
      </c>
    </row>
    <row r="2796" s="396" customFormat="1" ht="28.15" customHeight="1" spans="1:8">
      <c r="A2796" s="425"/>
      <c r="B2796" s="425"/>
      <c r="C2796" s="44" t="s">
        <v>192</v>
      </c>
      <c r="D2796" s="44" t="s">
        <v>3105</v>
      </c>
      <c r="E2796" s="421">
        <v>4600</v>
      </c>
      <c r="F2796" s="422">
        <v>4058</v>
      </c>
      <c r="G2796" s="422"/>
      <c r="H2796" s="423" t="s">
        <v>34</v>
      </c>
    </row>
    <row r="2797" s="396" customFormat="1" ht="28.15" customHeight="1" spans="1:8">
      <c r="A2797" s="425"/>
      <c r="B2797" s="425"/>
      <c r="C2797" s="44" t="s">
        <v>192</v>
      </c>
      <c r="D2797" s="44" t="s">
        <v>3106</v>
      </c>
      <c r="E2797" s="421">
        <v>8150</v>
      </c>
      <c r="F2797" s="422">
        <v>7191</v>
      </c>
      <c r="G2797" s="422"/>
      <c r="H2797" s="423" t="s">
        <v>34</v>
      </c>
    </row>
    <row r="2798" s="396" customFormat="1" ht="28.15" customHeight="1" spans="1:8">
      <c r="A2798" s="425"/>
      <c r="B2798" s="425"/>
      <c r="C2798" s="44" t="s">
        <v>192</v>
      </c>
      <c r="D2798" s="44" t="s">
        <v>3107</v>
      </c>
      <c r="E2798" s="421">
        <v>13800</v>
      </c>
      <c r="F2798" s="422">
        <v>12531</v>
      </c>
      <c r="G2798" s="422"/>
      <c r="H2798" s="423" t="s">
        <v>34</v>
      </c>
    </row>
    <row r="2799" s="396" customFormat="1" ht="28.15" customHeight="1" spans="1:8">
      <c r="A2799" s="425"/>
      <c r="B2799" s="425"/>
      <c r="C2799" s="44" t="s">
        <v>192</v>
      </c>
      <c r="D2799" s="44" t="s">
        <v>3108</v>
      </c>
      <c r="E2799" s="421">
        <v>13800</v>
      </c>
      <c r="F2799" s="422">
        <v>12531</v>
      </c>
      <c r="G2799" s="422"/>
      <c r="H2799" s="423" t="s">
        <v>34</v>
      </c>
    </row>
    <row r="2800" s="396" customFormat="1" ht="28.15" customHeight="1" spans="1:8">
      <c r="A2800" s="425"/>
      <c r="B2800" s="425"/>
      <c r="C2800" s="44" t="s">
        <v>12</v>
      </c>
      <c r="D2800" s="44" t="s">
        <v>3109</v>
      </c>
      <c r="E2800" s="421">
        <v>63672.7</v>
      </c>
      <c r="F2800" s="422">
        <v>59553</v>
      </c>
      <c r="G2800" s="422"/>
      <c r="H2800" s="423" t="s">
        <v>14</v>
      </c>
    </row>
    <row r="2801" s="396" customFormat="1" ht="19.15" customHeight="1" spans="1:8">
      <c r="A2801" s="424"/>
      <c r="B2801" s="424"/>
      <c r="C2801" s="44" t="s">
        <v>12</v>
      </c>
      <c r="D2801" s="44" t="s">
        <v>3110</v>
      </c>
      <c r="E2801" s="421">
        <v>80879.03</v>
      </c>
      <c r="F2801" s="422">
        <v>0</v>
      </c>
      <c r="G2801" s="422"/>
      <c r="H2801" s="423" t="s">
        <v>69</v>
      </c>
    </row>
    <row r="2802" s="396" customFormat="1" ht="19.5" customHeight="1" spans="1:8">
      <c r="A2802" s="44">
        <v>1341</v>
      </c>
      <c r="B2802" s="44" t="s">
        <v>3111</v>
      </c>
      <c r="C2802" s="44" t="s">
        <v>12</v>
      </c>
      <c r="D2802" s="44" t="s">
        <v>1846</v>
      </c>
      <c r="E2802" s="421">
        <v>42300</v>
      </c>
      <c r="F2802" s="422">
        <v>39563</v>
      </c>
      <c r="G2802" s="422">
        <v>39563</v>
      </c>
      <c r="H2802" s="423" t="s">
        <v>14</v>
      </c>
    </row>
    <row r="2803" s="396" customFormat="1" ht="28.15" customHeight="1" spans="1:8">
      <c r="A2803" s="44">
        <v>1342</v>
      </c>
      <c r="B2803" s="44" t="s">
        <v>3112</v>
      </c>
      <c r="C2803" s="44" t="s">
        <v>12</v>
      </c>
      <c r="D2803" s="44" t="s">
        <v>2223</v>
      </c>
      <c r="E2803" s="421">
        <v>57181.35</v>
      </c>
      <c r="F2803" s="422">
        <v>53482</v>
      </c>
      <c r="G2803" s="422">
        <v>53482</v>
      </c>
      <c r="H2803" s="423" t="s">
        <v>14</v>
      </c>
    </row>
    <row r="2804" s="396" customFormat="1" ht="28.15" customHeight="1" spans="1:8">
      <c r="A2804" s="420">
        <v>1343</v>
      </c>
      <c r="B2804" s="420" t="s">
        <v>3113</v>
      </c>
      <c r="C2804" s="44" t="s">
        <v>12</v>
      </c>
      <c r="D2804" s="44" t="s">
        <v>3114</v>
      </c>
      <c r="E2804" s="421">
        <v>32549.99</v>
      </c>
      <c r="F2804" s="422">
        <v>30444</v>
      </c>
      <c r="G2804" s="422">
        <v>105572</v>
      </c>
      <c r="H2804" s="423" t="s">
        <v>14</v>
      </c>
    </row>
    <row r="2805" s="396" customFormat="1" ht="28.15" customHeight="1" spans="1:8">
      <c r="A2805" s="424"/>
      <c r="B2805" s="424"/>
      <c r="C2805" s="44" t="s">
        <v>12</v>
      </c>
      <c r="D2805" s="44" t="s">
        <v>3115</v>
      </c>
      <c r="E2805" s="421">
        <v>80325</v>
      </c>
      <c r="F2805" s="422">
        <v>75128</v>
      </c>
      <c r="G2805" s="422"/>
      <c r="H2805" s="423" t="s">
        <v>14</v>
      </c>
    </row>
    <row r="2806" s="396" customFormat="1" ht="28.15" customHeight="1" spans="1:8">
      <c r="A2806" s="44">
        <v>1344</v>
      </c>
      <c r="B2806" s="44" t="s">
        <v>3116</v>
      </c>
      <c r="C2806" s="44" t="s">
        <v>12</v>
      </c>
      <c r="D2806" s="44" t="s">
        <v>1303</v>
      </c>
      <c r="E2806" s="421">
        <v>31000</v>
      </c>
      <c r="F2806" s="422">
        <v>28994</v>
      </c>
      <c r="G2806" s="422">
        <v>28994</v>
      </c>
      <c r="H2806" s="423" t="s">
        <v>14</v>
      </c>
    </row>
    <row r="2807" s="396" customFormat="1" ht="28.15" customHeight="1" spans="1:8">
      <c r="A2807" s="420">
        <v>1345</v>
      </c>
      <c r="B2807" s="420" t="s">
        <v>3117</v>
      </c>
      <c r="C2807" s="44" t="s">
        <v>192</v>
      </c>
      <c r="D2807" s="44" t="s">
        <v>3118</v>
      </c>
      <c r="E2807" s="421">
        <v>9360</v>
      </c>
      <c r="F2807" s="422">
        <v>8499</v>
      </c>
      <c r="G2807" s="422">
        <v>28091</v>
      </c>
      <c r="H2807" s="423" t="s">
        <v>34</v>
      </c>
    </row>
    <row r="2808" s="396" customFormat="1" ht="28.15" customHeight="1" spans="1:8">
      <c r="A2808" s="424"/>
      <c r="B2808" s="424"/>
      <c r="C2808" s="44" t="s">
        <v>12</v>
      </c>
      <c r="D2808" s="44" t="s">
        <v>41</v>
      </c>
      <c r="E2808" s="421">
        <v>20947.5</v>
      </c>
      <c r="F2808" s="422">
        <v>19592</v>
      </c>
      <c r="G2808" s="422"/>
      <c r="H2808" s="423" t="s">
        <v>14</v>
      </c>
    </row>
    <row r="2809" s="396" customFormat="1" ht="28.15" customHeight="1" spans="1:8">
      <c r="A2809" s="44">
        <v>1346</v>
      </c>
      <c r="B2809" s="44" t="s">
        <v>3119</v>
      </c>
      <c r="C2809" s="44" t="s">
        <v>12</v>
      </c>
      <c r="D2809" s="44" t="s">
        <v>101</v>
      </c>
      <c r="E2809" s="421">
        <v>69608.5</v>
      </c>
      <c r="F2809" s="422">
        <v>65105</v>
      </c>
      <c r="G2809" s="422">
        <v>65105</v>
      </c>
      <c r="H2809" s="423" t="s">
        <v>14</v>
      </c>
    </row>
    <row r="2810" s="396" customFormat="1" ht="28.15" customHeight="1" spans="1:8">
      <c r="A2810" s="420">
        <v>1347</v>
      </c>
      <c r="B2810" s="420" t="s">
        <v>3120</v>
      </c>
      <c r="C2810" s="44" t="s">
        <v>12</v>
      </c>
      <c r="D2810" s="44" t="s">
        <v>1502</v>
      </c>
      <c r="E2810" s="421">
        <v>36356.43</v>
      </c>
      <c r="F2810" s="422">
        <v>34004</v>
      </c>
      <c r="G2810" s="422">
        <v>177412</v>
      </c>
      <c r="H2810" s="423" t="s">
        <v>14</v>
      </c>
    </row>
    <row r="2811" s="396" customFormat="1" ht="28.15" customHeight="1" spans="1:8">
      <c r="A2811" s="425"/>
      <c r="B2811" s="425"/>
      <c r="C2811" s="44" t="s">
        <v>12</v>
      </c>
      <c r="D2811" s="44" t="s">
        <v>1131</v>
      </c>
      <c r="E2811" s="421">
        <v>84280</v>
      </c>
      <c r="F2811" s="422">
        <v>78827</v>
      </c>
      <c r="G2811" s="422"/>
      <c r="H2811" s="423" t="s">
        <v>14</v>
      </c>
    </row>
    <row r="2812" s="396" customFormat="1" ht="28.15" customHeight="1" spans="1:8">
      <c r="A2812" s="424"/>
      <c r="B2812" s="424"/>
      <c r="C2812" s="44" t="s">
        <v>12</v>
      </c>
      <c r="D2812" s="44" t="s">
        <v>3121</v>
      </c>
      <c r="E2812" s="421">
        <v>73192</v>
      </c>
      <c r="F2812" s="422">
        <v>64581</v>
      </c>
      <c r="G2812" s="422"/>
      <c r="H2812" s="423" t="s">
        <v>34</v>
      </c>
    </row>
    <row r="2813" s="396" customFormat="1" ht="28.15" customHeight="1" spans="1:8">
      <c r="A2813" s="420">
        <v>1348</v>
      </c>
      <c r="B2813" s="420" t="s">
        <v>3122</v>
      </c>
      <c r="C2813" s="44" t="s">
        <v>12</v>
      </c>
      <c r="D2813" s="44" t="s">
        <v>2108</v>
      </c>
      <c r="E2813" s="421">
        <v>105876.79</v>
      </c>
      <c r="F2813" s="422">
        <v>99027</v>
      </c>
      <c r="G2813" s="422">
        <v>99027</v>
      </c>
      <c r="H2813" s="423" t="s">
        <v>14</v>
      </c>
    </row>
    <row r="2814" s="396" customFormat="1" ht="42" customHeight="1" spans="1:8">
      <c r="A2814" s="424"/>
      <c r="B2814" s="424"/>
      <c r="C2814" s="44" t="s">
        <v>12</v>
      </c>
      <c r="D2814" s="44" t="s">
        <v>3123</v>
      </c>
      <c r="E2814" s="421">
        <v>105776.96</v>
      </c>
      <c r="F2814" s="422">
        <v>0</v>
      </c>
      <c r="G2814" s="422"/>
      <c r="H2814" s="423" t="s">
        <v>69</v>
      </c>
    </row>
    <row r="2815" s="396" customFormat="1" ht="41.65" customHeight="1" spans="1:8">
      <c r="A2815" s="44">
        <v>1349</v>
      </c>
      <c r="B2815" s="44" t="s">
        <v>3124</v>
      </c>
      <c r="C2815" s="44" t="s">
        <v>12</v>
      </c>
      <c r="D2815" s="44" t="s">
        <v>2248</v>
      </c>
      <c r="E2815" s="421">
        <v>55720</v>
      </c>
      <c r="F2815" s="422">
        <v>52115</v>
      </c>
      <c r="G2815" s="422">
        <v>52115</v>
      </c>
      <c r="H2815" s="423" t="s">
        <v>14</v>
      </c>
    </row>
    <row r="2816" s="396" customFormat="1" ht="28.15" customHeight="1" spans="1:8">
      <c r="A2816" s="420">
        <v>1350</v>
      </c>
      <c r="B2816" s="420" t="s">
        <v>3125</v>
      </c>
      <c r="C2816" s="44" t="s">
        <v>32</v>
      </c>
      <c r="D2816" s="44" t="s">
        <v>3126</v>
      </c>
      <c r="E2816" s="421">
        <v>34000</v>
      </c>
      <c r="F2816" s="422">
        <v>24309</v>
      </c>
      <c r="G2816" s="422">
        <v>37581</v>
      </c>
      <c r="H2816" s="423" t="s">
        <v>34</v>
      </c>
    </row>
    <row r="2817" s="396" customFormat="1" ht="28.15" customHeight="1" spans="1:8">
      <c r="A2817" s="424"/>
      <c r="B2817" s="424"/>
      <c r="C2817" s="44" t="s">
        <v>12</v>
      </c>
      <c r="D2817" s="44" t="s">
        <v>3127</v>
      </c>
      <c r="E2817" s="421">
        <v>14191</v>
      </c>
      <c r="F2817" s="422">
        <v>13272</v>
      </c>
      <c r="G2817" s="422"/>
      <c r="H2817" s="423" t="s">
        <v>14</v>
      </c>
    </row>
    <row r="2818" s="396" customFormat="1" ht="28.15" customHeight="1" spans="1:8">
      <c r="A2818" s="420">
        <v>1351</v>
      </c>
      <c r="B2818" s="420" t="s">
        <v>3128</v>
      </c>
      <c r="C2818" s="44" t="s">
        <v>12</v>
      </c>
      <c r="D2818" s="44" t="s">
        <v>3129</v>
      </c>
      <c r="E2818" s="421">
        <v>68600</v>
      </c>
      <c r="F2818" s="422">
        <v>64161</v>
      </c>
      <c r="G2818" s="422">
        <v>83129</v>
      </c>
      <c r="H2818" s="423" t="s">
        <v>14</v>
      </c>
    </row>
    <row r="2819" s="396" customFormat="1" ht="28.15" customHeight="1" spans="1:8">
      <c r="A2819" s="424"/>
      <c r="B2819" s="424"/>
      <c r="C2819" s="44" t="s">
        <v>12</v>
      </c>
      <c r="D2819" s="44" t="s">
        <v>3130</v>
      </c>
      <c r="E2819" s="421">
        <v>20280.36</v>
      </c>
      <c r="F2819" s="422">
        <v>18968</v>
      </c>
      <c r="G2819" s="422"/>
      <c r="H2819" s="423" t="s">
        <v>14</v>
      </c>
    </row>
    <row r="2820" s="396" customFormat="1" ht="28.15" customHeight="1" spans="1:8">
      <c r="A2820" s="44">
        <v>1352</v>
      </c>
      <c r="B2820" s="44" t="s">
        <v>3131</v>
      </c>
      <c r="C2820" s="44" t="s">
        <v>12</v>
      </c>
      <c r="D2820" s="44" t="s">
        <v>3132</v>
      </c>
      <c r="E2820" s="421">
        <v>40000</v>
      </c>
      <c r="F2820" s="422">
        <v>37412</v>
      </c>
      <c r="G2820" s="422">
        <v>37412</v>
      </c>
      <c r="H2820" s="423" t="s">
        <v>14</v>
      </c>
    </row>
    <row r="2821" s="396" customFormat="1" ht="21.4" customHeight="1" spans="1:8">
      <c r="A2821" s="420">
        <v>1353</v>
      </c>
      <c r="B2821" s="420" t="s">
        <v>3133</v>
      </c>
      <c r="C2821" s="44" t="s">
        <v>12</v>
      </c>
      <c r="D2821" s="44" t="s">
        <v>1485</v>
      </c>
      <c r="E2821" s="421">
        <v>28210</v>
      </c>
      <c r="F2821" s="422">
        <v>26384</v>
      </c>
      <c r="G2821" s="422">
        <v>95988</v>
      </c>
      <c r="H2821" s="423" t="s">
        <v>14</v>
      </c>
    </row>
    <row r="2822" s="396" customFormat="1" ht="19.5" customHeight="1" spans="1:8">
      <c r="A2822" s="425"/>
      <c r="B2822" s="425"/>
      <c r="C2822" s="44" t="s">
        <v>12</v>
      </c>
      <c r="D2822" s="44" t="s">
        <v>217</v>
      </c>
      <c r="E2822" s="421">
        <v>29959.99</v>
      </c>
      <c r="F2822" s="422">
        <v>28021</v>
      </c>
      <c r="G2822" s="422"/>
      <c r="H2822" s="423" t="s">
        <v>14</v>
      </c>
    </row>
    <row r="2823" s="396" customFormat="1" ht="28.15" customHeight="1" spans="1:8">
      <c r="A2823" s="425"/>
      <c r="B2823" s="425"/>
      <c r="C2823" s="44" t="s">
        <v>12</v>
      </c>
      <c r="D2823" s="44" t="s">
        <v>3134</v>
      </c>
      <c r="E2823" s="421">
        <v>21500</v>
      </c>
      <c r="F2823" s="422">
        <v>20109</v>
      </c>
      <c r="G2823" s="422"/>
      <c r="H2823" s="423" t="s">
        <v>14</v>
      </c>
    </row>
    <row r="2824" s="396" customFormat="1" ht="28.15" customHeight="1" spans="1:8">
      <c r="A2824" s="424"/>
      <c r="B2824" s="424"/>
      <c r="C2824" s="44" t="s">
        <v>12</v>
      </c>
      <c r="D2824" s="44" t="s">
        <v>1451</v>
      </c>
      <c r="E2824" s="421">
        <v>22960</v>
      </c>
      <c r="F2824" s="422">
        <v>21474</v>
      </c>
      <c r="G2824" s="422"/>
      <c r="H2824" s="423" t="s">
        <v>14</v>
      </c>
    </row>
    <row r="2825" s="396" customFormat="1" ht="28.15" customHeight="1" spans="1:8">
      <c r="A2825" s="420">
        <v>1354</v>
      </c>
      <c r="B2825" s="420" t="s">
        <v>3135</v>
      </c>
      <c r="C2825" s="44" t="s">
        <v>192</v>
      </c>
      <c r="D2825" s="44" t="s">
        <v>3136</v>
      </c>
      <c r="E2825" s="421">
        <v>10571</v>
      </c>
      <c r="F2825" s="422">
        <v>9687</v>
      </c>
      <c r="G2825" s="422">
        <v>68930</v>
      </c>
      <c r="H2825" s="423" t="s">
        <v>34</v>
      </c>
    </row>
    <row r="2826" s="396" customFormat="1" ht="28.15" customHeight="1" spans="1:8">
      <c r="A2826" s="425"/>
      <c r="B2826" s="425"/>
      <c r="C2826" s="44" t="s">
        <v>12</v>
      </c>
      <c r="D2826" s="44" t="s">
        <v>2900</v>
      </c>
      <c r="E2826" s="421">
        <v>34365</v>
      </c>
      <c r="F2826" s="422">
        <v>32141</v>
      </c>
      <c r="G2826" s="422"/>
      <c r="H2826" s="423" t="s">
        <v>14</v>
      </c>
    </row>
    <row r="2827" s="396" customFormat="1" ht="28.15" customHeight="1" spans="1:8">
      <c r="A2827" s="425"/>
      <c r="B2827" s="425"/>
      <c r="C2827" s="44" t="s">
        <v>12</v>
      </c>
      <c r="D2827" s="44" t="s">
        <v>925</v>
      </c>
      <c r="E2827" s="421">
        <v>23250</v>
      </c>
      <c r="F2827" s="422">
        <v>21745</v>
      </c>
      <c r="G2827" s="422"/>
      <c r="H2827" s="423" t="s">
        <v>14</v>
      </c>
    </row>
    <row r="2828" s="396" customFormat="1" ht="28.15" customHeight="1" spans="1:8">
      <c r="A2828" s="424"/>
      <c r="B2828" s="424"/>
      <c r="C2828" s="44" t="s">
        <v>197</v>
      </c>
      <c r="D2828" s="44" t="s">
        <v>3137</v>
      </c>
      <c r="E2828" s="421">
        <v>5900</v>
      </c>
      <c r="F2828" s="422">
        <v>5357</v>
      </c>
      <c r="G2828" s="422"/>
      <c r="H2828" s="423" t="s">
        <v>34</v>
      </c>
    </row>
    <row r="2829" s="396" customFormat="1" ht="28.15" customHeight="1" spans="1:8">
      <c r="A2829" s="420">
        <v>1355</v>
      </c>
      <c r="B2829" s="420" t="s">
        <v>3138</v>
      </c>
      <c r="C2829" s="44" t="s">
        <v>32</v>
      </c>
      <c r="D2829" s="44" t="s">
        <v>3139</v>
      </c>
      <c r="E2829" s="421">
        <v>3000</v>
      </c>
      <c r="F2829" s="422">
        <v>2647</v>
      </c>
      <c r="G2829" s="422">
        <v>176290</v>
      </c>
      <c r="H2829" s="423" t="s">
        <v>34</v>
      </c>
    </row>
    <row r="2830" s="396" customFormat="1" ht="28.15" customHeight="1" spans="1:8">
      <c r="A2830" s="425"/>
      <c r="B2830" s="425"/>
      <c r="C2830" s="44" t="s">
        <v>32</v>
      </c>
      <c r="D2830" s="44" t="s">
        <v>3140</v>
      </c>
      <c r="E2830" s="421">
        <v>3000</v>
      </c>
      <c r="F2830" s="422">
        <v>2647</v>
      </c>
      <c r="G2830" s="422"/>
      <c r="H2830" s="423" t="s">
        <v>34</v>
      </c>
    </row>
    <row r="2831" s="396" customFormat="1" ht="28.15" customHeight="1" spans="1:8">
      <c r="A2831" s="425"/>
      <c r="B2831" s="425"/>
      <c r="C2831" s="44" t="s">
        <v>32</v>
      </c>
      <c r="D2831" s="44" t="s">
        <v>2487</v>
      </c>
      <c r="E2831" s="421">
        <v>4000</v>
      </c>
      <c r="F2831" s="422">
        <v>3529</v>
      </c>
      <c r="G2831" s="422"/>
      <c r="H2831" s="423" t="s">
        <v>34</v>
      </c>
    </row>
    <row r="2832" s="396" customFormat="1" ht="28.15" customHeight="1" spans="1:8">
      <c r="A2832" s="425"/>
      <c r="B2832" s="425"/>
      <c r="C2832" s="44" t="s">
        <v>12</v>
      </c>
      <c r="D2832" s="44" t="s">
        <v>171</v>
      </c>
      <c r="E2832" s="421">
        <v>21905</v>
      </c>
      <c r="F2832" s="422">
        <v>20487</v>
      </c>
      <c r="G2832" s="422"/>
      <c r="H2832" s="423" t="s">
        <v>14</v>
      </c>
    </row>
    <row r="2833" s="396" customFormat="1" ht="28.15" customHeight="1" spans="1:8">
      <c r="A2833" s="425"/>
      <c r="B2833" s="425"/>
      <c r="C2833" s="44" t="s">
        <v>12</v>
      </c>
      <c r="D2833" s="44" t="s">
        <v>565</v>
      </c>
      <c r="E2833" s="421">
        <v>83199.67</v>
      </c>
      <c r="F2833" s="422">
        <v>72534</v>
      </c>
      <c r="G2833" s="422"/>
      <c r="H2833" s="423" t="s">
        <v>34</v>
      </c>
    </row>
    <row r="2834" s="396" customFormat="1" ht="28.15" customHeight="1" spans="1:8">
      <c r="A2834" s="425"/>
      <c r="B2834" s="425"/>
      <c r="C2834" s="44" t="s">
        <v>12</v>
      </c>
      <c r="D2834" s="44" t="s">
        <v>1197</v>
      </c>
      <c r="E2834" s="421">
        <v>47973.1</v>
      </c>
      <c r="F2834" s="422">
        <v>44869</v>
      </c>
      <c r="G2834" s="422"/>
      <c r="H2834" s="423" t="s">
        <v>14</v>
      </c>
    </row>
    <row r="2835" s="396" customFormat="1" ht="28.15" customHeight="1" spans="1:8">
      <c r="A2835" s="424"/>
      <c r="B2835" s="424"/>
      <c r="C2835" s="44" t="s">
        <v>12</v>
      </c>
      <c r="D2835" s="44" t="s">
        <v>3141</v>
      </c>
      <c r="E2835" s="421">
        <v>31623.62</v>
      </c>
      <c r="F2835" s="422">
        <v>29577</v>
      </c>
      <c r="G2835" s="422"/>
      <c r="H2835" s="423" t="s">
        <v>14</v>
      </c>
    </row>
    <row r="2836" s="396" customFormat="1" ht="28.15" customHeight="1" spans="1:8">
      <c r="A2836" s="420">
        <v>1356</v>
      </c>
      <c r="B2836" s="420" t="s">
        <v>3142</v>
      </c>
      <c r="C2836" s="44" t="s">
        <v>12</v>
      </c>
      <c r="D2836" s="44" t="s">
        <v>3143</v>
      </c>
      <c r="E2836" s="421">
        <v>22850</v>
      </c>
      <c r="F2836" s="422">
        <v>21371</v>
      </c>
      <c r="G2836" s="422">
        <v>40872</v>
      </c>
      <c r="H2836" s="423" t="s">
        <v>14</v>
      </c>
    </row>
    <row r="2837" s="396" customFormat="1" ht="28.15" customHeight="1" spans="1:8">
      <c r="A2837" s="424"/>
      <c r="B2837" s="424"/>
      <c r="C2837" s="44" t="s">
        <v>12</v>
      </c>
      <c r="D2837" s="44" t="s">
        <v>3144</v>
      </c>
      <c r="E2837" s="421">
        <v>20850</v>
      </c>
      <c r="F2837" s="422">
        <v>19501</v>
      </c>
      <c r="G2837" s="422"/>
      <c r="H2837" s="423" t="s">
        <v>14</v>
      </c>
    </row>
    <row r="2838" s="396" customFormat="1" ht="28.15" customHeight="1" spans="1:8">
      <c r="A2838" s="420">
        <v>1357</v>
      </c>
      <c r="B2838" s="420" t="s">
        <v>3145</v>
      </c>
      <c r="C2838" s="44" t="s">
        <v>192</v>
      </c>
      <c r="D2838" s="44" t="s">
        <v>3146</v>
      </c>
      <c r="E2838" s="421">
        <v>22077.5</v>
      </c>
      <c r="F2838" s="422">
        <v>18527</v>
      </c>
      <c r="G2838" s="422">
        <v>142296</v>
      </c>
      <c r="H2838" s="423" t="s">
        <v>34</v>
      </c>
    </row>
    <row r="2839" s="396" customFormat="1" ht="28.15" customHeight="1" spans="1:8">
      <c r="A2839" s="425"/>
      <c r="B2839" s="425"/>
      <c r="C2839" s="44" t="s">
        <v>192</v>
      </c>
      <c r="D2839" s="44" t="s">
        <v>3147</v>
      </c>
      <c r="E2839" s="421">
        <v>3334</v>
      </c>
      <c r="F2839" s="422">
        <v>3118</v>
      </c>
      <c r="G2839" s="422"/>
      <c r="H2839" s="423" t="s">
        <v>14</v>
      </c>
    </row>
    <row r="2840" s="396" customFormat="1" ht="28.15" customHeight="1" spans="1:8">
      <c r="A2840" s="425"/>
      <c r="B2840" s="425"/>
      <c r="C2840" s="44" t="s">
        <v>192</v>
      </c>
      <c r="D2840" s="44" t="s">
        <v>3148</v>
      </c>
      <c r="E2840" s="421">
        <v>22077.5</v>
      </c>
      <c r="F2840" s="422">
        <v>18527</v>
      </c>
      <c r="G2840" s="422"/>
      <c r="H2840" s="423" t="s">
        <v>34</v>
      </c>
    </row>
    <row r="2841" s="396" customFormat="1" ht="28.15" customHeight="1" spans="1:8">
      <c r="A2841" s="424"/>
      <c r="B2841" s="424"/>
      <c r="C2841" s="44" t="s">
        <v>12</v>
      </c>
      <c r="D2841" s="44" t="s">
        <v>3149</v>
      </c>
      <c r="E2841" s="421">
        <v>109188.78</v>
      </c>
      <c r="F2841" s="422">
        <v>102124</v>
      </c>
      <c r="G2841" s="422"/>
      <c r="H2841" s="423" t="s">
        <v>14</v>
      </c>
    </row>
    <row r="2842" s="396" customFormat="1" ht="28.15" customHeight="1" spans="1:8">
      <c r="A2842" s="44">
        <v>1358</v>
      </c>
      <c r="B2842" s="44" t="s">
        <v>3150</v>
      </c>
      <c r="C2842" s="44" t="s">
        <v>12</v>
      </c>
      <c r="D2842" s="44" t="s">
        <v>3151</v>
      </c>
      <c r="E2842" s="421">
        <v>26000</v>
      </c>
      <c r="F2842" s="422">
        <v>24317</v>
      </c>
      <c r="G2842" s="422">
        <v>24317</v>
      </c>
      <c r="H2842" s="423" t="s">
        <v>14</v>
      </c>
    </row>
    <row r="2843" s="396" customFormat="1" ht="28.15" customHeight="1" spans="1:8">
      <c r="A2843" s="420">
        <v>1359</v>
      </c>
      <c r="B2843" s="420" t="s">
        <v>3152</v>
      </c>
      <c r="C2843" s="44" t="s">
        <v>32</v>
      </c>
      <c r="D2843" s="44" t="s">
        <v>33</v>
      </c>
      <c r="E2843" s="421">
        <v>41340</v>
      </c>
      <c r="F2843" s="422">
        <v>0</v>
      </c>
      <c r="G2843" s="422">
        <v>0</v>
      </c>
      <c r="H2843" s="423" t="s">
        <v>57</v>
      </c>
    </row>
    <row r="2844" s="396" customFormat="1" ht="28.15" customHeight="1" spans="1:8">
      <c r="A2844" s="425"/>
      <c r="B2844" s="425"/>
      <c r="C2844" s="44" t="s">
        <v>192</v>
      </c>
      <c r="D2844" s="44" t="s">
        <v>1111</v>
      </c>
      <c r="E2844" s="421">
        <v>12000</v>
      </c>
      <c r="F2844" s="422">
        <v>0</v>
      </c>
      <c r="G2844" s="422"/>
      <c r="H2844" s="423" t="s">
        <v>57</v>
      </c>
    </row>
    <row r="2845" s="396" customFormat="1" ht="49.15" customHeight="1" spans="1:8">
      <c r="A2845" s="425"/>
      <c r="B2845" s="425"/>
      <c r="C2845" s="44" t="s">
        <v>12</v>
      </c>
      <c r="D2845" s="44" t="s">
        <v>1404</v>
      </c>
      <c r="E2845" s="421">
        <v>24281.16</v>
      </c>
      <c r="F2845" s="422">
        <v>0</v>
      </c>
      <c r="G2845" s="422"/>
      <c r="H2845" s="423" t="s">
        <v>57</v>
      </c>
    </row>
    <row r="2846" s="396" customFormat="1" ht="28.15" customHeight="1" spans="1:8">
      <c r="A2846" s="425"/>
      <c r="B2846" s="425"/>
      <c r="C2846" s="44" t="s">
        <v>12</v>
      </c>
      <c r="D2846" s="44" t="s">
        <v>3153</v>
      </c>
      <c r="E2846" s="421">
        <v>41433.81</v>
      </c>
      <c r="F2846" s="422">
        <v>0</v>
      </c>
      <c r="G2846" s="422"/>
      <c r="H2846" s="423" t="s">
        <v>57</v>
      </c>
    </row>
    <row r="2847" s="396" customFormat="1" ht="28.15" customHeight="1" spans="1:8">
      <c r="A2847" s="424"/>
      <c r="B2847" s="424"/>
      <c r="C2847" s="44" t="s">
        <v>12</v>
      </c>
      <c r="D2847" s="44" t="s">
        <v>3154</v>
      </c>
      <c r="E2847" s="421">
        <v>57970.9</v>
      </c>
      <c r="F2847" s="422">
        <v>0</v>
      </c>
      <c r="G2847" s="422"/>
      <c r="H2847" s="423" t="s">
        <v>57</v>
      </c>
    </row>
    <row r="2848" s="396" customFormat="1" ht="28.15" customHeight="1" spans="1:8">
      <c r="A2848" s="420">
        <v>1360</v>
      </c>
      <c r="B2848" s="420" t="s">
        <v>3155</v>
      </c>
      <c r="C2848" s="44" t="s">
        <v>12</v>
      </c>
      <c r="D2848" s="44" t="s">
        <v>3156</v>
      </c>
      <c r="E2848" s="421">
        <v>14658</v>
      </c>
      <c r="F2848" s="422">
        <v>0</v>
      </c>
      <c r="G2848" s="422">
        <v>0</v>
      </c>
      <c r="H2848" s="423" t="s">
        <v>69</v>
      </c>
    </row>
    <row r="2849" s="396" customFormat="1" ht="28.15" customHeight="1" spans="1:8">
      <c r="A2849" s="424"/>
      <c r="B2849" s="424"/>
      <c r="C2849" s="44" t="s">
        <v>12</v>
      </c>
      <c r="D2849" s="44" t="s">
        <v>3157</v>
      </c>
      <c r="E2849" s="421">
        <v>31499.99</v>
      </c>
      <c r="F2849" s="422">
        <v>0</v>
      </c>
      <c r="G2849" s="422"/>
      <c r="H2849" s="423" t="s">
        <v>69</v>
      </c>
    </row>
    <row r="2850" s="396" customFormat="1" ht="56.65" customHeight="1" spans="1:8">
      <c r="A2850" s="420">
        <v>1361</v>
      </c>
      <c r="B2850" s="420" t="s">
        <v>3158</v>
      </c>
      <c r="C2850" s="44" t="s">
        <v>12</v>
      </c>
      <c r="D2850" s="44" t="s">
        <v>381</v>
      </c>
      <c r="E2850" s="421">
        <v>87312.5</v>
      </c>
      <c r="F2850" s="422">
        <v>58564</v>
      </c>
      <c r="G2850" s="422">
        <v>82002</v>
      </c>
      <c r="H2850" s="423" t="s">
        <v>34</v>
      </c>
    </row>
    <row r="2851" s="396" customFormat="1" ht="28.15" customHeight="1" spans="1:8">
      <c r="A2851" s="424"/>
      <c r="B2851" s="424"/>
      <c r="C2851" s="44" t="s">
        <v>12</v>
      </c>
      <c r="D2851" s="44" t="s">
        <v>3159</v>
      </c>
      <c r="E2851" s="421">
        <v>25060</v>
      </c>
      <c r="F2851" s="422">
        <v>23438</v>
      </c>
      <c r="G2851" s="422"/>
      <c r="H2851" s="423" t="s">
        <v>14</v>
      </c>
    </row>
    <row r="2852" s="396" customFormat="1" ht="20.65" customHeight="1" spans="1:8">
      <c r="A2852" s="44">
        <v>1362</v>
      </c>
      <c r="B2852" s="44" t="s">
        <v>3160</v>
      </c>
      <c r="C2852" s="44" t="s">
        <v>12</v>
      </c>
      <c r="D2852" s="44" t="s">
        <v>3161</v>
      </c>
      <c r="E2852" s="421">
        <v>32998.41</v>
      </c>
      <c r="F2852" s="422">
        <v>30863</v>
      </c>
      <c r="G2852" s="422">
        <v>30863</v>
      </c>
      <c r="H2852" s="423" t="s">
        <v>14</v>
      </c>
    </row>
    <row r="2853" s="396" customFormat="1" ht="28.15" customHeight="1" spans="1:8">
      <c r="A2853" s="44">
        <v>1363</v>
      </c>
      <c r="B2853" s="44" t="s">
        <v>3162</v>
      </c>
      <c r="C2853" s="44" t="s">
        <v>12</v>
      </c>
      <c r="D2853" s="44" t="s">
        <v>1141</v>
      </c>
      <c r="E2853" s="421">
        <v>50420</v>
      </c>
      <c r="F2853" s="422">
        <v>47158</v>
      </c>
      <c r="G2853" s="422">
        <v>47158</v>
      </c>
      <c r="H2853" s="423" t="s">
        <v>14</v>
      </c>
    </row>
    <row r="2854" s="396" customFormat="1" ht="28.15" customHeight="1" spans="1:8">
      <c r="A2854" s="44">
        <v>1364</v>
      </c>
      <c r="B2854" s="44" t="s">
        <v>3163</v>
      </c>
      <c r="C2854" s="44" t="s">
        <v>12</v>
      </c>
      <c r="D2854" s="44" t="s">
        <v>3164</v>
      </c>
      <c r="E2854" s="421">
        <v>36890</v>
      </c>
      <c r="F2854" s="422">
        <v>34503</v>
      </c>
      <c r="G2854" s="422">
        <v>34503</v>
      </c>
      <c r="H2854" s="423" t="s">
        <v>14</v>
      </c>
    </row>
    <row r="2855" s="396" customFormat="1" ht="28.15" customHeight="1" spans="1:8">
      <c r="A2855" s="420">
        <v>1365</v>
      </c>
      <c r="B2855" s="420" t="s">
        <v>3165</v>
      </c>
      <c r="C2855" s="44" t="s">
        <v>192</v>
      </c>
      <c r="D2855" s="44" t="s">
        <v>1111</v>
      </c>
      <c r="E2855" s="421">
        <v>6000</v>
      </c>
      <c r="F2855" s="422">
        <v>0</v>
      </c>
      <c r="G2855" s="422">
        <v>45568</v>
      </c>
      <c r="H2855" s="423" t="s">
        <v>69</v>
      </c>
    </row>
    <row r="2856" s="396" customFormat="1" ht="28.15" customHeight="1" spans="1:8">
      <c r="A2856" s="425"/>
      <c r="B2856" s="425"/>
      <c r="C2856" s="44" t="s">
        <v>192</v>
      </c>
      <c r="D2856" s="44" t="s">
        <v>1436</v>
      </c>
      <c r="E2856" s="421">
        <v>3000</v>
      </c>
      <c r="F2856" s="422">
        <v>0</v>
      </c>
      <c r="G2856" s="422"/>
      <c r="H2856" s="423" t="s">
        <v>69</v>
      </c>
    </row>
    <row r="2857" s="396" customFormat="1" ht="28.15" customHeight="1" spans="1:8">
      <c r="A2857" s="424"/>
      <c r="B2857" s="424"/>
      <c r="C2857" s="44" t="s">
        <v>12</v>
      </c>
      <c r="D2857" s="44" t="s">
        <v>3166</v>
      </c>
      <c r="E2857" s="421">
        <v>48720</v>
      </c>
      <c r="F2857" s="422">
        <v>45568</v>
      </c>
      <c r="G2857" s="422"/>
      <c r="H2857" s="423" t="s">
        <v>14</v>
      </c>
    </row>
    <row r="2858" s="396" customFormat="1" ht="28.15" customHeight="1" spans="1:8">
      <c r="A2858" s="420">
        <v>1366</v>
      </c>
      <c r="B2858" s="420" t="s">
        <v>3167</v>
      </c>
      <c r="C2858" s="44" t="s">
        <v>12</v>
      </c>
      <c r="D2858" s="44" t="s">
        <v>608</v>
      </c>
      <c r="E2858" s="421">
        <v>34193.5</v>
      </c>
      <c r="F2858" s="422">
        <v>31981</v>
      </c>
      <c r="G2858" s="422">
        <v>52791</v>
      </c>
      <c r="H2858" s="423" t="s">
        <v>14</v>
      </c>
    </row>
    <row r="2859" s="396" customFormat="1" ht="28.15" customHeight="1" spans="1:8">
      <c r="A2859" s="424"/>
      <c r="B2859" s="424"/>
      <c r="C2859" s="44" t="s">
        <v>12</v>
      </c>
      <c r="D2859" s="44" t="s">
        <v>3168</v>
      </c>
      <c r="E2859" s="421">
        <v>22250</v>
      </c>
      <c r="F2859" s="422">
        <v>20810</v>
      </c>
      <c r="G2859" s="422"/>
      <c r="H2859" s="423" t="s">
        <v>14</v>
      </c>
    </row>
    <row r="2860" s="396" customFormat="1" ht="28.15" customHeight="1" spans="1:8">
      <c r="A2860" s="420">
        <v>1367</v>
      </c>
      <c r="B2860" s="420" t="s">
        <v>3169</v>
      </c>
      <c r="C2860" s="44" t="s">
        <v>12</v>
      </c>
      <c r="D2860" s="44" t="s">
        <v>3170</v>
      </c>
      <c r="E2860" s="421">
        <v>57819.99</v>
      </c>
      <c r="F2860" s="422">
        <v>54079</v>
      </c>
      <c r="G2860" s="422">
        <v>160927</v>
      </c>
      <c r="H2860" s="423" t="s">
        <v>14</v>
      </c>
    </row>
    <row r="2861" s="396" customFormat="1" ht="28.15" customHeight="1" spans="1:8">
      <c r="A2861" s="425"/>
      <c r="B2861" s="425"/>
      <c r="C2861" s="44" t="s">
        <v>12</v>
      </c>
      <c r="D2861" s="44" t="s">
        <v>3171</v>
      </c>
      <c r="E2861" s="421">
        <v>57120</v>
      </c>
      <c r="F2861" s="422">
        <v>53424</v>
      </c>
      <c r="G2861" s="422"/>
      <c r="H2861" s="423" t="s">
        <v>14</v>
      </c>
    </row>
    <row r="2862" s="396" customFormat="1" ht="28.15" customHeight="1" spans="1:8">
      <c r="A2862" s="424"/>
      <c r="B2862" s="424"/>
      <c r="C2862" s="44" t="s">
        <v>12</v>
      </c>
      <c r="D2862" s="44" t="s">
        <v>3172</v>
      </c>
      <c r="E2862" s="421">
        <v>57120</v>
      </c>
      <c r="F2862" s="422">
        <v>53424</v>
      </c>
      <c r="G2862" s="422"/>
      <c r="H2862" s="423" t="s">
        <v>14</v>
      </c>
    </row>
    <row r="2863" s="396" customFormat="1" ht="28.15" customHeight="1" spans="1:8">
      <c r="A2863" s="420">
        <v>1368</v>
      </c>
      <c r="B2863" s="420" t="s">
        <v>3173</v>
      </c>
      <c r="C2863" s="44" t="s">
        <v>192</v>
      </c>
      <c r="D2863" s="44" t="s">
        <v>3174</v>
      </c>
      <c r="E2863" s="421">
        <v>1242.34</v>
      </c>
      <c r="F2863" s="422">
        <v>1128</v>
      </c>
      <c r="G2863" s="422">
        <v>69618</v>
      </c>
      <c r="H2863" s="423" t="s">
        <v>34</v>
      </c>
    </row>
    <row r="2864" s="396" customFormat="1" ht="28.15" customHeight="1" spans="1:8">
      <c r="A2864" s="425"/>
      <c r="B2864" s="425"/>
      <c r="C2864" s="44" t="s">
        <v>192</v>
      </c>
      <c r="D2864" s="44" t="s">
        <v>3175</v>
      </c>
      <c r="E2864" s="421">
        <v>2555.08</v>
      </c>
      <c r="F2864" s="422">
        <v>2320</v>
      </c>
      <c r="G2864" s="422"/>
      <c r="H2864" s="423" t="s">
        <v>34</v>
      </c>
    </row>
    <row r="2865" s="396" customFormat="1" ht="28.15" customHeight="1" spans="1:8">
      <c r="A2865" s="424"/>
      <c r="B2865" s="424"/>
      <c r="C2865" s="44" t="s">
        <v>12</v>
      </c>
      <c r="D2865" s="44" t="s">
        <v>3176</v>
      </c>
      <c r="E2865" s="421">
        <v>70747.75</v>
      </c>
      <c r="F2865" s="422">
        <v>66170</v>
      </c>
      <c r="G2865" s="422"/>
      <c r="H2865" s="423" t="s">
        <v>14</v>
      </c>
    </row>
    <row r="2866" s="396" customFormat="1" ht="28.15" customHeight="1" spans="1:8">
      <c r="A2866" s="44">
        <v>1369</v>
      </c>
      <c r="B2866" s="44" t="s">
        <v>3177</v>
      </c>
      <c r="C2866" s="44" t="s">
        <v>12</v>
      </c>
      <c r="D2866" s="44" t="s">
        <v>3178</v>
      </c>
      <c r="E2866" s="421">
        <v>65783.96</v>
      </c>
      <c r="F2866" s="422">
        <v>61528</v>
      </c>
      <c r="G2866" s="422">
        <v>61528</v>
      </c>
      <c r="H2866" s="423" t="s">
        <v>14</v>
      </c>
    </row>
    <row r="2867" s="396" customFormat="1" ht="28.15" customHeight="1" spans="1:8">
      <c r="A2867" s="420">
        <v>1370</v>
      </c>
      <c r="B2867" s="420" t="s">
        <v>3179</v>
      </c>
      <c r="C2867" s="44" t="s">
        <v>12</v>
      </c>
      <c r="D2867" s="44" t="s">
        <v>2292</v>
      </c>
      <c r="E2867" s="421">
        <v>60045</v>
      </c>
      <c r="F2867" s="422">
        <v>56160</v>
      </c>
      <c r="G2867" s="422">
        <v>84982</v>
      </c>
      <c r="H2867" s="423" t="s">
        <v>14</v>
      </c>
    </row>
    <row r="2868" s="396" customFormat="1" ht="28.15" customHeight="1" spans="1:8">
      <c r="A2868" s="424"/>
      <c r="B2868" s="424"/>
      <c r="C2868" s="44" t="s">
        <v>12</v>
      </c>
      <c r="D2868" s="44" t="s">
        <v>3180</v>
      </c>
      <c r="E2868" s="421">
        <v>30815.84</v>
      </c>
      <c r="F2868" s="422">
        <v>28822</v>
      </c>
      <c r="G2868" s="422"/>
      <c r="H2868" s="423" t="s">
        <v>14</v>
      </c>
    </row>
    <row r="2869" s="396" customFormat="1" ht="28.15" customHeight="1" spans="1:8">
      <c r="A2869" s="420">
        <v>1371</v>
      </c>
      <c r="B2869" s="420" t="s">
        <v>3181</v>
      </c>
      <c r="C2869" s="44" t="s">
        <v>12</v>
      </c>
      <c r="D2869" s="44" t="s">
        <v>3182</v>
      </c>
      <c r="E2869" s="421">
        <v>25294.5</v>
      </c>
      <c r="F2869" s="422">
        <v>23658</v>
      </c>
      <c r="G2869" s="422">
        <v>132593</v>
      </c>
      <c r="H2869" s="423" t="s">
        <v>14</v>
      </c>
    </row>
    <row r="2870" s="396" customFormat="1" ht="28.15" customHeight="1" spans="1:8">
      <c r="A2870" s="425"/>
      <c r="B2870" s="425"/>
      <c r="C2870" s="44" t="s">
        <v>12</v>
      </c>
      <c r="D2870" s="44" t="s">
        <v>3183</v>
      </c>
      <c r="E2870" s="421">
        <v>82674.5</v>
      </c>
      <c r="F2870" s="422">
        <v>77325</v>
      </c>
      <c r="G2870" s="422"/>
      <c r="H2870" s="423" t="s">
        <v>14</v>
      </c>
    </row>
    <row r="2871" s="396" customFormat="1" ht="28.15" customHeight="1" spans="1:8">
      <c r="A2871" s="424"/>
      <c r="B2871" s="424"/>
      <c r="C2871" s="44" t="s">
        <v>12</v>
      </c>
      <c r="D2871" s="44" t="s">
        <v>3184</v>
      </c>
      <c r="E2871" s="421">
        <v>33797.5</v>
      </c>
      <c r="F2871" s="422">
        <v>31610</v>
      </c>
      <c r="G2871" s="422"/>
      <c r="H2871" s="423" t="s">
        <v>14</v>
      </c>
    </row>
    <row r="2872" s="396" customFormat="1" ht="37.9" customHeight="1" spans="1:8">
      <c r="A2872" s="420">
        <v>1372</v>
      </c>
      <c r="B2872" s="420" t="s">
        <v>3185</v>
      </c>
      <c r="C2872" s="44" t="s">
        <v>32</v>
      </c>
      <c r="D2872" s="44" t="s">
        <v>1522</v>
      </c>
      <c r="E2872" s="421">
        <v>3250</v>
      </c>
      <c r="F2872" s="422">
        <v>2867</v>
      </c>
      <c r="G2872" s="422">
        <v>225305</v>
      </c>
      <c r="H2872" s="423" t="s">
        <v>34</v>
      </c>
    </row>
    <row r="2873" s="396" customFormat="1" ht="37.9" customHeight="1" spans="1:8">
      <c r="A2873" s="425"/>
      <c r="B2873" s="425"/>
      <c r="C2873" s="44" t="s">
        <v>192</v>
      </c>
      <c r="D2873" s="44" t="s">
        <v>3186</v>
      </c>
      <c r="E2873" s="421">
        <v>6800</v>
      </c>
      <c r="F2873" s="422">
        <v>6174</v>
      </c>
      <c r="G2873" s="422"/>
      <c r="H2873" s="423" t="s">
        <v>34</v>
      </c>
    </row>
    <row r="2874" s="396" customFormat="1" ht="37.9" customHeight="1" spans="1:8">
      <c r="A2874" s="425"/>
      <c r="B2874" s="425"/>
      <c r="C2874" s="44" t="s">
        <v>192</v>
      </c>
      <c r="D2874" s="44" t="s">
        <v>3187</v>
      </c>
      <c r="E2874" s="421">
        <v>1300</v>
      </c>
      <c r="F2874" s="422">
        <v>1180</v>
      </c>
      <c r="G2874" s="422"/>
      <c r="H2874" s="423" t="s">
        <v>34</v>
      </c>
    </row>
    <row r="2875" s="396" customFormat="1" ht="37.9" customHeight="1" spans="1:8">
      <c r="A2875" s="425"/>
      <c r="B2875" s="425"/>
      <c r="C2875" s="44" t="s">
        <v>192</v>
      </c>
      <c r="D2875" s="44" t="s">
        <v>3188</v>
      </c>
      <c r="E2875" s="421">
        <v>39050</v>
      </c>
      <c r="F2875" s="422">
        <v>35459</v>
      </c>
      <c r="G2875" s="422"/>
      <c r="H2875" s="423" t="s">
        <v>34</v>
      </c>
    </row>
    <row r="2876" s="396" customFormat="1" ht="37.9" customHeight="1" spans="1:8">
      <c r="A2876" s="425"/>
      <c r="B2876" s="425"/>
      <c r="C2876" s="44" t="s">
        <v>192</v>
      </c>
      <c r="D2876" s="44" t="s">
        <v>1111</v>
      </c>
      <c r="E2876" s="421">
        <v>5000</v>
      </c>
      <c r="F2876" s="422">
        <v>4540</v>
      </c>
      <c r="G2876" s="422"/>
      <c r="H2876" s="423" t="s">
        <v>34</v>
      </c>
    </row>
    <row r="2877" s="396" customFormat="1" ht="37.9" customHeight="1" spans="1:8">
      <c r="A2877" s="425"/>
      <c r="B2877" s="425"/>
      <c r="C2877" s="44" t="s">
        <v>192</v>
      </c>
      <c r="D2877" s="44" t="s">
        <v>3189</v>
      </c>
      <c r="E2877" s="421">
        <v>7000</v>
      </c>
      <c r="F2877" s="422">
        <v>6356</v>
      </c>
      <c r="G2877" s="422"/>
      <c r="H2877" s="423" t="s">
        <v>34</v>
      </c>
    </row>
    <row r="2878" s="396" customFormat="1" ht="37.9" customHeight="1" spans="1:8">
      <c r="A2878" s="425"/>
      <c r="B2878" s="425"/>
      <c r="C2878" s="44" t="s">
        <v>192</v>
      </c>
      <c r="D2878" s="44" t="s">
        <v>3190</v>
      </c>
      <c r="E2878" s="421">
        <v>7200</v>
      </c>
      <c r="F2878" s="422">
        <v>6538</v>
      </c>
      <c r="G2878" s="422"/>
      <c r="H2878" s="423" t="s">
        <v>34</v>
      </c>
    </row>
    <row r="2879" s="396" customFormat="1" ht="37.9" customHeight="1" spans="1:8">
      <c r="A2879" s="425"/>
      <c r="B2879" s="425"/>
      <c r="C2879" s="44" t="s">
        <v>192</v>
      </c>
      <c r="D2879" s="44" t="s">
        <v>2134</v>
      </c>
      <c r="E2879" s="421">
        <v>4300</v>
      </c>
      <c r="F2879" s="422">
        <v>4021</v>
      </c>
      <c r="G2879" s="422"/>
      <c r="H2879" s="423" t="s">
        <v>14</v>
      </c>
    </row>
    <row r="2880" s="396" customFormat="1" ht="28.15" customHeight="1" spans="1:8">
      <c r="A2880" s="424"/>
      <c r="B2880" s="424"/>
      <c r="C2880" s="44" t="s">
        <v>12</v>
      </c>
      <c r="D2880" s="44" t="s">
        <v>41</v>
      </c>
      <c r="E2880" s="421">
        <v>169110.5</v>
      </c>
      <c r="F2880" s="422">
        <v>158170</v>
      </c>
      <c r="G2880" s="422"/>
      <c r="H2880" s="423" t="s">
        <v>14</v>
      </c>
    </row>
    <row r="2881" s="396" customFormat="1" ht="28.15" customHeight="1" spans="1:8">
      <c r="A2881" s="44">
        <v>1373</v>
      </c>
      <c r="B2881" s="44" t="s">
        <v>3191</v>
      </c>
      <c r="C2881" s="44" t="s">
        <v>12</v>
      </c>
      <c r="D2881" s="44" t="s">
        <v>3192</v>
      </c>
      <c r="E2881" s="421">
        <v>45756.7</v>
      </c>
      <c r="F2881" s="422">
        <v>42796</v>
      </c>
      <c r="G2881" s="422">
        <v>42796</v>
      </c>
      <c r="H2881" s="423" t="s">
        <v>14</v>
      </c>
    </row>
    <row r="2882" s="396" customFormat="1" ht="43.15" customHeight="1" spans="1:8">
      <c r="A2882" s="44">
        <v>1374</v>
      </c>
      <c r="B2882" s="44" t="s">
        <v>3193</v>
      </c>
      <c r="C2882" s="44" t="s">
        <v>12</v>
      </c>
      <c r="D2882" s="44" t="s">
        <v>3194</v>
      </c>
      <c r="E2882" s="421">
        <v>31027</v>
      </c>
      <c r="F2882" s="422">
        <v>29019</v>
      </c>
      <c r="G2882" s="422">
        <v>29019</v>
      </c>
      <c r="H2882" s="423" t="s">
        <v>14</v>
      </c>
    </row>
    <row r="2883" s="396" customFormat="1" ht="28.15" customHeight="1" spans="1:8">
      <c r="A2883" s="420">
        <v>1375</v>
      </c>
      <c r="B2883" s="420" t="s">
        <v>3195</v>
      </c>
      <c r="C2883" s="44" t="s">
        <v>12</v>
      </c>
      <c r="D2883" s="44" t="s">
        <v>1151</v>
      </c>
      <c r="E2883" s="421">
        <v>39800</v>
      </c>
      <c r="F2883" s="422">
        <v>18612</v>
      </c>
      <c r="G2883" s="422">
        <v>189655</v>
      </c>
      <c r="H2883" s="423" t="s">
        <v>34</v>
      </c>
    </row>
    <row r="2884" s="396" customFormat="1" ht="28.15" customHeight="1" spans="1:8">
      <c r="A2884" s="425"/>
      <c r="B2884" s="425"/>
      <c r="C2884" s="44" t="s">
        <v>12</v>
      </c>
      <c r="D2884" s="44" t="s">
        <v>3196</v>
      </c>
      <c r="E2884" s="421">
        <v>58015.99</v>
      </c>
      <c r="F2884" s="422">
        <v>54262</v>
      </c>
      <c r="G2884" s="422"/>
      <c r="H2884" s="423" t="s">
        <v>14</v>
      </c>
    </row>
    <row r="2885" s="396" customFormat="1" ht="28.15" customHeight="1" spans="1:8">
      <c r="A2885" s="425"/>
      <c r="B2885" s="425"/>
      <c r="C2885" s="44" t="s">
        <v>12</v>
      </c>
      <c r="D2885" s="44" t="s">
        <v>3197</v>
      </c>
      <c r="E2885" s="421">
        <v>55720</v>
      </c>
      <c r="F2885" s="422">
        <v>26057</v>
      </c>
      <c r="G2885" s="422"/>
      <c r="H2885" s="423" t="s">
        <v>34</v>
      </c>
    </row>
    <row r="2886" s="396" customFormat="1" ht="28.15" customHeight="1" spans="1:8">
      <c r="A2886" s="425"/>
      <c r="B2886" s="425"/>
      <c r="C2886" s="44" t="s">
        <v>12</v>
      </c>
      <c r="D2886" s="44" t="s">
        <v>3198</v>
      </c>
      <c r="E2886" s="421">
        <v>30799.99</v>
      </c>
      <c r="F2886" s="422">
        <v>28807</v>
      </c>
      <c r="G2886" s="422"/>
      <c r="H2886" s="423" t="s">
        <v>14</v>
      </c>
    </row>
    <row r="2887" s="396" customFormat="1" ht="28.15" customHeight="1" spans="1:8">
      <c r="A2887" s="425"/>
      <c r="B2887" s="425"/>
      <c r="C2887" s="44" t="s">
        <v>12</v>
      </c>
      <c r="D2887" s="44" t="s">
        <v>3199</v>
      </c>
      <c r="E2887" s="421">
        <v>20000</v>
      </c>
      <c r="F2887" s="422">
        <v>18706</v>
      </c>
      <c r="G2887" s="422"/>
      <c r="H2887" s="423" t="s">
        <v>14</v>
      </c>
    </row>
    <row r="2888" s="396" customFormat="1" ht="28.15" customHeight="1" spans="1:8">
      <c r="A2888" s="424"/>
      <c r="B2888" s="424"/>
      <c r="C2888" s="44" t="s">
        <v>12</v>
      </c>
      <c r="D2888" s="44" t="s">
        <v>3200</v>
      </c>
      <c r="E2888" s="421">
        <v>46200</v>
      </c>
      <c r="F2888" s="422">
        <v>43211</v>
      </c>
      <c r="G2888" s="422"/>
      <c r="H2888" s="423" t="s">
        <v>14</v>
      </c>
    </row>
    <row r="2889" s="396" customFormat="1" ht="28.15" customHeight="1" spans="1:8">
      <c r="A2889" s="44">
        <v>1376</v>
      </c>
      <c r="B2889" s="44" t="s">
        <v>3201</v>
      </c>
      <c r="C2889" s="44" t="s">
        <v>12</v>
      </c>
      <c r="D2889" s="44" t="s">
        <v>1985</v>
      </c>
      <c r="E2889" s="421">
        <v>66564.5</v>
      </c>
      <c r="F2889" s="422">
        <v>62258</v>
      </c>
      <c r="G2889" s="422">
        <v>62258</v>
      </c>
      <c r="H2889" s="423" t="s">
        <v>14</v>
      </c>
    </row>
    <row r="2890" s="396" customFormat="1" ht="154.15" customHeight="1" spans="1:8">
      <c r="A2890" s="420">
        <v>1377</v>
      </c>
      <c r="B2890" s="420" t="s">
        <v>3202</v>
      </c>
      <c r="C2890" s="44" t="s">
        <v>12</v>
      </c>
      <c r="D2890" s="44" t="s">
        <v>3203</v>
      </c>
      <c r="E2890" s="421">
        <v>31027</v>
      </c>
      <c r="F2890" s="422">
        <v>0</v>
      </c>
      <c r="G2890" s="422">
        <v>0</v>
      </c>
      <c r="H2890" s="423" t="s">
        <v>69</v>
      </c>
    </row>
    <row r="2891" s="396" customFormat="1" ht="28.15" customHeight="1" spans="1:8">
      <c r="A2891" s="424"/>
      <c r="B2891" s="424"/>
      <c r="C2891" s="44" t="s">
        <v>12</v>
      </c>
      <c r="D2891" s="44" t="s">
        <v>3204</v>
      </c>
      <c r="E2891" s="421">
        <v>37650</v>
      </c>
      <c r="F2891" s="422">
        <v>0</v>
      </c>
      <c r="G2891" s="422"/>
      <c r="H2891" s="423" t="s">
        <v>69</v>
      </c>
    </row>
    <row r="2892" s="396" customFormat="1" ht="28.15" customHeight="1" spans="1:8">
      <c r="A2892" s="420">
        <v>1378</v>
      </c>
      <c r="B2892" s="420" t="s">
        <v>3205</v>
      </c>
      <c r="C2892" s="44" t="s">
        <v>12</v>
      </c>
      <c r="D2892" s="44" t="s">
        <v>30</v>
      </c>
      <c r="E2892" s="421">
        <v>81000</v>
      </c>
      <c r="F2892" s="422">
        <v>75160</v>
      </c>
      <c r="G2892" s="422">
        <v>106004</v>
      </c>
      <c r="H2892" s="423" t="s">
        <v>34</v>
      </c>
    </row>
    <row r="2893" s="396" customFormat="1" ht="28.15" customHeight="1" spans="1:8">
      <c r="A2893" s="424"/>
      <c r="B2893" s="424"/>
      <c r="C2893" s="44" t="s">
        <v>12</v>
      </c>
      <c r="D2893" s="44" t="s">
        <v>60</v>
      </c>
      <c r="E2893" s="421">
        <v>32977.5</v>
      </c>
      <c r="F2893" s="422">
        <v>30844</v>
      </c>
      <c r="G2893" s="422"/>
      <c r="H2893" s="423" t="s">
        <v>14</v>
      </c>
    </row>
    <row r="2894" s="396" customFormat="1" ht="28.15" customHeight="1" spans="1:8">
      <c r="A2894" s="420">
        <v>1379</v>
      </c>
      <c r="B2894" s="420" t="s">
        <v>3206</v>
      </c>
      <c r="C2894" s="44" t="s">
        <v>12</v>
      </c>
      <c r="D2894" s="44" t="s">
        <v>105</v>
      </c>
      <c r="E2894" s="421">
        <v>18217.95</v>
      </c>
      <c r="F2894" s="422">
        <v>17039</v>
      </c>
      <c r="G2894" s="422">
        <v>34052</v>
      </c>
      <c r="H2894" s="423" t="s">
        <v>14</v>
      </c>
    </row>
    <row r="2895" s="396" customFormat="1" ht="28.15" customHeight="1" spans="1:8">
      <c r="A2895" s="425"/>
      <c r="B2895" s="425"/>
      <c r="C2895" s="44" t="s">
        <v>12</v>
      </c>
      <c r="D2895" s="44" t="s">
        <v>106</v>
      </c>
      <c r="E2895" s="421">
        <v>18190.45</v>
      </c>
      <c r="F2895" s="422">
        <v>17013</v>
      </c>
      <c r="G2895" s="422"/>
      <c r="H2895" s="423" t="s">
        <v>14</v>
      </c>
    </row>
    <row r="2896" s="396" customFormat="1" ht="28.15" customHeight="1" spans="1:8">
      <c r="A2896" s="424"/>
      <c r="B2896" s="424"/>
      <c r="C2896" s="44" t="s">
        <v>12</v>
      </c>
      <c r="D2896" s="44" t="s">
        <v>3207</v>
      </c>
      <c r="E2896" s="421">
        <v>35280</v>
      </c>
      <c r="F2896" s="422">
        <v>0</v>
      </c>
      <c r="G2896" s="422"/>
      <c r="H2896" s="423" t="s">
        <v>69</v>
      </c>
    </row>
    <row r="2897" s="396" customFormat="1" ht="36.4" customHeight="1" spans="1:8">
      <c r="A2897" s="420">
        <v>1380</v>
      </c>
      <c r="B2897" s="420" t="s">
        <v>3208</v>
      </c>
      <c r="C2897" s="44" t="s">
        <v>12</v>
      </c>
      <c r="D2897" s="44" t="s">
        <v>3209</v>
      </c>
      <c r="E2897" s="421">
        <v>50000</v>
      </c>
      <c r="F2897" s="422">
        <v>46765</v>
      </c>
      <c r="G2897" s="422">
        <v>65096</v>
      </c>
      <c r="H2897" s="423" t="s">
        <v>14</v>
      </c>
    </row>
    <row r="2898" s="396" customFormat="1" ht="36.4" customHeight="1" spans="1:8">
      <c r="A2898" s="425"/>
      <c r="B2898" s="425"/>
      <c r="C2898" s="44" t="s">
        <v>12</v>
      </c>
      <c r="D2898" s="44" t="s">
        <v>3210</v>
      </c>
      <c r="E2898" s="421">
        <v>19600</v>
      </c>
      <c r="F2898" s="422">
        <v>18331</v>
      </c>
      <c r="G2898" s="422"/>
      <c r="H2898" s="423" t="s">
        <v>14</v>
      </c>
    </row>
    <row r="2899" s="396" customFormat="1" ht="36.4" customHeight="1" spans="1:8">
      <c r="A2899" s="425"/>
      <c r="B2899" s="425"/>
      <c r="C2899" s="44" t="s">
        <v>12</v>
      </c>
      <c r="D2899" s="44" t="s">
        <v>3211</v>
      </c>
      <c r="E2899" s="421">
        <v>17850</v>
      </c>
      <c r="F2899" s="422">
        <v>0</v>
      </c>
      <c r="G2899" s="422"/>
      <c r="H2899" s="423" t="s">
        <v>69</v>
      </c>
    </row>
    <row r="2900" s="396" customFormat="1" ht="36.4" customHeight="1" spans="1:8">
      <c r="A2900" s="424"/>
      <c r="B2900" s="424"/>
      <c r="C2900" s="44" t="s">
        <v>12</v>
      </c>
      <c r="D2900" s="44" t="s">
        <v>3212</v>
      </c>
      <c r="E2900" s="421">
        <v>15749.99</v>
      </c>
      <c r="F2900" s="422">
        <v>0</v>
      </c>
      <c r="G2900" s="422"/>
      <c r="H2900" s="423" t="s">
        <v>69</v>
      </c>
    </row>
    <row r="2901" s="396" customFormat="1" ht="28.15" customHeight="1" spans="1:8">
      <c r="A2901" s="420">
        <v>1381</v>
      </c>
      <c r="B2901" s="420" t="s">
        <v>3213</v>
      </c>
      <c r="C2901" s="44" t="s">
        <v>12</v>
      </c>
      <c r="D2901" s="44" t="s">
        <v>182</v>
      </c>
      <c r="E2901" s="421">
        <v>60464.49</v>
      </c>
      <c r="F2901" s="422">
        <v>56552</v>
      </c>
      <c r="G2901" s="422">
        <v>133525</v>
      </c>
      <c r="H2901" s="423" t="s">
        <v>14</v>
      </c>
    </row>
    <row r="2902" s="396" customFormat="1" ht="28.15" customHeight="1" spans="1:8">
      <c r="A2902" s="425"/>
      <c r="B2902" s="425"/>
      <c r="C2902" s="44" t="s">
        <v>12</v>
      </c>
      <c r="D2902" s="44" t="s">
        <v>1740</v>
      </c>
      <c r="E2902" s="421">
        <v>60448</v>
      </c>
      <c r="F2902" s="422">
        <v>56537</v>
      </c>
      <c r="G2902" s="422"/>
      <c r="H2902" s="423" t="s">
        <v>14</v>
      </c>
    </row>
    <row r="2903" s="396" customFormat="1" ht="28.15" customHeight="1" spans="1:8">
      <c r="A2903" s="424"/>
      <c r="B2903" s="424"/>
      <c r="C2903" s="44" t="s">
        <v>12</v>
      </c>
      <c r="D2903" s="44" t="s">
        <v>3214</v>
      </c>
      <c r="E2903" s="421">
        <v>21850</v>
      </c>
      <c r="F2903" s="422">
        <v>20436</v>
      </c>
      <c r="G2903" s="422"/>
      <c r="H2903" s="423" t="s">
        <v>14</v>
      </c>
    </row>
    <row r="2904" s="396" customFormat="1" ht="28.15" customHeight="1" spans="1:8">
      <c r="A2904" s="420">
        <v>1382</v>
      </c>
      <c r="B2904" s="420" t="s">
        <v>3215</v>
      </c>
      <c r="C2904" s="44" t="s">
        <v>12</v>
      </c>
      <c r="D2904" s="44" t="s">
        <v>3216</v>
      </c>
      <c r="E2904" s="421">
        <v>29795.1</v>
      </c>
      <c r="F2904" s="422">
        <v>27867</v>
      </c>
      <c r="G2904" s="422">
        <v>53931</v>
      </c>
      <c r="H2904" s="423" t="s">
        <v>14</v>
      </c>
    </row>
    <row r="2905" s="396" customFormat="1" ht="28.15" customHeight="1" spans="1:8">
      <c r="A2905" s="424"/>
      <c r="B2905" s="424"/>
      <c r="C2905" s="44" t="s">
        <v>12</v>
      </c>
      <c r="D2905" s="44" t="s">
        <v>3217</v>
      </c>
      <c r="E2905" s="421">
        <v>27867.6</v>
      </c>
      <c r="F2905" s="422">
        <v>26064</v>
      </c>
      <c r="G2905" s="422"/>
      <c r="H2905" s="423" t="s">
        <v>14</v>
      </c>
    </row>
    <row r="2906" s="396" customFormat="1" ht="28.15" customHeight="1" spans="1:8">
      <c r="A2906" s="44">
        <v>1383</v>
      </c>
      <c r="B2906" s="44" t="s">
        <v>3218</v>
      </c>
      <c r="C2906" s="44" t="s">
        <v>12</v>
      </c>
      <c r="D2906" s="44" t="s">
        <v>2535</v>
      </c>
      <c r="E2906" s="421">
        <v>45200</v>
      </c>
      <c r="F2906" s="422">
        <v>42275</v>
      </c>
      <c r="G2906" s="422">
        <v>42275</v>
      </c>
      <c r="H2906" s="423" t="s">
        <v>14</v>
      </c>
    </row>
    <row r="2907" s="396" customFormat="1" ht="28.15" customHeight="1" spans="1:8">
      <c r="A2907" s="420">
        <v>1384</v>
      </c>
      <c r="B2907" s="420" t="s">
        <v>3219</v>
      </c>
      <c r="C2907" s="44" t="s">
        <v>12</v>
      </c>
      <c r="D2907" s="44" t="s">
        <v>3220</v>
      </c>
      <c r="E2907" s="421">
        <v>16256.4</v>
      </c>
      <c r="F2907" s="422">
        <v>15204</v>
      </c>
      <c r="G2907" s="422">
        <v>36949</v>
      </c>
      <c r="H2907" s="423" t="s">
        <v>14</v>
      </c>
    </row>
    <row r="2908" s="396" customFormat="1" ht="28.15" customHeight="1" spans="1:8">
      <c r="A2908" s="424"/>
      <c r="B2908" s="424"/>
      <c r="C2908" s="44" t="s">
        <v>12</v>
      </c>
      <c r="D2908" s="44" t="s">
        <v>3221</v>
      </c>
      <c r="E2908" s="421">
        <v>23250</v>
      </c>
      <c r="F2908" s="422">
        <v>21745</v>
      </c>
      <c r="G2908" s="422"/>
      <c r="H2908" s="423" t="s">
        <v>14</v>
      </c>
    </row>
    <row r="2909" s="396" customFormat="1" ht="28.15" customHeight="1" spans="1:8">
      <c r="A2909" s="420">
        <v>1385</v>
      </c>
      <c r="B2909" s="420" t="s">
        <v>3222</v>
      </c>
      <c r="C2909" s="44" t="s">
        <v>192</v>
      </c>
      <c r="D2909" s="44" t="s">
        <v>3223</v>
      </c>
      <c r="E2909" s="421">
        <v>1600</v>
      </c>
      <c r="F2909" s="422">
        <v>1411</v>
      </c>
      <c r="G2909" s="422">
        <v>26293</v>
      </c>
      <c r="H2909" s="423" t="s">
        <v>34</v>
      </c>
    </row>
    <row r="2910" s="396" customFormat="1" ht="28.15" customHeight="1" spans="1:8">
      <c r="A2910" s="425"/>
      <c r="B2910" s="425"/>
      <c r="C2910" s="44" t="s">
        <v>192</v>
      </c>
      <c r="D2910" s="44" t="s">
        <v>3224</v>
      </c>
      <c r="E2910" s="421">
        <v>4350</v>
      </c>
      <c r="F2910" s="422">
        <v>3838</v>
      </c>
      <c r="G2910" s="422"/>
      <c r="H2910" s="423" t="s">
        <v>34</v>
      </c>
    </row>
    <row r="2911" s="396" customFormat="1" ht="28.15" customHeight="1" spans="1:8">
      <c r="A2911" s="424"/>
      <c r="B2911" s="424"/>
      <c r="C2911" s="44" t="s">
        <v>12</v>
      </c>
      <c r="D2911" s="44" t="s">
        <v>3225</v>
      </c>
      <c r="E2911" s="421">
        <v>22500</v>
      </c>
      <c r="F2911" s="422">
        <v>21044</v>
      </c>
      <c r="G2911" s="422"/>
      <c r="H2911" s="423" t="s">
        <v>14</v>
      </c>
    </row>
    <row r="2912" s="396" customFormat="1" ht="76.9" customHeight="1" spans="1:8">
      <c r="A2912" s="44">
        <v>1386</v>
      </c>
      <c r="B2912" s="44" t="s">
        <v>3226</v>
      </c>
      <c r="C2912" s="44" t="s">
        <v>12</v>
      </c>
      <c r="D2912" s="44" t="s">
        <v>3227</v>
      </c>
      <c r="E2912" s="421">
        <v>56420</v>
      </c>
      <c r="F2912" s="422">
        <v>52769</v>
      </c>
      <c r="G2912" s="422">
        <v>52769</v>
      </c>
      <c r="H2912" s="423" t="s">
        <v>14</v>
      </c>
    </row>
    <row r="2913" s="396" customFormat="1" ht="28.15" customHeight="1" spans="1:8">
      <c r="A2913" s="44">
        <v>1387</v>
      </c>
      <c r="B2913" s="44" t="s">
        <v>3228</v>
      </c>
      <c r="C2913" s="44" t="s">
        <v>12</v>
      </c>
      <c r="D2913" s="44" t="s">
        <v>3229</v>
      </c>
      <c r="E2913" s="421">
        <v>54900</v>
      </c>
      <c r="F2913" s="422">
        <v>51348</v>
      </c>
      <c r="G2913" s="422">
        <v>51348</v>
      </c>
      <c r="H2913" s="423" t="s">
        <v>14</v>
      </c>
    </row>
    <row r="2914" s="396" customFormat="1" ht="28.15" customHeight="1" spans="1:8">
      <c r="A2914" s="44">
        <v>1388</v>
      </c>
      <c r="B2914" s="44" t="s">
        <v>3230</v>
      </c>
      <c r="C2914" s="44" t="s">
        <v>12</v>
      </c>
      <c r="D2914" s="44" t="s">
        <v>3231</v>
      </c>
      <c r="E2914" s="421">
        <v>34518.93</v>
      </c>
      <c r="F2914" s="422">
        <v>32285</v>
      </c>
      <c r="G2914" s="422">
        <v>32285</v>
      </c>
      <c r="H2914" s="423" t="s">
        <v>14</v>
      </c>
    </row>
    <row r="2915" s="396" customFormat="1" ht="28.15" customHeight="1" spans="1:8">
      <c r="A2915" s="44">
        <v>1389</v>
      </c>
      <c r="B2915" s="44" t="s">
        <v>3232</v>
      </c>
      <c r="C2915" s="44" t="s">
        <v>12</v>
      </c>
      <c r="D2915" s="44" t="s">
        <v>3233</v>
      </c>
      <c r="E2915" s="421">
        <v>163174.01</v>
      </c>
      <c r="F2915" s="422">
        <v>152617</v>
      </c>
      <c r="G2915" s="422">
        <v>152617</v>
      </c>
      <c r="H2915" s="423" t="s">
        <v>14</v>
      </c>
    </row>
    <row r="2916" s="396" customFormat="1" ht="28.15" customHeight="1" spans="1:8">
      <c r="A2916" s="44">
        <v>1390</v>
      </c>
      <c r="B2916" s="44" t="s">
        <v>3234</v>
      </c>
      <c r="C2916" s="44" t="s">
        <v>12</v>
      </c>
      <c r="D2916" s="44" t="s">
        <v>3235</v>
      </c>
      <c r="E2916" s="421">
        <v>62596.8</v>
      </c>
      <c r="F2916" s="422">
        <v>58547</v>
      </c>
      <c r="G2916" s="422">
        <v>58547</v>
      </c>
      <c r="H2916" s="423" t="s">
        <v>14</v>
      </c>
    </row>
    <row r="2917" s="396" customFormat="1" ht="28.15" customHeight="1" spans="1:8">
      <c r="A2917" s="44">
        <v>1391</v>
      </c>
      <c r="B2917" s="44" t="s">
        <v>3236</v>
      </c>
      <c r="C2917" s="44" t="s">
        <v>12</v>
      </c>
      <c r="D2917" s="44" t="s">
        <v>3237</v>
      </c>
      <c r="E2917" s="421">
        <v>35280</v>
      </c>
      <c r="F2917" s="422">
        <v>0</v>
      </c>
      <c r="G2917" s="422">
        <v>0</v>
      </c>
      <c r="H2917" s="423" t="s">
        <v>69</v>
      </c>
    </row>
    <row r="2918" s="396" customFormat="1" ht="28.15" customHeight="1" spans="1:8">
      <c r="A2918" s="420">
        <v>1392</v>
      </c>
      <c r="B2918" s="420" t="s">
        <v>3238</v>
      </c>
      <c r="C2918" s="44" t="s">
        <v>192</v>
      </c>
      <c r="D2918" s="44" t="s">
        <v>1436</v>
      </c>
      <c r="E2918" s="421">
        <v>3197.5</v>
      </c>
      <c r="F2918" s="422">
        <v>2821</v>
      </c>
      <c r="G2918" s="422">
        <v>58592</v>
      </c>
      <c r="H2918" s="423" t="s">
        <v>34</v>
      </c>
    </row>
    <row r="2919" s="396" customFormat="1" ht="28.15" customHeight="1" spans="1:8">
      <c r="A2919" s="425"/>
      <c r="B2919" s="425"/>
      <c r="C2919" s="44" t="s">
        <v>192</v>
      </c>
      <c r="D2919" s="44" t="s">
        <v>1436</v>
      </c>
      <c r="E2919" s="421">
        <v>3197.5</v>
      </c>
      <c r="F2919" s="422">
        <v>2821</v>
      </c>
      <c r="G2919" s="422"/>
      <c r="H2919" s="423" t="s">
        <v>34</v>
      </c>
    </row>
    <row r="2920" s="396" customFormat="1" ht="28.15" customHeight="1" spans="1:8">
      <c r="A2920" s="424"/>
      <c r="B2920" s="424"/>
      <c r="C2920" s="44" t="s">
        <v>12</v>
      </c>
      <c r="D2920" s="44" t="s">
        <v>1199</v>
      </c>
      <c r="E2920" s="421">
        <v>56613.15</v>
      </c>
      <c r="F2920" s="422">
        <v>52950</v>
      </c>
      <c r="G2920" s="422"/>
      <c r="H2920" s="423" t="s">
        <v>14</v>
      </c>
    </row>
    <row r="2921" s="396" customFormat="1" ht="28.15" customHeight="1" spans="1:8">
      <c r="A2921" s="420">
        <v>1393</v>
      </c>
      <c r="B2921" s="420" t="s">
        <v>3239</v>
      </c>
      <c r="C2921" s="44" t="s">
        <v>12</v>
      </c>
      <c r="D2921" s="44" t="s">
        <v>3240</v>
      </c>
      <c r="E2921" s="421">
        <v>116269.99</v>
      </c>
      <c r="F2921" s="422">
        <v>108747</v>
      </c>
      <c r="G2921" s="422">
        <v>222077</v>
      </c>
      <c r="H2921" s="423" t="s">
        <v>14</v>
      </c>
    </row>
    <row r="2922" s="396" customFormat="1" ht="19.15" customHeight="1" spans="1:8">
      <c r="A2922" s="424"/>
      <c r="B2922" s="424"/>
      <c r="C2922" s="44" t="s">
        <v>12</v>
      </c>
      <c r="D2922" s="44" t="s">
        <v>459</v>
      </c>
      <c r="E2922" s="421">
        <v>121169.99</v>
      </c>
      <c r="F2922" s="422">
        <v>113330</v>
      </c>
      <c r="G2922" s="422"/>
      <c r="H2922" s="423" t="s">
        <v>14</v>
      </c>
    </row>
    <row r="2923" s="396" customFormat="1" ht="28.15" customHeight="1" spans="1:8">
      <c r="A2923" s="420">
        <v>1394</v>
      </c>
      <c r="B2923" s="420" t="s">
        <v>3241</v>
      </c>
      <c r="C2923" s="44" t="s">
        <v>32</v>
      </c>
      <c r="D2923" s="44" t="s">
        <v>3242</v>
      </c>
      <c r="E2923" s="421">
        <v>3630.5</v>
      </c>
      <c r="F2923" s="422">
        <v>0</v>
      </c>
      <c r="G2923" s="422">
        <v>65020</v>
      </c>
      <c r="H2923" s="423" t="s">
        <v>69</v>
      </c>
    </row>
    <row r="2924" s="396" customFormat="1" ht="28.15" customHeight="1" spans="1:8">
      <c r="A2924" s="425"/>
      <c r="B2924" s="425"/>
      <c r="C2924" s="44" t="s">
        <v>32</v>
      </c>
      <c r="D2924" s="44" t="s">
        <v>3243</v>
      </c>
      <c r="E2924" s="421">
        <v>22333</v>
      </c>
      <c r="F2924" s="422">
        <v>19705</v>
      </c>
      <c r="G2924" s="422"/>
      <c r="H2924" s="423" t="s">
        <v>34</v>
      </c>
    </row>
    <row r="2925" s="396" customFormat="1" ht="28.15" customHeight="1" spans="1:8">
      <c r="A2925" s="425"/>
      <c r="B2925" s="425"/>
      <c r="C2925" s="44" t="s">
        <v>32</v>
      </c>
      <c r="D2925" s="44" t="s">
        <v>3244</v>
      </c>
      <c r="E2925" s="421">
        <v>22101</v>
      </c>
      <c r="F2925" s="422">
        <v>19501</v>
      </c>
      <c r="G2925" s="422"/>
      <c r="H2925" s="423" t="s">
        <v>34</v>
      </c>
    </row>
    <row r="2926" s="396" customFormat="1" ht="28.15" customHeight="1" spans="1:8">
      <c r="A2926" s="424"/>
      <c r="B2926" s="424"/>
      <c r="C2926" s="44" t="s">
        <v>32</v>
      </c>
      <c r="D2926" s="44" t="s">
        <v>2518</v>
      </c>
      <c r="E2926" s="421">
        <v>29256</v>
      </c>
      <c r="F2926" s="422">
        <v>25814</v>
      </c>
      <c r="G2926" s="422"/>
      <c r="H2926" s="423" t="s">
        <v>34</v>
      </c>
    </row>
    <row r="2927" s="396" customFormat="1" ht="28.15" customHeight="1" spans="1:8">
      <c r="A2927" s="44">
        <v>1395</v>
      </c>
      <c r="B2927" s="44" t="s">
        <v>3245</v>
      </c>
      <c r="C2927" s="44" t="s">
        <v>12</v>
      </c>
      <c r="D2927" s="44" t="s">
        <v>298</v>
      </c>
      <c r="E2927" s="421">
        <v>32038.5</v>
      </c>
      <c r="F2927" s="422">
        <v>29965</v>
      </c>
      <c r="G2927" s="422">
        <v>29965</v>
      </c>
      <c r="H2927" s="423" t="s">
        <v>14</v>
      </c>
    </row>
    <row r="2928" s="396" customFormat="1" ht="54" customHeight="1" spans="1:8">
      <c r="A2928" s="420">
        <v>1396</v>
      </c>
      <c r="B2928" s="420" t="s">
        <v>3246</v>
      </c>
      <c r="C2928" s="44" t="s">
        <v>12</v>
      </c>
      <c r="D2928" s="44" t="s">
        <v>1151</v>
      </c>
      <c r="E2928" s="421">
        <v>19950</v>
      </c>
      <c r="F2928" s="422">
        <v>18659</v>
      </c>
      <c r="G2928" s="422">
        <v>30817</v>
      </c>
      <c r="H2928" s="423" t="s">
        <v>14</v>
      </c>
    </row>
    <row r="2929" s="396" customFormat="1" ht="28.15" customHeight="1" spans="1:8">
      <c r="A2929" s="425"/>
      <c r="B2929" s="425"/>
      <c r="C2929" s="44" t="s">
        <v>197</v>
      </c>
      <c r="D2929" s="44" t="s">
        <v>3247</v>
      </c>
      <c r="E2929" s="421">
        <v>6500</v>
      </c>
      <c r="F2929" s="422">
        <v>6079</v>
      </c>
      <c r="G2929" s="422"/>
      <c r="H2929" s="423" t="s">
        <v>14</v>
      </c>
    </row>
    <row r="2930" s="396" customFormat="1" ht="28.15" customHeight="1" spans="1:8">
      <c r="A2930" s="424"/>
      <c r="B2930" s="424"/>
      <c r="C2930" s="44" t="s">
        <v>197</v>
      </c>
      <c r="D2930" s="44" t="s">
        <v>3247</v>
      </c>
      <c r="E2930" s="421">
        <v>6500</v>
      </c>
      <c r="F2930" s="422">
        <v>6079</v>
      </c>
      <c r="G2930" s="422"/>
      <c r="H2930" s="423" t="s">
        <v>14</v>
      </c>
    </row>
    <row r="2931" s="396" customFormat="1" ht="28.15" customHeight="1" spans="1:8">
      <c r="A2931" s="44">
        <v>1397</v>
      </c>
      <c r="B2931" s="44" t="s">
        <v>3248</v>
      </c>
      <c r="C2931" s="44" t="s">
        <v>12</v>
      </c>
      <c r="D2931" s="44" t="s">
        <v>486</v>
      </c>
      <c r="E2931" s="421">
        <v>49499.5</v>
      </c>
      <c r="F2931" s="422">
        <v>46297</v>
      </c>
      <c r="G2931" s="422">
        <v>46297</v>
      </c>
      <c r="H2931" s="423" t="s">
        <v>14</v>
      </c>
    </row>
    <row r="2932" s="396" customFormat="1" ht="42" customHeight="1" spans="1:8">
      <c r="A2932" s="420">
        <v>1398</v>
      </c>
      <c r="B2932" s="420" t="s">
        <v>3249</v>
      </c>
      <c r="C2932" s="44" t="s">
        <v>12</v>
      </c>
      <c r="D2932" s="44" t="s">
        <v>3250</v>
      </c>
      <c r="E2932" s="421">
        <v>31438.4</v>
      </c>
      <c r="F2932" s="426">
        <v>29404</v>
      </c>
      <c r="G2932" s="426">
        <v>87392</v>
      </c>
      <c r="H2932" s="423" t="s">
        <v>14</v>
      </c>
    </row>
    <row r="2933" s="396" customFormat="1" ht="42" customHeight="1" spans="1:8">
      <c r="A2933" s="425"/>
      <c r="B2933" s="425"/>
      <c r="C2933" s="44" t="s">
        <v>12</v>
      </c>
      <c r="D2933" s="44" t="s">
        <v>3251</v>
      </c>
      <c r="E2933" s="421">
        <v>31000</v>
      </c>
      <c r="F2933" s="426">
        <v>28994</v>
      </c>
      <c r="G2933" s="426"/>
      <c r="H2933" s="423" t="s">
        <v>14</v>
      </c>
    </row>
    <row r="2934" s="396" customFormat="1" ht="42" customHeight="1" spans="1:8">
      <c r="A2934" s="424"/>
      <c r="B2934" s="424"/>
      <c r="C2934" s="44" t="s">
        <v>12</v>
      </c>
      <c r="D2934" s="44" t="s">
        <v>1127</v>
      </c>
      <c r="E2934" s="421">
        <v>31000</v>
      </c>
      <c r="F2934" s="426">
        <v>28994</v>
      </c>
      <c r="G2934" s="426"/>
      <c r="H2934" s="423" t="s">
        <v>14</v>
      </c>
    </row>
    <row r="2935" s="396" customFormat="1" ht="28.15" customHeight="1" spans="1:8">
      <c r="A2935" s="420">
        <v>1399</v>
      </c>
      <c r="B2935" s="420" t="s">
        <v>3252</v>
      </c>
      <c r="C2935" s="44" t="s">
        <v>32</v>
      </c>
      <c r="D2935" s="44" t="s">
        <v>33</v>
      </c>
      <c r="E2935" s="421">
        <v>4000</v>
      </c>
      <c r="F2935" s="426">
        <v>3529</v>
      </c>
      <c r="G2935" s="426">
        <v>87385</v>
      </c>
      <c r="H2935" s="423" t="s">
        <v>34</v>
      </c>
    </row>
    <row r="2936" s="396" customFormat="1" ht="28.15" customHeight="1" spans="1:8">
      <c r="A2936" s="425"/>
      <c r="B2936" s="425"/>
      <c r="C2936" s="44" t="s">
        <v>32</v>
      </c>
      <c r="D2936" s="44" t="s">
        <v>174</v>
      </c>
      <c r="E2936" s="421">
        <v>4000</v>
      </c>
      <c r="F2936" s="426">
        <v>3529</v>
      </c>
      <c r="G2936" s="426"/>
      <c r="H2936" s="423" t="s">
        <v>34</v>
      </c>
    </row>
    <row r="2937" s="396" customFormat="1" ht="28.15" customHeight="1" spans="1:8">
      <c r="A2937" s="425"/>
      <c r="B2937" s="425"/>
      <c r="C2937" s="44" t="s">
        <v>32</v>
      </c>
      <c r="D2937" s="44" t="s">
        <v>175</v>
      </c>
      <c r="E2937" s="421">
        <v>5000</v>
      </c>
      <c r="F2937" s="426">
        <v>4411</v>
      </c>
      <c r="G2937" s="426"/>
      <c r="H2937" s="423" t="s">
        <v>34</v>
      </c>
    </row>
    <row r="2938" s="396" customFormat="1" ht="28.15" customHeight="1" spans="1:8">
      <c r="A2938" s="425"/>
      <c r="B2938" s="425"/>
      <c r="C2938" s="44" t="s">
        <v>192</v>
      </c>
      <c r="D2938" s="44" t="s">
        <v>3253</v>
      </c>
      <c r="E2938" s="421">
        <v>4400</v>
      </c>
      <c r="F2938" s="426">
        <v>3995</v>
      </c>
      <c r="G2938" s="426"/>
      <c r="H2938" s="423" t="s">
        <v>34</v>
      </c>
    </row>
    <row r="2939" s="396" customFormat="1" ht="28.15" customHeight="1" spans="1:8">
      <c r="A2939" s="425"/>
      <c r="B2939" s="425"/>
      <c r="C2939" s="44" t="s">
        <v>192</v>
      </c>
      <c r="D2939" s="44" t="s">
        <v>3254</v>
      </c>
      <c r="E2939" s="421">
        <v>4400</v>
      </c>
      <c r="F2939" s="426">
        <v>3995</v>
      </c>
      <c r="G2939" s="426"/>
      <c r="H2939" s="423" t="s">
        <v>34</v>
      </c>
    </row>
    <row r="2940" s="396" customFormat="1" ht="28.15" customHeight="1" spans="1:8">
      <c r="A2940" s="425"/>
      <c r="B2940" s="425"/>
      <c r="C2940" s="44" t="s">
        <v>12</v>
      </c>
      <c r="D2940" s="44" t="s">
        <v>2752</v>
      </c>
      <c r="E2940" s="421">
        <v>53878.39</v>
      </c>
      <c r="F2940" s="426">
        <v>50392</v>
      </c>
      <c r="G2940" s="426"/>
      <c r="H2940" s="423" t="s">
        <v>14</v>
      </c>
    </row>
    <row r="2941" s="396" customFormat="1" ht="28.15" customHeight="1" spans="1:8">
      <c r="A2941" s="424"/>
      <c r="B2941" s="424"/>
      <c r="C2941" s="44" t="s">
        <v>12</v>
      </c>
      <c r="D2941" s="44" t="s">
        <v>3255</v>
      </c>
      <c r="E2941" s="421">
        <v>18747.3</v>
      </c>
      <c r="F2941" s="426">
        <v>17534</v>
      </c>
      <c r="G2941" s="426"/>
      <c r="H2941" s="423" t="s">
        <v>14</v>
      </c>
    </row>
    <row r="2942" s="396" customFormat="1" ht="28.15" customHeight="1" spans="1:8">
      <c r="A2942" s="420">
        <v>1400</v>
      </c>
      <c r="B2942" s="420" t="s">
        <v>3256</v>
      </c>
      <c r="C2942" s="44" t="s">
        <v>12</v>
      </c>
      <c r="D2942" s="44" t="s">
        <v>3257</v>
      </c>
      <c r="E2942" s="421">
        <v>15811.81</v>
      </c>
      <c r="F2942" s="426">
        <v>14788</v>
      </c>
      <c r="G2942" s="426">
        <v>30621</v>
      </c>
      <c r="H2942" s="423" t="s">
        <v>14</v>
      </c>
    </row>
    <row r="2943" s="396" customFormat="1" ht="28.15" customHeight="1" spans="1:8">
      <c r="A2943" s="424"/>
      <c r="B2943" s="424"/>
      <c r="C2943" s="44" t="s">
        <v>12</v>
      </c>
      <c r="D2943" s="44" t="s">
        <v>3258</v>
      </c>
      <c r="E2943" s="421">
        <v>16928.94</v>
      </c>
      <c r="F2943" s="426">
        <v>15833</v>
      </c>
      <c r="G2943" s="426"/>
      <c r="H2943" s="423" t="s">
        <v>14</v>
      </c>
    </row>
    <row r="2944" s="396" customFormat="1" ht="28.15" customHeight="1" spans="1:8">
      <c r="A2944" s="44">
        <v>1401</v>
      </c>
      <c r="B2944" s="44" t="s">
        <v>3259</v>
      </c>
      <c r="C2944" s="44" t="s">
        <v>12</v>
      </c>
      <c r="D2944" s="44" t="s">
        <v>3260</v>
      </c>
      <c r="E2944" s="421">
        <v>57959.99</v>
      </c>
      <c r="F2944" s="426">
        <v>51141</v>
      </c>
      <c r="G2944" s="426">
        <v>51141</v>
      </c>
      <c r="H2944" s="423" t="s">
        <v>34</v>
      </c>
    </row>
    <row r="2945" s="396" customFormat="1" ht="28.15" customHeight="1" spans="1:8">
      <c r="A2945" s="420">
        <v>1402</v>
      </c>
      <c r="B2945" s="420" t="s">
        <v>3261</v>
      </c>
      <c r="C2945" s="44" t="s">
        <v>12</v>
      </c>
      <c r="D2945" s="44" t="s">
        <v>298</v>
      </c>
      <c r="E2945" s="421">
        <v>75164.5</v>
      </c>
      <c r="F2945" s="426">
        <v>70301</v>
      </c>
      <c r="G2945" s="426">
        <v>148946</v>
      </c>
      <c r="H2945" s="423" t="s">
        <v>14</v>
      </c>
    </row>
    <row r="2946" s="396" customFormat="1" ht="28.15" customHeight="1" spans="1:8">
      <c r="A2946" s="425"/>
      <c r="B2946" s="425"/>
      <c r="C2946" s="44" t="s">
        <v>12</v>
      </c>
      <c r="D2946" s="44" t="s">
        <v>787</v>
      </c>
      <c r="E2946" s="421">
        <v>67086</v>
      </c>
      <c r="F2946" s="426">
        <v>62745</v>
      </c>
      <c r="G2946" s="426"/>
      <c r="H2946" s="423" t="s">
        <v>14</v>
      </c>
    </row>
    <row r="2947" s="396" customFormat="1" ht="28.15" customHeight="1" spans="1:8">
      <c r="A2947" s="424"/>
      <c r="B2947" s="424"/>
      <c r="C2947" s="44" t="s">
        <v>12</v>
      </c>
      <c r="D2947" s="44" t="s">
        <v>3262</v>
      </c>
      <c r="E2947" s="421">
        <v>17000</v>
      </c>
      <c r="F2947" s="426">
        <v>15900</v>
      </c>
      <c r="G2947" s="426"/>
      <c r="H2947" s="423" t="s">
        <v>14</v>
      </c>
    </row>
    <row r="2948" s="396" customFormat="1" ht="28.15" customHeight="1" spans="1:8">
      <c r="A2948" s="420">
        <v>1403</v>
      </c>
      <c r="B2948" s="420" t="s">
        <v>3263</v>
      </c>
      <c r="C2948" s="44" t="s">
        <v>192</v>
      </c>
      <c r="D2948" s="44" t="s">
        <v>3264</v>
      </c>
      <c r="E2948" s="421">
        <v>2537.11</v>
      </c>
      <c r="F2948" s="426">
        <v>2303</v>
      </c>
      <c r="G2948" s="426">
        <v>134448</v>
      </c>
      <c r="H2948" s="423" t="s">
        <v>34</v>
      </c>
    </row>
    <row r="2949" s="396" customFormat="1" ht="28.15" customHeight="1" spans="1:8">
      <c r="A2949" s="425"/>
      <c r="B2949" s="425"/>
      <c r="C2949" s="44" t="s">
        <v>192</v>
      </c>
      <c r="D2949" s="44" t="s">
        <v>3265</v>
      </c>
      <c r="E2949" s="421">
        <v>5353</v>
      </c>
      <c r="F2949" s="426">
        <v>4860</v>
      </c>
      <c r="G2949" s="426"/>
      <c r="H2949" s="423" t="s">
        <v>34</v>
      </c>
    </row>
    <row r="2950" s="396" customFormat="1" ht="28.15" customHeight="1" spans="1:8">
      <c r="A2950" s="425"/>
      <c r="B2950" s="425"/>
      <c r="C2950" s="44" t="s">
        <v>192</v>
      </c>
      <c r="D2950" s="44" t="s">
        <v>3266</v>
      </c>
      <c r="E2950" s="421">
        <v>2544</v>
      </c>
      <c r="F2950" s="426">
        <v>2310</v>
      </c>
      <c r="G2950" s="426"/>
      <c r="H2950" s="423" t="s">
        <v>34</v>
      </c>
    </row>
    <row r="2951" s="396" customFormat="1" ht="28.15" customHeight="1" spans="1:8">
      <c r="A2951" s="425"/>
      <c r="B2951" s="425"/>
      <c r="C2951" s="44" t="s">
        <v>192</v>
      </c>
      <c r="D2951" s="44" t="s">
        <v>3267</v>
      </c>
      <c r="E2951" s="421">
        <v>2500</v>
      </c>
      <c r="F2951" s="426">
        <v>2270</v>
      </c>
      <c r="G2951" s="426"/>
      <c r="H2951" s="423" t="s">
        <v>34</v>
      </c>
    </row>
    <row r="2952" s="396" customFormat="1" ht="28.15" customHeight="1" spans="1:8">
      <c r="A2952" s="425"/>
      <c r="B2952" s="425"/>
      <c r="C2952" s="44" t="s">
        <v>12</v>
      </c>
      <c r="D2952" s="44" t="s">
        <v>1151</v>
      </c>
      <c r="E2952" s="421">
        <v>18354</v>
      </c>
      <c r="F2952" s="426">
        <v>17166</v>
      </c>
      <c r="G2952" s="426"/>
      <c r="H2952" s="423" t="s">
        <v>14</v>
      </c>
    </row>
    <row r="2953" s="396" customFormat="1" ht="22.9" customHeight="1" spans="1:8">
      <c r="A2953" s="425"/>
      <c r="B2953" s="425"/>
      <c r="C2953" s="44" t="s">
        <v>12</v>
      </c>
      <c r="D2953" s="44" t="s">
        <v>3172</v>
      </c>
      <c r="E2953" s="421">
        <v>57120</v>
      </c>
      <c r="F2953" s="426">
        <v>53424</v>
      </c>
      <c r="G2953" s="426"/>
      <c r="H2953" s="423" t="s">
        <v>14</v>
      </c>
    </row>
    <row r="2954" s="396" customFormat="1" ht="28.15" customHeight="1" spans="1:8">
      <c r="A2954" s="424"/>
      <c r="B2954" s="424"/>
      <c r="C2954" s="44" t="s">
        <v>12</v>
      </c>
      <c r="D2954" s="44" t="s">
        <v>3268</v>
      </c>
      <c r="E2954" s="421">
        <v>55720</v>
      </c>
      <c r="F2954" s="426">
        <v>52115</v>
      </c>
      <c r="G2954" s="426"/>
      <c r="H2954" s="423" t="s">
        <v>14</v>
      </c>
    </row>
    <row r="2955" s="396" customFormat="1" ht="28.15" customHeight="1" spans="1:8">
      <c r="A2955" s="420">
        <v>1404</v>
      </c>
      <c r="B2955" s="420" t="s">
        <v>3269</v>
      </c>
      <c r="C2955" s="44" t="s">
        <v>12</v>
      </c>
      <c r="D2955" s="44" t="s">
        <v>3270</v>
      </c>
      <c r="E2955" s="421">
        <v>54113</v>
      </c>
      <c r="F2955" s="426">
        <v>47747</v>
      </c>
      <c r="G2955" s="426">
        <v>120369</v>
      </c>
      <c r="H2955" s="423" t="s">
        <v>34</v>
      </c>
    </row>
    <row r="2956" s="396" customFormat="1" ht="28.15" customHeight="1" spans="1:8">
      <c r="A2956" s="424"/>
      <c r="B2956" s="424"/>
      <c r="C2956" s="44" t="s">
        <v>12</v>
      </c>
      <c r="D2956" s="44" t="s">
        <v>3271</v>
      </c>
      <c r="E2956" s="421">
        <v>82304.59</v>
      </c>
      <c r="F2956" s="426">
        <v>72622</v>
      </c>
      <c r="G2956" s="426"/>
      <c r="H2956" s="423" t="s">
        <v>34</v>
      </c>
    </row>
    <row r="2957" s="396" customFormat="1" ht="28.15" customHeight="1" spans="1:8">
      <c r="A2957" s="420">
        <v>1405</v>
      </c>
      <c r="B2957" s="420" t="s">
        <v>3272</v>
      </c>
      <c r="C2957" s="44" t="s">
        <v>12</v>
      </c>
      <c r="D2957" s="44" t="s">
        <v>2870</v>
      </c>
      <c r="E2957" s="421">
        <v>73419</v>
      </c>
      <c r="F2957" s="426">
        <v>68669</v>
      </c>
      <c r="G2957" s="426">
        <v>144946</v>
      </c>
      <c r="H2957" s="423" t="s">
        <v>14</v>
      </c>
    </row>
    <row r="2958" s="396" customFormat="1" ht="28.15" customHeight="1" spans="1:8">
      <c r="A2958" s="424"/>
      <c r="B2958" s="424"/>
      <c r="C2958" s="44" t="s">
        <v>12</v>
      </c>
      <c r="D2958" s="44" t="s">
        <v>3273</v>
      </c>
      <c r="E2958" s="421">
        <v>84000</v>
      </c>
      <c r="F2958" s="426">
        <v>76277</v>
      </c>
      <c r="G2958" s="426"/>
      <c r="H2958" s="423" t="s">
        <v>34</v>
      </c>
    </row>
    <row r="2959" s="396" customFormat="1" ht="28.15" customHeight="1" spans="1:8">
      <c r="A2959" s="44">
        <v>1406</v>
      </c>
      <c r="B2959" s="44" t="s">
        <v>3274</v>
      </c>
      <c r="C2959" s="44" t="s">
        <v>12</v>
      </c>
      <c r="D2959" s="44" t="s">
        <v>3275</v>
      </c>
      <c r="E2959" s="421">
        <v>28750</v>
      </c>
      <c r="F2959" s="426">
        <v>26890</v>
      </c>
      <c r="G2959" s="426">
        <v>26890</v>
      </c>
      <c r="H2959" s="423" t="s">
        <v>14</v>
      </c>
    </row>
    <row r="2960" s="396" customFormat="1" ht="28.15" customHeight="1" spans="1:8">
      <c r="A2960" s="420">
        <v>1407</v>
      </c>
      <c r="B2960" s="420" t="s">
        <v>3276</v>
      </c>
      <c r="C2960" s="44" t="s">
        <v>12</v>
      </c>
      <c r="D2960" s="44" t="s">
        <v>1151</v>
      </c>
      <c r="E2960" s="421">
        <v>37810.23</v>
      </c>
      <c r="F2960" s="426">
        <v>35364</v>
      </c>
      <c r="G2960" s="426">
        <v>61421</v>
      </c>
      <c r="H2960" s="423" t="s">
        <v>14</v>
      </c>
    </row>
    <row r="2961" s="396" customFormat="1" ht="28.15" customHeight="1" spans="1:8">
      <c r="A2961" s="424"/>
      <c r="B2961" s="424"/>
      <c r="C2961" s="44" t="s">
        <v>12</v>
      </c>
      <c r="D2961" s="44" t="s">
        <v>3277</v>
      </c>
      <c r="E2961" s="421">
        <v>27860</v>
      </c>
      <c r="F2961" s="426">
        <v>26057</v>
      </c>
      <c r="G2961" s="426"/>
      <c r="H2961" s="423" t="s">
        <v>14</v>
      </c>
    </row>
    <row r="2962" s="396" customFormat="1" ht="28.15" customHeight="1" spans="1:8">
      <c r="A2962" s="420">
        <v>1408</v>
      </c>
      <c r="B2962" s="420" t="s">
        <v>3278</v>
      </c>
      <c r="C2962" s="44" t="s">
        <v>12</v>
      </c>
      <c r="D2962" s="44" t="s">
        <v>1088</v>
      </c>
      <c r="E2962" s="421">
        <v>39277.5</v>
      </c>
      <c r="F2962" s="426">
        <v>36736</v>
      </c>
      <c r="G2962" s="426">
        <v>62793</v>
      </c>
      <c r="H2962" s="423" t="s">
        <v>14</v>
      </c>
    </row>
    <row r="2963" s="396" customFormat="1" ht="28.15" customHeight="1" spans="1:8">
      <c r="A2963" s="424"/>
      <c r="B2963" s="424"/>
      <c r="C2963" s="44" t="s">
        <v>12</v>
      </c>
      <c r="D2963" s="44" t="s">
        <v>3279</v>
      </c>
      <c r="E2963" s="421">
        <v>27860</v>
      </c>
      <c r="F2963" s="426">
        <v>26057</v>
      </c>
      <c r="G2963" s="426"/>
      <c r="H2963" s="423" t="s">
        <v>14</v>
      </c>
    </row>
    <row r="2964" s="396" customFormat="1" ht="28.15" customHeight="1" spans="1:8">
      <c r="A2964" s="420">
        <v>1409</v>
      </c>
      <c r="B2964" s="420" t="s">
        <v>3280</v>
      </c>
      <c r="C2964" s="44" t="s">
        <v>192</v>
      </c>
      <c r="D2964" s="44" t="s">
        <v>3281</v>
      </c>
      <c r="E2964" s="421">
        <v>5500</v>
      </c>
      <c r="F2964" s="426">
        <v>4994</v>
      </c>
      <c r="G2964" s="426">
        <v>22700</v>
      </c>
      <c r="H2964" s="423" t="s">
        <v>34</v>
      </c>
    </row>
    <row r="2965" s="396" customFormat="1" ht="28.15" customHeight="1" spans="1:8">
      <c r="A2965" s="425"/>
      <c r="B2965" s="425"/>
      <c r="C2965" s="44" t="s">
        <v>192</v>
      </c>
      <c r="D2965" s="44" t="s">
        <v>3282</v>
      </c>
      <c r="E2965" s="421">
        <v>2000</v>
      </c>
      <c r="F2965" s="426">
        <v>1816</v>
      </c>
      <c r="G2965" s="426"/>
      <c r="H2965" s="423" t="s">
        <v>34</v>
      </c>
    </row>
    <row r="2966" s="396" customFormat="1" ht="28.15" customHeight="1" spans="1:8">
      <c r="A2966" s="425"/>
      <c r="B2966" s="425"/>
      <c r="C2966" s="44" t="s">
        <v>192</v>
      </c>
      <c r="D2966" s="44" t="s">
        <v>3283</v>
      </c>
      <c r="E2966" s="421">
        <v>2000</v>
      </c>
      <c r="F2966" s="426">
        <v>1816</v>
      </c>
      <c r="G2966" s="426"/>
      <c r="H2966" s="423" t="s">
        <v>34</v>
      </c>
    </row>
    <row r="2967" s="396" customFormat="1" ht="28.15" customHeight="1" spans="1:8">
      <c r="A2967" s="425"/>
      <c r="B2967" s="425"/>
      <c r="C2967" s="44" t="s">
        <v>192</v>
      </c>
      <c r="D2967" s="44" t="s">
        <v>3284</v>
      </c>
      <c r="E2967" s="421">
        <v>4000</v>
      </c>
      <c r="F2967" s="426">
        <v>3632</v>
      </c>
      <c r="G2967" s="426"/>
      <c r="H2967" s="423" t="s">
        <v>34</v>
      </c>
    </row>
    <row r="2968" s="396" customFormat="1" ht="28.15" customHeight="1" spans="1:8">
      <c r="A2968" s="425"/>
      <c r="B2968" s="425"/>
      <c r="C2968" s="44" t="s">
        <v>192</v>
      </c>
      <c r="D2968" s="44" t="s">
        <v>3285</v>
      </c>
      <c r="E2968" s="421">
        <v>2000</v>
      </c>
      <c r="F2968" s="426">
        <v>1816</v>
      </c>
      <c r="G2968" s="426"/>
      <c r="H2968" s="423" t="s">
        <v>34</v>
      </c>
    </row>
    <row r="2969" s="396" customFormat="1" ht="28.15" customHeight="1" spans="1:8">
      <c r="A2969" s="425"/>
      <c r="B2969" s="425"/>
      <c r="C2969" s="44" t="s">
        <v>192</v>
      </c>
      <c r="D2969" s="44" t="s">
        <v>3286</v>
      </c>
      <c r="E2969" s="421">
        <v>2000</v>
      </c>
      <c r="F2969" s="426">
        <v>1816</v>
      </c>
      <c r="G2969" s="426"/>
      <c r="H2969" s="423" t="s">
        <v>34</v>
      </c>
    </row>
    <row r="2970" s="396" customFormat="1" ht="28.15" customHeight="1" spans="1:8">
      <c r="A2970" s="425"/>
      <c r="B2970" s="425"/>
      <c r="C2970" s="44" t="s">
        <v>192</v>
      </c>
      <c r="D2970" s="44" t="s">
        <v>3287</v>
      </c>
      <c r="E2970" s="421">
        <v>5500</v>
      </c>
      <c r="F2970" s="426">
        <v>4994</v>
      </c>
      <c r="G2970" s="426"/>
      <c r="H2970" s="423" t="s">
        <v>34</v>
      </c>
    </row>
    <row r="2971" s="396" customFormat="1" ht="28.15" customHeight="1" spans="1:8">
      <c r="A2971" s="424"/>
      <c r="B2971" s="424"/>
      <c r="C2971" s="44" t="s">
        <v>192</v>
      </c>
      <c r="D2971" s="44" t="s">
        <v>3288</v>
      </c>
      <c r="E2971" s="421">
        <v>2000</v>
      </c>
      <c r="F2971" s="426">
        <v>1816</v>
      </c>
      <c r="G2971" s="426"/>
      <c r="H2971" s="423" t="s">
        <v>34</v>
      </c>
    </row>
    <row r="2972" s="396" customFormat="1" ht="28.15" customHeight="1" spans="1:8">
      <c r="A2972" s="420">
        <v>1410</v>
      </c>
      <c r="B2972" s="420" t="s">
        <v>3289</v>
      </c>
      <c r="C2972" s="44" t="s">
        <v>192</v>
      </c>
      <c r="D2972" s="44" t="s">
        <v>3290</v>
      </c>
      <c r="E2972" s="421">
        <v>68500</v>
      </c>
      <c r="F2972" s="426">
        <v>60441</v>
      </c>
      <c r="G2972" s="426">
        <v>84272</v>
      </c>
      <c r="H2972" s="423" t="s">
        <v>34</v>
      </c>
    </row>
    <row r="2973" s="396" customFormat="1" ht="28.15" customHeight="1" spans="1:8">
      <c r="A2973" s="424"/>
      <c r="B2973" s="424"/>
      <c r="C2973" s="44" t="s">
        <v>12</v>
      </c>
      <c r="D2973" s="44" t="s">
        <v>3291</v>
      </c>
      <c r="E2973" s="421">
        <v>25480</v>
      </c>
      <c r="F2973" s="426">
        <v>23831</v>
      </c>
      <c r="G2973" s="426"/>
      <c r="H2973" s="423" t="s">
        <v>14</v>
      </c>
    </row>
    <row r="2974" s="396" customFormat="1" ht="28.15" customHeight="1" spans="1:8">
      <c r="A2974" s="44">
        <v>1411</v>
      </c>
      <c r="B2974" s="44" t="s">
        <v>3292</v>
      </c>
      <c r="C2974" s="44" t="s">
        <v>12</v>
      </c>
      <c r="D2974" s="44" t="s">
        <v>3293</v>
      </c>
      <c r="E2974" s="421">
        <v>46026</v>
      </c>
      <c r="F2974" s="426">
        <v>43048</v>
      </c>
      <c r="G2974" s="426">
        <v>43048</v>
      </c>
      <c r="H2974" s="423" t="s">
        <v>14</v>
      </c>
    </row>
    <row r="2975" s="396" customFormat="1" ht="28.15" customHeight="1" spans="1:8">
      <c r="A2975" s="44">
        <v>1412</v>
      </c>
      <c r="B2975" s="44" t="s">
        <v>3294</v>
      </c>
      <c r="C2975" s="44" t="s">
        <v>12</v>
      </c>
      <c r="D2975" s="44" t="s">
        <v>3295</v>
      </c>
      <c r="E2975" s="421">
        <v>78673</v>
      </c>
      <c r="F2975" s="426">
        <v>73583</v>
      </c>
      <c r="G2975" s="426">
        <v>73583</v>
      </c>
      <c r="H2975" s="423" t="s">
        <v>14</v>
      </c>
    </row>
    <row r="2976" s="396" customFormat="1" ht="28.15" customHeight="1" spans="1:8">
      <c r="A2976" s="420">
        <v>1413</v>
      </c>
      <c r="B2976" s="420" t="s">
        <v>3296</v>
      </c>
      <c r="C2976" s="44" t="s">
        <v>12</v>
      </c>
      <c r="D2976" s="44" t="s">
        <v>82</v>
      </c>
      <c r="E2976" s="421">
        <v>46410</v>
      </c>
      <c r="F2976" s="426">
        <v>43407</v>
      </c>
      <c r="G2976" s="426">
        <v>61133</v>
      </c>
      <c r="H2976" s="423" t="s">
        <v>14</v>
      </c>
    </row>
    <row r="2977" s="396" customFormat="1" ht="28.15" customHeight="1" spans="1:8">
      <c r="A2977" s="424"/>
      <c r="B2977" s="424"/>
      <c r="C2977" s="44" t="s">
        <v>12</v>
      </c>
      <c r="D2977" s="44" t="s">
        <v>134</v>
      </c>
      <c r="E2977" s="421">
        <v>18952.5</v>
      </c>
      <c r="F2977" s="426">
        <v>17726</v>
      </c>
      <c r="G2977" s="426"/>
      <c r="H2977" s="423" t="s">
        <v>14</v>
      </c>
    </row>
    <row r="2978" s="396" customFormat="1" ht="28.15" customHeight="1" spans="1:8">
      <c r="A2978" s="420">
        <v>1414</v>
      </c>
      <c r="B2978" s="420" t="s">
        <v>3297</v>
      </c>
      <c r="C2978" s="44" t="s">
        <v>12</v>
      </c>
      <c r="D2978" s="44" t="s">
        <v>3298</v>
      </c>
      <c r="E2978" s="421">
        <v>17426.5</v>
      </c>
      <c r="F2978" s="426">
        <v>16299</v>
      </c>
      <c r="G2978" s="426">
        <v>30196</v>
      </c>
      <c r="H2978" s="423" t="s">
        <v>14</v>
      </c>
    </row>
    <row r="2979" s="396" customFormat="1" ht="41.65" customHeight="1" spans="1:8">
      <c r="A2979" s="424"/>
      <c r="B2979" s="424"/>
      <c r="C2979" s="44" t="s">
        <v>12</v>
      </c>
      <c r="D2979" s="44" t="s">
        <v>3299</v>
      </c>
      <c r="E2979" s="421">
        <v>15750</v>
      </c>
      <c r="F2979" s="426">
        <v>13897</v>
      </c>
      <c r="G2979" s="426"/>
      <c r="H2979" s="423" t="s">
        <v>34</v>
      </c>
    </row>
    <row r="2980" s="396" customFormat="1" ht="28.15" customHeight="1" spans="1:8">
      <c r="A2980" s="420">
        <v>1415</v>
      </c>
      <c r="B2980" s="420" t="s">
        <v>3300</v>
      </c>
      <c r="C2980" s="44" t="s">
        <v>12</v>
      </c>
      <c r="D2980" s="44" t="s">
        <v>507</v>
      </c>
      <c r="E2980" s="421">
        <v>31623.62</v>
      </c>
      <c r="F2980" s="426">
        <v>29577</v>
      </c>
      <c r="G2980" s="426">
        <v>52303</v>
      </c>
      <c r="H2980" s="423" t="s">
        <v>14</v>
      </c>
    </row>
    <row r="2981" s="396" customFormat="1" ht="28.15" customHeight="1" spans="1:8">
      <c r="A2981" s="424"/>
      <c r="B2981" s="424"/>
      <c r="C2981" s="44" t="s">
        <v>12</v>
      </c>
      <c r="D2981" s="44" t="s">
        <v>3301</v>
      </c>
      <c r="E2981" s="421">
        <v>24299</v>
      </c>
      <c r="F2981" s="426">
        <v>22726</v>
      </c>
      <c r="G2981" s="426"/>
      <c r="H2981" s="423" t="s">
        <v>14</v>
      </c>
    </row>
    <row r="2982" s="396" customFormat="1" ht="28.15" customHeight="1" spans="1:8">
      <c r="A2982" s="420">
        <v>1416</v>
      </c>
      <c r="B2982" s="420" t="s">
        <v>3302</v>
      </c>
      <c r="C2982" s="44" t="s">
        <v>12</v>
      </c>
      <c r="D2982" s="44" t="s">
        <v>1288</v>
      </c>
      <c r="E2982" s="421">
        <v>18952.5</v>
      </c>
      <c r="F2982" s="426">
        <v>17726</v>
      </c>
      <c r="G2982" s="426">
        <v>106007</v>
      </c>
      <c r="H2982" s="423" t="s">
        <v>14</v>
      </c>
    </row>
    <row r="2983" s="396" customFormat="1" ht="28.15" customHeight="1" spans="1:8">
      <c r="A2983" s="425"/>
      <c r="B2983" s="425"/>
      <c r="C2983" s="44" t="s">
        <v>12</v>
      </c>
      <c r="D2983" s="44" t="s">
        <v>3303</v>
      </c>
      <c r="E2983" s="421">
        <v>22020</v>
      </c>
      <c r="F2983" s="426">
        <v>20595</v>
      </c>
      <c r="G2983" s="426"/>
      <c r="H2983" s="423" t="s">
        <v>14</v>
      </c>
    </row>
    <row r="2984" s="396" customFormat="1" ht="28.15" customHeight="1" spans="1:8">
      <c r="A2984" s="425"/>
      <c r="B2984" s="425"/>
      <c r="C2984" s="44" t="s">
        <v>12</v>
      </c>
      <c r="D2984" s="44" t="s">
        <v>252</v>
      </c>
      <c r="E2984" s="421">
        <v>22250</v>
      </c>
      <c r="F2984" s="426">
        <v>20810</v>
      </c>
      <c r="G2984" s="426"/>
      <c r="H2984" s="423" t="s">
        <v>14</v>
      </c>
    </row>
    <row r="2985" s="396" customFormat="1" ht="28.15" customHeight="1" spans="1:8">
      <c r="A2985" s="425"/>
      <c r="B2985" s="425"/>
      <c r="C2985" s="44" t="s">
        <v>12</v>
      </c>
      <c r="D2985" s="44" t="s">
        <v>3304</v>
      </c>
      <c r="E2985" s="421">
        <v>25060</v>
      </c>
      <c r="F2985" s="426">
        <v>23438</v>
      </c>
      <c r="G2985" s="426"/>
      <c r="H2985" s="423" t="s">
        <v>14</v>
      </c>
    </row>
    <row r="2986" s="396" customFormat="1" ht="28.15" customHeight="1" spans="1:8">
      <c r="A2986" s="424"/>
      <c r="B2986" s="424"/>
      <c r="C2986" s="44" t="s">
        <v>12</v>
      </c>
      <c r="D2986" s="44" t="s">
        <v>3305</v>
      </c>
      <c r="E2986" s="421">
        <v>25060</v>
      </c>
      <c r="F2986" s="426">
        <v>23438</v>
      </c>
      <c r="G2986" s="426"/>
      <c r="H2986" s="423" t="s">
        <v>14</v>
      </c>
    </row>
    <row r="2987" s="396" customFormat="1" ht="28.15" customHeight="1" spans="1:8">
      <c r="A2987" s="420">
        <v>1417</v>
      </c>
      <c r="B2987" s="420" t="s">
        <v>3306</v>
      </c>
      <c r="C2987" s="44" t="s">
        <v>12</v>
      </c>
      <c r="D2987" s="44" t="s">
        <v>2593</v>
      </c>
      <c r="E2987" s="421">
        <v>45800</v>
      </c>
      <c r="F2987" s="426">
        <v>42837</v>
      </c>
      <c r="G2987" s="426">
        <v>135898</v>
      </c>
      <c r="H2987" s="423" t="s">
        <v>14</v>
      </c>
    </row>
    <row r="2988" s="396" customFormat="1" ht="28.15" customHeight="1" spans="1:8">
      <c r="A2988" s="425"/>
      <c r="B2988" s="425"/>
      <c r="C2988" s="44" t="s">
        <v>12</v>
      </c>
      <c r="D2988" s="44" t="s">
        <v>2592</v>
      </c>
      <c r="E2988" s="421">
        <v>49000</v>
      </c>
      <c r="F2988" s="426">
        <v>45829</v>
      </c>
      <c r="G2988" s="426"/>
      <c r="H2988" s="423" t="s">
        <v>14</v>
      </c>
    </row>
    <row r="2989" s="396" customFormat="1" ht="28.15" customHeight="1" spans="1:8">
      <c r="A2989" s="424"/>
      <c r="B2989" s="424"/>
      <c r="C2989" s="44" t="s">
        <v>12</v>
      </c>
      <c r="D2989" s="44" t="s">
        <v>2900</v>
      </c>
      <c r="E2989" s="421">
        <v>50500</v>
      </c>
      <c r="F2989" s="426">
        <v>47232</v>
      </c>
      <c r="G2989" s="426"/>
      <c r="H2989" s="423" t="s">
        <v>14</v>
      </c>
    </row>
    <row r="2990" s="396" customFormat="1" ht="28.15" customHeight="1" spans="1:8">
      <c r="A2990" s="420">
        <v>1418</v>
      </c>
      <c r="B2990" s="420" t="s">
        <v>3307</v>
      </c>
      <c r="C2990" s="44" t="s">
        <v>32</v>
      </c>
      <c r="D2990" s="44" t="s">
        <v>3308</v>
      </c>
      <c r="E2990" s="421">
        <v>12500</v>
      </c>
      <c r="F2990" s="426">
        <v>11350</v>
      </c>
      <c r="G2990" s="426">
        <v>60839</v>
      </c>
      <c r="H2990" s="423" t="s">
        <v>34</v>
      </c>
    </row>
    <row r="2991" s="396" customFormat="1" ht="28.15" customHeight="1" spans="1:8">
      <c r="A2991" s="425"/>
      <c r="B2991" s="425"/>
      <c r="C2991" s="44" t="s">
        <v>12</v>
      </c>
      <c r="D2991" s="44" t="s">
        <v>3309</v>
      </c>
      <c r="E2991" s="421">
        <v>29050</v>
      </c>
      <c r="F2991" s="426">
        <v>0</v>
      </c>
      <c r="G2991" s="426"/>
      <c r="H2991" s="423" t="s">
        <v>69</v>
      </c>
    </row>
    <row r="2992" s="396" customFormat="1" ht="52.15" customHeight="1" spans="1:8">
      <c r="A2992" s="425"/>
      <c r="B2992" s="425"/>
      <c r="C2992" s="44" t="s">
        <v>12</v>
      </c>
      <c r="D2992" s="44" t="s">
        <v>3310</v>
      </c>
      <c r="E2992" s="421">
        <v>25603.37</v>
      </c>
      <c r="F2992" s="426">
        <v>20667</v>
      </c>
      <c r="G2992" s="426"/>
      <c r="H2992" s="423" t="s">
        <v>34</v>
      </c>
    </row>
    <row r="2993" s="396" customFormat="1" ht="28.15" customHeight="1" spans="1:8">
      <c r="A2993" s="424"/>
      <c r="B2993" s="424"/>
      <c r="C2993" s="44" t="s">
        <v>12</v>
      </c>
      <c r="D2993" s="44" t="s">
        <v>3311</v>
      </c>
      <c r="E2993" s="421">
        <v>30815.84</v>
      </c>
      <c r="F2993" s="426">
        <v>28822</v>
      </c>
      <c r="G2993" s="426"/>
      <c r="H2993" s="423" t="s">
        <v>14</v>
      </c>
    </row>
    <row r="2994" s="396" customFormat="1" ht="28.15" customHeight="1" spans="1:8">
      <c r="A2994" s="44">
        <v>1419</v>
      </c>
      <c r="B2994" s="44" t="s">
        <v>3312</v>
      </c>
      <c r="C2994" s="44" t="s">
        <v>12</v>
      </c>
      <c r="D2994" s="44" t="s">
        <v>3313</v>
      </c>
      <c r="E2994" s="421">
        <v>57819.99</v>
      </c>
      <c r="F2994" s="426">
        <v>0</v>
      </c>
      <c r="G2994" s="426">
        <v>0</v>
      </c>
      <c r="H2994" s="423" t="s">
        <v>57</v>
      </c>
    </row>
    <row r="2995" s="396" customFormat="1" ht="28.15" customHeight="1" spans="1:8">
      <c r="A2995" s="420">
        <v>1420</v>
      </c>
      <c r="B2995" s="420" t="s">
        <v>3314</v>
      </c>
      <c r="C2995" s="44" t="s">
        <v>12</v>
      </c>
      <c r="D2995" s="44" t="s">
        <v>148</v>
      </c>
      <c r="E2995" s="421">
        <v>21667.5</v>
      </c>
      <c r="F2995" s="426">
        <v>20265</v>
      </c>
      <c r="G2995" s="426">
        <v>86716</v>
      </c>
      <c r="H2995" s="423" t="s">
        <v>14</v>
      </c>
    </row>
    <row r="2996" s="396" customFormat="1" ht="28.15" customHeight="1" spans="1:8">
      <c r="A2996" s="425"/>
      <c r="B2996" s="425"/>
      <c r="C2996" s="44" t="s">
        <v>12</v>
      </c>
      <c r="D2996" s="44" t="s">
        <v>1156</v>
      </c>
      <c r="E2996" s="421">
        <v>55055</v>
      </c>
      <c r="F2996" s="426">
        <v>51493</v>
      </c>
      <c r="G2996" s="426"/>
      <c r="H2996" s="423" t="s">
        <v>14</v>
      </c>
    </row>
    <row r="2997" s="396" customFormat="1" ht="28.15" customHeight="1" spans="1:8">
      <c r="A2997" s="424"/>
      <c r="B2997" s="424"/>
      <c r="C2997" s="44" t="s">
        <v>12</v>
      </c>
      <c r="D2997" s="44" t="s">
        <v>510</v>
      </c>
      <c r="E2997" s="421">
        <v>15993</v>
      </c>
      <c r="F2997" s="426">
        <v>14958</v>
      </c>
      <c r="G2997" s="426"/>
      <c r="H2997" s="423" t="s">
        <v>14</v>
      </c>
    </row>
    <row r="2998" s="396" customFormat="1" ht="28.15" customHeight="1" spans="1:8">
      <c r="A2998" s="420">
        <v>1421</v>
      </c>
      <c r="B2998" s="420" t="s">
        <v>3315</v>
      </c>
      <c r="C2998" s="44" t="s">
        <v>32</v>
      </c>
      <c r="D2998" s="44" t="s">
        <v>174</v>
      </c>
      <c r="E2998" s="421">
        <v>7000</v>
      </c>
      <c r="F2998" s="426">
        <v>6176</v>
      </c>
      <c r="G2998" s="426">
        <v>107518</v>
      </c>
      <c r="H2998" s="423" t="s">
        <v>34</v>
      </c>
    </row>
    <row r="2999" s="396" customFormat="1" ht="28.15" customHeight="1" spans="1:8">
      <c r="A2999" s="425"/>
      <c r="B2999" s="425"/>
      <c r="C2999" s="44" t="s">
        <v>32</v>
      </c>
      <c r="D2999" s="44" t="s">
        <v>33</v>
      </c>
      <c r="E2999" s="421">
        <v>7000</v>
      </c>
      <c r="F2999" s="426">
        <v>6176</v>
      </c>
      <c r="G2999" s="426"/>
      <c r="H2999" s="423" t="s">
        <v>34</v>
      </c>
    </row>
    <row r="3000" s="396" customFormat="1" ht="28.15" customHeight="1" spans="1:8">
      <c r="A3000" s="425"/>
      <c r="B3000" s="425"/>
      <c r="C3000" s="44" t="s">
        <v>192</v>
      </c>
      <c r="D3000" s="44" t="s">
        <v>3316</v>
      </c>
      <c r="E3000" s="421">
        <v>2600</v>
      </c>
      <c r="F3000" s="426">
        <v>2360</v>
      </c>
      <c r="G3000" s="426"/>
      <c r="H3000" s="423" t="s">
        <v>34</v>
      </c>
    </row>
    <row r="3001" s="396" customFormat="1" ht="28.15" customHeight="1" spans="1:8">
      <c r="A3001" s="425"/>
      <c r="B3001" s="425"/>
      <c r="C3001" s="44" t="s">
        <v>192</v>
      </c>
      <c r="D3001" s="44" t="s">
        <v>3317</v>
      </c>
      <c r="E3001" s="421">
        <v>2600</v>
      </c>
      <c r="F3001" s="426">
        <v>2360</v>
      </c>
      <c r="G3001" s="426"/>
      <c r="H3001" s="423" t="s">
        <v>34</v>
      </c>
    </row>
    <row r="3002" s="396" customFormat="1" ht="28.15" customHeight="1" spans="1:8">
      <c r="A3002" s="425"/>
      <c r="B3002" s="425"/>
      <c r="C3002" s="44" t="s">
        <v>192</v>
      </c>
      <c r="D3002" s="44" t="s">
        <v>3318</v>
      </c>
      <c r="E3002" s="421">
        <v>2579</v>
      </c>
      <c r="F3002" s="426">
        <v>2341</v>
      </c>
      <c r="G3002" s="426"/>
      <c r="H3002" s="423" t="s">
        <v>34</v>
      </c>
    </row>
    <row r="3003" s="396" customFormat="1" ht="28.15" customHeight="1" spans="1:8">
      <c r="A3003" s="425"/>
      <c r="B3003" s="425"/>
      <c r="C3003" s="44" t="s">
        <v>192</v>
      </c>
      <c r="D3003" s="44" t="s">
        <v>3319</v>
      </c>
      <c r="E3003" s="421">
        <v>4490</v>
      </c>
      <c r="F3003" s="426">
        <v>4077</v>
      </c>
      <c r="G3003" s="426"/>
      <c r="H3003" s="423" t="s">
        <v>34</v>
      </c>
    </row>
    <row r="3004" s="396" customFormat="1" ht="28.15" customHeight="1" spans="1:8">
      <c r="A3004" s="425"/>
      <c r="B3004" s="425"/>
      <c r="C3004" s="44" t="s">
        <v>192</v>
      </c>
      <c r="D3004" s="44" t="s">
        <v>3320</v>
      </c>
      <c r="E3004" s="421">
        <v>21500</v>
      </c>
      <c r="F3004" s="426">
        <v>19523</v>
      </c>
      <c r="G3004" s="426"/>
      <c r="H3004" s="423" t="s">
        <v>34</v>
      </c>
    </row>
    <row r="3005" s="396" customFormat="1" ht="28.15" customHeight="1" spans="1:8">
      <c r="A3005" s="425"/>
      <c r="B3005" s="425"/>
      <c r="C3005" s="44" t="s">
        <v>192</v>
      </c>
      <c r="D3005" s="44" t="s">
        <v>3321</v>
      </c>
      <c r="E3005" s="421">
        <v>6800</v>
      </c>
      <c r="F3005" s="426">
        <v>6174</v>
      </c>
      <c r="G3005" s="426"/>
      <c r="H3005" s="423" t="s">
        <v>34</v>
      </c>
    </row>
    <row r="3006" s="396" customFormat="1" ht="28.15" customHeight="1" spans="1:8">
      <c r="A3006" s="425"/>
      <c r="B3006" s="425"/>
      <c r="C3006" s="44" t="s">
        <v>192</v>
      </c>
      <c r="D3006" s="44" t="s">
        <v>3322</v>
      </c>
      <c r="E3006" s="421">
        <v>2600</v>
      </c>
      <c r="F3006" s="426">
        <v>2360</v>
      </c>
      <c r="G3006" s="426"/>
      <c r="H3006" s="423" t="s">
        <v>34</v>
      </c>
    </row>
    <row r="3007" s="396" customFormat="1" ht="28.15" customHeight="1" spans="1:8">
      <c r="A3007" s="425"/>
      <c r="B3007" s="425"/>
      <c r="C3007" s="44" t="s">
        <v>192</v>
      </c>
      <c r="D3007" s="44" t="s">
        <v>3323</v>
      </c>
      <c r="E3007" s="421">
        <v>1400</v>
      </c>
      <c r="F3007" s="426">
        <v>1271</v>
      </c>
      <c r="G3007" s="426"/>
      <c r="H3007" s="423" t="s">
        <v>34</v>
      </c>
    </row>
    <row r="3008" s="396" customFormat="1" ht="28.15" customHeight="1" spans="1:8">
      <c r="A3008" s="425"/>
      <c r="B3008" s="425"/>
      <c r="C3008" s="44" t="s">
        <v>192</v>
      </c>
      <c r="D3008" s="44" t="s">
        <v>3324</v>
      </c>
      <c r="E3008" s="421">
        <v>3900</v>
      </c>
      <c r="F3008" s="426">
        <v>3441</v>
      </c>
      <c r="G3008" s="426"/>
      <c r="H3008" s="423" t="s">
        <v>34</v>
      </c>
    </row>
    <row r="3009" s="396" customFormat="1" ht="28.15" customHeight="1" spans="1:8">
      <c r="A3009" s="425"/>
      <c r="B3009" s="425"/>
      <c r="C3009" s="44" t="s">
        <v>192</v>
      </c>
      <c r="D3009" s="44" t="s">
        <v>3325</v>
      </c>
      <c r="E3009" s="421">
        <v>2250</v>
      </c>
      <c r="F3009" s="426">
        <v>1985</v>
      </c>
      <c r="G3009" s="426"/>
      <c r="H3009" s="423" t="s">
        <v>34</v>
      </c>
    </row>
    <row r="3010" s="396" customFormat="1" ht="28.15" customHeight="1" spans="1:8">
      <c r="A3010" s="425"/>
      <c r="B3010" s="425"/>
      <c r="C3010" s="44" t="s">
        <v>192</v>
      </c>
      <c r="D3010" s="44" t="s">
        <v>3326</v>
      </c>
      <c r="E3010" s="421">
        <v>20956.5</v>
      </c>
      <c r="F3010" s="426">
        <v>18491</v>
      </c>
      <c r="G3010" s="426"/>
      <c r="H3010" s="423" t="s">
        <v>34</v>
      </c>
    </row>
    <row r="3011" s="396" customFormat="1" ht="28.15" customHeight="1" spans="1:8">
      <c r="A3011" s="425"/>
      <c r="B3011" s="425"/>
      <c r="C3011" s="44" t="s">
        <v>192</v>
      </c>
      <c r="D3011" s="44" t="s">
        <v>3327</v>
      </c>
      <c r="E3011" s="421">
        <v>2250</v>
      </c>
      <c r="F3011" s="426">
        <v>1985</v>
      </c>
      <c r="G3011" s="426"/>
      <c r="H3011" s="423" t="s">
        <v>34</v>
      </c>
    </row>
    <row r="3012" s="396" customFormat="1" ht="28.15" customHeight="1" spans="1:8">
      <c r="A3012" s="425"/>
      <c r="B3012" s="425"/>
      <c r="C3012" s="44" t="s">
        <v>192</v>
      </c>
      <c r="D3012" s="44" t="s">
        <v>3328</v>
      </c>
      <c r="E3012" s="421">
        <v>15750</v>
      </c>
      <c r="F3012" s="426">
        <v>14302</v>
      </c>
      <c r="G3012" s="426"/>
      <c r="H3012" s="423" t="s">
        <v>34</v>
      </c>
    </row>
    <row r="3013" s="396" customFormat="1" ht="28.15" customHeight="1" spans="1:8">
      <c r="A3013" s="425"/>
      <c r="B3013" s="425"/>
      <c r="C3013" s="44" t="s">
        <v>192</v>
      </c>
      <c r="D3013" s="44" t="s">
        <v>3329</v>
      </c>
      <c r="E3013" s="421">
        <v>5158</v>
      </c>
      <c r="F3013" s="426">
        <v>4683</v>
      </c>
      <c r="G3013" s="426"/>
      <c r="H3013" s="423" t="s">
        <v>34</v>
      </c>
    </row>
    <row r="3014" s="396" customFormat="1" ht="28.15" customHeight="1" spans="1:8">
      <c r="A3014" s="425"/>
      <c r="B3014" s="425"/>
      <c r="C3014" s="44" t="s">
        <v>197</v>
      </c>
      <c r="D3014" s="44" t="s">
        <v>3330</v>
      </c>
      <c r="E3014" s="421">
        <v>5208.85</v>
      </c>
      <c r="F3014" s="426">
        <v>4871</v>
      </c>
      <c r="G3014" s="426"/>
      <c r="H3014" s="423" t="s">
        <v>14</v>
      </c>
    </row>
    <row r="3015" s="396" customFormat="1" ht="28.15" customHeight="1" spans="1:8">
      <c r="A3015" s="424"/>
      <c r="B3015" s="424"/>
      <c r="C3015" s="44" t="s">
        <v>197</v>
      </c>
      <c r="D3015" s="44" t="s">
        <v>3331</v>
      </c>
      <c r="E3015" s="421">
        <v>5283.85</v>
      </c>
      <c r="F3015" s="426">
        <v>4942</v>
      </c>
      <c r="G3015" s="426"/>
      <c r="H3015" s="423" t="s">
        <v>14</v>
      </c>
    </row>
    <row r="3016" s="396" customFormat="1" ht="28.15" customHeight="1" spans="1:8">
      <c r="A3016" s="420">
        <v>1422</v>
      </c>
      <c r="B3016" s="420" t="s">
        <v>3332</v>
      </c>
      <c r="C3016" s="44" t="s">
        <v>12</v>
      </c>
      <c r="D3016" s="44" t="s">
        <v>3333</v>
      </c>
      <c r="E3016" s="421">
        <v>33790</v>
      </c>
      <c r="F3016" s="426">
        <v>31603</v>
      </c>
      <c r="G3016" s="426">
        <v>68790</v>
      </c>
      <c r="H3016" s="423" t="s">
        <v>14</v>
      </c>
    </row>
    <row r="3017" s="396" customFormat="1" ht="49.5" customHeight="1" spans="1:8">
      <c r="A3017" s="424"/>
      <c r="B3017" s="424"/>
      <c r="C3017" s="44" t="s">
        <v>12</v>
      </c>
      <c r="D3017" s="44" t="s">
        <v>3334</v>
      </c>
      <c r="E3017" s="421">
        <v>39760.05</v>
      </c>
      <c r="F3017" s="426">
        <v>37187</v>
      </c>
      <c r="G3017" s="426"/>
      <c r="H3017" s="423" t="s">
        <v>14</v>
      </c>
    </row>
    <row r="3018" s="396" customFormat="1" ht="28.15" customHeight="1" spans="1:8">
      <c r="A3018" s="420">
        <v>1423</v>
      </c>
      <c r="B3018" s="420" t="s">
        <v>3335</v>
      </c>
      <c r="C3018" s="44" t="s">
        <v>12</v>
      </c>
      <c r="D3018" s="44" t="s">
        <v>2454</v>
      </c>
      <c r="E3018" s="421">
        <v>28000</v>
      </c>
      <c r="F3018" s="426">
        <v>26188</v>
      </c>
      <c r="G3018" s="426">
        <v>69137</v>
      </c>
      <c r="H3018" s="423" t="s">
        <v>14</v>
      </c>
    </row>
    <row r="3019" s="396" customFormat="1" ht="28.15" customHeight="1" spans="1:8">
      <c r="A3019" s="424"/>
      <c r="B3019" s="424"/>
      <c r="C3019" s="44" t="s">
        <v>12</v>
      </c>
      <c r="D3019" s="44" t="s">
        <v>3336</v>
      </c>
      <c r="E3019" s="421">
        <v>45920</v>
      </c>
      <c r="F3019" s="426">
        <v>42949</v>
      </c>
      <c r="G3019" s="426"/>
      <c r="H3019" s="423" t="s">
        <v>14</v>
      </c>
    </row>
    <row r="3020" s="396" customFormat="1" ht="28.15" customHeight="1" spans="1:8">
      <c r="A3020" s="44">
        <v>1424</v>
      </c>
      <c r="B3020" s="44" t="s">
        <v>3337</v>
      </c>
      <c r="C3020" s="44" t="s">
        <v>12</v>
      </c>
      <c r="D3020" s="44" t="s">
        <v>3338</v>
      </c>
      <c r="E3020" s="421">
        <v>39591</v>
      </c>
      <c r="F3020" s="426">
        <v>37029</v>
      </c>
      <c r="G3020" s="426">
        <v>37029</v>
      </c>
      <c r="H3020" s="423" t="s">
        <v>14</v>
      </c>
    </row>
    <row r="3021" s="396" customFormat="1" ht="28.15" customHeight="1" spans="1:8">
      <c r="A3021" s="420">
        <v>1425</v>
      </c>
      <c r="B3021" s="420" t="s">
        <v>3339</v>
      </c>
      <c r="C3021" s="44" t="s">
        <v>12</v>
      </c>
      <c r="D3021" s="44" t="s">
        <v>3340</v>
      </c>
      <c r="E3021" s="421">
        <v>23900</v>
      </c>
      <c r="F3021" s="426">
        <v>22353</v>
      </c>
      <c r="G3021" s="426">
        <v>31044</v>
      </c>
      <c r="H3021" s="423" t="s">
        <v>14</v>
      </c>
    </row>
    <row r="3022" s="396" customFormat="1" ht="61.9" customHeight="1" spans="1:8">
      <c r="A3022" s="424"/>
      <c r="B3022" s="424"/>
      <c r="C3022" s="44" t="s">
        <v>197</v>
      </c>
      <c r="D3022" s="44" t="s">
        <v>3341</v>
      </c>
      <c r="E3022" s="421">
        <v>9850</v>
      </c>
      <c r="F3022" s="426">
        <v>8691</v>
      </c>
      <c r="G3022" s="426"/>
      <c r="H3022" s="423" t="s">
        <v>34</v>
      </c>
    </row>
    <row r="3023" s="396" customFormat="1" ht="28.15" customHeight="1" spans="1:8">
      <c r="A3023" s="44">
        <v>1426</v>
      </c>
      <c r="B3023" s="44" t="s">
        <v>3342</v>
      </c>
      <c r="C3023" s="44" t="s">
        <v>12</v>
      </c>
      <c r="D3023" s="44" t="s">
        <v>43</v>
      </c>
      <c r="E3023" s="421">
        <v>48323</v>
      </c>
      <c r="F3023" s="426">
        <v>45196</v>
      </c>
      <c r="G3023" s="426">
        <v>45196</v>
      </c>
      <c r="H3023" s="423" t="s">
        <v>14</v>
      </c>
    </row>
    <row r="3024" s="396" customFormat="1" ht="28.15" customHeight="1" spans="1:8">
      <c r="A3024" s="420">
        <v>1427</v>
      </c>
      <c r="B3024" s="420" t="s">
        <v>3343</v>
      </c>
      <c r="C3024" s="44" t="s">
        <v>32</v>
      </c>
      <c r="D3024" s="44" t="s">
        <v>911</v>
      </c>
      <c r="E3024" s="421">
        <v>20500</v>
      </c>
      <c r="F3024" s="426">
        <v>18088</v>
      </c>
      <c r="G3024" s="426">
        <v>90426</v>
      </c>
      <c r="H3024" s="423" t="s">
        <v>34</v>
      </c>
    </row>
    <row r="3025" s="396" customFormat="1" ht="28.15" customHeight="1" spans="1:8">
      <c r="A3025" s="424"/>
      <c r="B3025" s="424"/>
      <c r="C3025" s="44" t="s">
        <v>12</v>
      </c>
      <c r="D3025" s="44" t="s">
        <v>3344</v>
      </c>
      <c r="E3025" s="421">
        <v>77342</v>
      </c>
      <c r="F3025" s="426">
        <v>72338</v>
      </c>
      <c r="G3025" s="426"/>
      <c r="H3025" s="423" t="s">
        <v>14</v>
      </c>
    </row>
    <row r="3026" s="396" customFormat="1" ht="28.15" customHeight="1" spans="1:8">
      <c r="A3026" s="44">
        <v>1428</v>
      </c>
      <c r="B3026" s="44" t="s">
        <v>3345</v>
      </c>
      <c r="C3026" s="44" t="s">
        <v>12</v>
      </c>
      <c r="D3026" s="44" t="s">
        <v>3009</v>
      </c>
      <c r="E3026" s="421">
        <v>62688.08</v>
      </c>
      <c r="F3026" s="426">
        <v>58632</v>
      </c>
      <c r="G3026" s="426">
        <v>58632</v>
      </c>
      <c r="H3026" s="423" t="s">
        <v>14</v>
      </c>
    </row>
    <row r="3027" s="396" customFormat="1" ht="28.15" customHeight="1" spans="1:8">
      <c r="A3027" s="420">
        <v>1429</v>
      </c>
      <c r="B3027" s="420" t="s">
        <v>3346</v>
      </c>
      <c r="C3027" s="44" t="s">
        <v>12</v>
      </c>
      <c r="D3027" s="44" t="s">
        <v>3347</v>
      </c>
      <c r="E3027" s="421">
        <v>46800</v>
      </c>
      <c r="F3027" s="426">
        <v>43772</v>
      </c>
      <c r="G3027" s="426">
        <v>277864</v>
      </c>
      <c r="H3027" s="423" t="s">
        <v>14</v>
      </c>
    </row>
    <row r="3028" s="396" customFormat="1" ht="28.15" customHeight="1" spans="1:8">
      <c r="A3028" s="425"/>
      <c r="B3028" s="425"/>
      <c r="C3028" s="44" t="s">
        <v>12</v>
      </c>
      <c r="D3028" s="44" t="s">
        <v>3348</v>
      </c>
      <c r="E3028" s="421">
        <v>35800</v>
      </c>
      <c r="F3028" s="426">
        <v>33483</v>
      </c>
      <c r="G3028" s="426"/>
      <c r="H3028" s="423" t="s">
        <v>14</v>
      </c>
    </row>
    <row r="3029" s="396" customFormat="1" ht="28.15" customHeight="1" spans="1:8">
      <c r="A3029" s="425"/>
      <c r="B3029" s="425"/>
      <c r="C3029" s="44" t="s">
        <v>12</v>
      </c>
      <c r="D3029" s="44" t="s">
        <v>2341</v>
      </c>
      <c r="E3029" s="421">
        <v>34000</v>
      </c>
      <c r="F3029" s="426">
        <v>31800</v>
      </c>
      <c r="G3029" s="426"/>
      <c r="H3029" s="423" t="s">
        <v>14</v>
      </c>
    </row>
    <row r="3030" s="396" customFormat="1" ht="24" customHeight="1" spans="1:8">
      <c r="A3030" s="425"/>
      <c r="B3030" s="425"/>
      <c r="C3030" s="44" t="s">
        <v>12</v>
      </c>
      <c r="D3030" s="44" t="s">
        <v>3349</v>
      </c>
      <c r="E3030" s="421">
        <v>51400</v>
      </c>
      <c r="F3030" s="426">
        <v>48074</v>
      </c>
      <c r="G3030" s="426"/>
      <c r="H3030" s="423" t="s">
        <v>14</v>
      </c>
    </row>
    <row r="3031" s="396" customFormat="1" ht="19.9" customHeight="1" spans="1:8">
      <c r="A3031" s="425"/>
      <c r="B3031" s="425"/>
      <c r="C3031" s="44" t="s">
        <v>12</v>
      </c>
      <c r="D3031" s="44" t="s">
        <v>3350</v>
      </c>
      <c r="E3031" s="421">
        <v>82887</v>
      </c>
      <c r="F3031" s="426">
        <v>77524</v>
      </c>
      <c r="G3031" s="426"/>
      <c r="H3031" s="423" t="s">
        <v>14</v>
      </c>
    </row>
    <row r="3032" s="396" customFormat="1" ht="28.15" customHeight="1" spans="1:8">
      <c r="A3032" s="424"/>
      <c r="B3032" s="424"/>
      <c r="C3032" s="44" t="s">
        <v>12</v>
      </c>
      <c r="D3032" s="44" t="s">
        <v>516</v>
      </c>
      <c r="E3032" s="421">
        <v>46200</v>
      </c>
      <c r="F3032" s="426">
        <v>43211</v>
      </c>
      <c r="G3032" s="426"/>
      <c r="H3032" s="423" t="s">
        <v>14</v>
      </c>
    </row>
    <row r="3033" s="396" customFormat="1" ht="28.15" customHeight="1" spans="1:8">
      <c r="A3033" s="44">
        <v>1430</v>
      </c>
      <c r="B3033" s="44" t="s">
        <v>3351</v>
      </c>
      <c r="C3033" s="44" t="s">
        <v>12</v>
      </c>
      <c r="D3033" s="44" t="s">
        <v>3352</v>
      </c>
      <c r="E3033" s="421">
        <v>46649.9</v>
      </c>
      <c r="F3033" s="426">
        <v>43631</v>
      </c>
      <c r="G3033" s="426">
        <v>43631</v>
      </c>
      <c r="H3033" s="423" t="s">
        <v>14</v>
      </c>
    </row>
    <row r="3034" s="396" customFormat="1" ht="28.15" customHeight="1" spans="1:8">
      <c r="A3034" s="420">
        <v>1431</v>
      </c>
      <c r="B3034" s="420" t="s">
        <v>3353</v>
      </c>
      <c r="C3034" s="44" t="s">
        <v>12</v>
      </c>
      <c r="D3034" s="44" t="s">
        <v>3354</v>
      </c>
      <c r="E3034" s="421">
        <v>22009.68</v>
      </c>
      <c r="F3034" s="426">
        <v>20254</v>
      </c>
      <c r="G3034" s="426">
        <v>39035</v>
      </c>
      <c r="H3034" s="423" t="s">
        <v>34</v>
      </c>
    </row>
    <row r="3035" s="396" customFormat="1" ht="28.15" customHeight="1" spans="1:8">
      <c r="A3035" s="424"/>
      <c r="B3035" s="424"/>
      <c r="C3035" s="44" t="s">
        <v>12</v>
      </c>
      <c r="D3035" s="44" t="s">
        <v>3355</v>
      </c>
      <c r="E3035" s="421">
        <v>20080.93</v>
      </c>
      <c r="F3035" s="426">
        <v>18781</v>
      </c>
      <c r="G3035" s="426"/>
      <c r="H3035" s="423" t="s">
        <v>14</v>
      </c>
    </row>
    <row r="3036" s="396" customFormat="1" ht="28.15" customHeight="1" spans="1:8">
      <c r="A3036" s="420">
        <v>1432</v>
      </c>
      <c r="B3036" s="420" t="s">
        <v>3356</v>
      </c>
      <c r="C3036" s="44" t="s">
        <v>12</v>
      </c>
      <c r="D3036" s="44" t="s">
        <v>232</v>
      </c>
      <c r="E3036" s="421">
        <v>67150</v>
      </c>
      <c r="F3036" s="426">
        <v>62805</v>
      </c>
      <c r="G3036" s="426">
        <v>208322</v>
      </c>
      <c r="H3036" s="423" t="s">
        <v>14</v>
      </c>
    </row>
    <row r="3037" s="396" customFormat="1" ht="28.15" customHeight="1" spans="1:8">
      <c r="A3037" s="425"/>
      <c r="B3037" s="425"/>
      <c r="C3037" s="44" t="s">
        <v>12</v>
      </c>
      <c r="D3037" s="44" t="s">
        <v>251</v>
      </c>
      <c r="E3037" s="421">
        <v>71084</v>
      </c>
      <c r="F3037" s="426">
        <v>66485</v>
      </c>
      <c r="G3037" s="426"/>
      <c r="H3037" s="423" t="s">
        <v>14</v>
      </c>
    </row>
    <row r="3038" s="396" customFormat="1" ht="52.15" customHeight="1" spans="1:8">
      <c r="A3038" s="425"/>
      <c r="B3038" s="425"/>
      <c r="C3038" s="44" t="s">
        <v>12</v>
      </c>
      <c r="D3038" s="44" t="s">
        <v>3357</v>
      </c>
      <c r="E3038" s="421">
        <v>22950</v>
      </c>
      <c r="F3038" s="426">
        <v>21465</v>
      </c>
      <c r="G3038" s="426"/>
      <c r="H3038" s="423" t="s">
        <v>14</v>
      </c>
    </row>
    <row r="3039" s="396" customFormat="1" ht="28.15" customHeight="1" spans="1:8">
      <c r="A3039" s="425"/>
      <c r="B3039" s="425"/>
      <c r="C3039" s="44" t="s">
        <v>12</v>
      </c>
      <c r="D3039" s="44" t="s">
        <v>3358</v>
      </c>
      <c r="E3039" s="421">
        <v>38800</v>
      </c>
      <c r="F3039" s="426">
        <v>36289</v>
      </c>
      <c r="G3039" s="426"/>
      <c r="H3039" s="423" t="s">
        <v>14</v>
      </c>
    </row>
    <row r="3040" s="396" customFormat="1" ht="42" customHeight="1" spans="1:8">
      <c r="A3040" s="424"/>
      <c r="B3040" s="424"/>
      <c r="C3040" s="44" t="s">
        <v>12</v>
      </c>
      <c r="D3040" s="44" t="s">
        <v>3359</v>
      </c>
      <c r="E3040" s="421">
        <v>22750</v>
      </c>
      <c r="F3040" s="426">
        <v>21278</v>
      </c>
      <c r="G3040" s="426"/>
      <c r="H3040" s="423" t="s">
        <v>14</v>
      </c>
    </row>
    <row r="3041" s="396" customFormat="1" ht="28.15" customHeight="1" spans="1:8">
      <c r="A3041" s="420">
        <v>1433</v>
      </c>
      <c r="B3041" s="420" t="s">
        <v>3360</v>
      </c>
      <c r="C3041" s="44" t="s">
        <v>12</v>
      </c>
      <c r="D3041" s="44" t="s">
        <v>3361</v>
      </c>
      <c r="E3041" s="421">
        <v>49700</v>
      </c>
      <c r="F3041" s="426">
        <v>46484</v>
      </c>
      <c r="G3041" s="426">
        <v>278749</v>
      </c>
      <c r="H3041" s="423" t="s">
        <v>14</v>
      </c>
    </row>
    <row r="3042" s="396" customFormat="1" ht="28.15" customHeight="1" spans="1:8">
      <c r="A3042" s="425"/>
      <c r="B3042" s="425"/>
      <c r="C3042" s="44" t="s">
        <v>12</v>
      </c>
      <c r="D3042" s="44" t="s">
        <v>3362</v>
      </c>
      <c r="E3042" s="421">
        <v>26500</v>
      </c>
      <c r="F3042" s="426">
        <v>24785</v>
      </c>
      <c r="G3042" s="426"/>
      <c r="H3042" s="423" t="s">
        <v>14</v>
      </c>
    </row>
    <row r="3043" s="396" customFormat="1" ht="28.15" customHeight="1" spans="1:8">
      <c r="A3043" s="425"/>
      <c r="B3043" s="425"/>
      <c r="C3043" s="44" t="s">
        <v>12</v>
      </c>
      <c r="D3043" s="44" t="s">
        <v>3363</v>
      </c>
      <c r="E3043" s="421">
        <v>70777.5</v>
      </c>
      <c r="F3043" s="426">
        <v>66198</v>
      </c>
      <c r="G3043" s="426"/>
      <c r="H3043" s="423" t="s">
        <v>14</v>
      </c>
    </row>
    <row r="3044" s="396" customFormat="1" ht="28.15" customHeight="1" spans="1:8">
      <c r="A3044" s="425"/>
      <c r="B3044" s="425"/>
      <c r="C3044" s="44" t="s">
        <v>12</v>
      </c>
      <c r="D3044" s="44" t="s">
        <v>3364</v>
      </c>
      <c r="E3044" s="421">
        <v>91835.5</v>
      </c>
      <c r="F3044" s="426">
        <v>85894</v>
      </c>
      <c r="G3044" s="426"/>
      <c r="H3044" s="423" t="s">
        <v>14</v>
      </c>
    </row>
    <row r="3045" s="396" customFormat="1" ht="67.9" customHeight="1" spans="1:8">
      <c r="A3045" s="424"/>
      <c r="B3045" s="424"/>
      <c r="C3045" s="44" t="s">
        <v>12</v>
      </c>
      <c r="D3045" s="44" t="s">
        <v>1485</v>
      </c>
      <c r="E3045" s="421">
        <v>59219.99</v>
      </c>
      <c r="F3045" s="426">
        <v>55388</v>
      </c>
      <c r="G3045" s="426"/>
      <c r="H3045" s="423" t="s">
        <v>14</v>
      </c>
    </row>
    <row r="3046" s="396" customFormat="1" ht="28.15" customHeight="1" spans="1:8">
      <c r="A3046" s="420">
        <v>1434</v>
      </c>
      <c r="B3046" s="420" t="s">
        <v>3365</v>
      </c>
      <c r="C3046" s="44" t="s">
        <v>192</v>
      </c>
      <c r="D3046" s="44" t="s">
        <v>3366</v>
      </c>
      <c r="E3046" s="421">
        <v>2500</v>
      </c>
      <c r="F3046" s="426">
        <v>2338</v>
      </c>
      <c r="G3046" s="426">
        <v>30679</v>
      </c>
      <c r="H3046" s="423" t="s">
        <v>14</v>
      </c>
    </row>
    <row r="3047" s="396" customFormat="1" ht="19.15" customHeight="1" spans="1:8">
      <c r="A3047" s="425"/>
      <c r="B3047" s="425"/>
      <c r="C3047" s="44" t="s">
        <v>192</v>
      </c>
      <c r="D3047" s="44" t="s">
        <v>3367</v>
      </c>
      <c r="E3047" s="421">
        <v>8850</v>
      </c>
      <c r="F3047" s="426">
        <v>8277</v>
      </c>
      <c r="G3047" s="426"/>
      <c r="H3047" s="423" t="s">
        <v>14</v>
      </c>
    </row>
    <row r="3048" s="396" customFormat="1" ht="28.15" customHeight="1" spans="1:8">
      <c r="A3048" s="425"/>
      <c r="B3048" s="425"/>
      <c r="C3048" s="44" t="s">
        <v>192</v>
      </c>
      <c r="D3048" s="44" t="s">
        <v>3368</v>
      </c>
      <c r="E3048" s="421">
        <v>2500</v>
      </c>
      <c r="F3048" s="426">
        <v>2338</v>
      </c>
      <c r="G3048" s="426"/>
      <c r="H3048" s="423" t="s">
        <v>14</v>
      </c>
    </row>
    <row r="3049" s="396" customFormat="1" ht="22.15" customHeight="1" spans="1:8">
      <c r="A3049" s="424"/>
      <c r="B3049" s="424"/>
      <c r="C3049" s="44" t="s">
        <v>12</v>
      </c>
      <c r="D3049" s="44" t="s">
        <v>85</v>
      </c>
      <c r="E3049" s="421">
        <v>18952.5</v>
      </c>
      <c r="F3049" s="426">
        <v>17726</v>
      </c>
      <c r="G3049" s="426"/>
      <c r="H3049" s="423" t="s">
        <v>14</v>
      </c>
    </row>
    <row r="3050" s="396" customFormat="1" ht="28.15" customHeight="1" spans="1:8">
      <c r="A3050" s="420">
        <v>1435</v>
      </c>
      <c r="B3050" s="420" t="s">
        <v>3369</v>
      </c>
      <c r="C3050" s="44" t="s">
        <v>32</v>
      </c>
      <c r="D3050" s="44" t="s">
        <v>3370</v>
      </c>
      <c r="E3050" s="421">
        <v>6000</v>
      </c>
      <c r="F3050" s="426">
        <v>5294</v>
      </c>
      <c r="G3050" s="426">
        <v>40227</v>
      </c>
      <c r="H3050" s="423" t="s">
        <v>34</v>
      </c>
    </row>
    <row r="3051" s="396" customFormat="1" ht="28.15" customHeight="1" spans="1:8">
      <c r="A3051" s="425"/>
      <c r="B3051" s="425"/>
      <c r="C3051" s="44" t="s">
        <v>12</v>
      </c>
      <c r="D3051" s="44" t="s">
        <v>680</v>
      </c>
      <c r="E3051" s="421">
        <v>39591</v>
      </c>
      <c r="F3051" s="426">
        <v>34933</v>
      </c>
      <c r="G3051" s="426"/>
      <c r="H3051" s="423" t="s">
        <v>34</v>
      </c>
    </row>
    <row r="3052" s="396" customFormat="1" ht="28.15" customHeight="1" spans="1:8">
      <c r="A3052" s="424"/>
      <c r="B3052" s="424"/>
      <c r="C3052" s="44" t="s">
        <v>12</v>
      </c>
      <c r="D3052" s="44" t="s">
        <v>579</v>
      </c>
      <c r="E3052" s="421">
        <v>68177.5</v>
      </c>
      <c r="F3052" s="426">
        <v>0</v>
      </c>
      <c r="G3052" s="426"/>
      <c r="H3052" s="423" t="s">
        <v>69</v>
      </c>
    </row>
    <row r="3053" s="396" customFormat="1" ht="28.15" customHeight="1" spans="1:8">
      <c r="A3053" s="420">
        <v>1436</v>
      </c>
      <c r="B3053" s="420" t="s">
        <v>3371</v>
      </c>
      <c r="C3053" s="44" t="s">
        <v>12</v>
      </c>
      <c r="D3053" s="44" t="s">
        <v>464</v>
      </c>
      <c r="E3053" s="421">
        <v>22000</v>
      </c>
      <c r="F3053" s="426">
        <v>20576</v>
      </c>
      <c r="G3053" s="426">
        <v>34638</v>
      </c>
      <c r="H3053" s="423" t="s">
        <v>14</v>
      </c>
    </row>
    <row r="3054" s="396" customFormat="1" ht="28.15" customHeight="1" spans="1:8">
      <c r="A3054" s="424"/>
      <c r="B3054" s="424"/>
      <c r="C3054" s="44" t="s">
        <v>12</v>
      </c>
      <c r="D3054" s="44" t="s">
        <v>1508</v>
      </c>
      <c r="E3054" s="421">
        <v>15035</v>
      </c>
      <c r="F3054" s="426">
        <v>14062</v>
      </c>
      <c r="G3054" s="426"/>
      <c r="H3054" s="423" t="s">
        <v>14</v>
      </c>
    </row>
    <row r="3055" s="396" customFormat="1" ht="28.15" customHeight="1" spans="1:8">
      <c r="A3055" s="44">
        <v>1437</v>
      </c>
      <c r="B3055" s="44" t="s">
        <v>3372</v>
      </c>
      <c r="C3055" s="44" t="s">
        <v>12</v>
      </c>
      <c r="D3055" s="44" t="s">
        <v>557</v>
      </c>
      <c r="E3055" s="421">
        <v>30128</v>
      </c>
      <c r="F3055" s="426">
        <v>28178</v>
      </c>
      <c r="G3055" s="426">
        <v>28178</v>
      </c>
      <c r="H3055" s="423" t="s">
        <v>14</v>
      </c>
    </row>
    <row r="3056" s="396" customFormat="1" ht="28.15" customHeight="1" spans="1:8">
      <c r="A3056" s="420">
        <v>1438</v>
      </c>
      <c r="B3056" s="420" t="s">
        <v>3373</v>
      </c>
      <c r="C3056" s="44" t="s">
        <v>12</v>
      </c>
      <c r="D3056" s="44" t="s">
        <v>583</v>
      </c>
      <c r="E3056" s="421">
        <v>23100</v>
      </c>
      <c r="F3056" s="426">
        <v>21605</v>
      </c>
      <c r="G3056" s="426">
        <v>69111</v>
      </c>
      <c r="H3056" s="423" t="s">
        <v>14</v>
      </c>
    </row>
    <row r="3057" s="396" customFormat="1" ht="21.4" customHeight="1" spans="1:8">
      <c r="A3057" s="425"/>
      <c r="B3057" s="425"/>
      <c r="C3057" s="44" t="s">
        <v>12</v>
      </c>
      <c r="D3057" s="44" t="s">
        <v>584</v>
      </c>
      <c r="E3057" s="421">
        <v>22892.5</v>
      </c>
      <c r="F3057" s="426">
        <v>21411</v>
      </c>
      <c r="G3057" s="426"/>
      <c r="H3057" s="423" t="s">
        <v>14</v>
      </c>
    </row>
    <row r="3058" s="396" customFormat="1" ht="28.15" customHeight="1" spans="1:8">
      <c r="A3058" s="424"/>
      <c r="B3058" s="424"/>
      <c r="C3058" s="44" t="s">
        <v>12</v>
      </c>
      <c r="D3058" s="44" t="s">
        <v>1423</v>
      </c>
      <c r="E3058" s="421">
        <v>27900</v>
      </c>
      <c r="F3058" s="426">
        <v>26095</v>
      </c>
      <c r="G3058" s="426"/>
      <c r="H3058" s="423" t="s">
        <v>14</v>
      </c>
    </row>
    <row r="3059" s="396" customFormat="1" ht="28.15" customHeight="1" spans="1:8">
      <c r="A3059" s="44">
        <v>1439</v>
      </c>
      <c r="B3059" s="44" t="s">
        <v>3374</v>
      </c>
      <c r="C3059" s="44" t="s">
        <v>12</v>
      </c>
      <c r="D3059" s="44" t="s">
        <v>3375</v>
      </c>
      <c r="E3059" s="421">
        <v>46760</v>
      </c>
      <c r="F3059" s="426">
        <v>43734</v>
      </c>
      <c r="G3059" s="426">
        <v>43734</v>
      </c>
      <c r="H3059" s="423" t="s">
        <v>14</v>
      </c>
    </row>
    <row r="3060" s="396" customFormat="1" ht="28.15" customHeight="1" spans="1:8">
      <c r="A3060" s="420">
        <v>1440</v>
      </c>
      <c r="B3060" s="420" t="s">
        <v>3376</v>
      </c>
      <c r="C3060" s="44" t="s">
        <v>12</v>
      </c>
      <c r="D3060" s="44" t="s">
        <v>3377</v>
      </c>
      <c r="E3060" s="421">
        <v>11500</v>
      </c>
      <c r="F3060" s="426">
        <v>10756</v>
      </c>
      <c r="G3060" s="426">
        <v>63197</v>
      </c>
      <c r="H3060" s="423" t="s">
        <v>14</v>
      </c>
    </row>
    <row r="3061" s="396" customFormat="1" ht="28.15" customHeight="1" spans="1:8">
      <c r="A3061" s="425"/>
      <c r="B3061" s="425"/>
      <c r="C3061" s="44" t="s">
        <v>12</v>
      </c>
      <c r="D3061" s="44" t="s">
        <v>3378</v>
      </c>
      <c r="E3061" s="421">
        <v>28210</v>
      </c>
      <c r="F3061" s="426">
        <v>26384</v>
      </c>
      <c r="G3061" s="426"/>
      <c r="H3061" s="423" t="s">
        <v>14</v>
      </c>
    </row>
    <row r="3062" s="396" customFormat="1" ht="28.15" customHeight="1" spans="1:8">
      <c r="A3062" s="424"/>
      <c r="B3062" s="424"/>
      <c r="C3062" s="44" t="s">
        <v>12</v>
      </c>
      <c r="D3062" s="44" t="s">
        <v>3379</v>
      </c>
      <c r="E3062" s="421">
        <v>27860</v>
      </c>
      <c r="F3062" s="426">
        <v>26057</v>
      </c>
      <c r="G3062" s="426"/>
      <c r="H3062" s="423" t="s">
        <v>14</v>
      </c>
    </row>
    <row r="3063" s="396" customFormat="1" ht="28.15" customHeight="1" spans="1:8">
      <c r="A3063" s="420">
        <v>1441</v>
      </c>
      <c r="B3063" s="420" t="s">
        <v>3380</v>
      </c>
      <c r="C3063" s="44" t="s">
        <v>12</v>
      </c>
      <c r="D3063" s="44" t="s">
        <v>3381</v>
      </c>
      <c r="E3063" s="421">
        <v>57959.99</v>
      </c>
      <c r="F3063" s="426">
        <v>54210</v>
      </c>
      <c r="G3063" s="426">
        <v>231808</v>
      </c>
      <c r="H3063" s="423" t="s">
        <v>14</v>
      </c>
    </row>
    <row r="3064" s="396" customFormat="1" ht="28.15" customHeight="1" spans="1:8">
      <c r="A3064" s="425"/>
      <c r="B3064" s="425"/>
      <c r="C3064" s="44" t="s">
        <v>12</v>
      </c>
      <c r="D3064" s="44" t="s">
        <v>568</v>
      </c>
      <c r="E3064" s="421">
        <v>84555</v>
      </c>
      <c r="F3064" s="426">
        <v>79084</v>
      </c>
      <c r="G3064" s="426"/>
      <c r="H3064" s="423" t="s">
        <v>14</v>
      </c>
    </row>
    <row r="3065" s="396" customFormat="1" ht="28.15" customHeight="1" spans="1:8">
      <c r="A3065" s="425"/>
      <c r="B3065" s="425"/>
      <c r="C3065" s="44" t="s">
        <v>12</v>
      </c>
      <c r="D3065" s="44" t="s">
        <v>13</v>
      </c>
      <c r="E3065" s="421">
        <v>45920</v>
      </c>
      <c r="F3065" s="426">
        <v>42949</v>
      </c>
      <c r="G3065" s="426"/>
      <c r="H3065" s="423" t="s">
        <v>14</v>
      </c>
    </row>
    <row r="3066" s="396" customFormat="1" ht="28.15" customHeight="1" spans="1:8">
      <c r="A3066" s="425"/>
      <c r="B3066" s="425"/>
      <c r="C3066" s="44" t="s">
        <v>12</v>
      </c>
      <c r="D3066" s="44" t="s">
        <v>3382</v>
      </c>
      <c r="E3066" s="421">
        <v>22450</v>
      </c>
      <c r="F3066" s="426">
        <v>20997</v>
      </c>
      <c r="G3066" s="426"/>
      <c r="H3066" s="423" t="s">
        <v>14</v>
      </c>
    </row>
    <row r="3067" s="396" customFormat="1" ht="28.15" customHeight="1" spans="1:8">
      <c r="A3067" s="425"/>
      <c r="B3067" s="425"/>
      <c r="C3067" s="44" t="s">
        <v>12</v>
      </c>
      <c r="D3067" s="44" t="s">
        <v>773</v>
      </c>
      <c r="E3067" s="421">
        <v>49032.2</v>
      </c>
      <c r="F3067" s="426">
        <v>0</v>
      </c>
      <c r="G3067" s="426"/>
      <c r="H3067" s="423" t="s">
        <v>69</v>
      </c>
    </row>
    <row r="3068" s="396" customFormat="1" ht="28.15" customHeight="1" spans="1:8">
      <c r="A3068" s="424"/>
      <c r="B3068" s="424"/>
      <c r="C3068" s="44" t="s">
        <v>12</v>
      </c>
      <c r="D3068" s="44" t="s">
        <v>536</v>
      </c>
      <c r="E3068" s="421">
        <v>36960</v>
      </c>
      <c r="F3068" s="426">
        <v>34568</v>
      </c>
      <c r="G3068" s="426"/>
      <c r="H3068" s="423" t="s">
        <v>14</v>
      </c>
    </row>
    <row r="3069" s="396" customFormat="1" ht="28.15" customHeight="1" spans="1:8">
      <c r="A3069" s="420">
        <v>1442</v>
      </c>
      <c r="B3069" s="420" t="s">
        <v>3383</v>
      </c>
      <c r="C3069" s="44" t="s">
        <v>12</v>
      </c>
      <c r="D3069" s="44" t="s">
        <v>25</v>
      </c>
      <c r="E3069" s="421">
        <v>20947.5</v>
      </c>
      <c r="F3069" s="426">
        <v>19592</v>
      </c>
      <c r="G3069" s="426">
        <v>39446</v>
      </c>
      <c r="H3069" s="423" t="s">
        <v>14</v>
      </c>
    </row>
    <row r="3070" s="396" customFormat="1" ht="28.15" customHeight="1" spans="1:8">
      <c r="A3070" s="424"/>
      <c r="B3070" s="424"/>
      <c r="C3070" s="44" t="s">
        <v>12</v>
      </c>
      <c r="D3070" s="44" t="s">
        <v>461</v>
      </c>
      <c r="E3070" s="421">
        <v>22502</v>
      </c>
      <c r="F3070" s="426">
        <v>19854</v>
      </c>
      <c r="G3070" s="426"/>
      <c r="H3070" s="423" t="s">
        <v>34</v>
      </c>
    </row>
    <row r="3071" s="396" customFormat="1" ht="28.15" customHeight="1" spans="1:8">
      <c r="A3071" s="420">
        <v>1443</v>
      </c>
      <c r="B3071" s="420" t="s">
        <v>3384</v>
      </c>
      <c r="C3071" s="44" t="s">
        <v>32</v>
      </c>
      <c r="D3071" s="44" t="s">
        <v>3385</v>
      </c>
      <c r="E3071" s="421">
        <v>7500</v>
      </c>
      <c r="F3071" s="426">
        <v>6810</v>
      </c>
      <c r="G3071" s="426">
        <v>47084</v>
      </c>
      <c r="H3071" s="423" t="s">
        <v>34</v>
      </c>
    </row>
    <row r="3072" s="396" customFormat="1" ht="28.15" customHeight="1" spans="1:8">
      <c r="A3072" s="425"/>
      <c r="B3072" s="425"/>
      <c r="C3072" s="44" t="s">
        <v>12</v>
      </c>
      <c r="D3072" s="44" t="s">
        <v>3386</v>
      </c>
      <c r="E3072" s="421">
        <v>18561.68</v>
      </c>
      <c r="F3072" s="426">
        <v>17360</v>
      </c>
      <c r="G3072" s="426"/>
      <c r="H3072" s="423" t="s">
        <v>14</v>
      </c>
    </row>
    <row r="3073" s="396" customFormat="1" ht="28.15" customHeight="1" spans="1:8">
      <c r="A3073" s="424"/>
      <c r="B3073" s="424"/>
      <c r="C3073" s="44" t="s">
        <v>12</v>
      </c>
      <c r="D3073" s="44" t="s">
        <v>90</v>
      </c>
      <c r="E3073" s="421">
        <v>24500</v>
      </c>
      <c r="F3073" s="426">
        <v>22914</v>
      </c>
      <c r="G3073" s="426"/>
      <c r="H3073" s="423" t="s">
        <v>14</v>
      </c>
    </row>
    <row r="3074" s="396" customFormat="1" ht="28.15" customHeight="1" spans="1:8">
      <c r="A3074" s="420">
        <v>1444</v>
      </c>
      <c r="B3074" s="420" t="s">
        <v>3387</v>
      </c>
      <c r="C3074" s="44" t="s">
        <v>12</v>
      </c>
      <c r="D3074" s="44" t="s">
        <v>3388</v>
      </c>
      <c r="E3074" s="421">
        <v>20035</v>
      </c>
      <c r="F3074" s="426">
        <v>18738</v>
      </c>
      <c r="G3074" s="426">
        <v>40198</v>
      </c>
      <c r="H3074" s="423" t="s">
        <v>14</v>
      </c>
    </row>
    <row r="3075" s="396" customFormat="1" ht="28.15" customHeight="1" spans="1:8">
      <c r="A3075" s="424"/>
      <c r="B3075" s="424"/>
      <c r="C3075" s="44" t="s">
        <v>12</v>
      </c>
      <c r="D3075" s="44" t="s">
        <v>3389</v>
      </c>
      <c r="E3075" s="421">
        <v>22945</v>
      </c>
      <c r="F3075" s="426">
        <v>21460</v>
      </c>
      <c r="G3075" s="426"/>
      <c r="H3075" s="423" t="s">
        <v>14</v>
      </c>
    </row>
    <row r="3076" s="396" customFormat="1" ht="28.15" customHeight="1" spans="1:8">
      <c r="A3076" s="420">
        <v>1445</v>
      </c>
      <c r="B3076" s="420" t="s">
        <v>3390</v>
      </c>
      <c r="C3076" s="44" t="s">
        <v>12</v>
      </c>
      <c r="D3076" s="44" t="s">
        <v>516</v>
      </c>
      <c r="E3076" s="421">
        <v>23100</v>
      </c>
      <c r="F3076" s="426">
        <v>21605</v>
      </c>
      <c r="G3076" s="426">
        <v>68995</v>
      </c>
      <c r="H3076" s="423" t="s">
        <v>14</v>
      </c>
    </row>
    <row r="3077" s="396" customFormat="1" ht="28.15" customHeight="1" spans="1:8">
      <c r="A3077" s="425"/>
      <c r="B3077" s="425"/>
      <c r="C3077" s="44" t="s">
        <v>12</v>
      </c>
      <c r="D3077" s="44" t="s">
        <v>520</v>
      </c>
      <c r="E3077" s="421">
        <v>31027</v>
      </c>
      <c r="F3077" s="426">
        <v>29019</v>
      </c>
      <c r="G3077" s="426"/>
      <c r="H3077" s="423" t="s">
        <v>14</v>
      </c>
    </row>
    <row r="3078" s="396" customFormat="1" ht="28.15" customHeight="1" spans="1:8">
      <c r="A3078" s="424"/>
      <c r="B3078" s="424"/>
      <c r="C3078" s="44" t="s">
        <v>12</v>
      </c>
      <c r="D3078" s="44" t="s">
        <v>132</v>
      </c>
      <c r="E3078" s="421">
        <v>19642</v>
      </c>
      <c r="F3078" s="426">
        <v>18371</v>
      </c>
      <c r="G3078" s="426"/>
      <c r="H3078" s="423" t="s">
        <v>14</v>
      </c>
    </row>
    <row r="3079" s="396" customFormat="1" ht="28.15" customHeight="1" spans="1:8">
      <c r="A3079" s="420">
        <v>1446</v>
      </c>
      <c r="B3079" s="420" t="s">
        <v>3391</v>
      </c>
      <c r="C3079" s="44" t="s">
        <v>12</v>
      </c>
      <c r="D3079" s="44" t="s">
        <v>25</v>
      </c>
      <c r="E3079" s="421">
        <v>18952.5</v>
      </c>
      <c r="F3079" s="426">
        <v>17726</v>
      </c>
      <c r="G3079" s="426">
        <v>36899</v>
      </c>
      <c r="H3079" s="423" t="s">
        <v>14</v>
      </c>
    </row>
    <row r="3080" s="396" customFormat="1" ht="28.15" customHeight="1" spans="1:8">
      <c r="A3080" s="424"/>
      <c r="B3080" s="424"/>
      <c r="C3080" s="44" t="s">
        <v>12</v>
      </c>
      <c r="D3080" s="44" t="s">
        <v>3392</v>
      </c>
      <c r="E3080" s="421">
        <v>20500</v>
      </c>
      <c r="F3080" s="426">
        <v>19173</v>
      </c>
      <c r="G3080" s="426"/>
      <c r="H3080" s="423" t="s">
        <v>14</v>
      </c>
    </row>
    <row r="3081" s="396" customFormat="1" ht="28.15" customHeight="1" spans="1:8">
      <c r="A3081" s="44">
        <v>1447</v>
      </c>
      <c r="B3081" s="44" t="s">
        <v>3393</v>
      </c>
      <c r="C3081" s="44" t="s">
        <v>12</v>
      </c>
      <c r="D3081" s="44" t="s">
        <v>105</v>
      </c>
      <c r="E3081" s="421">
        <v>30000</v>
      </c>
      <c r="F3081" s="426">
        <v>28059</v>
      </c>
      <c r="G3081" s="426">
        <v>28059</v>
      </c>
      <c r="H3081" s="423" t="s">
        <v>14</v>
      </c>
    </row>
    <row r="3082" s="396" customFormat="1" ht="28.15" customHeight="1" spans="1:8">
      <c r="A3082" s="44">
        <v>1448</v>
      </c>
      <c r="B3082" s="44" t="s">
        <v>3394</v>
      </c>
      <c r="C3082" s="44" t="s">
        <v>12</v>
      </c>
      <c r="D3082" s="44" t="s">
        <v>3395</v>
      </c>
      <c r="E3082" s="421">
        <v>70000</v>
      </c>
      <c r="F3082" s="426">
        <v>63564</v>
      </c>
      <c r="G3082" s="426">
        <v>63564</v>
      </c>
      <c r="H3082" s="423" t="s">
        <v>34</v>
      </c>
    </row>
    <row r="3083" s="396" customFormat="1" ht="28.15" customHeight="1" spans="1:8">
      <c r="A3083" s="420">
        <v>1449</v>
      </c>
      <c r="B3083" s="420" t="s">
        <v>3396</v>
      </c>
      <c r="C3083" s="44" t="s">
        <v>12</v>
      </c>
      <c r="D3083" s="44" t="s">
        <v>25</v>
      </c>
      <c r="E3083" s="421">
        <v>18952.5</v>
      </c>
      <c r="F3083" s="426">
        <v>17726</v>
      </c>
      <c r="G3083" s="426">
        <v>35964</v>
      </c>
      <c r="H3083" s="423" t="s">
        <v>14</v>
      </c>
    </row>
    <row r="3084" s="396" customFormat="1" ht="28.15" customHeight="1" spans="1:8">
      <c r="A3084" s="424"/>
      <c r="B3084" s="424"/>
      <c r="C3084" s="44" t="s">
        <v>12</v>
      </c>
      <c r="D3084" s="44" t="s">
        <v>461</v>
      </c>
      <c r="E3084" s="421">
        <v>19500</v>
      </c>
      <c r="F3084" s="426">
        <v>18238</v>
      </c>
      <c r="G3084" s="426"/>
      <c r="H3084" s="423" t="s">
        <v>14</v>
      </c>
    </row>
    <row r="3085" s="396" customFormat="1" ht="19.5" customHeight="1" spans="1:8">
      <c r="A3085" s="44">
        <v>1450</v>
      </c>
      <c r="B3085" s="44" t="s">
        <v>3397</v>
      </c>
      <c r="C3085" s="44" t="s">
        <v>12</v>
      </c>
      <c r="D3085" s="44" t="s">
        <v>2804</v>
      </c>
      <c r="E3085" s="421">
        <v>113045.5</v>
      </c>
      <c r="F3085" s="426">
        <v>104779</v>
      </c>
      <c r="G3085" s="426">
        <v>104779</v>
      </c>
      <c r="H3085" s="423" t="s">
        <v>34</v>
      </c>
    </row>
    <row r="3086" s="396" customFormat="1" ht="28.15" customHeight="1" spans="1:8">
      <c r="A3086" s="44">
        <v>1451</v>
      </c>
      <c r="B3086" s="44" t="s">
        <v>3398</v>
      </c>
      <c r="C3086" s="44" t="s">
        <v>12</v>
      </c>
      <c r="D3086" s="44" t="s">
        <v>25</v>
      </c>
      <c r="E3086" s="421">
        <v>71643.5</v>
      </c>
      <c r="F3086" s="426">
        <v>67008</v>
      </c>
      <c r="G3086" s="426">
        <v>67008</v>
      </c>
      <c r="H3086" s="423" t="s">
        <v>14</v>
      </c>
    </row>
    <row r="3087" s="396" customFormat="1" ht="28.15" customHeight="1" spans="1:8">
      <c r="A3087" s="420">
        <v>1452</v>
      </c>
      <c r="B3087" s="420" t="s">
        <v>3399</v>
      </c>
      <c r="C3087" s="44" t="s">
        <v>197</v>
      </c>
      <c r="D3087" s="44" t="s">
        <v>3400</v>
      </c>
      <c r="E3087" s="421">
        <v>7000</v>
      </c>
      <c r="F3087" s="426">
        <v>6282</v>
      </c>
      <c r="G3087" s="426">
        <v>32111</v>
      </c>
      <c r="H3087" s="423" t="s">
        <v>34</v>
      </c>
    </row>
    <row r="3088" s="396" customFormat="1" ht="28.15" customHeight="1" spans="1:8">
      <c r="A3088" s="425"/>
      <c r="B3088" s="425"/>
      <c r="C3088" s="44" t="s">
        <v>197</v>
      </c>
      <c r="D3088" s="44" t="s">
        <v>3401</v>
      </c>
      <c r="E3088" s="421">
        <v>7000</v>
      </c>
      <c r="F3088" s="426">
        <v>6547</v>
      </c>
      <c r="G3088" s="426"/>
      <c r="H3088" s="423" t="s">
        <v>14</v>
      </c>
    </row>
    <row r="3089" s="396" customFormat="1" ht="28.15" customHeight="1" spans="1:8">
      <c r="A3089" s="425"/>
      <c r="B3089" s="425"/>
      <c r="C3089" s="44" t="s">
        <v>197</v>
      </c>
      <c r="D3089" s="44" t="s">
        <v>3402</v>
      </c>
      <c r="E3089" s="421">
        <v>7000</v>
      </c>
      <c r="F3089" s="426">
        <v>6282</v>
      </c>
      <c r="G3089" s="426"/>
      <c r="H3089" s="423" t="s">
        <v>34</v>
      </c>
    </row>
    <row r="3090" s="396" customFormat="1" ht="28.15" customHeight="1" spans="1:8">
      <c r="A3090" s="425"/>
      <c r="B3090" s="425"/>
      <c r="C3090" s="44" t="s">
        <v>197</v>
      </c>
      <c r="D3090" s="44" t="s">
        <v>3403</v>
      </c>
      <c r="E3090" s="421">
        <v>7000</v>
      </c>
      <c r="F3090" s="426">
        <v>6547</v>
      </c>
      <c r="G3090" s="426"/>
      <c r="H3090" s="423" t="s">
        <v>14</v>
      </c>
    </row>
    <row r="3091" s="396" customFormat="1" ht="28.15" customHeight="1" spans="1:8">
      <c r="A3091" s="424"/>
      <c r="B3091" s="424"/>
      <c r="C3091" s="44" t="s">
        <v>197</v>
      </c>
      <c r="D3091" s="44" t="s">
        <v>3404</v>
      </c>
      <c r="E3091" s="421">
        <v>7000</v>
      </c>
      <c r="F3091" s="426">
        <v>6453</v>
      </c>
      <c r="G3091" s="426"/>
      <c r="H3091" s="423" t="s">
        <v>34</v>
      </c>
    </row>
    <row r="3092" s="396" customFormat="1" ht="28.15" customHeight="1" spans="1:8">
      <c r="A3092" s="420">
        <v>1453</v>
      </c>
      <c r="B3092" s="420" t="s">
        <v>3405</v>
      </c>
      <c r="C3092" s="44" t="s">
        <v>12</v>
      </c>
      <c r="D3092" s="44" t="s">
        <v>2503</v>
      </c>
      <c r="E3092" s="421">
        <v>59191.16</v>
      </c>
      <c r="F3092" s="426">
        <v>55361</v>
      </c>
      <c r="G3092" s="426">
        <v>97084</v>
      </c>
      <c r="H3092" s="423" t="s">
        <v>14</v>
      </c>
    </row>
    <row r="3093" s="396" customFormat="1" ht="28.15" customHeight="1" spans="1:8">
      <c r="A3093" s="424"/>
      <c r="B3093" s="424"/>
      <c r="C3093" s="44" t="s">
        <v>12</v>
      </c>
      <c r="D3093" s="44" t="s">
        <v>563</v>
      </c>
      <c r="E3093" s="421">
        <v>44609.92</v>
      </c>
      <c r="F3093" s="426">
        <v>41723</v>
      </c>
      <c r="G3093" s="426"/>
      <c r="H3093" s="423" t="s">
        <v>14</v>
      </c>
    </row>
    <row r="3094" s="396" customFormat="1" ht="28.15" customHeight="1" spans="1:8">
      <c r="A3094" s="44">
        <v>1454</v>
      </c>
      <c r="B3094" s="44" t="s">
        <v>3406</v>
      </c>
      <c r="C3094" s="44" t="s">
        <v>12</v>
      </c>
      <c r="D3094" s="44" t="s">
        <v>25</v>
      </c>
      <c r="E3094" s="421">
        <v>37905</v>
      </c>
      <c r="F3094" s="426">
        <v>35452</v>
      </c>
      <c r="G3094" s="426">
        <v>35452</v>
      </c>
      <c r="H3094" s="423" t="s">
        <v>14</v>
      </c>
    </row>
    <row r="3095" s="396" customFormat="1" ht="28.15" customHeight="1" spans="1:8">
      <c r="A3095" s="420">
        <v>1455</v>
      </c>
      <c r="B3095" s="420" t="s">
        <v>3407</v>
      </c>
      <c r="C3095" s="44" t="s">
        <v>12</v>
      </c>
      <c r="D3095" s="44" t="s">
        <v>421</v>
      </c>
      <c r="E3095" s="421">
        <v>37750</v>
      </c>
      <c r="F3095" s="426">
        <v>35307</v>
      </c>
      <c r="G3095" s="426">
        <v>47933</v>
      </c>
      <c r="H3095" s="423" t="s">
        <v>14</v>
      </c>
    </row>
    <row r="3096" s="396" customFormat="1" ht="46.9" customHeight="1" spans="1:8">
      <c r="A3096" s="424"/>
      <c r="B3096" s="424"/>
      <c r="C3096" s="44" t="s">
        <v>12</v>
      </c>
      <c r="D3096" s="44" t="s">
        <v>760</v>
      </c>
      <c r="E3096" s="421">
        <v>13500</v>
      </c>
      <c r="F3096" s="426">
        <v>12626</v>
      </c>
      <c r="G3096" s="426"/>
      <c r="H3096" s="423" t="s">
        <v>14</v>
      </c>
    </row>
    <row r="3097" s="396" customFormat="1" ht="28.15" customHeight="1" spans="1:8">
      <c r="A3097" s="420">
        <v>1456</v>
      </c>
      <c r="B3097" s="420" t="s">
        <v>3408</v>
      </c>
      <c r="C3097" s="44" t="s">
        <v>12</v>
      </c>
      <c r="D3097" s="44" t="s">
        <v>558</v>
      </c>
      <c r="E3097" s="421">
        <v>46800</v>
      </c>
      <c r="F3097" s="426">
        <v>43772</v>
      </c>
      <c r="G3097" s="426">
        <v>163912</v>
      </c>
      <c r="H3097" s="423" t="s">
        <v>14</v>
      </c>
    </row>
    <row r="3098" s="396" customFormat="1" ht="46.9" customHeight="1" spans="1:8">
      <c r="A3098" s="425"/>
      <c r="B3098" s="425"/>
      <c r="C3098" s="44" t="s">
        <v>12</v>
      </c>
      <c r="D3098" s="44" t="s">
        <v>1376</v>
      </c>
      <c r="E3098" s="421">
        <v>36092.17</v>
      </c>
      <c r="F3098" s="426">
        <v>33757</v>
      </c>
      <c r="G3098" s="426"/>
      <c r="H3098" s="423" t="s">
        <v>14</v>
      </c>
    </row>
    <row r="3099" s="396" customFormat="1" ht="28.15" customHeight="1" spans="1:8">
      <c r="A3099" s="425"/>
      <c r="B3099" s="425"/>
      <c r="C3099" s="44" t="s">
        <v>12</v>
      </c>
      <c r="D3099" s="44" t="s">
        <v>760</v>
      </c>
      <c r="E3099" s="421">
        <v>52500</v>
      </c>
      <c r="F3099" s="426">
        <v>49103</v>
      </c>
      <c r="G3099" s="426"/>
      <c r="H3099" s="423" t="s">
        <v>14</v>
      </c>
    </row>
    <row r="3100" s="396" customFormat="1" ht="28.15" customHeight="1" spans="1:8">
      <c r="A3100" s="425"/>
      <c r="B3100" s="425"/>
      <c r="C3100" s="44" t="s">
        <v>12</v>
      </c>
      <c r="D3100" s="44" t="s">
        <v>3409</v>
      </c>
      <c r="E3100" s="421">
        <v>29959.99</v>
      </c>
      <c r="F3100" s="426">
        <v>0</v>
      </c>
      <c r="G3100" s="426"/>
      <c r="H3100" s="423" t="s">
        <v>69</v>
      </c>
    </row>
    <row r="3101" s="396" customFormat="1" ht="28.15" customHeight="1" spans="1:8">
      <c r="A3101" s="425"/>
      <c r="B3101" s="425"/>
      <c r="C3101" s="44" t="s">
        <v>12</v>
      </c>
      <c r="D3101" s="44" t="s">
        <v>127</v>
      </c>
      <c r="E3101" s="421">
        <v>17360</v>
      </c>
      <c r="F3101" s="426">
        <v>16236</v>
      </c>
      <c r="G3101" s="426"/>
      <c r="H3101" s="423" t="s">
        <v>14</v>
      </c>
    </row>
    <row r="3102" s="396" customFormat="1" ht="28.15" customHeight="1" spans="1:8">
      <c r="A3102" s="424"/>
      <c r="B3102" s="424"/>
      <c r="C3102" s="44" t="s">
        <v>12</v>
      </c>
      <c r="D3102" s="44" t="s">
        <v>3410</v>
      </c>
      <c r="E3102" s="421">
        <v>22500</v>
      </c>
      <c r="F3102" s="426">
        <v>21044</v>
      </c>
      <c r="G3102" s="426"/>
      <c r="H3102" s="423" t="s">
        <v>14</v>
      </c>
    </row>
    <row r="3103" s="396" customFormat="1" ht="28.15" customHeight="1" spans="1:8">
      <c r="A3103" s="44">
        <v>1457</v>
      </c>
      <c r="B3103" s="44" t="s">
        <v>3411</v>
      </c>
      <c r="C3103" s="44" t="s">
        <v>12</v>
      </c>
      <c r="D3103" s="44" t="s">
        <v>25</v>
      </c>
      <c r="E3103" s="421">
        <v>40378.5</v>
      </c>
      <c r="F3103" s="426">
        <v>37766</v>
      </c>
      <c r="G3103" s="426">
        <v>37766</v>
      </c>
      <c r="H3103" s="423" t="s">
        <v>14</v>
      </c>
    </row>
    <row r="3104" s="396" customFormat="1" ht="46.9" customHeight="1" spans="1:8">
      <c r="A3104" s="44">
        <v>1458</v>
      </c>
      <c r="B3104" s="44" t="s">
        <v>3412</v>
      </c>
      <c r="C3104" s="44" t="s">
        <v>12</v>
      </c>
      <c r="D3104" s="44" t="s">
        <v>3413</v>
      </c>
      <c r="E3104" s="421">
        <v>35000</v>
      </c>
      <c r="F3104" s="426">
        <v>32735</v>
      </c>
      <c r="G3104" s="426">
        <v>32735</v>
      </c>
      <c r="H3104" s="423" t="s">
        <v>14</v>
      </c>
    </row>
    <row r="3105" s="396" customFormat="1" ht="28.15" customHeight="1" spans="1:8">
      <c r="A3105" s="420">
        <v>1459</v>
      </c>
      <c r="B3105" s="420" t="s">
        <v>3414</v>
      </c>
      <c r="C3105" s="44" t="s">
        <v>12</v>
      </c>
      <c r="D3105" s="44" t="s">
        <v>25</v>
      </c>
      <c r="E3105" s="421">
        <v>16786.5</v>
      </c>
      <c r="F3105" s="426">
        <v>15700</v>
      </c>
      <c r="G3105" s="426">
        <v>42412</v>
      </c>
      <c r="H3105" s="423" t="s">
        <v>14</v>
      </c>
    </row>
    <row r="3106" s="396" customFormat="1" ht="39.4" customHeight="1" spans="1:8">
      <c r="A3106" s="424"/>
      <c r="B3106" s="424"/>
      <c r="C3106" s="44" t="s">
        <v>12</v>
      </c>
      <c r="D3106" s="44" t="s">
        <v>1701</v>
      </c>
      <c r="E3106" s="421">
        <v>28560</v>
      </c>
      <c r="F3106" s="426">
        <v>26712</v>
      </c>
      <c r="G3106" s="426"/>
      <c r="H3106" s="423" t="s">
        <v>14</v>
      </c>
    </row>
    <row r="3107" s="396" customFormat="1" ht="28.15" customHeight="1" spans="1:8">
      <c r="A3107" s="420">
        <v>1460</v>
      </c>
      <c r="B3107" s="420" t="s">
        <v>3415</v>
      </c>
      <c r="C3107" s="44" t="s">
        <v>12</v>
      </c>
      <c r="D3107" s="44" t="s">
        <v>41</v>
      </c>
      <c r="E3107" s="421">
        <v>68371.89</v>
      </c>
      <c r="F3107" s="426">
        <v>63948</v>
      </c>
      <c r="G3107" s="426">
        <v>94357</v>
      </c>
      <c r="H3107" s="423" t="s">
        <v>14</v>
      </c>
    </row>
    <row r="3108" s="396" customFormat="1" ht="28.15" customHeight="1" spans="1:8">
      <c r="A3108" s="424"/>
      <c r="B3108" s="424"/>
      <c r="C3108" s="44" t="s">
        <v>12</v>
      </c>
      <c r="D3108" s="44" t="s">
        <v>103</v>
      </c>
      <c r="E3108" s="421">
        <v>32512.8</v>
      </c>
      <c r="F3108" s="426">
        <v>30409</v>
      </c>
      <c r="G3108" s="426"/>
      <c r="H3108" s="423" t="s">
        <v>14</v>
      </c>
    </row>
    <row r="3109" s="396" customFormat="1" ht="28.15" customHeight="1" spans="1:8">
      <c r="A3109" s="420">
        <v>1461</v>
      </c>
      <c r="B3109" s="420" t="s">
        <v>3416</v>
      </c>
      <c r="C3109" s="44" t="s">
        <v>12</v>
      </c>
      <c r="D3109" s="44" t="s">
        <v>3417</v>
      </c>
      <c r="E3109" s="421">
        <v>84280</v>
      </c>
      <c r="F3109" s="426">
        <v>78827</v>
      </c>
      <c r="G3109" s="426">
        <v>146697</v>
      </c>
      <c r="H3109" s="423" t="s">
        <v>14</v>
      </c>
    </row>
    <row r="3110" s="396" customFormat="1" ht="49.15" customHeight="1" spans="1:8">
      <c r="A3110" s="424"/>
      <c r="B3110" s="424"/>
      <c r="C3110" s="44" t="s">
        <v>12</v>
      </c>
      <c r="D3110" s="44" t="s">
        <v>3418</v>
      </c>
      <c r="E3110" s="421">
        <v>72565.12</v>
      </c>
      <c r="F3110" s="426">
        <v>67870</v>
      </c>
      <c r="G3110" s="426"/>
      <c r="H3110" s="423" t="s">
        <v>14</v>
      </c>
    </row>
    <row r="3111" s="396" customFormat="1" ht="28.15" customHeight="1" spans="1:8">
      <c r="A3111" s="420">
        <v>1462</v>
      </c>
      <c r="B3111" s="420" t="s">
        <v>3419</v>
      </c>
      <c r="C3111" s="44" t="s">
        <v>197</v>
      </c>
      <c r="D3111" s="44" t="s">
        <v>3420</v>
      </c>
      <c r="E3111" s="421">
        <v>15566.04</v>
      </c>
      <c r="F3111" s="426">
        <v>14559</v>
      </c>
      <c r="G3111" s="426">
        <v>54643</v>
      </c>
      <c r="H3111" s="423" t="s">
        <v>14</v>
      </c>
    </row>
    <row r="3112" s="396" customFormat="1" ht="28.15" customHeight="1" spans="1:8">
      <c r="A3112" s="425"/>
      <c r="B3112" s="425"/>
      <c r="C3112" s="44" t="s">
        <v>197</v>
      </c>
      <c r="D3112" s="44" t="s">
        <v>3421</v>
      </c>
      <c r="E3112" s="421">
        <v>15566.04</v>
      </c>
      <c r="F3112" s="426">
        <v>14559</v>
      </c>
      <c r="G3112" s="426"/>
      <c r="H3112" s="423" t="s">
        <v>14</v>
      </c>
    </row>
    <row r="3113" s="396" customFormat="1" ht="28.15" customHeight="1" spans="1:8">
      <c r="A3113" s="424"/>
      <c r="B3113" s="424"/>
      <c r="C3113" s="44" t="s">
        <v>197</v>
      </c>
      <c r="D3113" s="44" t="s">
        <v>3422</v>
      </c>
      <c r="E3113" s="421">
        <v>27291.48</v>
      </c>
      <c r="F3113" s="426">
        <v>25525</v>
      </c>
      <c r="G3113" s="426"/>
      <c r="H3113" s="423" t="s">
        <v>14</v>
      </c>
    </row>
    <row r="3114" s="396" customFormat="1" ht="28.15" customHeight="1" spans="1:8">
      <c r="A3114" s="420">
        <v>1463</v>
      </c>
      <c r="B3114" s="420" t="s">
        <v>3423</v>
      </c>
      <c r="C3114" s="44" t="s">
        <v>12</v>
      </c>
      <c r="D3114" s="44" t="s">
        <v>3424</v>
      </c>
      <c r="E3114" s="421">
        <v>55776</v>
      </c>
      <c r="F3114" s="426">
        <v>52167</v>
      </c>
      <c r="G3114" s="426">
        <v>93626</v>
      </c>
      <c r="H3114" s="423" t="s">
        <v>14</v>
      </c>
    </row>
    <row r="3115" s="396" customFormat="1" ht="28.15" customHeight="1" spans="1:8">
      <c r="A3115" s="425"/>
      <c r="B3115" s="425"/>
      <c r="C3115" s="44" t="s">
        <v>12</v>
      </c>
      <c r="D3115" s="44" t="s">
        <v>1972</v>
      </c>
      <c r="E3115" s="421">
        <v>25375</v>
      </c>
      <c r="F3115" s="426">
        <v>23733</v>
      </c>
      <c r="G3115" s="426"/>
      <c r="H3115" s="423" t="s">
        <v>14</v>
      </c>
    </row>
    <row r="3116" s="396" customFormat="1" ht="28.15" customHeight="1" spans="1:8">
      <c r="A3116" s="424"/>
      <c r="B3116" s="424"/>
      <c r="C3116" s="44" t="s">
        <v>12</v>
      </c>
      <c r="D3116" s="44" t="s">
        <v>134</v>
      </c>
      <c r="E3116" s="421">
        <v>18952.5</v>
      </c>
      <c r="F3116" s="426">
        <v>17726</v>
      </c>
      <c r="G3116" s="426"/>
      <c r="H3116" s="423" t="s">
        <v>14</v>
      </c>
    </row>
    <row r="3117" s="396" customFormat="1" ht="28.15" customHeight="1" spans="1:8">
      <c r="A3117" s="420">
        <v>1464</v>
      </c>
      <c r="B3117" s="420" t="s">
        <v>3425</v>
      </c>
      <c r="C3117" s="44" t="s">
        <v>12</v>
      </c>
      <c r="D3117" s="44" t="s">
        <v>3426</v>
      </c>
      <c r="E3117" s="421">
        <v>44685.55</v>
      </c>
      <c r="F3117" s="426">
        <v>41794</v>
      </c>
      <c r="G3117" s="426">
        <v>80540</v>
      </c>
      <c r="H3117" s="423" t="s">
        <v>14</v>
      </c>
    </row>
    <row r="3118" s="396" customFormat="1" ht="28.15" customHeight="1" spans="1:8">
      <c r="A3118" s="424"/>
      <c r="B3118" s="424"/>
      <c r="C3118" s="44" t="s">
        <v>12</v>
      </c>
      <c r="D3118" s="44" t="s">
        <v>1285</v>
      </c>
      <c r="E3118" s="421">
        <v>41426.94</v>
      </c>
      <c r="F3118" s="426">
        <v>38746</v>
      </c>
      <c r="G3118" s="426"/>
      <c r="H3118" s="423" t="s">
        <v>14</v>
      </c>
    </row>
    <row r="3119" s="396" customFormat="1" ht="28.15" customHeight="1" spans="1:8">
      <c r="A3119" s="44">
        <v>1465</v>
      </c>
      <c r="B3119" s="44" t="s">
        <v>3427</v>
      </c>
      <c r="C3119" s="44" t="s">
        <v>12</v>
      </c>
      <c r="D3119" s="44" t="s">
        <v>105</v>
      </c>
      <c r="E3119" s="421">
        <v>29670</v>
      </c>
      <c r="F3119" s="426">
        <v>27750</v>
      </c>
      <c r="G3119" s="426">
        <v>27750</v>
      </c>
      <c r="H3119" s="423" t="s">
        <v>14</v>
      </c>
    </row>
    <row r="3120" s="396" customFormat="1" ht="28.15" customHeight="1" spans="1:8">
      <c r="A3120" s="420">
        <v>1466</v>
      </c>
      <c r="B3120" s="420" t="s">
        <v>3428</v>
      </c>
      <c r="C3120" s="44" t="s">
        <v>32</v>
      </c>
      <c r="D3120" s="44" t="s">
        <v>474</v>
      </c>
      <c r="E3120" s="421">
        <v>3000</v>
      </c>
      <c r="F3120" s="426">
        <v>2647</v>
      </c>
      <c r="G3120" s="426">
        <v>119561</v>
      </c>
      <c r="H3120" s="423" t="s">
        <v>34</v>
      </c>
    </row>
    <row r="3121" s="396" customFormat="1" ht="28.15" customHeight="1" spans="1:8">
      <c r="A3121" s="425"/>
      <c r="B3121" s="425"/>
      <c r="C3121" s="44" t="s">
        <v>192</v>
      </c>
      <c r="D3121" s="44" t="s">
        <v>3429</v>
      </c>
      <c r="E3121" s="421">
        <v>2900</v>
      </c>
      <c r="F3121" s="426">
        <v>2633</v>
      </c>
      <c r="G3121" s="426"/>
      <c r="H3121" s="423" t="s">
        <v>34</v>
      </c>
    </row>
    <row r="3122" s="396" customFormat="1" ht="28.15" customHeight="1" spans="1:8">
      <c r="A3122" s="425"/>
      <c r="B3122" s="425"/>
      <c r="C3122" s="44" t="s">
        <v>192</v>
      </c>
      <c r="D3122" s="44" t="s">
        <v>3430</v>
      </c>
      <c r="E3122" s="421">
        <v>3000</v>
      </c>
      <c r="F3122" s="426">
        <v>2805</v>
      </c>
      <c r="G3122" s="426"/>
      <c r="H3122" s="423" t="s">
        <v>14</v>
      </c>
    </row>
    <row r="3123" s="396" customFormat="1" ht="28.15" customHeight="1" spans="1:8">
      <c r="A3123" s="425"/>
      <c r="B3123" s="425"/>
      <c r="C3123" s="44" t="s">
        <v>192</v>
      </c>
      <c r="D3123" s="44" t="s">
        <v>3431</v>
      </c>
      <c r="E3123" s="421">
        <v>3000</v>
      </c>
      <c r="F3123" s="426">
        <v>2805</v>
      </c>
      <c r="G3123" s="426"/>
      <c r="H3123" s="423" t="s">
        <v>14</v>
      </c>
    </row>
    <row r="3124" s="396" customFormat="1" ht="28.15" customHeight="1" spans="1:8">
      <c r="A3124" s="425"/>
      <c r="B3124" s="425"/>
      <c r="C3124" s="44" t="s">
        <v>192</v>
      </c>
      <c r="D3124" s="44" t="s">
        <v>3432</v>
      </c>
      <c r="E3124" s="421">
        <v>3070.5</v>
      </c>
      <c r="F3124" s="426">
        <v>2871</v>
      </c>
      <c r="G3124" s="426"/>
      <c r="H3124" s="423" t="s">
        <v>14</v>
      </c>
    </row>
    <row r="3125" s="396" customFormat="1" ht="28.15" customHeight="1" spans="1:8">
      <c r="A3125" s="425"/>
      <c r="B3125" s="425"/>
      <c r="C3125" s="44" t="s">
        <v>192</v>
      </c>
      <c r="D3125" s="44" t="s">
        <v>3433</v>
      </c>
      <c r="E3125" s="421">
        <v>4500</v>
      </c>
      <c r="F3125" s="426">
        <v>4208</v>
      </c>
      <c r="G3125" s="426"/>
      <c r="H3125" s="423" t="s">
        <v>14</v>
      </c>
    </row>
    <row r="3126" s="396" customFormat="1" ht="28.15" customHeight="1" spans="1:8">
      <c r="A3126" s="425"/>
      <c r="B3126" s="425"/>
      <c r="C3126" s="44" t="s">
        <v>192</v>
      </c>
      <c r="D3126" s="44" t="s">
        <v>3434</v>
      </c>
      <c r="E3126" s="421">
        <v>2500</v>
      </c>
      <c r="F3126" s="426">
        <v>2338</v>
      </c>
      <c r="G3126" s="426"/>
      <c r="H3126" s="423" t="s">
        <v>14</v>
      </c>
    </row>
    <row r="3127" s="396" customFormat="1" ht="28.15" customHeight="1" spans="1:8">
      <c r="A3127" s="425"/>
      <c r="B3127" s="425"/>
      <c r="C3127" s="44" t="s">
        <v>12</v>
      </c>
      <c r="D3127" s="44" t="s">
        <v>3435</v>
      </c>
      <c r="E3127" s="421">
        <v>55720</v>
      </c>
      <c r="F3127" s="426">
        <v>52115</v>
      </c>
      <c r="G3127" s="426"/>
      <c r="H3127" s="423" t="s">
        <v>14</v>
      </c>
    </row>
    <row r="3128" s="396" customFormat="1" ht="22.15" customHeight="1" spans="1:8">
      <c r="A3128" s="424"/>
      <c r="B3128" s="424"/>
      <c r="C3128" s="44" t="s">
        <v>12</v>
      </c>
      <c r="D3128" s="44" t="s">
        <v>1131</v>
      </c>
      <c r="E3128" s="421">
        <v>50400</v>
      </c>
      <c r="F3128" s="426">
        <v>47139</v>
      </c>
      <c r="G3128" s="426"/>
      <c r="H3128" s="423" t="s">
        <v>14</v>
      </c>
    </row>
    <row r="3129" s="396" customFormat="1" ht="28.15" customHeight="1" spans="1:8">
      <c r="A3129" s="420">
        <v>1467</v>
      </c>
      <c r="B3129" s="420" t="s">
        <v>3436</v>
      </c>
      <c r="C3129" s="44" t="s">
        <v>12</v>
      </c>
      <c r="D3129" s="44" t="s">
        <v>3437</v>
      </c>
      <c r="E3129" s="421">
        <v>81633.35</v>
      </c>
      <c r="F3129" s="426">
        <v>76352</v>
      </c>
      <c r="G3129" s="426">
        <v>500000</v>
      </c>
      <c r="H3129" s="423" t="s">
        <v>14</v>
      </c>
    </row>
    <row r="3130" s="396" customFormat="1" ht="28.15" customHeight="1" spans="1:8">
      <c r="A3130" s="425"/>
      <c r="B3130" s="425"/>
      <c r="C3130" s="44" t="s">
        <v>12</v>
      </c>
      <c r="D3130" s="44" t="s">
        <v>3438</v>
      </c>
      <c r="E3130" s="421">
        <v>356186.45</v>
      </c>
      <c r="F3130" s="426">
        <v>249715</v>
      </c>
      <c r="G3130" s="426"/>
      <c r="H3130" s="423" t="s">
        <v>14</v>
      </c>
    </row>
    <row r="3131" s="396" customFormat="1" ht="30.4" customHeight="1" spans="1:8">
      <c r="A3131" s="425"/>
      <c r="B3131" s="425"/>
      <c r="C3131" s="44" t="s">
        <v>12</v>
      </c>
      <c r="D3131" s="44" t="s">
        <v>3164</v>
      </c>
      <c r="E3131" s="421">
        <v>107891.53</v>
      </c>
      <c r="F3131" s="426">
        <v>100911</v>
      </c>
      <c r="G3131" s="426"/>
      <c r="H3131" s="423" t="s">
        <v>14</v>
      </c>
    </row>
    <row r="3132" s="396" customFormat="1" ht="28.15" customHeight="1" spans="1:8">
      <c r="A3132" s="425"/>
      <c r="B3132" s="425"/>
      <c r="C3132" s="44" t="s">
        <v>12</v>
      </c>
      <c r="D3132" s="44" t="s">
        <v>803</v>
      </c>
      <c r="E3132" s="421">
        <v>216877.5</v>
      </c>
      <c r="F3132" s="426">
        <v>0</v>
      </c>
      <c r="G3132" s="426"/>
      <c r="H3132" s="423" t="s">
        <v>69</v>
      </c>
    </row>
    <row r="3133" s="396" customFormat="1" ht="28.15" customHeight="1" spans="1:8">
      <c r="A3133" s="424"/>
      <c r="B3133" s="424"/>
      <c r="C3133" s="44" t="s">
        <v>12</v>
      </c>
      <c r="D3133" s="44" t="s">
        <v>3439</v>
      </c>
      <c r="E3133" s="421">
        <v>78073.09</v>
      </c>
      <c r="F3133" s="426">
        <v>73022</v>
      </c>
      <c r="G3133" s="426"/>
      <c r="H3133" s="423" t="s">
        <v>14</v>
      </c>
    </row>
    <row r="3134" s="396" customFormat="1" ht="28.15" customHeight="1" spans="1:8">
      <c r="A3134" s="44">
        <v>1468</v>
      </c>
      <c r="B3134" s="44" t="s">
        <v>3440</v>
      </c>
      <c r="C3134" s="44" t="s">
        <v>12</v>
      </c>
      <c r="D3134" s="44" t="s">
        <v>632</v>
      </c>
      <c r="E3134" s="421">
        <v>71643.53</v>
      </c>
      <c r="F3134" s="426">
        <v>67008</v>
      </c>
      <c r="G3134" s="426">
        <v>67008</v>
      </c>
      <c r="H3134" s="423" t="s">
        <v>14</v>
      </c>
    </row>
    <row r="3135" s="396" customFormat="1" ht="28.15" customHeight="1" spans="1:8">
      <c r="A3135" s="44">
        <v>1469</v>
      </c>
      <c r="B3135" s="44" t="s">
        <v>3441</v>
      </c>
      <c r="C3135" s="44" t="s">
        <v>12</v>
      </c>
      <c r="D3135" s="44" t="s">
        <v>2189</v>
      </c>
      <c r="E3135" s="421">
        <v>62335</v>
      </c>
      <c r="F3135" s="426">
        <v>58302</v>
      </c>
      <c r="G3135" s="426">
        <v>58302</v>
      </c>
      <c r="H3135" s="423" t="s">
        <v>14</v>
      </c>
    </row>
    <row r="3136" s="396" customFormat="1" ht="28.15" customHeight="1" spans="1:8">
      <c r="A3136" s="44">
        <v>1470</v>
      </c>
      <c r="B3136" s="44" t="s">
        <v>3442</v>
      </c>
      <c r="C3136" s="44" t="s">
        <v>12</v>
      </c>
      <c r="D3136" s="44" t="s">
        <v>2046</v>
      </c>
      <c r="E3136" s="421">
        <v>72294.5</v>
      </c>
      <c r="F3136" s="426">
        <v>67617</v>
      </c>
      <c r="G3136" s="426">
        <v>67617</v>
      </c>
      <c r="H3136" s="423" t="s">
        <v>14</v>
      </c>
    </row>
    <row r="3137" s="396" customFormat="1" ht="49.5" customHeight="1" spans="1:8">
      <c r="A3137" s="420">
        <v>1471</v>
      </c>
      <c r="B3137" s="420" t="s">
        <v>3443</v>
      </c>
      <c r="C3137" s="44" t="s">
        <v>12</v>
      </c>
      <c r="D3137" s="44" t="s">
        <v>3444</v>
      </c>
      <c r="E3137" s="421">
        <v>57959.99</v>
      </c>
      <c r="F3137" s="426">
        <v>0</v>
      </c>
      <c r="G3137" s="426">
        <v>30409</v>
      </c>
      <c r="H3137" s="423" t="s">
        <v>69</v>
      </c>
    </row>
    <row r="3138" s="396" customFormat="1" ht="28.15" customHeight="1" spans="1:8">
      <c r="A3138" s="424"/>
      <c r="B3138" s="424"/>
      <c r="C3138" s="44" t="s">
        <v>12</v>
      </c>
      <c r="D3138" s="44" t="s">
        <v>3445</v>
      </c>
      <c r="E3138" s="421">
        <v>32512.8</v>
      </c>
      <c r="F3138" s="426">
        <v>30409</v>
      </c>
      <c r="G3138" s="426"/>
      <c r="H3138" s="423" t="s">
        <v>14</v>
      </c>
    </row>
    <row r="3139" s="396" customFormat="1" ht="28.15" customHeight="1" spans="1:8">
      <c r="A3139" s="420">
        <v>1472</v>
      </c>
      <c r="B3139" s="420" t="s">
        <v>3446</v>
      </c>
      <c r="C3139" s="44" t="s">
        <v>12</v>
      </c>
      <c r="D3139" s="44" t="s">
        <v>3447</v>
      </c>
      <c r="E3139" s="421">
        <v>58722.99</v>
      </c>
      <c r="F3139" s="426">
        <v>54923</v>
      </c>
      <c r="G3139" s="426">
        <v>99836</v>
      </c>
      <c r="H3139" s="423" t="s">
        <v>14</v>
      </c>
    </row>
    <row r="3140" s="396" customFormat="1" ht="28.15" customHeight="1" spans="1:8">
      <c r="A3140" s="424"/>
      <c r="B3140" s="424"/>
      <c r="C3140" s="44" t="s">
        <v>12</v>
      </c>
      <c r="D3140" s="44" t="s">
        <v>3448</v>
      </c>
      <c r="E3140" s="421">
        <v>48020</v>
      </c>
      <c r="F3140" s="426">
        <v>44913</v>
      </c>
      <c r="G3140" s="426"/>
      <c r="H3140" s="423" t="s">
        <v>14</v>
      </c>
    </row>
    <row r="3141" s="396" customFormat="1" ht="28.15" customHeight="1" spans="1:8">
      <c r="A3141" s="44">
        <v>1473</v>
      </c>
      <c r="B3141" s="44" t="s">
        <v>3449</v>
      </c>
      <c r="C3141" s="44" t="s">
        <v>12</v>
      </c>
      <c r="D3141" s="44" t="s">
        <v>3450</v>
      </c>
      <c r="E3141" s="421">
        <v>36708</v>
      </c>
      <c r="F3141" s="426">
        <v>34333</v>
      </c>
      <c r="G3141" s="426">
        <v>34333</v>
      </c>
      <c r="H3141" s="423" t="s">
        <v>14</v>
      </c>
    </row>
    <row r="3142" s="396" customFormat="1" ht="28.15" customHeight="1" spans="1:8">
      <c r="A3142" s="420">
        <v>1474</v>
      </c>
      <c r="B3142" s="420" t="s">
        <v>3451</v>
      </c>
      <c r="C3142" s="44" t="s">
        <v>12</v>
      </c>
      <c r="D3142" s="44" t="s">
        <v>3452</v>
      </c>
      <c r="E3142" s="421">
        <v>22960</v>
      </c>
      <c r="F3142" s="426">
        <v>0</v>
      </c>
      <c r="G3142" s="426">
        <v>0</v>
      </c>
      <c r="H3142" s="423" t="s">
        <v>69</v>
      </c>
    </row>
    <row r="3143" s="396" customFormat="1" ht="42" customHeight="1" spans="1:8">
      <c r="A3143" s="424"/>
      <c r="B3143" s="424"/>
      <c r="C3143" s="44" t="s">
        <v>12</v>
      </c>
      <c r="D3143" s="44" t="s">
        <v>2466</v>
      </c>
      <c r="E3143" s="421">
        <v>30799.99</v>
      </c>
      <c r="F3143" s="426">
        <v>0</v>
      </c>
      <c r="G3143" s="426"/>
      <c r="H3143" s="423" t="s">
        <v>69</v>
      </c>
    </row>
    <row r="3144" s="396" customFormat="1" ht="28.15" customHeight="1" spans="1:8">
      <c r="A3144" s="420">
        <v>1475</v>
      </c>
      <c r="B3144" s="420" t="s">
        <v>3453</v>
      </c>
      <c r="C3144" s="44" t="s">
        <v>32</v>
      </c>
      <c r="D3144" s="44" t="s">
        <v>3454</v>
      </c>
      <c r="E3144" s="421">
        <v>6000</v>
      </c>
      <c r="F3144" s="426">
        <v>5448</v>
      </c>
      <c r="G3144" s="426">
        <v>161466</v>
      </c>
      <c r="H3144" s="423" t="s">
        <v>34</v>
      </c>
    </row>
    <row r="3145" s="396" customFormat="1" ht="28.15" customHeight="1" spans="1:8">
      <c r="A3145" s="425"/>
      <c r="B3145" s="425"/>
      <c r="C3145" s="44" t="s">
        <v>192</v>
      </c>
      <c r="D3145" s="44" t="s">
        <v>3455</v>
      </c>
      <c r="E3145" s="421">
        <v>6250</v>
      </c>
      <c r="F3145" s="426">
        <v>5845</v>
      </c>
      <c r="G3145" s="426"/>
      <c r="H3145" s="423" t="s">
        <v>14</v>
      </c>
    </row>
    <row r="3146" s="396" customFormat="1" ht="28.15" customHeight="1" spans="1:8">
      <c r="A3146" s="425"/>
      <c r="B3146" s="425"/>
      <c r="C3146" s="44" t="s">
        <v>12</v>
      </c>
      <c r="D3146" s="44" t="s">
        <v>3456</v>
      </c>
      <c r="E3146" s="421">
        <v>43800</v>
      </c>
      <c r="F3146" s="426">
        <v>40966</v>
      </c>
      <c r="G3146" s="426"/>
      <c r="H3146" s="423" t="s">
        <v>14</v>
      </c>
    </row>
    <row r="3147" s="396" customFormat="1" ht="28.15" customHeight="1" spans="1:8">
      <c r="A3147" s="424"/>
      <c r="B3147" s="424"/>
      <c r="C3147" s="44" t="s">
        <v>12</v>
      </c>
      <c r="D3147" s="44" t="s">
        <v>3457</v>
      </c>
      <c r="E3147" s="421">
        <v>117999</v>
      </c>
      <c r="F3147" s="426">
        <v>109207</v>
      </c>
      <c r="G3147" s="426"/>
      <c r="H3147" s="423" t="s">
        <v>34</v>
      </c>
    </row>
    <row r="3148" s="396" customFormat="1" ht="28.15" customHeight="1" spans="1:8">
      <c r="A3148" s="44">
        <v>1476</v>
      </c>
      <c r="B3148" s="44" t="s">
        <v>3458</v>
      </c>
      <c r="C3148" s="44" t="s">
        <v>12</v>
      </c>
      <c r="D3148" s="44" t="s">
        <v>499</v>
      </c>
      <c r="E3148" s="421">
        <v>37905</v>
      </c>
      <c r="F3148" s="426">
        <v>35452</v>
      </c>
      <c r="G3148" s="426">
        <v>35452</v>
      </c>
      <c r="H3148" s="423" t="s">
        <v>14</v>
      </c>
    </row>
    <row r="3149" s="396" customFormat="1" ht="28.15" customHeight="1" spans="1:8">
      <c r="A3149" s="44">
        <v>1477</v>
      </c>
      <c r="B3149" s="44" t="s">
        <v>3459</v>
      </c>
      <c r="C3149" s="44" t="s">
        <v>12</v>
      </c>
      <c r="D3149" s="44" t="s">
        <v>826</v>
      </c>
      <c r="E3149" s="421">
        <v>27739.76</v>
      </c>
      <c r="F3149" s="426">
        <v>25945</v>
      </c>
      <c r="G3149" s="426">
        <v>25945</v>
      </c>
      <c r="H3149" s="423" t="s">
        <v>14</v>
      </c>
    </row>
    <row r="3150" s="396" customFormat="1" ht="28.15" customHeight="1" spans="1:8">
      <c r="A3150" s="44">
        <v>1478</v>
      </c>
      <c r="B3150" s="44" t="s">
        <v>3460</v>
      </c>
      <c r="C3150" s="44" t="s">
        <v>12</v>
      </c>
      <c r="D3150" s="44" t="s">
        <v>2448</v>
      </c>
      <c r="E3150" s="421">
        <v>35980</v>
      </c>
      <c r="F3150" s="426">
        <v>33652</v>
      </c>
      <c r="G3150" s="426">
        <v>33652</v>
      </c>
      <c r="H3150" s="423" t="s">
        <v>14</v>
      </c>
    </row>
    <row r="3151" s="396" customFormat="1" ht="28.15" customHeight="1" spans="1:8">
      <c r="A3151" s="420">
        <v>1479</v>
      </c>
      <c r="B3151" s="420" t="s">
        <v>3461</v>
      </c>
      <c r="C3151" s="44" t="s">
        <v>12</v>
      </c>
      <c r="D3151" s="44" t="s">
        <v>3462</v>
      </c>
      <c r="E3151" s="421">
        <v>35980</v>
      </c>
      <c r="F3151" s="426">
        <v>33652</v>
      </c>
      <c r="G3151" s="426">
        <v>104326</v>
      </c>
      <c r="H3151" s="423" t="s">
        <v>14</v>
      </c>
    </row>
    <row r="3152" s="396" customFormat="1" ht="28.15" customHeight="1" spans="1:8">
      <c r="A3152" s="424"/>
      <c r="B3152" s="424"/>
      <c r="C3152" s="44" t="s">
        <v>12</v>
      </c>
      <c r="D3152" s="44" t="s">
        <v>3463</v>
      </c>
      <c r="E3152" s="421">
        <v>75563.25</v>
      </c>
      <c r="F3152" s="426">
        <v>70674</v>
      </c>
      <c r="G3152" s="426"/>
      <c r="H3152" s="423" t="s">
        <v>14</v>
      </c>
    </row>
    <row r="3153" s="396" customFormat="1" ht="28.15" customHeight="1" spans="1:8">
      <c r="A3153" s="420">
        <v>1480</v>
      </c>
      <c r="B3153" s="420" t="s">
        <v>3464</v>
      </c>
      <c r="C3153" s="44" t="s">
        <v>12</v>
      </c>
      <c r="D3153" s="44" t="s">
        <v>838</v>
      </c>
      <c r="E3153" s="421">
        <v>18952.5</v>
      </c>
      <c r="F3153" s="426">
        <v>17726</v>
      </c>
      <c r="G3153" s="426">
        <v>30603</v>
      </c>
      <c r="H3153" s="423" t="s">
        <v>14</v>
      </c>
    </row>
    <row r="3154" s="396" customFormat="1" ht="28.15" customHeight="1" spans="1:8">
      <c r="A3154" s="424"/>
      <c r="B3154" s="424"/>
      <c r="C3154" s="44" t="s">
        <v>12</v>
      </c>
      <c r="D3154" s="44" t="s">
        <v>2048</v>
      </c>
      <c r="E3154" s="421">
        <v>13768</v>
      </c>
      <c r="F3154" s="426">
        <v>12877</v>
      </c>
      <c r="G3154" s="426"/>
      <c r="H3154" s="423" t="s">
        <v>14</v>
      </c>
    </row>
    <row r="3155" s="396" customFormat="1" ht="28.15" customHeight="1" spans="1:8">
      <c r="A3155" s="420">
        <v>1481</v>
      </c>
      <c r="B3155" s="420" t="s">
        <v>3465</v>
      </c>
      <c r="C3155" s="44" t="s">
        <v>12</v>
      </c>
      <c r="D3155" s="44" t="s">
        <v>1701</v>
      </c>
      <c r="E3155" s="421">
        <v>117039.99</v>
      </c>
      <c r="F3155" s="426">
        <v>109468</v>
      </c>
      <c r="G3155" s="426">
        <v>165504</v>
      </c>
      <c r="H3155" s="423" t="s">
        <v>14</v>
      </c>
    </row>
    <row r="3156" s="396" customFormat="1" ht="28.15" customHeight="1" spans="1:8">
      <c r="A3156" s="424"/>
      <c r="B3156" s="424"/>
      <c r="C3156" s="44" t="s">
        <v>12</v>
      </c>
      <c r="D3156" s="44" t="s">
        <v>1131</v>
      </c>
      <c r="E3156" s="421">
        <v>59912.99</v>
      </c>
      <c r="F3156" s="426">
        <v>56036</v>
      </c>
      <c r="G3156" s="426"/>
      <c r="H3156" s="423" t="s">
        <v>14</v>
      </c>
    </row>
    <row r="3157" s="396" customFormat="1" ht="28.15" customHeight="1" spans="1:8">
      <c r="A3157" s="44">
        <v>1482</v>
      </c>
      <c r="B3157" s="44" t="s">
        <v>3466</v>
      </c>
      <c r="C3157" s="44" t="s">
        <v>12</v>
      </c>
      <c r="D3157" s="44" t="s">
        <v>3467</v>
      </c>
      <c r="E3157" s="421">
        <v>28582</v>
      </c>
      <c r="F3157" s="426">
        <v>26732</v>
      </c>
      <c r="G3157" s="426">
        <v>26732</v>
      </c>
      <c r="H3157" s="423" t="s">
        <v>14</v>
      </c>
    </row>
    <row r="3158" s="396" customFormat="1" ht="28.15" customHeight="1" spans="1:8">
      <c r="A3158" s="420">
        <v>1483</v>
      </c>
      <c r="B3158" s="420" t="s">
        <v>3468</v>
      </c>
      <c r="C3158" s="44" t="s">
        <v>32</v>
      </c>
      <c r="D3158" s="44" t="s">
        <v>3469</v>
      </c>
      <c r="E3158" s="421">
        <v>2800</v>
      </c>
      <c r="F3158" s="426">
        <v>2618</v>
      </c>
      <c r="G3158" s="426">
        <v>38070</v>
      </c>
      <c r="H3158" s="423" t="s">
        <v>14</v>
      </c>
    </row>
    <row r="3159" s="396" customFormat="1" ht="28.15" customHeight="1" spans="1:8">
      <c r="A3159" s="424"/>
      <c r="B3159" s="424"/>
      <c r="C3159" s="44" t="s">
        <v>12</v>
      </c>
      <c r="D3159" s="44" t="s">
        <v>3470</v>
      </c>
      <c r="E3159" s="421">
        <v>37905</v>
      </c>
      <c r="F3159" s="426">
        <v>35452</v>
      </c>
      <c r="G3159" s="426"/>
      <c r="H3159" s="423" t="s">
        <v>14</v>
      </c>
    </row>
    <row r="3160" s="396" customFormat="1" ht="28.15" customHeight="1" spans="1:8">
      <c r="A3160" s="44">
        <v>1484</v>
      </c>
      <c r="B3160" s="44" t="s">
        <v>3471</v>
      </c>
      <c r="C3160" s="44" t="s">
        <v>12</v>
      </c>
      <c r="D3160" s="44" t="s">
        <v>28</v>
      </c>
      <c r="E3160" s="421">
        <v>50400</v>
      </c>
      <c r="F3160" s="426">
        <v>45766</v>
      </c>
      <c r="G3160" s="426">
        <v>45766</v>
      </c>
      <c r="H3160" s="423" t="s">
        <v>34</v>
      </c>
    </row>
    <row r="3161" s="396" customFormat="1" ht="28.15" customHeight="1" spans="1:8">
      <c r="A3161" s="44">
        <v>1485</v>
      </c>
      <c r="B3161" s="44" t="s">
        <v>3472</v>
      </c>
      <c r="C3161" s="44" t="s">
        <v>12</v>
      </c>
      <c r="D3161" s="44" t="s">
        <v>684</v>
      </c>
      <c r="E3161" s="421">
        <v>31000</v>
      </c>
      <c r="F3161" s="426">
        <v>28994</v>
      </c>
      <c r="G3161" s="426">
        <v>28994</v>
      </c>
      <c r="H3161" s="423" t="s">
        <v>14</v>
      </c>
    </row>
    <row r="3162" s="396" customFormat="1" ht="49.15" customHeight="1" spans="1:8">
      <c r="A3162" s="44">
        <v>1486</v>
      </c>
      <c r="B3162" s="44" t="s">
        <v>3473</v>
      </c>
      <c r="C3162" s="44" t="s">
        <v>12</v>
      </c>
      <c r="D3162" s="44" t="s">
        <v>1404</v>
      </c>
      <c r="E3162" s="421">
        <v>39591</v>
      </c>
      <c r="F3162" s="426">
        <v>34933</v>
      </c>
      <c r="G3162" s="426">
        <v>34933</v>
      </c>
      <c r="H3162" s="423" t="s">
        <v>34</v>
      </c>
    </row>
    <row r="3163" s="396" customFormat="1" ht="28.15" customHeight="1" spans="1:8">
      <c r="A3163" s="420">
        <v>1487</v>
      </c>
      <c r="B3163" s="420" t="s">
        <v>3474</v>
      </c>
      <c r="C3163" s="44" t="s">
        <v>192</v>
      </c>
      <c r="D3163" s="44" t="s">
        <v>3475</v>
      </c>
      <c r="E3163" s="421">
        <v>3000</v>
      </c>
      <c r="F3163" s="426">
        <v>2805</v>
      </c>
      <c r="G3163" s="426">
        <v>83441</v>
      </c>
      <c r="H3163" s="423" t="s">
        <v>14</v>
      </c>
    </row>
    <row r="3164" s="396" customFormat="1" ht="28.15" customHeight="1" spans="1:8">
      <c r="A3164" s="425"/>
      <c r="B3164" s="425"/>
      <c r="C3164" s="44" t="s">
        <v>192</v>
      </c>
      <c r="D3164" s="44" t="s">
        <v>3476</v>
      </c>
      <c r="E3164" s="421">
        <v>3500</v>
      </c>
      <c r="F3164" s="426">
        <v>3273</v>
      </c>
      <c r="G3164" s="426"/>
      <c r="H3164" s="423" t="s">
        <v>14</v>
      </c>
    </row>
    <row r="3165" s="396" customFormat="1" ht="28.15" customHeight="1" spans="1:8">
      <c r="A3165" s="425"/>
      <c r="B3165" s="425"/>
      <c r="C3165" s="44" t="s">
        <v>192</v>
      </c>
      <c r="D3165" s="44" t="s">
        <v>3477</v>
      </c>
      <c r="E3165" s="421">
        <v>3500</v>
      </c>
      <c r="F3165" s="426">
        <v>3273</v>
      </c>
      <c r="G3165" s="426"/>
      <c r="H3165" s="423" t="s">
        <v>14</v>
      </c>
    </row>
    <row r="3166" s="396" customFormat="1" ht="28.15" customHeight="1" spans="1:8">
      <c r="A3166" s="425"/>
      <c r="B3166" s="425"/>
      <c r="C3166" s="44" t="s">
        <v>197</v>
      </c>
      <c r="D3166" s="44" t="s">
        <v>3478</v>
      </c>
      <c r="E3166" s="421">
        <v>8500</v>
      </c>
      <c r="F3166" s="426">
        <v>7500</v>
      </c>
      <c r="G3166" s="426"/>
      <c r="H3166" s="423" t="s">
        <v>34</v>
      </c>
    </row>
    <row r="3167" s="396" customFormat="1" ht="28.15" customHeight="1" spans="1:8">
      <c r="A3167" s="425"/>
      <c r="B3167" s="425"/>
      <c r="C3167" s="44" t="s">
        <v>197</v>
      </c>
      <c r="D3167" s="44" t="s">
        <v>3479</v>
      </c>
      <c r="E3167" s="421">
        <v>8000</v>
      </c>
      <c r="F3167" s="426">
        <v>7482</v>
      </c>
      <c r="G3167" s="426"/>
      <c r="H3167" s="423" t="s">
        <v>14</v>
      </c>
    </row>
    <row r="3168" s="396" customFormat="1" ht="28.15" customHeight="1" spans="1:8">
      <c r="A3168" s="425"/>
      <c r="B3168" s="425"/>
      <c r="C3168" s="44" t="s">
        <v>197</v>
      </c>
      <c r="D3168" s="44" t="s">
        <v>3480</v>
      </c>
      <c r="E3168" s="421">
        <v>8000</v>
      </c>
      <c r="F3168" s="426">
        <v>7482</v>
      </c>
      <c r="G3168" s="426"/>
      <c r="H3168" s="423" t="s">
        <v>14</v>
      </c>
    </row>
    <row r="3169" s="396" customFormat="1" ht="44.65" customHeight="1" spans="1:8">
      <c r="A3169" s="425"/>
      <c r="B3169" s="425"/>
      <c r="C3169" s="44" t="s">
        <v>197</v>
      </c>
      <c r="D3169" s="44" t="s">
        <v>3481</v>
      </c>
      <c r="E3169" s="421">
        <v>8250</v>
      </c>
      <c r="F3169" s="426">
        <v>7716</v>
      </c>
      <c r="G3169" s="426"/>
      <c r="H3169" s="423" t="s">
        <v>14</v>
      </c>
    </row>
    <row r="3170" s="396" customFormat="1" ht="41.65" customHeight="1" spans="1:8">
      <c r="A3170" s="425"/>
      <c r="B3170" s="425"/>
      <c r="C3170" s="44" t="s">
        <v>197</v>
      </c>
      <c r="D3170" s="44" t="s">
        <v>3482</v>
      </c>
      <c r="E3170" s="421">
        <v>8250</v>
      </c>
      <c r="F3170" s="426">
        <v>7716</v>
      </c>
      <c r="G3170" s="426"/>
      <c r="H3170" s="423" t="s">
        <v>14</v>
      </c>
    </row>
    <row r="3171" s="396" customFormat="1" ht="44.65" customHeight="1" spans="1:8">
      <c r="A3171" s="425"/>
      <c r="B3171" s="425"/>
      <c r="C3171" s="44" t="s">
        <v>197</v>
      </c>
      <c r="D3171" s="44" t="s">
        <v>3483</v>
      </c>
      <c r="E3171" s="421">
        <v>8500</v>
      </c>
      <c r="F3171" s="426">
        <v>7950</v>
      </c>
      <c r="G3171" s="426"/>
      <c r="H3171" s="423" t="s">
        <v>14</v>
      </c>
    </row>
    <row r="3172" s="396" customFormat="1" ht="44.65" customHeight="1" spans="1:8">
      <c r="A3172" s="425"/>
      <c r="B3172" s="425"/>
      <c r="C3172" s="44" t="s">
        <v>197</v>
      </c>
      <c r="D3172" s="44" t="s">
        <v>3484</v>
      </c>
      <c r="E3172" s="421">
        <v>8000</v>
      </c>
      <c r="F3172" s="426">
        <v>7482</v>
      </c>
      <c r="G3172" s="426"/>
      <c r="H3172" s="423" t="s">
        <v>14</v>
      </c>
    </row>
    <row r="3173" s="396" customFormat="1" ht="44.65" customHeight="1" spans="1:8">
      <c r="A3173" s="425"/>
      <c r="B3173" s="425"/>
      <c r="C3173" s="44" t="s">
        <v>197</v>
      </c>
      <c r="D3173" s="44" t="s">
        <v>3485</v>
      </c>
      <c r="E3173" s="421">
        <v>8600</v>
      </c>
      <c r="F3173" s="426">
        <v>8043</v>
      </c>
      <c r="G3173" s="426"/>
      <c r="H3173" s="423" t="s">
        <v>14</v>
      </c>
    </row>
    <row r="3174" s="396" customFormat="1" ht="28.15" customHeight="1" spans="1:8">
      <c r="A3174" s="425"/>
      <c r="B3174" s="425"/>
      <c r="C3174" s="44" t="s">
        <v>197</v>
      </c>
      <c r="D3174" s="44" t="s">
        <v>3486</v>
      </c>
      <c r="E3174" s="421">
        <v>8600</v>
      </c>
      <c r="F3174" s="426">
        <v>8043</v>
      </c>
      <c r="G3174" s="426"/>
      <c r="H3174" s="423" t="s">
        <v>14</v>
      </c>
    </row>
    <row r="3175" s="396" customFormat="1" ht="49.5" customHeight="1" spans="1:8">
      <c r="A3175" s="424"/>
      <c r="B3175" s="424"/>
      <c r="C3175" s="44" t="s">
        <v>197</v>
      </c>
      <c r="D3175" s="44" t="s">
        <v>3487</v>
      </c>
      <c r="E3175" s="421">
        <v>5000</v>
      </c>
      <c r="F3175" s="426">
        <v>4676</v>
      </c>
      <c r="G3175" s="426"/>
      <c r="H3175" s="423" t="s">
        <v>14</v>
      </c>
    </row>
    <row r="3176" s="396" customFormat="1" ht="28.15" customHeight="1" spans="1:8">
      <c r="A3176" s="420">
        <v>1488</v>
      </c>
      <c r="B3176" s="420" t="s">
        <v>3488</v>
      </c>
      <c r="C3176" s="44" t="s">
        <v>12</v>
      </c>
      <c r="D3176" s="44" t="s">
        <v>3489</v>
      </c>
      <c r="E3176" s="421">
        <v>20869</v>
      </c>
      <c r="F3176" s="426">
        <v>19518</v>
      </c>
      <c r="G3176" s="426">
        <v>37244</v>
      </c>
      <c r="H3176" s="423" t="s">
        <v>14</v>
      </c>
    </row>
    <row r="3177" s="396" customFormat="1" ht="52.9" customHeight="1" spans="1:8">
      <c r="A3177" s="424"/>
      <c r="B3177" s="424"/>
      <c r="C3177" s="44" t="s">
        <v>12</v>
      </c>
      <c r="D3177" s="44" t="s">
        <v>3490</v>
      </c>
      <c r="E3177" s="421">
        <v>18952.5</v>
      </c>
      <c r="F3177" s="426">
        <v>17726</v>
      </c>
      <c r="G3177" s="426"/>
      <c r="H3177" s="423" t="s">
        <v>14</v>
      </c>
    </row>
    <row r="3178" s="396" customFormat="1" ht="43.15" customHeight="1" spans="1:8">
      <c r="A3178" s="420">
        <v>1489</v>
      </c>
      <c r="B3178" s="420" t="s">
        <v>3491</v>
      </c>
      <c r="C3178" s="44" t="s">
        <v>12</v>
      </c>
      <c r="D3178" s="44" t="s">
        <v>1747</v>
      </c>
      <c r="E3178" s="421">
        <v>57819.99</v>
      </c>
      <c r="F3178" s="426">
        <v>54079</v>
      </c>
      <c r="G3178" s="426">
        <v>106194</v>
      </c>
      <c r="H3178" s="423" t="s">
        <v>14</v>
      </c>
    </row>
    <row r="3179" s="396" customFormat="1" ht="43.15" customHeight="1" spans="1:8">
      <c r="A3179" s="424"/>
      <c r="B3179" s="424"/>
      <c r="C3179" s="44" t="s">
        <v>12</v>
      </c>
      <c r="D3179" s="44" t="s">
        <v>3492</v>
      </c>
      <c r="E3179" s="421">
        <v>55720</v>
      </c>
      <c r="F3179" s="426">
        <v>52115</v>
      </c>
      <c r="G3179" s="426"/>
      <c r="H3179" s="423" t="s">
        <v>14</v>
      </c>
    </row>
    <row r="3180" s="396" customFormat="1" ht="44.65" customHeight="1" spans="1:8">
      <c r="A3180" s="420">
        <v>1490</v>
      </c>
      <c r="B3180" s="420" t="s">
        <v>3493</v>
      </c>
      <c r="C3180" s="44" t="s">
        <v>12</v>
      </c>
      <c r="D3180" s="44" t="s">
        <v>3494</v>
      </c>
      <c r="E3180" s="421">
        <v>35793.79</v>
      </c>
      <c r="F3180" s="426">
        <v>31583</v>
      </c>
      <c r="G3180" s="426">
        <v>93567</v>
      </c>
      <c r="H3180" s="423" t="s">
        <v>34</v>
      </c>
    </row>
    <row r="3181" s="396" customFormat="1" ht="49.5" customHeight="1" spans="1:8">
      <c r="A3181" s="425"/>
      <c r="B3181" s="425"/>
      <c r="C3181" s="44" t="s">
        <v>12</v>
      </c>
      <c r="D3181" s="44" t="s">
        <v>3495</v>
      </c>
      <c r="E3181" s="421">
        <v>37348.06</v>
      </c>
      <c r="F3181" s="426">
        <v>34931</v>
      </c>
      <c r="G3181" s="426"/>
      <c r="H3181" s="423" t="s">
        <v>14</v>
      </c>
    </row>
    <row r="3182" s="396" customFormat="1" ht="28.15" customHeight="1" spans="1:8">
      <c r="A3182" s="424"/>
      <c r="B3182" s="424"/>
      <c r="C3182" s="44" t="s">
        <v>12</v>
      </c>
      <c r="D3182" s="44" t="s">
        <v>3496</v>
      </c>
      <c r="E3182" s="421">
        <v>28925.3</v>
      </c>
      <c r="F3182" s="426">
        <v>27053</v>
      </c>
      <c r="G3182" s="426"/>
      <c r="H3182" s="423" t="s">
        <v>14</v>
      </c>
    </row>
    <row r="3183" s="396" customFormat="1" ht="42" customHeight="1" spans="1:8">
      <c r="A3183" s="420">
        <v>1491</v>
      </c>
      <c r="B3183" s="420" t="s">
        <v>3497</v>
      </c>
      <c r="C3183" s="44" t="s">
        <v>32</v>
      </c>
      <c r="D3183" s="44" t="s">
        <v>3498</v>
      </c>
      <c r="E3183" s="421">
        <v>4150</v>
      </c>
      <c r="F3183" s="426">
        <v>3661</v>
      </c>
      <c r="G3183" s="426">
        <v>136745</v>
      </c>
      <c r="H3183" s="423" t="s">
        <v>34</v>
      </c>
    </row>
    <row r="3184" s="396" customFormat="1" ht="42" customHeight="1" spans="1:8">
      <c r="A3184" s="425"/>
      <c r="B3184" s="425"/>
      <c r="C3184" s="44" t="s">
        <v>192</v>
      </c>
      <c r="D3184" s="44" t="s">
        <v>3499</v>
      </c>
      <c r="E3184" s="421">
        <v>3000</v>
      </c>
      <c r="F3184" s="426">
        <v>2647</v>
      </c>
      <c r="G3184" s="426"/>
      <c r="H3184" s="423" t="s">
        <v>34</v>
      </c>
    </row>
    <row r="3185" s="396" customFormat="1" ht="42" customHeight="1" spans="1:8">
      <c r="A3185" s="425"/>
      <c r="B3185" s="425"/>
      <c r="C3185" s="44" t="s">
        <v>192</v>
      </c>
      <c r="D3185" s="44" t="s">
        <v>3500</v>
      </c>
      <c r="E3185" s="421">
        <v>3250</v>
      </c>
      <c r="F3185" s="426">
        <v>2867</v>
      </c>
      <c r="G3185" s="426"/>
      <c r="H3185" s="423" t="s">
        <v>34</v>
      </c>
    </row>
    <row r="3186" s="396" customFormat="1" ht="42" customHeight="1" spans="1:8">
      <c r="A3186" s="425"/>
      <c r="B3186" s="425"/>
      <c r="C3186" s="44" t="s">
        <v>192</v>
      </c>
      <c r="D3186" s="44" t="s">
        <v>3501</v>
      </c>
      <c r="E3186" s="421">
        <v>2750</v>
      </c>
      <c r="F3186" s="426">
        <v>2426</v>
      </c>
      <c r="G3186" s="426"/>
      <c r="H3186" s="423" t="s">
        <v>34</v>
      </c>
    </row>
    <row r="3187" s="396" customFormat="1" ht="42" customHeight="1" spans="1:8">
      <c r="A3187" s="425"/>
      <c r="B3187" s="425"/>
      <c r="C3187" s="44" t="s">
        <v>12</v>
      </c>
      <c r="D3187" s="44" t="s">
        <v>3502</v>
      </c>
      <c r="E3187" s="421">
        <v>23800</v>
      </c>
      <c r="F3187" s="426">
        <v>22260</v>
      </c>
      <c r="G3187" s="426"/>
      <c r="H3187" s="423" t="s">
        <v>14</v>
      </c>
    </row>
    <row r="3188" s="396" customFormat="1" ht="42" customHeight="1" spans="1:8">
      <c r="A3188" s="425"/>
      <c r="B3188" s="425"/>
      <c r="C3188" s="44" t="s">
        <v>12</v>
      </c>
      <c r="D3188" s="44" t="s">
        <v>360</v>
      </c>
      <c r="E3188" s="421">
        <v>18952.5</v>
      </c>
      <c r="F3188" s="426">
        <v>17726</v>
      </c>
      <c r="G3188" s="426"/>
      <c r="H3188" s="423" t="s">
        <v>14</v>
      </c>
    </row>
    <row r="3189" s="396" customFormat="1" ht="42" customHeight="1" spans="1:8">
      <c r="A3189" s="425"/>
      <c r="B3189" s="425"/>
      <c r="C3189" s="44" t="s">
        <v>12</v>
      </c>
      <c r="D3189" s="44" t="s">
        <v>3503</v>
      </c>
      <c r="E3189" s="421">
        <v>14900</v>
      </c>
      <c r="F3189" s="426">
        <v>13936</v>
      </c>
      <c r="G3189" s="426"/>
      <c r="H3189" s="423" t="s">
        <v>14</v>
      </c>
    </row>
    <row r="3190" s="396" customFormat="1" ht="42" customHeight="1" spans="1:8">
      <c r="A3190" s="425"/>
      <c r="B3190" s="425"/>
      <c r="C3190" s="44" t="s">
        <v>12</v>
      </c>
      <c r="D3190" s="44" t="s">
        <v>126</v>
      </c>
      <c r="E3190" s="421">
        <v>59650</v>
      </c>
      <c r="F3190" s="426">
        <v>55790</v>
      </c>
      <c r="G3190" s="426"/>
      <c r="H3190" s="423" t="s">
        <v>14</v>
      </c>
    </row>
    <row r="3191" s="396" customFormat="1" ht="28.15" customHeight="1" spans="1:8">
      <c r="A3191" s="424"/>
      <c r="B3191" s="424"/>
      <c r="C3191" s="44" t="s">
        <v>12</v>
      </c>
      <c r="D3191" s="44" t="s">
        <v>3504</v>
      </c>
      <c r="E3191" s="421">
        <v>16500</v>
      </c>
      <c r="F3191" s="426">
        <v>15432</v>
      </c>
      <c r="G3191" s="426"/>
      <c r="H3191" s="423" t="s">
        <v>14</v>
      </c>
    </row>
    <row r="3192" s="396" customFormat="1" ht="28.15" customHeight="1" spans="1:8">
      <c r="A3192" s="420">
        <v>1492</v>
      </c>
      <c r="B3192" s="420" t="s">
        <v>3505</v>
      </c>
      <c r="C3192" s="44" t="s">
        <v>12</v>
      </c>
      <c r="D3192" s="44" t="s">
        <v>3506</v>
      </c>
      <c r="E3192" s="421">
        <v>18000</v>
      </c>
      <c r="F3192" s="426">
        <v>16835</v>
      </c>
      <c r="G3192" s="426">
        <v>111017</v>
      </c>
      <c r="H3192" s="423" t="s">
        <v>14</v>
      </c>
    </row>
    <row r="3193" s="396" customFormat="1" ht="28.15" customHeight="1" spans="1:8">
      <c r="A3193" s="425"/>
      <c r="B3193" s="425"/>
      <c r="C3193" s="44" t="s">
        <v>12</v>
      </c>
      <c r="D3193" s="44" t="s">
        <v>3507</v>
      </c>
      <c r="E3193" s="421">
        <v>68659.5</v>
      </c>
      <c r="F3193" s="426">
        <v>64217</v>
      </c>
      <c r="G3193" s="426"/>
      <c r="H3193" s="423" t="s">
        <v>14</v>
      </c>
    </row>
    <row r="3194" s="396" customFormat="1" ht="28.15" customHeight="1" spans="1:8">
      <c r="A3194" s="424"/>
      <c r="B3194" s="424"/>
      <c r="C3194" s="44" t="s">
        <v>12</v>
      </c>
      <c r="D3194" s="44" t="s">
        <v>520</v>
      </c>
      <c r="E3194" s="421">
        <v>32038.5</v>
      </c>
      <c r="F3194" s="426">
        <v>29965</v>
      </c>
      <c r="G3194" s="426"/>
      <c r="H3194" s="423" t="s">
        <v>14</v>
      </c>
    </row>
    <row r="3195" s="396" customFormat="1" ht="28.15" customHeight="1" spans="1:8">
      <c r="A3195" s="420">
        <v>1493</v>
      </c>
      <c r="B3195" s="420" t="s">
        <v>3508</v>
      </c>
      <c r="C3195" s="44" t="s">
        <v>12</v>
      </c>
      <c r="D3195" s="44" t="s">
        <v>1928</v>
      </c>
      <c r="E3195" s="421">
        <v>54980</v>
      </c>
      <c r="F3195" s="426">
        <v>51423</v>
      </c>
      <c r="G3195" s="426">
        <v>196313</v>
      </c>
      <c r="H3195" s="423" t="s">
        <v>14</v>
      </c>
    </row>
    <row r="3196" s="396" customFormat="1" ht="28.15" customHeight="1" spans="1:8">
      <c r="A3196" s="424"/>
      <c r="B3196" s="424"/>
      <c r="C3196" s="44" t="s">
        <v>12</v>
      </c>
      <c r="D3196" s="44" t="s">
        <v>3509</v>
      </c>
      <c r="E3196" s="421">
        <v>159559.5</v>
      </c>
      <c r="F3196" s="426">
        <v>144890</v>
      </c>
      <c r="G3196" s="426"/>
      <c r="H3196" s="423" t="s">
        <v>34</v>
      </c>
    </row>
    <row r="3197" s="396" customFormat="1" ht="46.5" customHeight="1" spans="1:8">
      <c r="A3197" s="420">
        <v>1494</v>
      </c>
      <c r="B3197" s="420" t="s">
        <v>3510</v>
      </c>
      <c r="C3197" s="44" t="s">
        <v>12</v>
      </c>
      <c r="D3197" s="44" t="s">
        <v>3511</v>
      </c>
      <c r="E3197" s="421">
        <v>66920</v>
      </c>
      <c r="F3197" s="426">
        <v>62590</v>
      </c>
      <c r="G3197" s="426">
        <v>168784</v>
      </c>
      <c r="H3197" s="423" t="s">
        <v>14</v>
      </c>
    </row>
    <row r="3198" s="396" customFormat="1" ht="28.15" customHeight="1" spans="1:8">
      <c r="A3198" s="425"/>
      <c r="B3198" s="425"/>
      <c r="C3198" s="44" t="s">
        <v>12</v>
      </c>
      <c r="D3198" s="44" t="s">
        <v>1485</v>
      </c>
      <c r="E3198" s="421">
        <v>57819.99</v>
      </c>
      <c r="F3198" s="426">
        <v>54079</v>
      </c>
      <c r="G3198" s="426"/>
      <c r="H3198" s="423" t="s">
        <v>14</v>
      </c>
    </row>
    <row r="3199" s="396" customFormat="1" ht="28.15" customHeight="1" spans="1:8">
      <c r="A3199" s="424"/>
      <c r="B3199" s="424"/>
      <c r="C3199" s="44" t="s">
        <v>12</v>
      </c>
      <c r="D3199" s="44" t="s">
        <v>3512</v>
      </c>
      <c r="E3199" s="421">
        <v>55720</v>
      </c>
      <c r="F3199" s="426">
        <v>52115</v>
      </c>
      <c r="G3199" s="426"/>
      <c r="H3199" s="423" t="s">
        <v>14</v>
      </c>
    </row>
    <row r="3200" s="396" customFormat="1" ht="28.15" customHeight="1" spans="1:8">
      <c r="A3200" s="44">
        <v>1495</v>
      </c>
      <c r="B3200" s="44" t="s">
        <v>3513</v>
      </c>
      <c r="C3200" s="44" t="s">
        <v>12</v>
      </c>
      <c r="D3200" s="44" t="s">
        <v>1529</v>
      </c>
      <c r="E3200" s="421">
        <v>43260</v>
      </c>
      <c r="F3200" s="426">
        <v>0</v>
      </c>
      <c r="G3200" s="426">
        <v>0</v>
      </c>
      <c r="H3200" s="423" t="s">
        <v>57</v>
      </c>
    </row>
    <row r="3201" s="396" customFormat="1" ht="28.15" customHeight="1" spans="1:8">
      <c r="A3201" s="420">
        <v>1496</v>
      </c>
      <c r="B3201" s="420" t="s">
        <v>3514</v>
      </c>
      <c r="C3201" s="44" t="s">
        <v>12</v>
      </c>
      <c r="D3201" s="44" t="s">
        <v>3515</v>
      </c>
      <c r="E3201" s="421">
        <v>46500</v>
      </c>
      <c r="F3201" s="426">
        <v>43491</v>
      </c>
      <c r="G3201" s="426">
        <v>105642</v>
      </c>
      <c r="H3201" s="423" t="s">
        <v>14</v>
      </c>
    </row>
    <row r="3202" s="396" customFormat="1" ht="28.15" customHeight="1" spans="1:8">
      <c r="A3202" s="424"/>
      <c r="B3202" s="424"/>
      <c r="C3202" s="44" t="s">
        <v>12</v>
      </c>
      <c r="D3202" s="44" t="s">
        <v>3516</v>
      </c>
      <c r="E3202" s="421">
        <v>66450</v>
      </c>
      <c r="F3202" s="426">
        <v>62151</v>
      </c>
      <c r="G3202" s="426"/>
      <c r="H3202" s="423" t="s">
        <v>14</v>
      </c>
    </row>
    <row r="3203" s="396" customFormat="1" ht="28.15" customHeight="1" spans="1:8">
      <c r="A3203" s="420">
        <v>1497</v>
      </c>
      <c r="B3203" s="420" t="s">
        <v>3517</v>
      </c>
      <c r="C3203" s="44" t="s">
        <v>32</v>
      </c>
      <c r="D3203" s="44" t="s">
        <v>3518</v>
      </c>
      <c r="E3203" s="421">
        <v>5300</v>
      </c>
      <c r="F3203" s="426">
        <v>4676</v>
      </c>
      <c r="G3203" s="426">
        <v>52736</v>
      </c>
      <c r="H3203" s="423" t="s">
        <v>34</v>
      </c>
    </row>
    <row r="3204" s="396" customFormat="1" ht="28.15" customHeight="1" spans="1:8">
      <c r="A3204" s="424"/>
      <c r="B3204" s="424"/>
      <c r="C3204" s="44" t="s">
        <v>12</v>
      </c>
      <c r="D3204" s="44" t="s">
        <v>334</v>
      </c>
      <c r="E3204" s="421">
        <v>51384.42</v>
      </c>
      <c r="F3204" s="426">
        <v>48060</v>
      </c>
      <c r="G3204" s="426"/>
      <c r="H3204" s="423" t="s">
        <v>14</v>
      </c>
    </row>
    <row r="3205" s="396" customFormat="1" ht="28.15" customHeight="1" spans="1:8">
      <c r="A3205" s="44">
        <v>1498</v>
      </c>
      <c r="B3205" s="44" t="s">
        <v>3519</v>
      </c>
      <c r="C3205" s="44" t="s">
        <v>12</v>
      </c>
      <c r="D3205" s="44" t="s">
        <v>3520</v>
      </c>
      <c r="E3205" s="421">
        <v>94042.5</v>
      </c>
      <c r="F3205" s="426">
        <v>87958</v>
      </c>
      <c r="G3205" s="426">
        <v>87958</v>
      </c>
      <c r="H3205" s="423" t="s">
        <v>14</v>
      </c>
    </row>
    <row r="3206" s="396" customFormat="1" ht="42" customHeight="1" spans="1:8">
      <c r="A3206" s="44">
        <v>1499</v>
      </c>
      <c r="B3206" s="44" t="s">
        <v>3521</v>
      </c>
      <c r="C3206" s="44" t="s">
        <v>12</v>
      </c>
      <c r="D3206" s="44" t="s">
        <v>2900</v>
      </c>
      <c r="E3206" s="421">
        <v>50500</v>
      </c>
      <c r="F3206" s="426">
        <v>47232</v>
      </c>
      <c r="G3206" s="426">
        <v>47232</v>
      </c>
      <c r="H3206" s="423" t="s">
        <v>14</v>
      </c>
    </row>
    <row r="3207" s="396" customFormat="1" ht="40.5" customHeight="1" spans="1:8">
      <c r="A3207" s="420">
        <v>1500</v>
      </c>
      <c r="B3207" s="420" t="s">
        <v>3522</v>
      </c>
      <c r="C3207" s="44" t="s">
        <v>12</v>
      </c>
      <c r="D3207" s="44" t="s">
        <v>1131</v>
      </c>
      <c r="E3207" s="421">
        <v>44970.84</v>
      </c>
      <c r="F3207" s="426">
        <v>42061</v>
      </c>
      <c r="G3207" s="426">
        <v>116274</v>
      </c>
      <c r="H3207" s="423" t="s">
        <v>14</v>
      </c>
    </row>
    <row r="3208" s="396" customFormat="1" ht="50.65" customHeight="1" spans="1:8">
      <c r="A3208" s="425"/>
      <c r="B3208" s="425"/>
      <c r="C3208" s="44" t="s">
        <v>12</v>
      </c>
      <c r="D3208" s="44" t="s">
        <v>3523</v>
      </c>
      <c r="E3208" s="421">
        <v>27641.78</v>
      </c>
      <c r="F3208" s="426">
        <v>25853</v>
      </c>
      <c r="G3208" s="426"/>
      <c r="H3208" s="423" t="s">
        <v>14</v>
      </c>
    </row>
    <row r="3209" s="396" customFormat="1" ht="60.4" customHeight="1" spans="1:8">
      <c r="A3209" s="425"/>
      <c r="B3209" s="425"/>
      <c r="C3209" s="44" t="s">
        <v>12</v>
      </c>
      <c r="D3209" s="44" t="s">
        <v>3524</v>
      </c>
      <c r="E3209" s="421">
        <v>20706</v>
      </c>
      <c r="F3209" s="426">
        <v>19366</v>
      </c>
      <c r="G3209" s="426"/>
      <c r="H3209" s="423" t="s">
        <v>14</v>
      </c>
    </row>
    <row r="3210" s="396" customFormat="1" ht="44.65" customHeight="1" spans="1:8">
      <c r="A3210" s="424"/>
      <c r="B3210" s="424"/>
      <c r="C3210" s="44" t="s">
        <v>12</v>
      </c>
      <c r="D3210" s="44" t="s">
        <v>3525</v>
      </c>
      <c r="E3210" s="421">
        <v>31000</v>
      </c>
      <c r="F3210" s="426">
        <v>28994</v>
      </c>
      <c r="G3210" s="426"/>
      <c r="H3210" s="423" t="s">
        <v>14</v>
      </c>
    </row>
    <row r="3211" s="396" customFormat="1" ht="28.15" customHeight="1" spans="1:8">
      <c r="A3211" s="44">
        <v>1501</v>
      </c>
      <c r="B3211" s="44" t="s">
        <v>3526</v>
      </c>
      <c r="C3211" s="44" t="s">
        <v>12</v>
      </c>
      <c r="D3211" s="44" t="s">
        <v>2049</v>
      </c>
      <c r="E3211" s="421">
        <v>44000</v>
      </c>
      <c r="F3211" s="426">
        <v>41153</v>
      </c>
      <c r="G3211" s="426">
        <v>41153</v>
      </c>
      <c r="H3211" s="423" t="s">
        <v>14</v>
      </c>
    </row>
    <row r="3212" s="396" customFormat="1" ht="28.15" customHeight="1" spans="1:8">
      <c r="A3212" s="44">
        <v>1502</v>
      </c>
      <c r="B3212" s="44" t="s">
        <v>3527</v>
      </c>
      <c r="C3212" s="44" t="s">
        <v>12</v>
      </c>
      <c r="D3212" s="44" t="s">
        <v>3528</v>
      </c>
      <c r="E3212" s="421">
        <v>33148.5</v>
      </c>
      <c r="F3212" s="426">
        <v>31003</v>
      </c>
      <c r="G3212" s="426">
        <v>31003</v>
      </c>
      <c r="H3212" s="423" t="s">
        <v>14</v>
      </c>
    </row>
    <row r="3213" s="396" customFormat="1" ht="28.15" customHeight="1" spans="1:8">
      <c r="A3213" s="420">
        <v>1503</v>
      </c>
      <c r="B3213" s="420" t="s">
        <v>3529</v>
      </c>
      <c r="C3213" s="44" t="s">
        <v>12</v>
      </c>
      <c r="D3213" s="44" t="s">
        <v>2566</v>
      </c>
      <c r="E3213" s="421">
        <v>49782.45</v>
      </c>
      <c r="F3213" s="426">
        <v>46561</v>
      </c>
      <c r="G3213" s="426">
        <v>88716</v>
      </c>
      <c r="H3213" s="423" t="s">
        <v>14</v>
      </c>
    </row>
    <row r="3214" s="396" customFormat="1" ht="28.15" customHeight="1" spans="1:8">
      <c r="A3214" s="425"/>
      <c r="B3214" s="425"/>
      <c r="C3214" s="44" t="s">
        <v>12</v>
      </c>
      <c r="D3214" s="44" t="s">
        <v>105</v>
      </c>
      <c r="E3214" s="421">
        <v>21312.42</v>
      </c>
      <c r="F3214" s="426">
        <v>19933</v>
      </c>
      <c r="G3214" s="426"/>
      <c r="H3214" s="423" t="s">
        <v>14</v>
      </c>
    </row>
    <row r="3215" s="396" customFormat="1" ht="28.15" customHeight="1" spans="1:8">
      <c r="A3215" s="424"/>
      <c r="B3215" s="424"/>
      <c r="C3215" s="44" t="s">
        <v>12</v>
      </c>
      <c r="D3215" s="44" t="s">
        <v>1990</v>
      </c>
      <c r="E3215" s="421">
        <v>23760</v>
      </c>
      <c r="F3215" s="426">
        <v>22222</v>
      </c>
      <c r="G3215" s="426"/>
      <c r="H3215" s="423" t="s">
        <v>14</v>
      </c>
    </row>
    <row r="3216" s="396" customFormat="1" ht="28.15" customHeight="1" spans="1:8">
      <c r="A3216" s="420">
        <v>1504</v>
      </c>
      <c r="B3216" s="420" t="s">
        <v>3530</v>
      </c>
      <c r="C3216" s="44" t="s">
        <v>192</v>
      </c>
      <c r="D3216" s="44" t="s">
        <v>3531</v>
      </c>
      <c r="E3216" s="421">
        <v>3500</v>
      </c>
      <c r="F3216" s="426">
        <v>3178</v>
      </c>
      <c r="G3216" s="426">
        <v>40496</v>
      </c>
      <c r="H3216" s="423" t="s">
        <v>34</v>
      </c>
    </row>
    <row r="3217" s="396" customFormat="1" ht="28.15" customHeight="1" spans="1:8">
      <c r="A3217" s="424"/>
      <c r="B3217" s="424"/>
      <c r="C3217" s="44" t="s">
        <v>12</v>
      </c>
      <c r="D3217" s="44" t="s">
        <v>43</v>
      </c>
      <c r="E3217" s="421">
        <v>39900</v>
      </c>
      <c r="F3217" s="426">
        <v>37318</v>
      </c>
      <c r="G3217" s="426"/>
      <c r="H3217" s="423" t="s">
        <v>14</v>
      </c>
    </row>
    <row r="3218" s="396" customFormat="1" ht="28.15" customHeight="1" spans="1:8">
      <c r="A3218" s="420">
        <v>1505</v>
      </c>
      <c r="B3218" s="420" t="s">
        <v>3532</v>
      </c>
      <c r="C3218" s="44" t="s">
        <v>32</v>
      </c>
      <c r="D3218" s="44" t="s">
        <v>911</v>
      </c>
      <c r="E3218" s="421">
        <v>2500</v>
      </c>
      <c r="F3218" s="426">
        <v>0</v>
      </c>
      <c r="G3218" s="426">
        <v>29915</v>
      </c>
      <c r="H3218" s="423" t="s">
        <v>69</v>
      </c>
    </row>
    <row r="3219" s="396" customFormat="1" ht="28.15" customHeight="1" spans="1:8">
      <c r="A3219" s="425"/>
      <c r="B3219" s="425"/>
      <c r="C3219" s="44" t="s">
        <v>12</v>
      </c>
      <c r="D3219" s="44" t="s">
        <v>3533</v>
      </c>
      <c r="E3219" s="421">
        <v>20675</v>
      </c>
      <c r="F3219" s="426">
        <v>19337</v>
      </c>
      <c r="G3219" s="426"/>
      <c r="H3219" s="423" t="s">
        <v>14</v>
      </c>
    </row>
    <row r="3220" s="396" customFormat="1" ht="28.15" customHeight="1" spans="1:8">
      <c r="A3220" s="424"/>
      <c r="B3220" s="424"/>
      <c r="C3220" s="44" t="s">
        <v>12</v>
      </c>
      <c r="D3220" s="44" t="s">
        <v>3534</v>
      </c>
      <c r="E3220" s="421">
        <v>11310</v>
      </c>
      <c r="F3220" s="426">
        <v>10578</v>
      </c>
      <c r="G3220" s="426"/>
      <c r="H3220" s="423" t="s">
        <v>14</v>
      </c>
    </row>
    <row r="3221" s="396" customFormat="1" ht="28.15" customHeight="1" spans="1:8">
      <c r="A3221" s="420">
        <v>1506</v>
      </c>
      <c r="B3221" s="420" t="s">
        <v>3535</v>
      </c>
      <c r="C3221" s="44" t="s">
        <v>12</v>
      </c>
      <c r="D3221" s="44" t="s">
        <v>51</v>
      </c>
      <c r="E3221" s="421">
        <v>18952.5</v>
      </c>
      <c r="F3221" s="426">
        <v>17726</v>
      </c>
      <c r="G3221" s="426">
        <v>114203</v>
      </c>
      <c r="H3221" s="423" t="s">
        <v>14</v>
      </c>
    </row>
    <row r="3222" s="396" customFormat="1" ht="28.15" customHeight="1" spans="1:8">
      <c r="A3222" s="425"/>
      <c r="B3222" s="425"/>
      <c r="C3222" s="44" t="s">
        <v>12</v>
      </c>
      <c r="D3222" s="44" t="s">
        <v>3536</v>
      </c>
      <c r="E3222" s="421">
        <v>37132.5</v>
      </c>
      <c r="F3222" s="426">
        <v>34730</v>
      </c>
      <c r="G3222" s="426"/>
      <c r="H3222" s="423" t="s">
        <v>14</v>
      </c>
    </row>
    <row r="3223" s="396" customFormat="1" ht="28.15" customHeight="1" spans="1:8">
      <c r="A3223" s="425"/>
      <c r="B3223" s="425"/>
      <c r="C3223" s="44" t="s">
        <v>12</v>
      </c>
      <c r="D3223" s="44" t="s">
        <v>1749</v>
      </c>
      <c r="E3223" s="421">
        <v>21350</v>
      </c>
      <c r="F3223" s="426">
        <v>19968</v>
      </c>
      <c r="G3223" s="426"/>
      <c r="H3223" s="423" t="s">
        <v>14</v>
      </c>
    </row>
    <row r="3224" s="396" customFormat="1" ht="28.15" customHeight="1" spans="1:8">
      <c r="A3224" s="425"/>
      <c r="B3224" s="425"/>
      <c r="C3224" s="44" t="s">
        <v>197</v>
      </c>
      <c r="D3224" s="44" t="s">
        <v>3537</v>
      </c>
      <c r="E3224" s="421">
        <v>22500</v>
      </c>
      <c r="F3224" s="426">
        <v>21044</v>
      </c>
      <c r="G3224" s="426"/>
      <c r="H3224" s="423" t="s">
        <v>14</v>
      </c>
    </row>
    <row r="3225" s="396" customFormat="1" ht="28.15" customHeight="1" spans="1:8">
      <c r="A3225" s="424"/>
      <c r="B3225" s="424"/>
      <c r="C3225" s="44" t="s">
        <v>197</v>
      </c>
      <c r="D3225" s="44" t="s">
        <v>2967</v>
      </c>
      <c r="E3225" s="421">
        <v>23500</v>
      </c>
      <c r="F3225" s="426">
        <v>20735</v>
      </c>
      <c r="G3225" s="426"/>
      <c r="H3225" s="423" t="s">
        <v>34</v>
      </c>
    </row>
    <row r="3226" s="396" customFormat="1" ht="28.15" customHeight="1" spans="1:8">
      <c r="A3226" s="420">
        <v>1507</v>
      </c>
      <c r="B3226" s="420" t="s">
        <v>3538</v>
      </c>
      <c r="C3226" s="44" t="s">
        <v>32</v>
      </c>
      <c r="D3226" s="44" t="s">
        <v>3539</v>
      </c>
      <c r="E3226" s="421">
        <v>75260</v>
      </c>
      <c r="F3226" s="426">
        <v>66406</v>
      </c>
      <c r="G3226" s="426">
        <v>187689</v>
      </c>
      <c r="H3226" s="423" t="s">
        <v>34</v>
      </c>
    </row>
    <row r="3227" s="396" customFormat="1" ht="48" customHeight="1" spans="1:8">
      <c r="A3227" s="425"/>
      <c r="B3227" s="425"/>
      <c r="C3227" s="44" t="s">
        <v>12</v>
      </c>
      <c r="D3227" s="44" t="s">
        <v>2460</v>
      </c>
      <c r="E3227" s="421">
        <v>51209</v>
      </c>
      <c r="F3227" s="426">
        <v>45184</v>
      </c>
      <c r="G3227" s="426"/>
      <c r="H3227" s="423" t="s">
        <v>34</v>
      </c>
    </row>
    <row r="3228" s="396" customFormat="1" ht="48" customHeight="1" spans="1:8">
      <c r="A3228" s="425"/>
      <c r="B3228" s="425"/>
      <c r="C3228" s="44" t="s">
        <v>12</v>
      </c>
      <c r="D3228" s="44" t="s">
        <v>3540</v>
      </c>
      <c r="E3228" s="421">
        <v>48122.9</v>
      </c>
      <c r="F3228" s="426">
        <v>45009</v>
      </c>
      <c r="G3228" s="426"/>
      <c r="H3228" s="423" t="s">
        <v>14</v>
      </c>
    </row>
    <row r="3229" s="396" customFormat="1" ht="49.5" customHeight="1" spans="1:8">
      <c r="A3229" s="425"/>
      <c r="B3229" s="425"/>
      <c r="C3229" s="44" t="s">
        <v>12</v>
      </c>
      <c r="D3229" s="44" t="s">
        <v>3541</v>
      </c>
      <c r="E3229" s="421">
        <v>26741.88</v>
      </c>
      <c r="F3229" s="426">
        <v>25011</v>
      </c>
      <c r="G3229" s="426"/>
      <c r="H3229" s="423" t="s">
        <v>14</v>
      </c>
    </row>
    <row r="3230" s="396" customFormat="1" ht="28.15" customHeight="1" spans="1:8">
      <c r="A3230" s="424"/>
      <c r="B3230" s="424"/>
      <c r="C3230" s="44" t="s">
        <v>197</v>
      </c>
      <c r="D3230" s="44" t="s">
        <v>3542</v>
      </c>
      <c r="E3230" s="421">
        <v>6695</v>
      </c>
      <c r="F3230" s="426">
        <v>6079</v>
      </c>
      <c r="G3230" s="426"/>
      <c r="H3230" s="423" t="s">
        <v>34</v>
      </c>
    </row>
    <row r="3231" s="396" customFormat="1" ht="20.65" customHeight="1" spans="1:8">
      <c r="A3231" s="420">
        <v>1508</v>
      </c>
      <c r="B3231" s="420" t="s">
        <v>3543</v>
      </c>
      <c r="C3231" s="44" t="s">
        <v>12</v>
      </c>
      <c r="D3231" s="44" t="s">
        <v>51</v>
      </c>
      <c r="E3231" s="421">
        <v>29525.29</v>
      </c>
      <c r="F3231" s="426">
        <v>27615</v>
      </c>
      <c r="G3231" s="426">
        <v>81039</v>
      </c>
      <c r="H3231" s="423" t="s">
        <v>14</v>
      </c>
    </row>
    <row r="3232" s="396" customFormat="1" ht="28.15" customHeight="1" spans="1:8">
      <c r="A3232" s="424"/>
      <c r="B3232" s="424"/>
      <c r="C3232" s="44" t="s">
        <v>12</v>
      </c>
      <c r="D3232" s="44" t="s">
        <v>643</v>
      </c>
      <c r="E3232" s="421">
        <v>57120</v>
      </c>
      <c r="F3232" s="426">
        <v>53424</v>
      </c>
      <c r="G3232" s="426"/>
      <c r="H3232" s="423" t="s">
        <v>14</v>
      </c>
    </row>
    <row r="3233" s="396" customFormat="1" ht="28.15" customHeight="1" spans="1:8">
      <c r="A3233" s="44">
        <v>1509</v>
      </c>
      <c r="B3233" s="44" t="s">
        <v>3544</v>
      </c>
      <c r="C3233" s="44" t="s">
        <v>12</v>
      </c>
      <c r="D3233" s="44" t="s">
        <v>632</v>
      </c>
      <c r="E3233" s="421">
        <v>32039</v>
      </c>
      <c r="F3233" s="426">
        <v>29966</v>
      </c>
      <c r="G3233" s="426">
        <v>29966</v>
      </c>
      <c r="H3233" s="423" t="s">
        <v>14</v>
      </c>
    </row>
    <row r="3234" s="396" customFormat="1" ht="28.15" customHeight="1" spans="1:8">
      <c r="A3234" s="420">
        <v>1510</v>
      </c>
      <c r="B3234" s="420" t="s">
        <v>3545</v>
      </c>
      <c r="C3234" s="44" t="s">
        <v>12</v>
      </c>
      <c r="D3234" s="44" t="s">
        <v>482</v>
      </c>
      <c r="E3234" s="421">
        <v>45800</v>
      </c>
      <c r="F3234" s="426">
        <v>42837</v>
      </c>
      <c r="G3234" s="426">
        <v>146576</v>
      </c>
      <c r="H3234" s="423" t="s">
        <v>14</v>
      </c>
    </row>
    <row r="3235" s="396" customFormat="1" ht="28.15" customHeight="1" spans="1:8">
      <c r="A3235" s="425"/>
      <c r="B3235" s="425"/>
      <c r="C3235" s="44" t="s">
        <v>12</v>
      </c>
      <c r="D3235" s="44" t="s">
        <v>2693</v>
      </c>
      <c r="E3235" s="421">
        <v>48000</v>
      </c>
      <c r="F3235" s="426">
        <v>44894</v>
      </c>
      <c r="G3235" s="426"/>
      <c r="H3235" s="423" t="s">
        <v>14</v>
      </c>
    </row>
    <row r="3236" s="396" customFormat="1" ht="28.15" customHeight="1" spans="1:8">
      <c r="A3236" s="425"/>
      <c r="B3236" s="425"/>
      <c r="C3236" s="44" t="s">
        <v>12</v>
      </c>
      <c r="D3236" s="44" t="s">
        <v>3546</v>
      </c>
      <c r="E3236" s="421">
        <v>42683</v>
      </c>
      <c r="F3236" s="426">
        <v>0</v>
      </c>
      <c r="G3236" s="426"/>
      <c r="H3236" s="423" t="s">
        <v>69</v>
      </c>
    </row>
    <row r="3237" s="396" customFormat="1" ht="28.15" customHeight="1" spans="1:8">
      <c r="A3237" s="425"/>
      <c r="B3237" s="425"/>
      <c r="C3237" s="44" t="s">
        <v>12</v>
      </c>
      <c r="D3237" s="44" t="s">
        <v>3547</v>
      </c>
      <c r="E3237" s="421">
        <v>39591</v>
      </c>
      <c r="F3237" s="426">
        <v>34933</v>
      </c>
      <c r="G3237" s="426"/>
      <c r="H3237" s="423" t="s">
        <v>34</v>
      </c>
    </row>
    <row r="3238" s="396" customFormat="1" ht="28.15" customHeight="1" spans="1:8">
      <c r="A3238" s="424"/>
      <c r="B3238" s="424"/>
      <c r="C3238" s="44" t="s">
        <v>12</v>
      </c>
      <c r="D3238" s="44" t="s">
        <v>3548</v>
      </c>
      <c r="E3238" s="421">
        <v>25567</v>
      </c>
      <c r="F3238" s="426">
        <v>23912</v>
      </c>
      <c r="G3238" s="426"/>
      <c r="H3238" s="436" t="s">
        <v>14</v>
      </c>
    </row>
    <row r="3239" s="396" customFormat="1" ht="28.15" customHeight="1" spans="1:8">
      <c r="A3239" s="420">
        <v>1511</v>
      </c>
      <c r="B3239" s="420" t="s">
        <v>3549</v>
      </c>
      <c r="C3239" s="44" t="s">
        <v>32</v>
      </c>
      <c r="D3239" s="44" t="s">
        <v>911</v>
      </c>
      <c r="E3239" s="421">
        <v>5150</v>
      </c>
      <c r="F3239" s="426">
        <v>4676</v>
      </c>
      <c r="G3239" s="426">
        <v>41994</v>
      </c>
      <c r="H3239" s="423" t="s">
        <v>34</v>
      </c>
    </row>
    <row r="3240" s="396" customFormat="1" ht="28.15" customHeight="1" spans="1:8">
      <c r="A3240" s="424"/>
      <c r="B3240" s="424"/>
      <c r="C3240" s="44" t="s">
        <v>12</v>
      </c>
      <c r="D3240" s="44" t="s">
        <v>51</v>
      </c>
      <c r="E3240" s="421">
        <v>39900</v>
      </c>
      <c r="F3240" s="426">
        <v>37318</v>
      </c>
      <c r="G3240" s="426"/>
      <c r="H3240" s="423" t="s">
        <v>14</v>
      </c>
    </row>
    <row r="3241" s="396" customFormat="1" ht="28.15" customHeight="1" spans="1:8">
      <c r="A3241" s="420">
        <v>1512</v>
      </c>
      <c r="B3241" s="420" t="s">
        <v>3550</v>
      </c>
      <c r="C3241" s="44" t="s">
        <v>12</v>
      </c>
      <c r="D3241" s="44" t="s">
        <v>3551</v>
      </c>
      <c r="E3241" s="421">
        <v>52206</v>
      </c>
      <c r="F3241" s="426">
        <v>48828</v>
      </c>
      <c r="G3241" s="426">
        <v>139103</v>
      </c>
      <c r="H3241" s="423" t="s">
        <v>14</v>
      </c>
    </row>
    <row r="3242" s="396" customFormat="1" ht="28.15" customHeight="1" spans="1:8">
      <c r="A3242" s="425"/>
      <c r="B3242" s="425"/>
      <c r="C3242" s="44" t="s">
        <v>12</v>
      </c>
      <c r="D3242" s="44" t="s">
        <v>3552</v>
      </c>
      <c r="E3242" s="421">
        <v>40800</v>
      </c>
      <c r="F3242" s="426">
        <v>38160</v>
      </c>
      <c r="G3242" s="426"/>
      <c r="H3242" s="423" t="s">
        <v>14</v>
      </c>
    </row>
    <row r="3243" s="396" customFormat="1" ht="28.15" customHeight="1" spans="1:8">
      <c r="A3243" s="424"/>
      <c r="B3243" s="424"/>
      <c r="C3243" s="44" t="s">
        <v>12</v>
      </c>
      <c r="D3243" s="44" t="s">
        <v>1692</v>
      </c>
      <c r="E3243" s="421">
        <v>55720</v>
      </c>
      <c r="F3243" s="426">
        <v>52115</v>
      </c>
      <c r="G3243" s="426"/>
      <c r="H3243" s="423" t="s">
        <v>14</v>
      </c>
    </row>
    <row r="3244" s="396" customFormat="1" ht="28.15" customHeight="1" spans="1:8">
      <c r="A3244" s="420">
        <v>1513</v>
      </c>
      <c r="B3244" s="420" t="s">
        <v>3553</v>
      </c>
      <c r="C3244" s="44" t="s">
        <v>12</v>
      </c>
      <c r="D3244" s="44" t="s">
        <v>3554</v>
      </c>
      <c r="E3244" s="421">
        <v>75370.5</v>
      </c>
      <c r="F3244" s="426">
        <v>69677</v>
      </c>
      <c r="G3244" s="426">
        <v>246092</v>
      </c>
      <c r="H3244" s="423" t="s">
        <v>34</v>
      </c>
    </row>
    <row r="3245" s="396" customFormat="1" ht="28.15" customHeight="1" spans="1:8">
      <c r="A3245" s="425"/>
      <c r="B3245" s="425"/>
      <c r="C3245" s="44" t="s">
        <v>12</v>
      </c>
      <c r="D3245" s="44" t="s">
        <v>3555</v>
      </c>
      <c r="E3245" s="421">
        <v>64175.99</v>
      </c>
      <c r="F3245" s="426">
        <v>60024</v>
      </c>
      <c r="G3245" s="426"/>
      <c r="H3245" s="423" t="s">
        <v>14</v>
      </c>
    </row>
    <row r="3246" s="396" customFormat="1" ht="28.15" customHeight="1" spans="1:8">
      <c r="A3246" s="424"/>
      <c r="B3246" s="424"/>
      <c r="C3246" s="44" t="s">
        <v>12</v>
      </c>
      <c r="D3246" s="44" t="s">
        <v>51</v>
      </c>
      <c r="E3246" s="421">
        <v>125738.5</v>
      </c>
      <c r="F3246" s="426">
        <v>116391</v>
      </c>
      <c r="G3246" s="426"/>
      <c r="H3246" s="423" t="s">
        <v>34</v>
      </c>
    </row>
    <row r="3247" s="396" customFormat="1" ht="28.15" customHeight="1" spans="1:8">
      <c r="A3247" s="420">
        <v>1514</v>
      </c>
      <c r="B3247" s="420" t="s">
        <v>3556</v>
      </c>
      <c r="C3247" s="44" t="s">
        <v>12</v>
      </c>
      <c r="D3247" s="44" t="s">
        <v>51</v>
      </c>
      <c r="E3247" s="421">
        <v>34193.5</v>
      </c>
      <c r="F3247" s="426">
        <v>31981</v>
      </c>
      <c r="G3247" s="426">
        <v>51622</v>
      </c>
      <c r="H3247" s="423" t="s">
        <v>14</v>
      </c>
    </row>
    <row r="3248" s="396" customFormat="1" ht="28.15" customHeight="1" spans="1:8">
      <c r="A3248" s="424"/>
      <c r="B3248" s="424"/>
      <c r="C3248" s="44" t="s">
        <v>12</v>
      </c>
      <c r="D3248" s="44" t="s">
        <v>722</v>
      </c>
      <c r="E3248" s="421">
        <v>21000</v>
      </c>
      <c r="F3248" s="426">
        <v>19641</v>
      </c>
      <c r="G3248" s="426"/>
      <c r="H3248" s="423" t="s">
        <v>14</v>
      </c>
    </row>
    <row r="3249" s="396" customFormat="1" ht="46.5" customHeight="1" spans="1:8">
      <c r="A3249" s="420">
        <v>1515</v>
      </c>
      <c r="B3249" s="420" t="s">
        <v>3557</v>
      </c>
      <c r="C3249" s="44" t="s">
        <v>12</v>
      </c>
      <c r="D3249" s="44" t="s">
        <v>3558</v>
      </c>
      <c r="E3249" s="421">
        <v>24518.61</v>
      </c>
      <c r="F3249" s="426">
        <v>22932</v>
      </c>
      <c r="G3249" s="426">
        <v>42109</v>
      </c>
      <c r="H3249" s="423" t="s">
        <v>14</v>
      </c>
    </row>
    <row r="3250" s="396" customFormat="1" ht="28.15" customHeight="1" spans="1:8">
      <c r="A3250" s="424"/>
      <c r="B3250" s="424"/>
      <c r="C3250" s="44" t="s">
        <v>12</v>
      </c>
      <c r="D3250" s="44" t="s">
        <v>3559</v>
      </c>
      <c r="E3250" s="421">
        <v>20503.79</v>
      </c>
      <c r="F3250" s="426">
        <v>19177</v>
      </c>
      <c r="G3250" s="426"/>
      <c r="H3250" s="423" t="s">
        <v>14</v>
      </c>
    </row>
    <row r="3251" s="396" customFormat="1" ht="28.15" customHeight="1" spans="1:8">
      <c r="A3251" s="420">
        <v>1516</v>
      </c>
      <c r="B3251" s="420" t="s">
        <v>3560</v>
      </c>
      <c r="C3251" s="44" t="s">
        <v>192</v>
      </c>
      <c r="D3251" s="44" t="s">
        <v>3561</v>
      </c>
      <c r="E3251" s="421">
        <v>5750</v>
      </c>
      <c r="F3251" s="426">
        <v>5073</v>
      </c>
      <c r="G3251" s="426">
        <v>190379</v>
      </c>
      <c r="H3251" s="423" t="s">
        <v>34</v>
      </c>
    </row>
    <row r="3252" s="396" customFormat="1" ht="28.15" customHeight="1" spans="1:8">
      <c r="A3252" s="425"/>
      <c r="B3252" s="425"/>
      <c r="C3252" s="44" t="s">
        <v>192</v>
      </c>
      <c r="D3252" s="44" t="s">
        <v>3562</v>
      </c>
      <c r="E3252" s="421">
        <v>5750</v>
      </c>
      <c r="F3252" s="426">
        <v>5073</v>
      </c>
      <c r="G3252" s="426"/>
      <c r="H3252" s="423" t="s">
        <v>34</v>
      </c>
    </row>
    <row r="3253" s="396" customFormat="1" ht="28.15" customHeight="1" spans="1:8">
      <c r="A3253" s="425"/>
      <c r="B3253" s="425"/>
      <c r="C3253" s="44" t="s">
        <v>192</v>
      </c>
      <c r="D3253" s="44" t="s">
        <v>3563</v>
      </c>
      <c r="E3253" s="421">
        <v>1900</v>
      </c>
      <c r="F3253" s="426">
        <v>1676</v>
      </c>
      <c r="G3253" s="426"/>
      <c r="H3253" s="423" t="s">
        <v>34</v>
      </c>
    </row>
    <row r="3254" s="396" customFormat="1" ht="28.15" customHeight="1" spans="1:8">
      <c r="A3254" s="425"/>
      <c r="B3254" s="425"/>
      <c r="C3254" s="44" t="s">
        <v>12</v>
      </c>
      <c r="D3254" s="44" t="s">
        <v>1692</v>
      </c>
      <c r="E3254" s="421">
        <v>55720</v>
      </c>
      <c r="F3254" s="426">
        <v>52115</v>
      </c>
      <c r="G3254" s="426"/>
      <c r="H3254" s="423" t="s">
        <v>14</v>
      </c>
    </row>
    <row r="3255" s="396" customFormat="1" ht="28.15" customHeight="1" spans="1:8">
      <c r="A3255" s="425"/>
      <c r="B3255" s="425"/>
      <c r="C3255" s="44" t="s">
        <v>12</v>
      </c>
      <c r="D3255" s="44" t="s">
        <v>3564</v>
      </c>
      <c r="E3255" s="421">
        <v>56420</v>
      </c>
      <c r="F3255" s="426">
        <v>52769</v>
      </c>
      <c r="G3255" s="426"/>
      <c r="H3255" s="423" t="s">
        <v>14</v>
      </c>
    </row>
    <row r="3256" s="396" customFormat="1" ht="28.15" customHeight="1" spans="1:8">
      <c r="A3256" s="425"/>
      <c r="B3256" s="425"/>
      <c r="C3256" s="44" t="s">
        <v>12</v>
      </c>
      <c r="D3256" s="44" t="s">
        <v>3565</v>
      </c>
      <c r="E3256" s="421">
        <v>57120</v>
      </c>
      <c r="F3256" s="426">
        <v>53424</v>
      </c>
      <c r="G3256" s="426"/>
      <c r="H3256" s="423" t="s">
        <v>14</v>
      </c>
    </row>
    <row r="3257" s="396" customFormat="1" ht="28.15" customHeight="1" spans="1:8">
      <c r="A3257" s="424"/>
      <c r="B3257" s="424"/>
      <c r="C3257" s="44" t="s">
        <v>12</v>
      </c>
      <c r="D3257" s="44" t="s">
        <v>477</v>
      </c>
      <c r="E3257" s="421">
        <v>21650</v>
      </c>
      <c r="F3257" s="426">
        <v>20249</v>
      </c>
      <c r="G3257" s="426"/>
      <c r="H3257" s="423" t="s">
        <v>14</v>
      </c>
    </row>
    <row r="3258" s="396" customFormat="1" ht="28.15" customHeight="1" spans="1:8">
      <c r="A3258" s="420">
        <v>1517</v>
      </c>
      <c r="B3258" s="420" t="s">
        <v>3566</v>
      </c>
      <c r="C3258" s="44" t="s">
        <v>12</v>
      </c>
      <c r="D3258" s="44" t="s">
        <v>3567</v>
      </c>
      <c r="E3258" s="421">
        <v>33925</v>
      </c>
      <c r="F3258" s="426">
        <v>31730</v>
      </c>
      <c r="G3258" s="426">
        <v>86199</v>
      </c>
      <c r="H3258" s="423" t="s">
        <v>14</v>
      </c>
    </row>
    <row r="3259" s="396" customFormat="1" ht="28.15" customHeight="1" spans="1:8">
      <c r="A3259" s="425"/>
      <c r="B3259" s="425"/>
      <c r="C3259" s="44" t="s">
        <v>12</v>
      </c>
      <c r="D3259" s="44" t="s">
        <v>3568</v>
      </c>
      <c r="E3259" s="421">
        <v>35137.36</v>
      </c>
      <c r="F3259" s="426">
        <v>32864</v>
      </c>
      <c r="G3259" s="426"/>
      <c r="H3259" s="423" t="s">
        <v>14</v>
      </c>
    </row>
    <row r="3260" s="396" customFormat="1" ht="58.15" customHeight="1" spans="1:8">
      <c r="A3260" s="424"/>
      <c r="B3260" s="424"/>
      <c r="C3260" s="44" t="s">
        <v>12</v>
      </c>
      <c r="D3260" s="44" t="s">
        <v>3569</v>
      </c>
      <c r="E3260" s="421">
        <v>23100</v>
      </c>
      <c r="F3260" s="426">
        <v>21605</v>
      </c>
      <c r="G3260" s="426"/>
      <c r="H3260" s="423" t="s">
        <v>14</v>
      </c>
    </row>
    <row r="3261" s="396" customFormat="1" ht="28.15" customHeight="1" spans="1:8">
      <c r="A3261" s="44">
        <v>1518</v>
      </c>
      <c r="B3261" s="44" t="s">
        <v>3570</v>
      </c>
      <c r="C3261" s="44" t="s">
        <v>12</v>
      </c>
      <c r="D3261" s="44" t="s">
        <v>3571</v>
      </c>
      <c r="E3261" s="421">
        <v>37905</v>
      </c>
      <c r="F3261" s="426">
        <v>35452</v>
      </c>
      <c r="G3261" s="426">
        <v>35452</v>
      </c>
      <c r="H3261" s="423" t="s">
        <v>14</v>
      </c>
    </row>
    <row r="3262" s="396" customFormat="1" ht="28.15" customHeight="1" spans="1:8">
      <c r="A3262" s="44">
        <v>1519</v>
      </c>
      <c r="B3262" s="44" t="s">
        <v>3572</v>
      </c>
      <c r="C3262" s="44" t="s">
        <v>12</v>
      </c>
      <c r="D3262" s="44" t="s">
        <v>1473</v>
      </c>
      <c r="E3262" s="421">
        <v>50000</v>
      </c>
      <c r="F3262" s="426">
        <v>46765</v>
      </c>
      <c r="G3262" s="426">
        <v>46765</v>
      </c>
      <c r="H3262" s="423" t="s">
        <v>14</v>
      </c>
    </row>
    <row r="3263" s="396" customFormat="1" ht="28.15" customHeight="1" spans="1:8">
      <c r="A3263" s="44">
        <v>1520</v>
      </c>
      <c r="B3263" s="44" t="s">
        <v>3573</v>
      </c>
      <c r="C3263" s="44" t="s">
        <v>12</v>
      </c>
      <c r="D3263" s="44" t="s">
        <v>2169</v>
      </c>
      <c r="E3263" s="421">
        <v>39591</v>
      </c>
      <c r="F3263" s="426">
        <v>34933</v>
      </c>
      <c r="G3263" s="426">
        <v>34933</v>
      </c>
      <c r="H3263" s="423" t="s">
        <v>34</v>
      </c>
    </row>
    <row r="3264" s="396" customFormat="1" ht="28.15" customHeight="1" spans="1:8">
      <c r="A3264" s="420">
        <v>1521</v>
      </c>
      <c r="B3264" s="420" t="s">
        <v>3574</v>
      </c>
      <c r="C3264" s="44" t="s">
        <v>12</v>
      </c>
      <c r="D3264" s="44" t="s">
        <v>85</v>
      </c>
      <c r="E3264" s="421">
        <v>105944.5</v>
      </c>
      <c r="F3264" s="426">
        <v>98127</v>
      </c>
      <c r="G3264" s="426">
        <v>258893</v>
      </c>
      <c r="H3264" s="423" t="s">
        <v>34</v>
      </c>
    </row>
    <row r="3265" s="396" customFormat="1" ht="28.15" customHeight="1" spans="1:8">
      <c r="A3265" s="425"/>
      <c r="B3265" s="425"/>
      <c r="C3265" s="44" t="s">
        <v>12</v>
      </c>
      <c r="D3265" s="44" t="s">
        <v>137</v>
      </c>
      <c r="E3265" s="421">
        <v>37750</v>
      </c>
      <c r="F3265" s="426">
        <v>35307</v>
      </c>
      <c r="G3265" s="426"/>
      <c r="H3265" s="423" t="s">
        <v>14</v>
      </c>
    </row>
    <row r="3266" s="396" customFormat="1" ht="28.15" customHeight="1" spans="1:8">
      <c r="A3266" s="425"/>
      <c r="B3266" s="425"/>
      <c r="C3266" s="44" t="s">
        <v>12</v>
      </c>
      <c r="D3266" s="44" t="s">
        <v>138</v>
      </c>
      <c r="E3266" s="421">
        <v>27542.5</v>
      </c>
      <c r="F3266" s="426">
        <v>25760</v>
      </c>
      <c r="G3266" s="426"/>
      <c r="H3266" s="423" t="s">
        <v>14</v>
      </c>
    </row>
    <row r="3267" s="396" customFormat="1" ht="28.15" customHeight="1" spans="1:8">
      <c r="A3267" s="425"/>
      <c r="B3267" s="425"/>
      <c r="C3267" s="44" t="s">
        <v>12</v>
      </c>
      <c r="D3267" s="44" t="s">
        <v>3575</v>
      </c>
      <c r="E3267" s="421">
        <v>35560</v>
      </c>
      <c r="F3267" s="426">
        <v>33259</v>
      </c>
      <c r="G3267" s="426"/>
      <c r="H3267" s="423" t="s">
        <v>14</v>
      </c>
    </row>
    <row r="3268" s="396" customFormat="1" ht="28.15" customHeight="1" spans="1:8">
      <c r="A3268" s="424"/>
      <c r="B3268" s="424"/>
      <c r="C3268" s="44" t="s">
        <v>12</v>
      </c>
      <c r="D3268" s="44" t="s">
        <v>3551</v>
      </c>
      <c r="E3268" s="421">
        <v>71036</v>
      </c>
      <c r="F3268" s="426">
        <v>66440</v>
      </c>
      <c r="G3268" s="426"/>
      <c r="H3268" s="423" t="s">
        <v>14</v>
      </c>
    </row>
    <row r="3269" s="396" customFormat="1" ht="28.15" customHeight="1" spans="1:8">
      <c r="A3269" s="420">
        <v>1522</v>
      </c>
      <c r="B3269" s="420" t="s">
        <v>3576</v>
      </c>
      <c r="C3269" s="44" t="s">
        <v>12</v>
      </c>
      <c r="D3269" s="44" t="s">
        <v>3577</v>
      </c>
      <c r="E3269" s="421">
        <v>29609.99</v>
      </c>
      <c r="F3269" s="426">
        <v>27694</v>
      </c>
      <c r="G3269" s="426">
        <v>55061</v>
      </c>
      <c r="H3269" s="423" t="s">
        <v>14</v>
      </c>
    </row>
    <row r="3270" s="396" customFormat="1" ht="28.15" customHeight="1" spans="1:8">
      <c r="A3270" s="424"/>
      <c r="B3270" s="424"/>
      <c r="C3270" s="44" t="s">
        <v>12</v>
      </c>
      <c r="D3270" s="44" t="s">
        <v>1751</v>
      </c>
      <c r="E3270" s="421">
        <v>29259.99</v>
      </c>
      <c r="F3270" s="426">
        <v>27367</v>
      </c>
      <c r="G3270" s="426"/>
      <c r="H3270" s="423" t="s">
        <v>14</v>
      </c>
    </row>
    <row r="3271" s="396" customFormat="1" ht="28.15" customHeight="1" spans="1:8">
      <c r="A3271" s="44">
        <v>1523</v>
      </c>
      <c r="B3271" s="44" t="s">
        <v>3578</v>
      </c>
      <c r="C3271" s="44" t="s">
        <v>12</v>
      </c>
      <c r="D3271" s="44" t="s">
        <v>2046</v>
      </c>
      <c r="E3271" s="421">
        <v>34872.5</v>
      </c>
      <c r="F3271" s="426">
        <v>0</v>
      </c>
      <c r="G3271" s="426">
        <v>0</v>
      </c>
      <c r="H3271" s="423" t="s">
        <v>57</v>
      </c>
    </row>
    <row r="3272" s="396" customFormat="1" ht="28.15" customHeight="1" spans="1:8">
      <c r="A3272" s="420">
        <v>1524</v>
      </c>
      <c r="B3272" s="420" t="s">
        <v>3579</v>
      </c>
      <c r="C3272" s="44" t="s">
        <v>12</v>
      </c>
      <c r="D3272" s="44" t="s">
        <v>221</v>
      </c>
      <c r="E3272" s="421">
        <v>21550</v>
      </c>
      <c r="F3272" s="426">
        <v>20155</v>
      </c>
      <c r="G3272" s="426">
        <v>53638</v>
      </c>
      <c r="H3272" s="423" t="s">
        <v>14</v>
      </c>
    </row>
    <row r="3273" s="396" customFormat="1" ht="28.15" customHeight="1" spans="1:8">
      <c r="A3273" s="424"/>
      <c r="B3273" s="424"/>
      <c r="C3273" s="44" t="s">
        <v>12</v>
      </c>
      <c r="D3273" s="44" t="s">
        <v>3580</v>
      </c>
      <c r="E3273" s="421">
        <v>35800</v>
      </c>
      <c r="F3273" s="426">
        <v>33483</v>
      </c>
      <c r="G3273" s="426"/>
      <c r="H3273" s="423" t="s">
        <v>14</v>
      </c>
    </row>
    <row r="3274" s="396" customFormat="1" ht="28.15" customHeight="1" spans="1:8">
      <c r="A3274" s="420">
        <v>1525</v>
      </c>
      <c r="B3274" s="420" t="s">
        <v>3581</v>
      </c>
      <c r="C3274" s="44" t="s">
        <v>12</v>
      </c>
      <c r="D3274" s="44" t="s">
        <v>3577</v>
      </c>
      <c r="E3274" s="421">
        <v>29609.99</v>
      </c>
      <c r="F3274" s="426">
        <v>27694</v>
      </c>
      <c r="G3274" s="426">
        <v>179212</v>
      </c>
      <c r="H3274" s="423" t="s">
        <v>14</v>
      </c>
    </row>
    <row r="3275" s="396" customFormat="1" ht="28.15" customHeight="1" spans="1:8">
      <c r="A3275" s="425"/>
      <c r="B3275" s="425"/>
      <c r="C3275" s="44" t="s">
        <v>12</v>
      </c>
      <c r="D3275" s="44" t="s">
        <v>2073</v>
      </c>
      <c r="E3275" s="421">
        <v>19900</v>
      </c>
      <c r="F3275" s="426">
        <v>18612</v>
      </c>
      <c r="G3275" s="426"/>
      <c r="H3275" s="423" t="s">
        <v>14</v>
      </c>
    </row>
    <row r="3276" s="396" customFormat="1" ht="28.15" customHeight="1" spans="1:8">
      <c r="A3276" s="425"/>
      <c r="B3276" s="425"/>
      <c r="C3276" s="44" t="s">
        <v>12</v>
      </c>
      <c r="D3276" s="44" t="s">
        <v>1751</v>
      </c>
      <c r="E3276" s="421">
        <v>29259.99</v>
      </c>
      <c r="F3276" s="426">
        <v>27367</v>
      </c>
      <c r="G3276" s="426"/>
      <c r="H3276" s="423" t="s">
        <v>14</v>
      </c>
    </row>
    <row r="3277" s="396" customFormat="1" ht="28.15" customHeight="1" spans="1:8">
      <c r="A3277" s="425"/>
      <c r="B3277" s="425"/>
      <c r="C3277" s="44" t="s">
        <v>12</v>
      </c>
      <c r="D3277" s="44" t="s">
        <v>832</v>
      </c>
      <c r="E3277" s="421">
        <v>57120</v>
      </c>
      <c r="F3277" s="426">
        <v>53424</v>
      </c>
      <c r="G3277" s="426"/>
      <c r="H3277" s="423" t="s">
        <v>14</v>
      </c>
    </row>
    <row r="3278" s="396" customFormat="1" ht="28.15" customHeight="1" spans="1:8">
      <c r="A3278" s="424"/>
      <c r="B3278" s="424"/>
      <c r="C3278" s="44" t="s">
        <v>12</v>
      </c>
      <c r="D3278" s="44" t="s">
        <v>1700</v>
      </c>
      <c r="E3278" s="421">
        <v>55720</v>
      </c>
      <c r="F3278" s="426">
        <v>52115</v>
      </c>
      <c r="G3278" s="426"/>
      <c r="H3278" s="423" t="s">
        <v>14</v>
      </c>
    </row>
    <row r="3279" s="396" customFormat="1" ht="28.15" customHeight="1" spans="1:8">
      <c r="A3279" s="44">
        <v>1526</v>
      </c>
      <c r="B3279" s="44" t="s">
        <v>3582</v>
      </c>
      <c r="C3279" s="44" t="s">
        <v>12</v>
      </c>
      <c r="D3279" s="44" t="s">
        <v>28</v>
      </c>
      <c r="E3279" s="421">
        <v>50000</v>
      </c>
      <c r="F3279" s="426">
        <v>46765</v>
      </c>
      <c r="G3279" s="426">
        <v>46765</v>
      </c>
      <c r="H3279" s="423" t="s">
        <v>14</v>
      </c>
    </row>
    <row r="3280" s="396" customFormat="1" ht="28.15" customHeight="1" spans="1:8">
      <c r="A3280" s="420">
        <v>1527</v>
      </c>
      <c r="B3280" s="420" t="s">
        <v>3583</v>
      </c>
      <c r="C3280" s="44" t="s">
        <v>12</v>
      </c>
      <c r="D3280" s="44" t="s">
        <v>952</v>
      </c>
      <c r="E3280" s="421">
        <v>19950</v>
      </c>
      <c r="F3280" s="426">
        <v>18659</v>
      </c>
      <c r="G3280" s="426">
        <v>93267</v>
      </c>
      <c r="H3280" s="423" t="s">
        <v>14</v>
      </c>
    </row>
    <row r="3281" s="396" customFormat="1" ht="28.15" customHeight="1" spans="1:8">
      <c r="A3281" s="425"/>
      <c r="B3281" s="425"/>
      <c r="C3281" s="44" t="s">
        <v>12</v>
      </c>
      <c r="D3281" s="44" t="s">
        <v>3584</v>
      </c>
      <c r="E3281" s="421">
        <v>20900</v>
      </c>
      <c r="F3281" s="426">
        <v>19547</v>
      </c>
      <c r="G3281" s="426"/>
      <c r="H3281" s="423" t="s">
        <v>14</v>
      </c>
    </row>
    <row r="3282" s="396" customFormat="1" ht="28.15" customHeight="1" spans="1:8">
      <c r="A3282" s="425"/>
      <c r="B3282" s="425"/>
      <c r="C3282" s="44" t="s">
        <v>12</v>
      </c>
      <c r="D3282" s="44" t="s">
        <v>3585</v>
      </c>
      <c r="E3282" s="421">
        <v>29609.99</v>
      </c>
      <c r="F3282" s="426">
        <v>27694</v>
      </c>
      <c r="G3282" s="426"/>
      <c r="H3282" s="423" t="s">
        <v>14</v>
      </c>
    </row>
    <row r="3283" s="396" customFormat="1" ht="28.15" customHeight="1" spans="1:8">
      <c r="A3283" s="424"/>
      <c r="B3283" s="424"/>
      <c r="C3283" s="44" t="s">
        <v>12</v>
      </c>
      <c r="D3283" s="44" t="s">
        <v>2714</v>
      </c>
      <c r="E3283" s="421">
        <v>29259.99</v>
      </c>
      <c r="F3283" s="426">
        <v>27367</v>
      </c>
      <c r="G3283" s="426"/>
      <c r="H3283" s="423" t="s">
        <v>14</v>
      </c>
    </row>
    <row r="3284" s="396" customFormat="1" ht="18" customHeight="1" spans="1:8">
      <c r="A3284" s="420">
        <v>1528</v>
      </c>
      <c r="B3284" s="420" t="s">
        <v>3586</v>
      </c>
      <c r="C3284" s="44" t="s">
        <v>12</v>
      </c>
      <c r="D3284" s="44" t="s">
        <v>307</v>
      </c>
      <c r="E3284" s="421">
        <v>49825</v>
      </c>
      <c r="F3284" s="426">
        <v>46601</v>
      </c>
      <c r="G3284" s="426">
        <v>97013</v>
      </c>
      <c r="H3284" s="423" t="s">
        <v>14</v>
      </c>
    </row>
    <row r="3285" s="396" customFormat="1" ht="25.15" customHeight="1" spans="1:8">
      <c r="A3285" s="424"/>
      <c r="B3285" s="424"/>
      <c r="C3285" s="44" t="s">
        <v>12</v>
      </c>
      <c r="D3285" s="44" t="s">
        <v>183</v>
      </c>
      <c r="E3285" s="421">
        <v>53900</v>
      </c>
      <c r="F3285" s="426">
        <v>50412</v>
      </c>
      <c r="G3285" s="426"/>
      <c r="H3285" s="423" t="s">
        <v>14</v>
      </c>
    </row>
    <row r="3286" s="396" customFormat="1" ht="28.15" customHeight="1" spans="1:8">
      <c r="A3286" s="420">
        <v>1529</v>
      </c>
      <c r="B3286" s="420" t="s">
        <v>3587</v>
      </c>
      <c r="C3286" s="44" t="s">
        <v>12</v>
      </c>
      <c r="D3286" s="44" t="s">
        <v>3588</v>
      </c>
      <c r="E3286" s="421">
        <v>60800</v>
      </c>
      <c r="F3286" s="426">
        <v>56866</v>
      </c>
      <c r="G3286" s="426">
        <v>174596</v>
      </c>
      <c r="H3286" s="423" t="s">
        <v>14</v>
      </c>
    </row>
    <row r="3287" s="396" customFormat="1" ht="28.15" customHeight="1" spans="1:8">
      <c r="A3287" s="425"/>
      <c r="B3287" s="425"/>
      <c r="C3287" s="44" t="s">
        <v>12</v>
      </c>
      <c r="D3287" s="44" t="s">
        <v>138</v>
      </c>
      <c r="E3287" s="421">
        <v>101750</v>
      </c>
      <c r="F3287" s="426">
        <v>95167</v>
      </c>
      <c r="G3287" s="426"/>
      <c r="H3287" s="423" t="s">
        <v>14</v>
      </c>
    </row>
    <row r="3288" s="396" customFormat="1" ht="28.15" customHeight="1" spans="1:8">
      <c r="A3288" s="424"/>
      <c r="B3288" s="424"/>
      <c r="C3288" s="44" t="s">
        <v>12</v>
      </c>
      <c r="D3288" s="44" t="s">
        <v>129</v>
      </c>
      <c r="E3288" s="421">
        <v>24124</v>
      </c>
      <c r="F3288" s="426">
        <v>22563</v>
      </c>
      <c r="G3288" s="426"/>
      <c r="H3288" s="423" t="s">
        <v>14</v>
      </c>
    </row>
    <row r="3289" s="396" customFormat="1" ht="28.15" customHeight="1" spans="1:8">
      <c r="A3289" s="420">
        <v>1530</v>
      </c>
      <c r="B3289" s="420" t="s">
        <v>3589</v>
      </c>
      <c r="C3289" s="44" t="s">
        <v>192</v>
      </c>
      <c r="D3289" s="44" t="s">
        <v>3590</v>
      </c>
      <c r="E3289" s="421">
        <v>2193.5</v>
      </c>
      <c r="F3289" s="426">
        <v>2051</v>
      </c>
      <c r="G3289" s="426">
        <v>31827</v>
      </c>
      <c r="H3289" s="423" t="s">
        <v>14</v>
      </c>
    </row>
    <row r="3290" s="396" customFormat="1" ht="28.15" customHeight="1" spans="1:8">
      <c r="A3290" s="425"/>
      <c r="B3290" s="425"/>
      <c r="C3290" s="44" t="s">
        <v>192</v>
      </c>
      <c r="D3290" s="44" t="s">
        <v>3591</v>
      </c>
      <c r="E3290" s="421">
        <v>2250</v>
      </c>
      <c r="F3290" s="426">
        <v>2104</v>
      </c>
      <c r="G3290" s="426"/>
      <c r="H3290" s="423" t="s">
        <v>14</v>
      </c>
    </row>
    <row r="3291" s="396" customFormat="1" ht="28.15" customHeight="1" spans="1:8">
      <c r="A3291" s="425"/>
      <c r="B3291" s="425"/>
      <c r="C3291" s="44" t="s">
        <v>192</v>
      </c>
      <c r="D3291" s="44" t="s">
        <v>3592</v>
      </c>
      <c r="E3291" s="421">
        <v>15681.5</v>
      </c>
      <c r="F3291" s="426">
        <v>13836</v>
      </c>
      <c r="G3291" s="426"/>
      <c r="H3291" s="423" t="s">
        <v>34</v>
      </c>
    </row>
    <row r="3292" s="396" customFormat="1" ht="28.15" customHeight="1" spans="1:8">
      <c r="A3292" s="424"/>
      <c r="B3292" s="424"/>
      <c r="C3292" s="44" t="s">
        <v>192</v>
      </c>
      <c r="D3292" s="44" t="s">
        <v>3593</v>
      </c>
      <c r="E3292" s="421">
        <v>15681.5</v>
      </c>
      <c r="F3292" s="426">
        <v>13836</v>
      </c>
      <c r="G3292" s="426"/>
      <c r="H3292" s="423" t="s">
        <v>34</v>
      </c>
    </row>
    <row r="3293" s="396" customFormat="1" ht="28.15" customHeight="1" spans="1:8">
      <c r="A3293" s="420">
        <v>1531</v>
      </c>
      <c r="B3293" s="420" t="s">
        <v>3594</v>
      </c>
      <c r="C3293" s="44" t="s">
        <v>12</v>
      </c>
      <c r="D3293" s="44" t="s">
        <v>230</v>
      </c>
      <c r="E3293" s="421">
        <v>26250</v>
      </c>
      <c r="F3293" s="426">
        <v>24551</v>
      </c>
      <c r="G3293" s="426">
        <v>24551</v>
      </c>
      <c r="H3293" s="423" t="s">
        <v>14</v>
      </c>
    </row>
    <row r="3294" s="396" customFormat="1" ht="28.15" customHeight="1" spans="1:8">
      <c r="A3294" s="424"/>
      <c r="B3294" s="424"/>
      <c r="C3294" s="44" t="s">
        <v>12</v>
      </c>
      <c r="D3294" s="44" t="s">
        <v>1060</v>
      </c>
      <c r="E3294" s="421">
        <v>17710</v>
      </c>
      <c r="F3294" s="426">
        <v>0</v>
      </c>
      <c r="G3294" s="426"/>
      <c r="H3294" s="423" t="s">
        <v>69</v>
      </c>
    </row>
    <row r="3295" s="396" customFormat="1" ht="28.15" customHeight="1" spans="1:8">
      <c r="A3295" s="44">
        <v>1532</v>
      </c>
      <c r="B3295" s="44" t="s">
        <v>3595</v>
      </c>
      <c r="C3295" s="44" t="s">
        <v>12</v>
      </c>
      <c r="D3295" s="44" t="s">
        <v>30</v>
      </c>
      <c r="E3295" s="421">
        <v>69791.02</v>
      </c>
      <c r="F3295" s="426">
        <v>65275</v>
      </c>
      <c r="G3295" s="426">
        <v>65275</v>
      </c>
      <c r="H3295" s="423" t="s">
        <v>14</v>
      </c>
    </row>
    <row r="3296" s="396" customFormat="1" ht="28.15" customHeight="1" spans="1:8">
      <c r="A3296" s="420">
        <v>1533</v>
      </c>
      <c r="B3296" s="420" t="s">
        <v>3596</v>
      </c>
      <c r="C3296" s="44" t="s">
        <v>12</v>
      </c>
      <c r="D3296" s="44" t="s">
        <v>234</v>
      </c>
      <c r="E3296" s="421">
        <v>18952.5</v>
      </c>
      <c r="F3296" s="426">
        <v>17726</v>
      </c>
      <c r="G3296" s="426">
        <v>129019</v>
      </c>
      <c r="H3296" s="423" t="s">
        <v>14</v>
      </c>
    </row>
    <row r="3297" s="396" customFormat="1" ht="28.15" customHeight="1" spans="1:8">
      <c r="A3297" s="425"/>
      <c r="B3297" s="425"/>
      <c r="C3297" s="44" t="s">
        <v>12</v>
      </c>
      <c r="D3297" s="44" t="s">
        <v>82</v>
      </c>
      <c r="E3297" s="421">
        <v>23100</v>
      </c>
      <c r="F3297" s="426">
        <v>21605</v>
      </c>
      <c r="G3297" s="426"/>
      <c r="H3297" s="423" t="s">
        <v>14</v>
      </c>
    </row>
    <row r="3298" s="396" customFormat="1" ht="28.15" customHeight="1" spans="1:8">
      <c r="A3298" s="425"/>
      <c r="B3298" s="425"/>
      <c r="C3298" s="44" t="s">
        <v>12</v>
      </c>
      <c r="D3298" s="44" t="s">
        <v>3597</v>
      </c>
      <c r="E3298" s="421">
        <v>17280</v>
      </c>
      <c r="F3298" s="426">
        <v>16162</v>
      </c>
      <c r="G3298" s="426"/>
      <c r="H3298" s="423" t="s">
        <v>14</v>
      </c>
    </row>
    <row r="3299" s="396" customFormat="1" ht="28.15" customHeight="1" spans="1:8">
      <c r="A3299" s="425"/>
      <c r="B3299" s="425"/>
      <c r="C3299" s="44" t="s">
        <v>12</v>
      </c>
      <c r="D3299" s="44" t="s">
        <v>502</v>
      </c>
      <c r="E3299" s="421">
        <v>55720</v>
      </c>
      <c r="F3299" s="426">
        <v>52115</v>
      </c>
      <c r="G3299" s="426"/>
      <c r="H3299" s="423" t="s">
        <v>14</v>
      </c>
    </row>
    <row r="3300" s="396" customFormat="1" ht="28.15" customHeight="1" spans="1:8">
      <c r="A3300" s="424"/>
      <c r="B3300" s="424"/>
      <c r="C3300" s="44" t="s">
        <v>12</v>
      </c>
      <c r="D3300" s="44" t="s">
        <v>35</v>
      </c>
      <c r="E3300" s="421">
        <v>22892.5</v>
      </c>
      <c r="F3300" s="426">
        <v>21411</v>
      </c>
      <c r="G3300" s="426"/>
      <c r="H3300" s="423" t="s">
        <v>14</v>
      </c>
    </row>
    <row r="3301" s="396" customFormat="1" ht="28.15" customHeight="1" spans="1:8">
      <c r="A3301" s="44">
        <v>1534</v>
      </c>
      <c r="B3301" s="44" t="s">
        <v>3598</v>
      </c>
      <c r="C3301" s="44" t="s">
        <v>12</v>
      </c>
      <c r="D3301" s="44" t="s">
        <v>3599</v>
      </c>
      <c r="E3301" s="421">
        <v>477880.5</v>
      </c>
      <c r="F3301" s="426">
        <v>446964</v>
      </c>
      <c r="G3301" s="426">
        <v>446964</v>
      </c>
      <c r="H3301" s="423" t="s">
        <v>14</v>
      </c>
    </row>
    <row r="3302" s="396" customFormat="1" ht="28.15" customHeight="1" spans="1:8">
      <c r="A3302" s="44">
        <v>1535</v>
      </c>
      <c r="B3302" s="44" t="s">
        <v>3600</v>
      </c>
      <c r="C3302" s="44" t="s">
        <v>12</v>
      </c>
      <c r="D3302" s="44" t="s">
        <v>3601</v>
      </c>
      <c r="E3302" s="421">
        <v>57819.99</v>
      </c>
      <c r="F3302" s="426">
        <v>54079</v>
      </c>
      <c r="G3302" s="426">
        <v>54079</v>
      </c>
      <c r="H3302" s="423" t="s">
        <v>14</v>
      </c>
    </row>
    <row r="3303" s="396" customFormat="1" ht="28.15" customHeight="1" spans="1:8">
      <c r="A3303" s="44">
        <v>1536</v>
      </c>
      <c r="B3303" s="44" t="s">
        <v>3602</v>
      </c>
      <c r="C3303" s="44" t="s">
        <v>12</v>
      </c>
      <c r="D3303" s="44" t="s">
        <v>808</v>
      </c>
      <c r="E3303" s="421">
        <v>54180</v>
      </c>
      <c r="F3303" s="426">
        <v>50674</v>
      </c>
      <c r="G3303" s="426">
        <v>50674</v>
      </c>
      <c r="H3303" s="423" t="s">
        <v>14</v>
      </c>
    </row>
    <row r="3304" s="396" customFormat="1" ht="28.15" customHeight="1" spans="1:8">
      <c r="A3304" s="44">
        <v>1537</v>
      </c>
      <c r="B3304" s="44" t="s">
        <v>3603</v>
      </c>
      <c r="C3304" s="44" t="s">
        <v>12</v>
      </c>
      <c r="D3304" s="44" t="s">
        <v>3604</v>
      </c>
      <c r="E3304" s="421">
        <v>78639.39</v>
      </c>
      <c r="F3304" s="426">
        <v>73551</v>
      </c>
      <c r="G3304" s="426">
        <v>73551</v>
      </c>
      <c r="H3304" s="423" t="s">
        <v>14</v>
      </c>
    </row>
    <row r="3305" s="396" customFormat="1" ht="30.4" customHeight="1" spans="1:8">
      <c r="A3305" s="44">
        <v>1538</v>
      </c>
      <c r="B3305" s="44" t="s">
        <v>3605</v>
      </c>
      <c r="C3305" s="44" t="s">
        <v>12</v>
      </c>
      <c r="D3305" s="44" t="s">
        <v>85</v>
      </c>
      <c r="E3305" s="421">
        <v>92553.84</v>
      </c>
      <c r="F3305" s="426">
        <v>86566</v>
      </c>
      <c r="G3305" s="426">
        <v>86566</v>
      </c>
      <c r="H3305" s="423" t="s">
        <v>14</v>
      </c>
    </row>
    <row r="3306" s="396" customFormat="1" ht="42" customHeight="1" spans="1:8">
      <c r="A3306" s="420">
        <v>1539</v>
      </c>
      <c r="B3306" s="420" t="s">
        <v>3606</v>
      </c>
      <c r="C3306" s="44" t="s">
        <v>192</v>
      </c>
      <c r="D3306" s="44" t="s">
        <v>3607</v>
      </c>
      <c r="E3306" s="421">
        <v>6000</v>
      </c>
      <c r="F3306" s="426">
        <v>5611</v>
      </c>
      <c r="G3306" s="426">
        <v>73137</v>
      </c>
      <c r="H3306" s="423" t="s">
        <v>14</v>
      </c>
    </row>
    <row r="3307" s="396" customFormat="1" ht="28.15" customHeight="1" spans="1:8">
      <c r="A3307" s="425"/>
      <c r="B3307" s="425"/>
      <c r="C3307" s="44" t="s">
        <v>192</v>
      </c>
      <c r="D3307" s="44" t="s">
        <v>3608</v>
      </c>
      <c r="E3307" s="421">
        <v>6000</v>
      </c>
      <c r="F3307" s="426">
        <v>5611</v>
      </c>
      <c r="G3307" s="426"/>
      <c r="H3307" s="423" t="s">
        <v>14</v>
      </c>
    </row>
    <row r="3308" s="396" customFormat="1" ht="28.15" customHeight="1" spans="1:8">
      <c r="A3308" s="425"/>
      <c r="B3308" s="425"/>
      <c r="C3308" s="44" t="s">
        <v>192</v>
      </c>
      <c r="D3308" s="44" t="s">
        <v>3609</v>
      </c>
      <c r="E3308" s="421">
        <v>3000</v>
      </c>
      <c r="F3308" s="426">
        <v>2805</v>
      </c>
      <c r="G3308" s="426"/>
      <c r="H3308" s="423" t="s">
        <v>14</v>
      </c>
    </row>
    <row r="3309" s="396" customFormat="1" ht="28.15" customHeight="1" spans="1:8">
      <c r="A3309" s="425"/>
      <c r="B3309" s="425"/>
      <c r="C3309" s="44" t="s">
        <v>192</v>
      </c>
      <c r="D3309" s="44" t="s">
        <v>3610</v>
      </c>
      <c r="E3309" s="421">
        <v>3000</v>
      </c>
      <c r="F3309" s="426">
        <v>2805</v>
      </c>
      <c r="G3309" s="426"/>
      <c r="H3309" s="423" t="s">
        <v>14</v>
      </c>
    </row>
    <row r="3310" s="396" customFormat="1" ht="22.9" customHeight="1" spans="1:8">
      <c r="A3310" s="424"/>
      <c r="B3310" s="424"/>
      <c r="C3310" s="44" t="s">
        <v>12</v>
      </c>
      <c r="D3310" s="44" t="s">
        <v>3611</v>
      </c>
      <c r="E3310" s="421">
        <v>60199.99</v>
      </c>
      <c r="F3310" s="426">
        <v>56305</v>
      </c>
      <c r="G3310" s="426"/>
      <c r="H3310" s="423" t="s">
        <v>14</v>
      </c>
    </row>
    <row r="3311" s="396" customFormat="1" ht="28.15" customHeight="1" spans="1:8">
      <c r="A3311" s="420">
        <v>1540</v>
      </c>
      <c r="B3311" s="420" t="s">
        <v>3612</v>
      </c>
      <c r="C3311" s="44" t="s">
        <v>12</v>
      </c>
      <c r="D3311" s="44" t="s">
        <v>2712</v>
      </c>
      <c r="E3311" s="421">
        <v>55720</v>
      </c>
      <c r="F3311" s="426">
        <v>0</v>
      </c>
      <c r="G3311" s="426">
        <v>0</v>
      </c>
      <c r="H3311" s="423" t="s">
        <v>57</v>
      </c>
    </row>
    <row r="3312" s="396" customFormat="1" ht="28.15" customHeight="1" spans="1:8">
      <c r="A3312" s="425"/>
      <c r="B3312" s="425"/>
      <c r="C3312" s="44" t="s">
        <v>12</v>
      </c>
      <c r="D3312" s="44" t="s">
        <v>3613</v>
      </c>
      <c r="E3312" s="421">
        <v>57120</v>
      </c>
      <c r="F3312" s="426">
        <v>0</v>
      </c>
      <c r="G3312" s="426"/>
      <c r="H3312" s="423" t="s">
        <v>57</v>
      </c>
    </row>
    <row r="3313" s="396" customFormat="1" ht="28.15" customHeight="1" spans="1:8">
      <c r="A3313" s="425"/>
      <c r="B3313" s="425"/>
      <c r="C3313" s="44" t="s">
        <v>12</v>
      </c>
      <c r="D3313" s="44" t="s">
        <v>3614</v>
      </c>
      <c r="E3313" s="421">
        <v>39800</v>
      </c>
      <c r="F3313" s="426">
        <v>0</v>
      </c>
      <c r="G3313" s="426"/>
      <c r="H3313" s="423" t="s">
        <v>57</v>
      </c>
    </row>
    <row r="3314" s="396" customFormat="1" ht="28.15" customHeight="1" spans="1:8">
      <c r="A3314" s="424"/>
      <c r="B3314" s="424"/>
      <c r="C3314" s="44" t="s">
        <v>12</v>
      </c>
      <c r="D3314" s="44" t="s">
        <v>643</v>
      </c>
      <c r="E3314" s="421">
        <v>55720</v>
      </c>
      <c r="F3314" s="426">
        <v>0</v>
      </c>
      <c r="G3314" s="426"/>
      <c r="H3314" s="423" t="s">
        <v>57</v>
      </c>
    </row>
    <row r="3315" s="396" customFormat="1" ht="28.15" customHeight="1" spans="1:8">
      <c r="A3315" s="44">
        <v>1541</v>
      </c>
      <c r="B3315" s="44" t="s">
        <v>3615</v>
      </c>
      <c r="C3315" s="44" t="s">
        <v>12</v>
      </c>
      <c r="D3315" s="44" t="s">
        <v>3616</v>
      </c>
      <c r="E3315" s="421">
        <v>71643.5</v>
      </c>
      <c r="F3315" s="426">
        <v>67008</v>
      </c>
      <c r="G3315" s="426">
        <v>67008</v>
      </c>
      <c r="H3315" s="423" t="s">
        <v>14</v>
      </c>
    </row>
    <row r="3316" s="396" customFormat="1" ht="28.15" customHeight="1" spans="1:8">
      <c r="A3316" s="420">
        <v>1542</v>
      </c>
      <c r="B3316" s="420" t="s">
        <v>3617</v>
      </c>
      <c r="C3316" s="44" t="s">
        <v>12</v>
      </c>
      <c r="D3316" s="44" t="s">
        <v>1095</v>
      </c>
      <c r="E3316" s="421">
        <v>18365.75</v>
      </c>
      <c r="F3316" s="426">
        <v>17177</v>
      </c>
      <c r="G3316" s="426">
        <v>41027</v>
      </c>
      <c r="H3316" s="423" t="s">
        <v>14</v>
      </c>
    </row>
    <row r="3317" s="396" customFormat="1" ht="28.15" customHeight="1" spans="1:8">
      <c r="A3317" s="424"/>
      <c r="B3317" s="424"/>
      <c r="C3317" s="44" t="s">
        <v>12</v>
      </c>
      <c r="D3317" s="44" t="s">
        <v>415</v>
      </c>
      <c r="E3317" s="421">
        <v>25500</v>
      </c>
      <c r="F3317" s="426">
        <v>23850</v>
      </c>
      <c r="G3317" s="426"/>
      <c r="H3317" s="423" t="s">
        <v>14</v>
      </c>
    </row>
    <row r="3318" s="396" customFormat="1" ht="28.15" customHeight="1" spans="1:8">
      <c r="A3318" s="420">
        <v>1543</v>
      </c>
      <c r="B3318" s="420" t="s">
        <v>3618</v>
      </c>
      <c r="C3318" s="44" t="s">
        <v>12</v>
      </c>
      <c r="D3318" s="44" t="s">
        <v>3619</v>
      </c>
      <c r="E3318" s="421">
        <v>54289.2</v>
      </c>
      <c r="F3318" s="426">
        <v>50776</v>
      </c>
      <c r="G3318" s="426">
        <v>206269</v>
      </c>
      <c r="H3318" s="423" t="s">
        <v>14</v>
      </c>
    </row>
    <row r="3319" s="396" customFormat="1" ht="28.15" customHeight="1" spans="1:8">
      <c r="A3319" s="425"/>
      <c r="B3319" s="425"/>
      <c r="C3319" s="44" t="s">
        <v>12</v>
      </c>
      <c r="D3319" s="44" t="s">
        <v>1303</v>
      </c>
      <c r="E3319" s="421">
        <v>31000</v>
      </c>
      <c r="F3319" s="426">
        <v>28994</v>
      </c>
      <c r="G3319" s="426"/>
      <c r="H3319" s="423" t="s">
        <v>14</v>
      </c>
    </row>
    <row r="3320" s="396" customFormat="1" ht="28.15" customHeight="1" spans="1:8">
      <c r="A3320" s="425"/>
      <c r="B3320" s="425"/>
      <c r="C3320" s="44" t="s">
        <v>12</v>
      </c>
      <c r="D3320" s="44" t="s">
        <v>334</v>
      </c>
      <c r="E3320" s="421">
        <v>66920</v>
      </c>
      <c r="F3320" s="426">
        <v>62590</v>
      </c>
      <c r="G3320" s="426"/>
      <c r="H3320" s="423" t="s">
        <v>14</v>
      </c>
    </row>
    <row r="3321" s="396" customFormat="1" ht="28.15" customHeight="1" spans="1:8">
      <c r="A3321" s="425"/>
      <c r="B3321" s="425"/>
      <c r="C3321" s="44" t="s">
        <v>12</v>
      </c>
      <c r="D3321" s="44" t="s">
        <v>3620</v>
      </c>
      <c r="E3321" s="421">
        <v>37330.87</v>
      </c>
      <c r="F3321" s="426">
        <v>34915</v>
      </c>
      <c r="G3321" s="426"/>
      <c r="H3321" s="423" t="s">
        <v>14</v>
      </c>
    </row>
    <row r="3322" s="396" customFormat="1" ht="28.15" customHeight="1" spans="1:8">
      <c r="A3322" s="424"/>
      <c r="B3322" s="424"/>
      <c r="C3322" s="44" t="s">
        <v>12</v>
      </c>
      <c r="D3322" s="44" t="s">
        <v>338</v>
      </c>
      <c r="E3322" s="421">
        <v>31000</v>
      </c>
      <c r="F3322" s="426">
        <v>28994</v>
      </c>
      <c r="G3322" s="426"/>
      <c r="H3322" s="423" t="s">
        <v>14</v>
      </c>
    </row>
    <row r="3323" s="396" customFormat="1" ht="28.15" customHeight="1" spans="1:8">
      <c r="A3323" s="44">
        <v>1544</v>
      </c>
      <c r="B3323" s="44" t="s">
        <v>3621</v>
      </c>
      <c r="C3323" s="44" t="s">
        <v>12</v>
      </c>
      <c r="D3323" s="44" t="s">
        <v>85</v>
      </c>
      <c r="E3323" s="421">
        <v>84555</v>
      </c>
      <c r="F3323" s="426">
        <v>79084</v>
      </c>
      <c r="G3323" s="426">
        <v>79084</v>
      </c>
      <c r="H3323" s="423" t="s">
        <v>14</v>
      </c>
    </row>
    <row r="3324" s="396" customFormat="1" ht="28.15" customHeight="1" spans="1:8">
      <c r="A3324" s="420">
        <v>1545</v>
      </c>
      <c r="B3324" s="420" t="s">
        <v>3622</v>
      </c>
      <c r="C3324" s="44" t="s">
        <v>32</v>
      </c>
      <c r="D3324" s="44" t="s">
        <v>911</v>
      </c>
      <c r="E3324" s="421">
        <v>9500</v>
      </c>
      <c r="F3324" s="426">
        <v>8382</v>
      </c>
      <c r="G3324" s="426">
        <v>92920</v>
      </c>
      <c r="H3324" s="423" t="s">
        <v>34</v>
      </c>
    </row>
    <row r="3325" s="396" customFormat="1" ht="28.15" customHeight="1" spans="1:8">
      <c r="A3325" s="425"/>
      <c r="B3325" s="425"/>
      <c r="C3325" s="44" t="s">
        <v>12</v>
      </c>
      <c r="D3325" s="44" t="s">
        <v>25</v>
      </c>
      <c r="E3325" s="421">
        <v>33573</v>
      </c>
      <c r="F3325" s="426">
        <v>31401</v>
      </c>
      <c r="G3325" s="426"/>
      <c r="H3325" s="423" t="s">
        <v>14</v>
      </c>
    </row>
    <row r="3326" s="396" customFormat="1" ht="28.15" customHeight="1" spans="1:8">
      <c r="A3326" s="425"/>
      <c r="B3326" s="425"/>
      <c r="C3326" s="44" t="s">
        <v>12</v>
      </c>
      <c r="D3326" s="44" t="s">
        <v>461</v>
      </c>
      <c r="E3326" s="421">
        <v>20624.09</v>
      </c>
      <c r="F3326" s="426">
        <v>19289</v>
      </c>
      <c r="G3326" s="426"/>
      <c r="H3326" s="423" t="s">
        <v>14</v>
      </c>
    </row>
    <row r="3327" s="396" customFormat="1" ht="28.15" customHeight="1" spans="1:8">
      <c r="A3327" s="425"/>
      <c r="B3327" s="425"/>
      <c r="C3327" s="44" t="s">
        <v>197</v>
      </c>
      <c r="D3327" s="44" t="s">
        <v>3623</v>
      </c>
      <c r="E3327" s="421">
        <v>19000</v>
      </c>
      <c r="F3327" s="426">
        <v>17253</v>
      </c>
      <c r="G3327" s="426"/>
      <c r="H3327" s="423" t="s">
        <v>34</v>
      </c>
    </row>
    <row r="3328" s="396" customFormat="1" ht="28.15" customHeight="1" spans="1:8">
      <c r="A3328" s="425"/>
      <c r="B3328" s="425"/>
      <c r="C3328" s="44" t="s">
        <v>197</v>
      </c>
      <c r="D3328" s="44" t="s">
        <v>3624</v>
      </c>
      <c r="E3328" s="421">
        <v>9000</v>
      </c>
      <c r="F3328" s="426">
        <v>8417</v>
      </c>
      <c r="G3328" s="426"/>
      <c r="H3328" s="423" t="s">
        <v>14</v>
      </c>
    </row>
    <row r="3329" s="396" customFormat="1" ht="28.15" customHeight="1" spans="1:8">
      <c r="A3329" s="425"/>
      <c r="B3329" s="425"/>
      <c r="C3329" s="44" t="s">
        <v>197</v>
      </c>
      <c r="D3329" s="44" t="s">
        <v>3625</v>
      </c>
      <c r="E3329" s="421">
        <v>4500</v>
      </c>
      <c r="F3329" s="426">
        <v>3970</v>
      </c>
      <c r="G3329" s="426"/>
      <c r="H3329" s="423" t="s">
        <v>34</v>
      </c>
    </row>
    <row r="3330" s="396" customFormat="1" ht="28.15" customHeight="1" spans="1:8">
      <c r="A3330" s="424"/>
      <c r="B3330" s="424"/>
      <c r="C3330" s="44" t="s">
        <v>197</v>
      </c>
      <c r="D3330" s="44" t="s">
        <v>3626</v>
      </c>
      <c r="E3330" s="421">
        <v>4500</v>
      </c>
      <c r="F3330" s="426">
        <v>4208</v>
      </c>
      <c r="G3330" s="426"/>
      <c r="H3330" s="423" t="s">
        <v>14</v>
      </c>
    </row>
    <row r="3331" s="396" customFormat="1" ht="28.15" customHeight="1" spans="1:8">
      <c r="A3331" s="420">
        <v>1546</v>
      </c>
      <c r="B3331" s="420" t="s">
        <v>3627</v>
      </c>
      <c r="C3331" s="44" t="s">
        <v>12</v>
      </c>
      <c r="D3331" s="44" t="s">
        <v>3628</v>
      </c>
      <c r="E3331" s="421">
        <v>41255.19</v>
      </c>
      <c r="F3331" s="426">
        <v>36402</v>
      </c>
      <c r="G3331" s="426">
        <v>36402</v>
      </c>
      <c r="H3331" s="423" t="s">
        <v>34</v>
      </c>
    </row>
    <row r="3332" s="396" customFormat="1" ht="28.15" customHeight="1" spans="1:8">
      <c r="A3332" s="424"/>
      <c r="B3332" s="424"/>
      <c r="C3332" s="44" t="s">
        <v>12</v>
      </c>
      <c r="D3332" s="44" t="s">
        <v>3629</v>
      </c>
      <c r="E3332" s="421">
        <v>34922.5</v>
      </c>
      <c r="F3332" s="426">
        <v>0</v>
      </c>
      <c r="G3332" s="426"/>
      <c r="H3332" s="423" t="s">
        <v>69</v>
      </c>
    </row>
    <row r="3333" s="396" customFormat="1" ht="28.15" customHeight="1" spans="1:8">
      <c r="A3333" s="420">
        <v>1547</v>
      </c>
      <c r="B3333" s="420" t="s">
        <v>3630</v>
      </c>
      <c r="C3333" s="44" t="s">
        <v>192</v>
      </c>
      <c r="D3333" s="44" t="s">
        <v>1111</v>
      </c>
      <c r="E3333" s="421">
        <v>10000</v>
      </c>
      <c r="F3333" s="426">
        <v>9353</v>
      </c>
      <c r="G3333" s="426">
        <v>31059</v>
      </c>
      <c r="H3333" s="423" t="s">
        <v>14</v>
      </c>
    </row>
    <row r="3334" s="396" customFormat="1" ht="28.15" customHeight="1" spans="1:8">
      <c r="A3334" s="424"/>
      <c r="B3334" s="424"/>
      <c r="C3334" s="44" t="s">
        <v>12</v>
      </c>
      <c r="D3334" s="44" t="s">
        <v>105</v>
      </c>
      <c r="E3334" s="421">
        <v>23207.5</v>
      </c>
      <c r="F3334" s="426">
        <v>21706</v>
      </c>
      <c r="G3334" s="426"/>
      <c r="H3334" s="423" t="s">
        <v>14</v>
      </c>
    </row>
    <row r="3335" s="396" customFormat="1" ht="28.15" customHeight="1" spans="1:8">
      <c r="A3335" s="44">
        <v>1548</v>
      </c>
      <c r="B3335" s="44" t="s">
        <v>3631</v>
      </c>
      <c r="C3335" s="44" t="s">
        <v>12</v>
      </c>
      <c r="D3335" s="44" t="s">
        <v>737</v>
      </c>
      <c r="E3335" s="421">
        <v>33573</v>
      </c>
      <c r="F3335" s="426">
        <v>31401</v>
      </c>
      <c r="G3335" s="426">
        <v>31401</v>
      </c>
      <c r="H3335" s="423" t="s">
        <v>14</v>
      </c>
    </row>
    <row r="3336" s="396" customFormat="1" ht="28.15" customHeight="1" spans="1:8">
      <c r="A3336" s="420">
        <v>1549</v>
      </c>
      <c r="B3336" s="420" t="s">
        <v>3632</v>
      </c>
      <c r="C3336" s="44" t="s">
        <v>12</v>
      </c>
      <c r="D3336" s="44" t="s">
        <v>3633</v>
      </c>
      <c r="E3336" s="421">
        <v>52047.1</v>
      </c>
      <c r="F3336" s="426">
        <v>48679</v>
      </c>
      <c r="G3336" s="426">
        <v>77440</v>
      </c>
      <c r="H3336" s="423" t="s">
        <v>14</v>
      </c>
    </row>
    <row r="3337" s="396" customFormat="1" ht="28.15" customHeight="1" spans="1:8">
      <c r="A3337" s="424"/>
      <c r="B3337" s="424"/>
      <c r="C3337" s="44" t="s">
        <v>12</v>
      </c>
      <c r="D3337" s="44" t="s">
        <v>3634</v>
      </c>
      <c r="E3337" s="421">
        <v>30750.53</v>
      </c>
      <c r="F3337" s="426">
        <v>28761</v>
      </c>
      <c r="G3337" s="426"/>
      <c r="H3337" s="423" t="s">
        <v>14</v>
      </c>
    </row>
    <row r="3338" s="396" customFormat="1" ht="28.15" customHeight="1" spans="1:8">
      <c r="A3338" s="420">
        <v>1550</v>
      </c>
      <c r="B3338" s="420" t="s">
        <v>3635</v>
      </c>
      <c r="C3338" s="44" t="s">
        <v>12</v>
      </c>
      <c r="D3338" s="44" t="s">
        <v>3636</v>
      </c>
      <c r="E3338" s="421">
        <v>19950</v>
      </c>
      <c r="F3338" s="426">
        <v>18659</v>
      </c>
      <c r="G3338" s="426">
        <v>45371</v>
      </c>
      <c r="H3338" s="423" t="s">
        <v>14</v>
      </c>
    </row>
    <row r="3339" s="396" customFormat="1" ht="28.15" customHeight="1" spans="1:8">
      <c r="A3339" s="424"/>
      <c r="B3339" s="424"/>
      <c r="C3339" s="44" t="s">
        <v>12</v>
      </c>
      <c r="D3339" s="44" t="s">
        <v>3637</v>
      </c>
      <c r="E3339" s="421">
        <v>28560</v>
      </c>
      <c r="F3339" s="426">
        <v>26712</v>
      </c>
      <c r="G3339" s="426"/>
      <c r="H3339" s="423" t="s">
        <v>14</v>
      </c>
    </row>
    <row r="3340" s="396" customFormat="1" ht="28.15" customHeight="1" spans="1:8">
      <c r="A3340" s="420">
        <v>1551</v>
      </c>
      <c r="B3340" s="420" t="s">
        <v>3638</v>
      </c>
      <c r="C3340" s="44" t="s">
        <v>12</v>
      </c>
      <c r="D3340" s="44" t="s">
        <v>3639</v>
      </c>
      <c r="E3340" s="421">
        <v>17945</v>
      </c>
      <c r="F3340" s="426">
        <v>16784</v>
      </c>
      <c r="G3340" s="426">
        <v>34510</v>
      </c>
      <c r="H3340" s="423" t="s">
        <v>14</v>
      </c>
    </row>
    <row r="3341" s="396" customFormat="1" ht="28.15" customHeight="1" spans="1:8">
      <c r="A3341" s="424"/>
      <c r="B3341" s="424"/>
      <c r="C3341" s="44" t="s">
        <v>12</v>
      </c>
      <c r="D3341" s="44" t="s">
        <v>41</v>
      </c>
      <c r="E3341" s="421">
        <v>18952.5</v>
      </c>
      <c r="F3341" s="426">
        <v>17726</v>
      </c>
      <c r="G3341" s="426"/>
      <c r="H3341" s="423" t="s">
        <v>14</v>
      </c>
    </row>
    <row r="3342" s="396" customFormat="1" ht="28.15" customHeight="1" spans="1:8">
      <c r="A3342" s="44">
        <v>1552</v>
      </c>
      <c r="B3342" s="44" t="s">
        <v>3640</v>
      </c>
      <c r="C3342" s="44" t="s">
        <v>12</v>
      </c>
      <c r="D3342" s="44" t="s">
        <v>859</v>
      </c>
      <c r="E3342" s="421">
        <v>71643.5</v>
      </c>
      <c r="F3342" s="426">
        <v>67008</v>
      </c>
      <c r="G3342" s="426">
        <v>67008</v>
      </c>
      <c r="H3342" s="423" t="s">
        <v>14</v>
      </c>
    </row>
    <row r="3343" s="396" customFormat="1" ht="28.15" customHeight="1" spans="1:8">
      <c r="A3343" s="420">
        <v>1553</v>
      </c>
      <c r="B3343" s="420" t="s">
        <v>3641</v>
      </c>
      <c r="C3343" s="44" t="s">
        <v>12</v>
      </c>
      <c r="D3343" s="44" t="s">
        <v>280</v>
      </c>
      <c r="E3343" s="421">
        <v>35308.5</v>
      </c>
      <c r="F3343" s="426">
        <v>33024</v>
      </c>
      <c r="G3343" s="426">
        <v>91387</v>
      </c>
      <c r="H3343" s="423" t="s">
        <v>14</v>
      </c>
    </row>
    <row r="3344" s="396" customFormat="1" ht="28.15" customHeight="1" spans="1:8">
      <c r="A3344" s="424"/>
      <c r="B3344" s="424"/>
      <c r="C3344" s="44" t="s">
        <v>12</v>
      </c>
      <c r="D3344" s="44" t="s">
        <v>2535</v>
      </c>
      <c r="E3344" s="421">
        <v>62400</v>
      </c>
      <c r="F3344" s="426">
        <v>58363</v>
      </c>
      <c r="G3344" s="426"/>
      <c r="H3344" s="423" t="s">
        <v>14</v>
      </c>
    </row>
    <row r="3345" s="396" customFormat="1" ht="28.15" customHeight="1" spans="1:8">
      <c r="A3345" s="44">
        <v>1554</v>
      </c>
      <c r="B3345" s="44" t="s">
        <v>3642</v>
      </c>
      <c r="C3345" s="44" t="s">
        <v>12</v>
      </c>
      <c r="D3345" s="44" t="s">
        <v>737</v>
      </c>
      <c r="E3345" s="421">
        <v>37306.5</v>
      </c>
      <c r="F3345" s="426">
        <v>34892</v>
      </c>
      <c r="G3345" s="426">
        <v>34892</v>
      </c>
      <c r="H3345" s="423" t="s">
        <v>14</v>
      </c>
    </row>
    <row r="3346" s="396" customFormat="1" ht="28.15" customHeight="1" spans="1:8">
      <c r="A3346" s="420">
        <v>1555</v>
      </c>
      <c r="B3346" s="420" t="s">
        <v>3643</v>
      </c>
      <c r="C3346" s="44" t="s">
        <v>12</v>
      </c>
      <c r="D3346" s="44" t="s">
        <v>307</v>
      </c>
      <c r="E3346" s="421">
        <v>53740</v>
      </c>
      <c r="F3346" s="426">
        <v>50263</v>
      </c>
      <c r="G3346" s="426">
        <v>180499</v>
      </c>
      <c r="H3346" s="423" t="s">
        <v>14</v>
      </c>
    </row>
    <row r="3347" s="396" customFormat="1" ht="28.15" customHeight="1" spans="1:8">
      <c r="A3347" s="425"/>
      <c r="B3347" s="425"/>
      <c r="C3347" s="44" t="s">
        <v>12</v>
      </c>
      <c r="D3347" s="44" t="s">
        <v>598</v>
      </c>
      <c r="E3347" s="421">
        <v>91246</v>
      </c>
      <c r="F3347" s="426">
        <v>85342</v>
      </c>
      <c r="G3347" s="426"/>
      <c r="H3347" s="423" t="s">
        <v>14</v>
      </c>
    </row>
    <row r="3348" s="396" customFormat="1" ht="45.4" customHeight="1" spans="1:8">
      <c r="A3348" s="424"/>
      <c r="B3348" s="424"/>
      <c r="C3348" s="44" t="s">
        <v>12</v>
      </c>
      <c r="D3348" s="44" t="s">
        <v>3644</v>
      </c>
      <c r="E3348" s="421">
        <v>48000</v>
      </c>
      <c r="F3348" s="426">
        <v>44894</v>
      </c>
      <c r="G3348" s="426"/>
      <c r="H3348" s="423" t="s">
        <v>14</v>
      </c>
    </row>
    <row r="3349" s="396" customFormat="1" ht="43.15" customHeight="1" spans="1:8">
      <c r="A3349" s="420">
        <v>1556</v>
      </c>
      <c r="B3349" s="420" t="s">
        <v>3645</v>
      </c>
      <c r="C3349" s="44" t="s">
        <v>12</v>
      </c>
      <c r="D3349" s="44" t="s">
        <v>3646</v>
      </c>
      <c r="E3349" s="421">
        <v>37380</v>
      </c>
      <c r="F3349" s="426">
        <v>34961</v>
      </c>
      <c r="G3349" s="426">
        <v>79541</v>
      </c>
      <c r="H3349" s="423" t="s">
        <v>14</v>
      </c>
    </row>
    <row r="3350" s="396" customFormat="1" ht="28.15" customHeight="1" spans="1:8">
      <c r="A3350" s="425"/>
      <c r="B3350" s="425"/>
      <c r="C3350" s="44" t="s">
        <v>12</v>
      </c>
      <c r="D3350" s="44" t="s">
        <v>3647</v>
      </c>
      <c r="E3350" s="421">
        <v>19804.5</v>
      </c>
      <c r="F3350" s="426">
        <v>18523</v>
      </c>
      <c r="G3350" s="426"/>
      <c r="H3350" s="423" t="s">
        <v>14</v>
      </c>
    </row>
    <row r="3351" s="396" customFormat="1" ht="28.15" customHeight="1" spans="1:8">
      <c r="A3351" s="424"/>
      <c r="B3351" s="424"/>
      <c r="C3351" s="44" t="s">
        <v>12</v>
      </c>
      <c r="D3351" s="44" t="s">
        <v>3648</v>
      </c>
      <c r="E3351" s="421">
        <v>27860</v>
      </c>
      <c r="F3351" s="426">
        <v>26057</v>
      </c>
      <c r="G3351" s="426"/>
      <c r="H3351" s="423" t="s">
        <v>14</v>
      </c>
    </row>
    <row r="3352" s="396" customFormat="1" ht="28.15" customHeight="1" spans="1:8">
      <c r="A3352" s="44">
        <v>1557</v>
      </c>
      <c r="B3352" s="44" t="s">
        <v>3649</v>
      </c>
      <c r="C3352" s="44" t="s">
        <v>12</v>
      </c>
      <c r="D3352" s="44" t="s">
        <v>261</v>
      </c>
      <c r="E3352" s="421">
        <v>37905</v>
      </c>
      <c r="F3352" s="426">
        <v>35452</v>
      </c>
      <c r="G3352" s="426">
        <v>35452</v>
      </c>
      <c r="H3352" s="423" t="s">
        <v>14</v>
      </c>
    </row>
    <row r="3353" s="396" customFormat="1" ht="28.15" customHeight="1" spans="1:8">
      <c r="A3353" s="420">
        <v>1558</v>
      </c>
      <c r="B3353" s="420" t="s">
        <v>3650</v>
      </c>
      <c r="C3353" s="44" t="s">
        <v>192</v>
      </c>
      <c r="D3353" s="44" t="s">
        <v>3651</v>
      </c>
      <c r="E3353" s="421">
        <v>1749.5</v>
      </c>
      <c r="F3353" s="426">
        <v>1588</v>
      </c>
      <c r="G3353" s="426">
        <v>68490</v>
      </c>
      <c r="H3353" s="423" t="s">
        <v>34</v>
      </c>
    </row>
    <row r="3354" s="396" customFormat="1" ht="28.15" customHeight="1" spans="1:8">
      <c r="A3354" s="425"/>
      <c r="B3354" s="425"/>
      <c r="C3354" s="44" t="s">
        <v>192</v>
      </c>
      <c r="D3354" s="44" t="s">
        <v>3652</v>
      </c>
      <c r="E3354" s="421">
        <v>3144</v>
      </c>
      <c r="F3354" s="426">
        <v>2940</v>
      </c>
      <c r="G3354" s="426"/>
      <c r="H3354" s="423" t="s">
        <v>14</v>
      </c>
    </row>
    <row r="3355" s="396" customFormat="1" ht="28.15" customHeight="1" spans="1:8">
      <c r="A3355" s="424"/>
      <c r="B3355" s="424"/>
      <c r="C3355" s="44" t="s">
        <v>12</v>
      </c>
      <c r="D3355" s="44" t="s">
        <v>212</v>
      </c>
      <c r="E3355" s="421">
        <v>68387</v>
      </c>
      <c r="F3355" s="426">
        <v>63962</v>
      </c>
      <c r="G3355" s="426"/>
      <c r="H3355" s="423" t="s">
        <v>14</v>
      </c>
    </row>
    <row r="3356" s="396" customFormat="1" ht="22.15" customHeight="1" spans="1:8">
      <c r="A3356" s="420">
        <v>1559</v>
      </c>
      <c r="B3356" s="420" t="s">
        <v>3653</v>
      </c>
      <c r="C3356" s="44" t="s">
        <v>12</v>
      </c>
      <c r="D3356" s="44" t="s">
        <v>3654</v>
      </c>
      <c r="E3356" s="421">
        <v>23902.9</v>
      </c>
      <c r="F3356" s="426">
        <v>22356</v>
      </c>
      <c r="G3356" s="426">
        <v>73462</v>
      </c>
      <c r="H3356" s="423" t="s">
        <v>14</v>
      </c>
    </row>
    <row r="3357" s="396" customFormat="1" ht="22.15" customHeight="1" spans="1:8">
      <c r="A3357" s="425"/>
      <c r="B3357" s="425"/>
      <c r="C3357" s="44" t="s">
        <v>12</v>
      </c>
      <c r="D3357" s="44" t="s">
        <v>2505</v>
      </c>
      <c r="E3357" s="421">
        <v>33292.69</v>
      </c>
      <c r="F3357" s="426">
        <v>31138</v>
      </c>
      <c r="G3357" s="426"/>
      <c r="H3357" s="423" t="s">
        <v>14</v>
      </c>
    </row>
    <row r="3358" s="396" customFormat="1" ht="22.15" customHeight="1" spans="1:8">
      <c r="A3358" s="424"/>
      <c r="B3358" s="424"/>
      <c r="C3358" s="44" t="s">
        <v>12</v>
      </c>
      <c r="D3358" s="44" t="s">
        <v>1020</v>
      </c>
      <c r="E3358" s="421">
        <v>21350</v>
      </c>
      <c r="F3358" s="426">
        <v>19968</v>
      </c>
      <c r="G3358" s="426"/>
      <c r="H3358" s="423" t="s">
        <v>14</v>
      </c>
    </row>
    <row r="3359" s="396" customFormat="1" ht="22.15" customHeight="1" spans="1:8">
      <c r="A3359" s="420">
        <v>1560</v>
      </c>
      <c r="B3359" s="420" t="s">
        <v>3655</v>
      </c>
      <c r="C3359" s="44" t="s">
        <v>32</v>
      </c>
      <c r="D3359" s="44" t="s">
        <v>2691</v>
      </c>
      <c r="E3359" s="421">
        <v>5000</v>
      </c>
      <c r="F3359" s="426">
        <v>4411</v>
      </c>
      <c r="G3359" s="426">
        <v>93679</v>
      </c>
      <c r="H3359" s="423" t="s">
        <v>34</v>
      </c>
    </row>
    <row r="3360" s="396" customFormat="1" ht="28.15" customHeight="1" spans="1:8">
      <c r="A3360" s="425"/>
      <c r="B3360" s="425"/>
      <c r="C3360" s="44" t="s">
        <v>12</v>
      </c>
      <c r="D3360" s="44" t="s">
        <v>25</v>
      </c>
      <c r="E3360" s="421">
        <v>71643.5</v>
      </c>
      <c r="F3360" s="426">
        <v>67008</v>
      </c>
      <c r="G3360" s="426"/>
      <c r="H3360" s="423" t="s">
        <v>14</v>
      </c>
    </row>
    <row r="3361" s="396" customFormat="1" ht="28.15" customHeight="1" spans="1:8">
      <c r="A3361" s="424"/>
      <c r="B3361" s="424"/>
      <c r="C3361" s="44" t="s">
        <v>12</v>
      </c>
      <c r="D3361" s="44" t="s">
        <v>3656</v>
      </c>
      <c r="E3361" s="421">
        <v>23800</v>
      </c>
      <c r="F3361" s="426">
        <v>22260</v>
      </c>
      <c r="G3361" s="426"/>
      <c r="H3361" s="423" t="s">
        <v>14</v>
      </c>
    </row>
    <row r="3362" s="396" customFormat="1" ht="28.15" customHeight="1" spans="1:8">
      <c r="A3362" s="44">
        <v>1561</v>
      </c>
      <c r="B3362" s="44" t="s">
        <v>3657</v>
      </c>
      <c r="C3362" s="44" t="s">
        <v>12</v>
      </c>
      <c r="D3362" s="44" t="s">
        <v>2923</v>
      </c>
      <c r="E3362" s="421">
        <v>171250</v>
      </c>
      <c r="F3362" s="426">
        <v>160171</v>
      </c>
      <c r="G3362" s="426">
        <v>160171</v>
      </c>
      <c r="H3362" s="423" t="s">
        <v>14</v>
      </c>
    </row>
    <row r="3363" s="396" customFormat="1" ht="28.15" customHeight="1" spans="1:8">
      <c r="A3363" s="44">
        <v>1562</v>
      </c>
      <c r="B3363" s="44" t="s">
        <v>3658</v>
      </c>
      <c r="C3363" s="44" t="s">
        <v>12</v>
      </c>
      <c r="D3363" s="44" t="s">
        <v>3659</v>
      </c>
      <c r="E3363" s="421">
        <v>25625</v>
      </c>
      <c r="F3363" s="426">
        <v>23967</v>
      </c>
      <c r="G3363" s="426">
        <v>23967</v>
      </c>
      <c r="H3363" s="423" t="s">
        <v>14</v>
      </c>
    </row>
    <row r="3364" s="396" customFormat="1" ht="28.15" customHeight="1" spans="1:8">
      <c r="A3364" s="420">
        <v>1563</v>
      </c>
      <c r="B3364" s="420" t="s">
        <v>3660</v>
      </c>
      <c r="C3364" s="44" t="s">
        <v>12</v>
      </c>
      <c r="D3364" s="44" t="s">
        <v>3661</v>
      </c>
      <c r="E3364" s="421">
        <v>102533</v>
      </c>
      <c r="F3364" s="426">
        <v>95899</v>
      </c>
      <c r="G3364" s="426">
        <v>229485</v>
      </c>
      <c r="H3364" s="423" t="s">
        <v>14</v>
      </c>
    </row>
    <row r="3365" s="396" customFormat="1" ht="28.15" customHeight="1" spans="1:8">
      <c r="A3365" s="425"/>
      <c r="B3365" s="425"/>
      <c r="C3365" s="44" t="s">
        <v>12</v>
      </c>
      <c r="D3365" s="44" t="s">
        <v>908</v>
      </c>
      <c r="E3365" s="421">
        <v>45800</v>
      </c>
      <c r="F3365" s="426">
        <v>42837</v>
      </c>
      <c r="G3365" s="426"/>
      <c r="H3365" s="423" t="s">
        <v>14</v>
      </c>
    </row>
    <row r="3366" s="396" customFormat="1" ht="28.15" customHeight="1" spans="1:8">
      <c r="A3366" s="425"/>
      <c r="B3366" s="425"/>
      <c r="C3366" s="44" t="s">
        <v>12</v>
      </c>
      <c r="D3366" s="44" t="s">
        <v>3662</v>
      </c>
      <c r="E3366" s="421">
        <v>15401.44</v>
      </c>
      <c r="F3366" s="426">
        <v>14405</v>
      </c>
      <c r="G3366" s="426"/>
      <c r="H3366" s="423" t="s">
        <v>14</v>
      </c>
    </row>
    <row r="3367" s="396" customFormat="1" ht="28.15" customHeight="1" spans="1:8">
      <c r="A3367" s="424"/>
      <c r="B3367" s="424"/>
      <c r="C3367" s="44" t="s">
        <v>12</v>
      </c>
      <c r="D3367" s="44" t="s">
        <v>1397</v>
      </c>
      <c r="E3367" s="421">
        <v>81625</v>
      </c>
      <c r="F3367" s="426">
        <v>76344</v>
      </c>
      <c r="G3367" s="426"/>
      <c r="H3367" s="423" t="s">
        <v>14</v>
      </c>
    </row>
    <row r="3368" s="396" customFormat="1" ht="28.15" customHeight="1" spans="1:8">
      <c r="A3368" s="420">
        <v>1564</v>
      </c>
      <c r="B3368" s="420" t="s">
        <v>3663</v>
      </c>
      <c r="C3368" s="44" t="s">
        <v>12</v>
      </c>
      <c r="D3368" s="44" t="s">
        <v>364</v>
      </c>
      <c r="E3368" s="421">
        <v>18952.5</v>
      </c>
      <c r="F3368" s="426">
        <v>17726</v>
      </c>
      <c r="G3368" s="426">
        <v>44438</v>
      </c>
      <c r="H3368" s="423" t="s">
        <v>14</v>
      </c>
    </row>
    <row r="3369" s="396" customFormat="1" ht="28.15" customHeight="1" spans="1:8">
      <c r="A3369" s="424"/>
      <c r="B3369" s="424"/>
      <c r="C3369" s="44" t="s">
        <v>12</v>
      </c>
      <c r="D3369" s="44" t="s">
        <v>1976</v>
      </c>
      <c r="E3369" s="421">
        <v>28560</v>
      </c>
      <c r="F3369" s="426">
        <v>26712</v>
      </c>
      <c r="G3369" s="426"/>
      <c r="H3369" s="423" t="s">
        <v>14</v>
      </c>
    </row>
    <row r="3370" s="396" customFormat="1" ht="28.15" customHeight="1" spans="1:8">
      <c r="A3370" s="44">
        <v>1565</v>
      </c>
      <c r="B3370" s="44" t="s">
        <v>3664</v>
      </c>
      <c r="C3370" s="44" t="s">
        <v>12</v>
      </c>
      <c r="D3370" s="44" t="s">
        <v>41</v>
      </c>
      <c r="E3370" s="421">
        <v>31027</v>
      </c>
      <c r="F3370" s="426">
        <v>29019</v>
      </c>
      <c r="G3370" s="426">
        <v>29019</v>
      </c>
      <c r="H3370" s="423" t="s">
        <v>14</v>
      </c>
    </row>
    <row r="3371" s="396" customFormat="1" ht="28.15" customHeight="1" spans="1:8">
      <c r="A3371" s="420">
        <v>1566</v>
      </c>
      <c r="B3371" s="420" t="s">
        <v>3665</v>
      </c>
      <c r="C3371" s="44" t="s">
        <v>12</v>
      </c>
      <c r="D3371" s="44" t="s">
        <v>129</v>
      </c>
      <c r="E3371" s="421">
        <v>12827.69</v>
      </c>
      <c r="F3371" s="426">
        <v>11997</v>
      </c>
      <c r="G3371" s="426">
        <v>286269</v>
      </c>
      <c r="H3371" s="423" t="s">
        <v>14</v>
      </c>
    </row>
    <row r="3372" s="396" customFormat="1" ht="28.15" customHeight="1" spans="1:8">
      <c r="A3372" s="425"/>
      <c r="B3372" s="425"/>
      <c r="C3372" s="44" t="s">
        <v>12</v>
      </c>
      <c r="D3372" s="44" t="s">
        <v>558</v>
      </c>
      <c r="E3372" s="421">
        <v>45800</v>
      </c>
      <c r="F3372" s="426">
        <v>42837</v>
      </c>
      <c r="G3372" s="426"/>
      <c r="H3372" s="423" t="s">
        <v>14</v>
      </c>
    </row>
    <row r="3373" s="396" customFormat="1" ht="28.15" customHeight="1" spans="1:8">
      <c r="A3373" s="425"/>
      <c r="B3373" s="425"/>
      <c r="C3373" s="44" t="s">
        <v>12</v>
      </c>
      <c r="D3373" s="44" t="s">
        <v>43</v>
      </c>
      <c r="E3373" s="421">
        <v>100300.94</v>
      </c>
      <c r="F3373" s="426">
        <v>93812</v>
      </c>
      <c r="G3373" s="426"/>
      <c r="H3373" s="423" t="s">
        <v>14</v>
      </c>
    </row>
    <row r="3374" s="396" customFormat="1" ht="28.15" customHeight="1" spans="1:8">
      <c r="A3374" s="425"/>
      <c r="B3374" s="425"/>
      <c r="C3374" s="44" t="s">
        <v>12</v>
      </c>
      <c r="D3374" s="44" t="s">
        <v>357</v>
      </c>
      <c r="E3374" s="421">
        <v>52643.01</v>
      </c>
      <c r="F3374" s="426">
        <v>49237</v>
      </c>
      <c r="G3374" s="426"/>
      <c r="H3374" s="423" t="s">
        <v>14</v>
      </c>
    </row>
    <row r="3375" s="396" customFormat="1" ht="28.15" customHeight="1" spans="1:8">
      <c r="A3375" s="425"/>
      <c r="B3375" s="425"/>
      <c r="C3375" s="44" t="s">
        <v>12</v>
      </c>
      <c r="D3375" s="44" t="s">
        <v>138</v>
      </c>
      <c r="E3375" s="421">
        <v>94500</v>
      </c>
      <c r="F3375" s="426">
        <v>88386</v>
      </c>
      <c r="G3375" s="426"/>
      <c r="H3375" s="423" t="s">
        <v>14</v>
      </c>
    </row>
    <row r="3376" s="396" customFormat="1" ht="28.15" customHeight="1" spans="1:8">
      <c r="A3376" s="424"/>
      <c r="B3376" s="424"/>
      <c r="C3376" s="44" t="s">
        <v>12</v>
      </c>
      <c r="D3376" s="44" t="s">
        <v>3666</v>
      </c>
      <c r="E3376" s="421">
        <v>48400</v>
      </c>
      <c r="F3376" s="426">
        <v>0</v>
      </c>
      <c r="G3376" s="426"/>
      <c r="H3376" s="423" t="s">
        <v>69</v>
      </c>
    </row>
    <row r="3377" s="396" customFormat="1" ht="28.15" customHeight="1" spans="1:8">
      <c r="A3377" s="420">
        <v>1567</v>
      </c>
      <c r="B3377" s="420" t="s">
        <v>3667</v>
      </c>
      <c r="C3377" s="44" t="s">
        <v>12</v>
      </c>
      <c r="D3377" s="44" t="s">
        <v>30</v>
      </c>
      <c r="E3377" s="421">
        <v>71500</v>
      </c>
      <c r="F3377" s="426">
        <v>66874</v>
      </c>
      <c r="G3377" s="426">
        <v>90312</v>
      </c>
      <c r="H3377" s="423" t="s">
        <v>14</v>
      </c>
    </row>
    <row r="3378" s="396" customFormat="1" ht="39" customHeight="1" spans="1:8">
      <c r="A3378" s="424"/>
      <c r="B3378" s="424"/>
      <c r="C3378" s="44" t="s">
        <v>12</v>
      </c>
      <c r="D3378" s="44" t="s">
        <v>60</v>
      </c>
      <c r="E3378" s="421">
        <v>25060</v>
      </c>
      <c r="F3378" s="426">
        <v>23438</v>
      </c>
      <c r="G3378" s="426"/>
      <c r="H3378" s="423" t="s">
        <v>14</v>
      </c>
    </row>
    <row r="3379" s="396" customFormat="1" ht="28.15" customHeight="1" spans="1:8">
      <c r="A3379" s="420">
        <v>1568</v>
      </c>
      <c r="B3379" s="420" t="s">
        <v>3668</v>
      </c>
      <c r="C3379" s="44" t="s">
        <v>12</v>
      </c>
      <c r="D3379" s="44" t="s">
        <v>3669</v>
      </c>
      <c r="E3379" s="421">
        <v>19950</v>
      </c>
      <c r="F3379" s="426">
        <v>18659</v>
      </c>
      <c r="G3379" s="426">
        <v>63192</v>
      </c>
      <c r="H3379" s="423" t="s">
        <v>14</v>
      </c>
    </row>
    <row r="3380" s="396" customFormat="1" ht="28.15" customHeight="1" spans="1:8">
      <c r="A3380" s="425"/>
      <c r="B3380" s="425"/>
      <c r="C3380" s="44" t="s">
        <v>12</v>
      </c>
      <c r="D3380" s="44" t="s">
        <v>3670</v>
      </c>
      <c r="E3380" s="421">
        <v>18354</v>
      </c>
      <c r="F3380" s="426">
        <v>17166</v>
      </c>
      <c r="G3380" s="426"/>
      <c r="H3380" s="423" t="s">
        <v>14</v>
      </c>
    </row>
    <row r="3381" s="396" customFormat="1" ht="28.15" customHeight="1" spans="1:8">
      <c r="A3381" s="424"/>
      <c r="B3381" s="424"/>
      <c r="C3381" s="44" t="s">
        <v>12</v>
      </c>
      <c r="D3381" s="44" t="s">
        <v>502</v>
      </c>
      <c r="E3381" s="421">
        <v>29259.99</v>
      </c>
      <c r="F3381" s="426">
        <v>27367</v>
      </c>
      <c r="G3381" s="426"/>
      <c r="H3381" s="423" t="s">
        <v>14</v>
      </c>
    </row>
    <row r="3382" s="396" customFormat="1" ht="28.15" customHeight="1" spans="1:8">
      <c r="A3382" s="420">
        <v>1569</v>
      </c>
      <c r="B3382" s="420" t="s">
        <v>3671</v>
      </c>
      <c r="C3382" s="44" t="s">
        <v>12</v>
      </c>
      <c r="D3382" s="44" t="s">
        <v>868</v>
      </c>
      <c r="E3382" s="421">
        <v>48780</v>
      </c>
      <c r="F3382" s="426">
        <v>45624</v>
      </c>
      <c r="G3382" s="426">
        <v>70228</v>
      </c>
      <c r="H3382" s="423" t="s">
        <v>14</v>
      </c>
    </row>
    <row r="3383" s="396" customFormat="1" ht="28.15" customHeight="1" spans="1:8">
      <c r="A3383" s="424"/>
      <c r="B3383" s="424"/>
      <c r="C3383" s="44" t="s">
        <v>12</v>
      </c>
      <c r="D3383" s="44" t="s">
        <v>3672</v>
      </c>
      <c r="E3383" s="421">
        <v>26306</v>
      </c>
      <c r="F3383" s="426">
        <v>24604</v>
      </c>
      <c r="G3383" s="426"/>
      <c r="H3383" s="423" t="s">
        <v>14</v>
      </c>
    </row>
    <row r="3384" s="396" customFormat="1" ht="28.15" customHeight="1" spans="1:8">
      <c r="A3384" s="420">
        <v>1570</v>
      </c>
      <c r="B3384" s="420" t="s">
        <v>3673</v>
      </c>
      <c r="C3384" s="44" t="s">
        <v>12</v>
      </c>
      <c r="D3384" s="44" t="s">
        <v>276</v>
      </c>
      <c r="E3384" s="421">
        <v>27069.13</v>
      </c>
      <c r="F3384" s="426">
        <v>25317</v>
      </c>
      <c r="G3384" s="426">
        <v>50175</v>
      </c>
      <c r="H3384" s="423" t="s">
        <v>14</v>
      </c>
    </row>
    <row r="3385" s="396" customFormat="1" ht="28.15" customHeight="1" spans="1:8">
      <c r="A3385" s="424"/>
      <c r="B3385" s="424"/>
      <c r="C3385" s="44" t="s">
        <v>12</v>
      </c>
      <c r="D3385" s="44" t="s">
        <v>143</v>
      </c>
      <c r="E3385" s="421">
        <v>26577.5</v>
      </c>
      <c r="F3385" s="426">
        <v>24858</v>
      </c>
      <c r="G3385" s="426"/>
      <c r="H3385" s="423" t="s">
        <v>14</v>
      </c>
    </row>
    <row r="3386" s="396" customFormat="1" ht="28.15" customHeight="1" spans="1:8">
      <c r="A3386" s="420">
        <v>1571</v>
      </c>
      <c r="B3386" s="420" t="s">
        <v>3674</v>
      </c>
      <c r="C3386" s="44" t="s">
        <v>12</v>
      </c>
      <c r="D3386" s="44" t="s">
        <v>3675</v>
      </c>
      <c r="E3386" s="421">
        <v>22396.5</v>
      </c>
      <c r="F3386" s="426">
        <v>20947</v>
      </c>
      <c r="G3386" s="426">
        <v>56607</v>
      </c>
      <c r="H3386" s="423" t="s">
        <v>14</v>
      </c>
    </row>
    <row r="3387" s="396" customFormat="1" ht="28.15" customHeight="1" spans="1:8">
      <c r="A3387" s="424"/>
      <c r="B3387" s="424"/>
      <c r="C3387" s="44" t="s">
        <v>12</v>
      </c>
      <c r="D3387" s="44" t="s">
        <v>3676</v>
      </c>
      <c r="E3387" s="421">
        <v>38127.5</v>
      </c>
      <c r="F3387" s="426">
        <v>35660</v>
      </c>
      <c r="G3387" s="426"/>
      <c r="H3387" s="423" t="s">
        <v>14</v>
      </c>
    </row>
    <row r="3388" s="396" customFormat="1" ht="28.15" customHeight="1" spans="1:8">
      <c r="A3388" s="44">
        <v>1572</v>
      </c>
      <c r="B3388" s="44" t="s">
        <v>3677</v>
      </c>
      <c r="C3388" s="44" t="s">
        <v>12</v>
      </c>
      <c r="D3388" s="44" t="s">
        <v>3678</v>
      </c>
      <c r="E3388" s="421">
        <v>37955</v>
      </c>
      <c r="F3388" s="426">
        <v>35499</v>
      </c>
      <c r="G3388" s="426">
        <v>35499</v>
      </c>
      <c r="H3388" s="423" t="s">
        <v>14</v>
      </c>
    </row>
    <row r="3389" s="396" customFormat="1" ht="28.15" customHeight="1" spans="1:8">
      <c r="A3389" s="420">
        <v>1573</v>
      </c>
      <c r="B3389" s="420" t="s">
        <v>3679</v>
      </c>
      <c r="C3389" s="44" t="s">
        <v>12</v>
      </c>
      <c r="D3389" s="44" t="s">
        <v>3680</v>
      </c>
      <c r="E3389" s="421">
        <v>25021.5</v>
      </c>
      <c r="F3389" s="426">
        <v>23402</v>
      </c>
      <c r="G3389" s="426">
        <v>45849</v>
      </c>
      <c r="H3389" s="423" t="s">
        <v>14</v>
      </c>
    </row>
    <row r="3390" s="396" customFormat="1" ht="28.15" customHeight="1" spans="1:8">
      <c r="A3390" s="425"/>
      <c r="B3390" s="425"/>
      <c r="C3390" s="44" t="s">
        <v>12</v>
      </c>
      <c r="D3390" s="44" t="s">
        <v>3681</v>
      </c>
      <c r="E3390" s="421">
        <v>24000</v>
      </c>
      <c r="F3390" s="426">
        <v>22447</v>
      </c>
      <c r="G3390" s="426"/>
      <c r="H3390" s="423" t="s">
        <v>14</v>
      </c>
    </row>
    <row r="3391" s="396" customFormat="1" ht="28.15" customHeight="1" spans="1:8">
      <c r="A3391" s="424"/>
      <c r="B3391" s="424"/>
      <c r="C3391" s="44" t="s">
        <v>12</v>
      </c>
      <c r="D3391" s="44" t="s">
        <v>3682</v>
      </c>
      <c r="E3391" s="421">
        <v>51974.5</v>
      </c>
      <c r="F3391" s="426">
        <v>0</v>
      </c>
      <c r="G3391" s="426"/>
      <c r="H3391" s="423" t="s">
        <v>69</v>
      </c>
    </row>
    <row r="3392" s="396" customFormat="1" ht="20.65" customHeight="1" spans="1:8">
      <c r="A3392" s="420">
        <v>1574</v>
      </c>
      <c r="B3392" s="420" t="s">
        <v>3683</v>
      </c>
      <c r="C3392" s="44" t="s">
        <v>192</v>
      </c>
      <c r="D3392" s="44" t="s">
        <v>3684</v>
      </c>
      <c r="E3392" s="421">
        <v>2050</v>
      </c>
      <c r="F3392" s="426">
        <v>1861</v>
      </c>
      <c r="G3392" s="426">
        <v>201537</v>
      </c>
      <c r="H3392" s="423" t="s">
        <v>34</v>
      </c>
    </row>
    <row r="3393" s="396" customFormat="1" ht="20.65" customHeight="1" spans="1:8">
      <c r="A3393" s="425"/>
      <c r="B3393" s="425"/>
      <c r="C3393" s="44" t="s">
        <v>192</v>
      </c>
      <c r="D3393" s="44" t="s">
        <v>3685</v>
      </c>
      <c r="E3393" s="421">
        <v>4300</v>
      </c>
      <c r="F3393" s="426">
        <v>3904</v>
      </c>
      <c r="G3393" s="426"/>
      <c r="H3393" s="423" t="s">
        <v>34</v>
      </c>
    </row>
    <row r="3394" s="396" customFormat="1" ht="20.65" customHeight="1" spans="1:8">
      <c r="A3394" s="425"/>
      <c r="B3394" s="425"/>
      <c r="C3394" s="44" t="s">
        <v>192</v>
      </c>
      <c r="D3394" s="44" t="s">
        <v>3686</v>
      </c>
      <c r="E3394" s="421">
        <v>4900</v>
      </c>
      <c r="F3394" s="426">
        <v>4449</v>
      </c>
      <c r="G3394" s="426"/>
      <c r="H3394" s="423" t="s">
        <v>34</v>
      </c>
    </row>
    <row r="3395" s="396" customFormat="1" ht="20.65" customHeight="1" spans="1:8">
      <c r="A3395" s="425"/>
      <c r="B3395" s="425"/>
      <c r="C3395" s="44" t="s">
        <v>192</v>
      </c>
      <c r="D3395" s="44" t="s">
        <v>3687</v>
      </c>
      <c r="E3395" s="421">
        <v>2700</v>
      </c>
      <c r="F3395" s="426">
        <v>2451</v>
      </c>
      <c r="G3395" s="426"/>
      <c r="H3395" s="423" t="s">
        <v>34</v>
      </c>
    </row>
    <row r="3396" s="396" customFormat="1" ht="20.65" customHeight="1" spans="1:8">
      <c r="A3396" s="425"/>
      <c r="B3396" s="425"/>
      <c r="C3396" s="44" t="s">
        <v>192</v>
      </c>
      <c r="D3396" s="44" t="s">
        <v>3688</v>
      </c>
      <c r="E3396" s="421">
        <v>2500</v>
      </c>
      <c r="F3396" s="426">
        <v>2270</v>
      </c>
      <c r="G3396" s="426"/>
      <c r="H3396" s="423" t="s">
        <v>34</v>
      </c>
    </row>
    <row r="3397" s="396" customFormat="1" ht="20.65" customHeight="1" spans="1:8">
      <c r="A3397" s="425"/>
      <c r="B3397" s="425"/>
      <c r="C3397" s="44" t="s">
        <v>192</v>
      </c>
      <c r="D3397" s="44" t="s">
        <v>3689</v>
      </c>
      <c r="E3397" s="421">
        <v>2250</v>
      </c>
      <c r="F3397" s="426">
        <v>2043</v>
      </c>
      <c r="G3397" s="426"/>
      <c r="H3397" s="423" t="s">
        <v>34</v>
      </c>
    </row>
    <row r="3398" s="396" customFormat="1" ht="20.65" customHeight="1" spans="1:8">
      <c r="A3398" s="425"/>
      <c r="B3398" s="425"/>
      <c r="C3398" s="44" t="s">
        <v>192</v>
      </c>
      <c r="D3398" s="44" t="s">
        <v>3690</v>
      </c>
      <c r="E3398" s="421">
        <v>2600</v>
      </c>
      <c r="F3398" s="426">
        <v>2360</v>
      </c>
      <c r="G3398" s="426"/>
      <c r="H3398" s="423" t="s">
        <v>34</v>
      </c>
    </row>
    <row r="3399" s="396" customFormat="1" ht="20.65" customHeight="1" spans="1:8">
      <c r="A3399" s="425"/>
      <c r="B3399" s="425"/>
      <c r="C3399" s="44" t="s">
        <v>192</v>
      </c>
      <c r="D3399" s="44" t="s">
        <v>3691</v>
      </c>
      <c r="E3399" s="421">
        <v>1600</v>
      </c>
      <c r="F3399" s="426">
        <v>1452</v>
      </c>
      <c r="G3399" s="426"/>
      <c r="H3399" s="423" t="s">
        <v>34</v>
      </c>
    </row>
    <row r="3400" s="396" customFormat="1" ht="20.65" customHeight="1" spans="1:8">
      <c r="A3400" s="425"/>
      <c r="B3400" s="425"/>
      <c r="C3400" s="44" t="s">
        <v>192</v>
      </c>
      <c r="D3400" s="44" t="s">
        <v>3692</v>
      </c>
      <c r="E3400" s="421">
        <v>1750</v>
      </c>
      <c r="F3400" s="426">
        <v>1589</v>
      </c>
      <c r="G3400" s="426"/>
      <c r="H3400" s="423" t="s">
        <v>34</v>
      </c>
    </row>
    <row r="3401" s="396" customFormat="1" ht="20.65" customHeight="1" spans="1:8">
      <c r="A3401" s="425"/>
      <c r="B3401" s="425"/>
      <c r="C3401" s="44" t="s">
        <v>192</v>
      </c>
      <c r="D3401" s="44" t="s">
        <v>3693</v>
      </c>
      <c r="E3401" s="421">
        <v>5050</v>
      </c>
      <c r="F3401" s="426">
        <v>4585</v>
      </c>
      <c r="G3401" s="426"/>
      <c r="H3401" s="423" t="s">
        <v>34</v>
      </c>
    </row>
    <row r="3402" s="396" customFormat="1" ht="20.65" customHeight="1" spans="1:8">
      <c r="A3402" s="425"/>
      <c r="B3402" s="425"/>
      <c r="C3402" s="44" t="s">
        <v>192</v>
      </c>
      <c r="D3402" s="44" t="s">
        <v>3694</v>
      </c>
      <c r="E3402" s="421">
        <v>5050</v>
      </c>
      <c r="F3402" s="426">
        <v>4585</v>
      </c>
      <c r="G3402" s="426"/>
      <c r="H3402" s="423" t="s">
        <v>34</v>
      </c>
    </row>
    <row r="3403" s="396" customFormat="1" ht="24" customHeight="1" spans="1:8">
      <c r="A3403" s="425"/>
      <c r="B3403" s="425"/>
      <c r="C3403" s="44" t="s">
        <v>192</v>
      </c>
      <c r="D3403" s="44" t="s">
        <v>3695</v>
      </c>
      <c r="E3403" s="421">
        <v>2800</v>
      </c>
      <c r="F3403" s="426">
        <v>2542</v>
      </c>
      <c r="G3403" s="426"/>
      <c r="H3403" s="423" t="s">
        <v>34</v>
      </c>
    </row>
    <row r="3404" s="396" customFormat="1" ht="24" customHeight="1" spans="1:8">
      <c r="A3404" s="425"/>
      <c r="B3404" s="425"/>
      <c r="C3404" s="44" t="s">
        <v>192</v>
      </c>
      <c r="D3404" s="44" t="s">
        <v>3696</v>
      </c>
      <c r="E3404" s="421">
        <v>2900</v>
      </c>
      <c r="F3404" s="426">
        <v>2633</v>
      </c>
      <c r="G3404" s="426"/>
      <c r="H3404" s="423" t="s">
        <v>34</v>
      </c>
    </row>
    <row r="3405" s="396" customFormat="1" ht="24" customHeight="1" spans="1:8">
      <c r="A3405" s="425"/>
      <c r="B3405" s="425"/>
      <c r="C3405" s="44" t="s">
        <v>192</v>
      </c>
      <c r="D3405" s="44" t="s">
        <v>3697</v>
      </c>
      <c r="E3405" s="421">
        <v>2700</v>
      </c>
      <c r="F3405" s="426">
        <v>2451</v>
      </c>
      <c r="G3405" s="426"/>
      <c r="H3405" s="423" t="s">
        <v>34</v>
      </c>
    </row>
    <row r="3406" s="396" customFormat="1" ht="24" customHeight="1" spans="1:8">
      <c r="A3406" s="425"/>
      <c r="B3406" s="425"/>
      <c r="C3406" s="44" t="s">
        <v>192</v>
      </c>
      <c r="D3406" s="44" t="s">
        <v>3698</v>
      </c>
      <c r="E3406" s="421">
        <v>2250</v>
      </c>
      <c r="F3406" s="426">
        <v>2043</v>
      </c>
      <c r="G3406" s="426"/>
      <c r="H3406" s="423" t="s">
        <v>34</v>
      </c>
    </row>
    <row r="3407" s="396" customFormat="1" ht="24" customHeight="1" spans="1:8">
      <c r="A3407" s="425"/>
      <c r="B3407" s="425"/>
      <c r="C3407" s="44" t="s">
        <v>192</v>
      </c>
      <c r="D3407" s="44" t="s">
        <v>3699</v>
      </c>
      <c r="E3407" s="421">
        <v>2550</v>
      </c>
      <c r="F3407" s="426">
        <v>2315</v>
      </c>
      <c r="G3407" s="426"/>
      <c r="H3407" s="423" t="s">
        <v>34</v>
      </c>
    </row>
    <row r="3408" s="396" customFormat="1" ht="24" customHeight="1" spans="1:8">
      <c r="A3408" s="425"/>
      <c r="B3408" s="425"/>
      <c r="C3408" s="44" t="s">
        <v>192</v>
      </c>
      <c r="D3408" s="44" t="s">
        <v>3700</v>
      </c>
      <c r="E3408" s="421">
        <v>2500</v>
      </c>
      <c r="F3408" s="426">
        <v>2270</v>
      </c>
      <c r="G3408" s="426"/>
      <c r="H3408" s="423" t="s">
        <v>34</v>
      </c>
    </row>
    <row r="3409" s="396" customFormat="1" ht="24" customHeight="1" spans="1:8">
      <c r="A3409" s="425"/>
      <c r="B3409" s="425"/>
      <c r="C3409" s="44" t="s">
        <v>192</v>
      </c>
      <c r="D3409" s="44" t="s">
        <v>3701</v>
      </c>
      <c r="E3409" s="421">
        <v>2000</v>
      </c>
      <c r="F3409" s="426">
        <v>1816</v>
      </c>
      <c r="G3409" s="426"/>
      <c r="H3409" s="423" t="s">
        <v>34</v>
      </c>
    </row>
    <row r="3410" s="396" customFormat="1" ht="28.15" customHeight="1" spans="1:8">
      <c r="A3410" s="425"/>
      <c r="B3410" s="425"/>
      <c r="C3410" s="44" t="s">
        <v>12</v>
      </c>
      <c r="D3410" s="44" t="s">
        <v>25</v>
      </c>
      <c r="E3410" s="421">
        <v>37905</v>
      </c>
      <c r="F3410" s="426">
        <v>35452</v>
      </c>
      <c r="G3410" s="426"/>
      <c r="H3410" s="423" t="s">
        <v>14</v>
      </c>
    </row>
    <row r="3411" s="396" customFormat="1" ht="41.65" customHeight="1" spans="1:8">
      <c r="A3411" s="425"/>
      <c r="B3411" s="425"/>
      <c r="C3411" s="44" t="s">
        <v>12</v>
      </c>
      <c r="D3411" s="44" t="s">
        <v>3702</v>
      </c>
      <c r="E3411" s="421">
        <v>23205</v>
      </c>
      <c r="F3411" s="426">
        <v>21703</v>
      </c>
      <c r="G3411" s="426"/>
      <c r="H3411" s="423" t="s">
        <v>14</v>
      </c>
    </row>
    <row r="3412" s="396" customFormat="1" ht="19.15" customHeight="1" spans="1:8">
      <c r="A3412" s="425"/>
      <c r="B3412" s="425"/>
      <c r="C3412" s="44" t="s">
        <v>12</v>
      </c>
      <c r="D3412" s="44" t="s">
        <v>3435</v>
      </c>
      <c r="E3412" s="421">
        <v>27860</v>
      </c>
      <c r="F3412" s="426">
        <v>26057</v>
      </c>
      <c r="G3412" s="426"/>
      <c r="H3412" s="423" t="s">
        <v>14</v>
      </c>
    </row>
    <row r="3413" s="396" customFormat="1" ht="28.15" customHeight="1" spans="1:8">
      <c r="A3413" s="425"/>
      <c r="B3413" s="425"/>
      <c r="C3413" s="44" t="s">
        <v>12</v>
      </c>
      <c r="D3413" s="44" t="s">
        <v>3392</v>
      </c>
      <c r="E3413" s="421">
        <v>43785</v>
      </c>
      <c r="F3413" s="426">
        <v>40952</v>
      </c>
      <c r="G3413" s="426"/>
      <c r="H3413" s="423" t="s">
        <v>14</v>
      </c>
    </row>
    <row r="3414" s="396" customFormat="1" ht="28.15" customHeight="1" spans="1:8">
      <c r="A3414" s="424"/>
      <c r="B3414" s="424"/>
      <c r="C3414" s="44" t="s">
        <v>12</v>
      </c>
      <c r="D3414" s="44" t="s">
        <v>3703</v>
      </c>
      <c r="E3414" s="421">
        <v>31812.19</v>
      </c>
      <c r="F3414" s="426">
        <v>29754</v>
      </c>
      <c r="G3414" s="426"/>
      <c r="H3414" s="423" t="s">
        <v>14</v>
      </c>
    </row>
    <row r="3415" s="396" customFormat="1" ht="28.15" customHeight="1" spans="1:8">
      <c r="A3415" s="44">
        <v>1575</v>
      </c>
      <c r="B3415" s="44" t="s">
        <v>3704</v>
      </c>
      <c r="C3415" s="44" t="s">
        <v>12</v>
      </c>
      <c r="D3415" s="44" t="s">
        <v>382</v>
      </c>
      <c r="E3415" s="421">
        <v>78165.33</v>
      </c>
      <c r="F3415" s="426">
        <v>73108</v>
      </c>
      <c r="G3415" s="426">
        <v>73108</v>
      </c>
      <c r="H3415" s="423" t="s">
        <v>14</v>
      </c>
    </row>
    <row r="3416" s="396" customFormat="1" ht="28.15" customHeight="1" spans="1:8">
      <c r="A3416" s="420">
        <v>1576</v>
      </c>
      <c r="B3416" s="420" t="s">
        <v>3705</v>
      </c>
      <c r="C3416" s="44" t="s">
        <v>12</v>
      </c>
      <c r="D3416" s="44" t="s">
        <v>1032</v>
      </c>
      <c r="E3416" s="421">
        <v>18354</v>
      </c>
      <c r="F3416" s="426">
        <v>17166</v>
      </c>
      <c r="G3416" s="426">
        <v>24788</v>
      </c>
      <c r="H3416" s="423" t="s">
        <v>14</v>
      </c>
    </row>
    <row r="3417" s="396" customFormat="1" ht="28.15" customHeight="1" spans="1:8">
      <c r="A3417" s="424"/>
      <c r="B3417" s="424"/>
      <c r="C3417" s="44" t="s">
        <v>12</v>
      </c>
      <c r="D3417" s="44" t="s">
        <v>1407</v>
      </c>
      <c r="E3417" s="421">
        <v>8150</v>
      </c>
      <c r="F3417" s="426">
        <v>7622</v>
      </c>
      <c r="G3417" s="426"/>
      <c r="H3417" s="423" t="s">
        <v>14</v>
      </c>
    </row>
    <row r="3418" s="396" customFormat="1" ht="28.15" customHeight="1" spans="1:8">
      <c r="A3418" s="44">
        <v>1577</v>
      </c>
      <c r="B3418" s="44" t="s">
        <v>3706</v>
      </c>
      <c r="C3418" s="44" t="s">
        <v>12</v>
      </c>
      <c r="D3418" s="44" t="s">
        <v>3707</v>
      </c>
      <c r="E3418" s="421">
        <v>30457.5</v>
      </c>
      <c r="F3418" s="426">
        <v>28487</v>
      </c>
      <c r="G3418" s="426">
        <v>28487</v>
      </c>
      <c r="H3418" s="423" t="s">
        <v>14</v>
      </c>
    </row>
    <row r="3419" s="396" customFormat="1" ht="28.15" customHeight="1" spans="1:8">
      <c r="A3419" s="44">
        <v>1578</v>
      </c>
      <c r="B3419" s="44" t="s">
        <v>3708</v>
      </c>
      <c r="C3419" s="44" t="s">
        <v>12</v>
      </c>
      <c r="D3419" s="44" t="s">
        <v>333</v>
      </c>
      <c r="E3419" s="421">
        <v>45640</v>
      </c>
      <c r="F3419" s="426">
        <v>0</v>
      </c>
      <c r="G3419" s="426">
        <v>0</v>
      </c>
      <c r="H3419" s="423" t="s">
        <v>69</v>
      </c>
    </row>
    <row r="3420" s="396" customFormat="1" ht="28.15" customHeight="1" spans="1:8">
      <c r="A3420" s="44">
        <v>1579</v>
      </c>
      <c r="B3420" s="44" t="s">
        <v>3709</v>
      </c>
      <c r="C3420" s="44" t="s">
        <v>12</v>
      </c>
      <c r="D3420" s="44" t="s">
        <v>3710</v>
      </c>
      <c r="E3420" s="421">
        <v>58519.99</v>
      </c>
      <c r="F3420" s="426">
        <v>54734</v>
      </c>
      <c r="G3420" s="426">
        <v>54734</v>
      </c>
      <c r="H3420" s="423" t="s">
        <v>14</v>
      </c>
    </row>
    <row r="3421" s="396" customFormat="1" ht="28.15" customHeight="1" spans="1:8">
      <c r="A3421" s="44">
        <v>1580</v>
      </c>
      <c r="B3421" s="44" t="s">
        <v>3711</v>
      </c>
      <c r="C3421" s="44" t="s">
        <v>12</v>
      </c>
      <c r="D3421" s="44" t="s">
        <v>103</v>
      </c>
      <c r="E3421" s="421">
        <v>37905</v>
      </c>
      <c r="F3421" s="426">
        <v>35452</v>
      </c>
      <c r="G3421" s="426">
        <v>35452</v>
      </c>
      <c r="H3421" s="423" t="s">
        <v>14</v>
      </c>
    </row>
    <row r="3422" s="396" customFormat="1" ht="28.15" customHeight="1" spans="1:8">
      <c r="A3422" s="420">
        <v>1581</v>
      </c>
      <c r="B3422" s="420" t="s">
        <v>3712</v>
      </c>
      <c r="C3422" s="44" t="s">
        <v>12</v>
      </c>
      <c r="D3422" s="44" t="s">
        <v>2503</v>
      </c>
      <c r="E3422" s="421">
        <v>31000</v>
      </c>
      <c r="F3422" s="426">
        <v>28994</v>
      </c>
      <c r="G3422" s="426">
        <v>57988</v>
      </c>
      <c r="H3422" s="423" t="s">
        <v>14</v>
      </c>
    </row>
    <row r="3423" s="396" customFormat="1" ht="28.15" customHeight="1" spans="1:8">
      <c r="A3423" s="424"/>
      <c r="B3423" s="424"/>
      <c r="C3423" s="44" t="s">
        <v>12</v>
      </c>
      <c r="D3423" s="44" t="s">
        <v>3713</v>
      </c>
      <c r="E3423" s="421">
        <v>31000</v>
      </c>
      <c r="F3423" s="426">
        <v>28994</v>
      </c>
      <c r="G3423" s="426"/>
      <c r="H3423" s="423" t="s">
        <v>14</v>
      </c>
    </row>
    <row r="3424" s="396" customFormat="1" ht="28.15" customHeight="1" spans="1:8">
      <c r="A3424" s="44">
        <v>1582</v>
      </c>
      <c r="B3424" s="44" t="s">
        <v>3714</v>
      </c>
      <c r="C3424" s="44" t="s">
        <v>12</v>
      </c>
      <c r="D3424" s="44" t="s">
        <v>3715</v>
      </c>
      <c r="E3424" s="421">
        <v>38432.79</v>
      </c>
      <c r="F3424" s="426">
        <v>35946</v>
      </c>
      <c r="G3424" s="426">
        <v>35946</v>
      </c>
      <c r="H3424" s="423" t="s">
        <v>14</v>
      </c>
    </row>
    <row r="3425" s="396" customFormat="1" ht="28.15" customHeight="1" spans="1:8">
      <c r="A3425" s="44">
        <v>1583</v>
      </c>
      <c r="B3425" s="44" t="s">
        <v>3716</v>
      </c>
      <c r="C3425" s="44" t="s">
        <v>12</v>
      </c>
      <c r="D3425" s="44" t="s">
        <v>3717</v>
      </c>
      <c r="E3425" s="421">
        <v>56000</v>
      </c>
      <c r="F3425" s="426">
        <v>0</v>
      </c>
      <c r="G3425" s="426">
        <v>0</v>
      </c>
      <c r="H3425" s="423" t="s">
        <v>69</v>
      </c>
    </row>
    <row r="3426" s="396" customFormat="1" ht="28.15" customHeight="1" spans="1:8">
      <c r="A3426" s="420">
        <v>1584</v>
      </c>
      <c r="B3426" s="420" t="s">
        <v>3718</v>
      </c>
      <c r="C3426" s="44" t="s">
        <v>32</v>
      </c>
      <c r="D3426" s="44" t="s">
        <v>3719</v>
      </c>
      <c r="E3426" s="421">
        <v>4000</v>
      </c>
      <c r="F3426" s="426">
        <v>3529</v>
      </c>
      <c r="G3426" s="426">
        <v>35783</v>
      </c>
      <c r="H3426" s="423" t="s">
        <v>34</v>
      </c>
    </row>
    <row r="3427" s="396" customFormat="1" ht="28.15" customHeight="1" spans="1:8">
      <c r="A3427" s="425"/>
      <c r="B3427" s="425"/>
      <c r="C3427" s="44" t="s">
        <v>192</v>
      </c>
      <c r="D3427" s="44" t="s">
        <v>3720</v>
      </c>
      <c r="E3427" s="421">
        <v>5000</v>
      </c>
      <c r="F3427" s="426">
        <v>4540</v>
      </c>
      <c r="G3427" s="426"/>
      <c r="H3427" s="423" t="s">
        <v>34</v>
      </c>
    </row>
    <row r="3428" s="396" customFormat="1" ht="28.15" customHeight="1" spans="1:8">
      <c r="A3428" s="425"/>
      <c r="B3428" s="425"/>
      <c r="C3428" s="44" t="s">
        <v>192</v>
      </c>
      <c r="D3428" s="44" t="s">
        <v>3721</v>
      </c>
      <c r="E3428" s="421">
        <v>5000</v>
      </c>
      <c r="F3428" s="426">
        <v>4540</v>
      </c>
      <c r="G3428" s="426"/>
      <c r="H3428" s="423" t="s">
        <v>34</v>
      </c>
    </row>
    <row r="3429" s="396" customFormat="1" ht="28.15" customHeight="1" spans="1:8">
      <c r="A3429" s="425"/>
      <c r="B3429" s="425"/>
      <c r="C3429" s="44" t="s">
        <v>12</v>
      </c>
      <c r="D3429" s="44" t="s">
        <v>1175</v>
      </c>
      <c r="E3429" s="421">
        <v>18952.5</v>
      </c>
      <c r="F3429" s="426">
        <v>17726</v>
      </c>
      <c r="G3429" s="426"/>
      <c r="H3429" s="423" t="s">
        <v>14</v>
      </c>
    </row>
    <row r="3430" s="396" customFormat="1" ht="28.15" customHeight="1" spans="1:8">
      <c r="A3430" s="425"/>
      <c r="B3430" s="425"/>
      <c r="C3430" s="44" t="s">
        <v>197</v>
      </c>
      <c r="D3430" s="44" t="s">
        <v>3722</v>
      </c>
      <c r="E3430" s="421">
        <v>3000</v>
      </c>
      <c r="F3430" s="426">
        <v>2724</v>
      </c>
      <c r="G3430" s="426"/>
      <c r="H3430" s="423" t="s">
        <v>34</v>
      </c>
    </row>
    <row r="3431" s="396" customFormat="1" ht="28.15" customHeight="1" spans="1:8">
      <c r="A3431" s="424"/>
      <c r="B3431" s="424"/>
      <c r="C3431" s="44" t="s">
        <v>197</v>
      </c>
      <c r="D3431" s="44" t="s">
        <v>3723</v>
      </c>
      <c r="E3431" s="421">
        <v>3000</v>
      </c>
      <c r="F3431" s="426">
        <v>2724</v>
      </c>
      <c r="G3431" s="426"/>
      <c r="H3431" s="423" t="s">
        <v>34</v>
      </c>
    </row>
    <row r="3432" s="396" customFormat="1" ht="28.15" customHeight="1" spans="1:8">
      <c r="A3432" s="420">
        <v>1585</v>
      </c>
      <c r="B3432" s="420" t="s">
        <v>3724</v>
      </c>
      <c r="C3432" s="44" t="s">
        <v>12</v>
      </c>
      <c r="D3432" s="44" t="s">
        <v>859</v>
      </c>
      <c r="E3432" s="421">
        <v>18952.5</v>
      </c>
      <c r="F3432" s="426">
        <v>17726</v>
      </c>
      <c r="G3432" s="426">
        <v>48590</v>
      </c>
      <c r="H3432" s="423" t="s">
        <v>14</v>
      </c>
    </row>
    <row r="3433" s="396" customFormat="1" ht="28.15" customHeight="1" spans="1:8">
      <c r="A3433" s="424"/>
      <c r="B3433" s="424"/>
      <c r="C3433" s="44" t="s">
        <v>12</v>
      </c>
      <c r="D3433" s="44" t="s">
        <v>1652</v>
      </c>
      <c r="E3433" s="421">
        <v>32999.5</v>
      </c>
      <c r="F3433" s="426">
        <v>30864</v>
      </c>
      <c r="G3433" s="426"/>
      <c r="H3433" s="423" t="s">
        <v>14</v>
      </c>
    </row>
    <row r="3434" s="396" customFormat="1" ht="28.15" customHeight="1" spans="1:8">
      <c r="A3434" s="44">
        <v>1586</v>
      </c>
      <c r="B3434" s="44" t="s">
        <v>3725</v>
      </c>
      <c r="C3434" s="44" t="s">
        <v>12</v>
      </c>
      <c r="D3434" s="44" t="s">
        <v>3726</v>
      </c>
      <c r="E3434" s="421">
        <v>26598</v>
      </c>
      <c r="F3434" s="426">
        <v>24877</v>
      </c>
      <c r="G3434" s="426">
        <v>24877</v>
      </c>
      <c r="H3434" s="423" t="s">
        <v>14</v>
      </c>
    </row>
    <row r="3435" s="396" customFormat="1" ht="28.15" customHeight="1" spans="1:8">
      <c r="A3435" s="420">
        <v>1587</v>
      </c>
      <c r="B3435" s="420" t="s">
        <v>3727</v>
      </c>
      <c r="C3435" s="44" t="s">
        <v>12</v>
      </c>
      <c r="D3435" s="44" t="s">
        <v>3381</v>
      </c>
      <c r="E3435" s="421">
        <v>28000</v>
      </c>
      <c r="F3435" s="426">
        <v>24706</v>
      </c>
      <c r="G3435" s="426">
        <v>166213</v>
      </c>
      <c r="H3435" s="423" t="s">
        <v>34</v>
      </c>
    </row>
    <row r="3436" s="396" customFormat="1" ht="28.15" customHeight="1" spans="1:8">
      <c r="A3436" s="425"/>
      <c r="B3436" s="425"/>
      <c r="C3436" s="44" t="s">
        <v>12</v>
      </c>
      <c r="D3436" s="44" t="s">
        <v>3728</v>
      </c>
      <c r="E3436" s="421">
        <v>48090</v>
      </c>
      <c r="F3436" s="426">
        <v>44978</v>
      </c>
      <c r="G3436" s="426"/>
      <c r="H3436" s="423" t="s">
        <v>14</v>
      </c>
    </row>
    <row r="3437" s="396" customFormat="1" ht="28.15" customHeight="1" spans="1:8">
      <c r="A3437" s="425"/>
      <c r="B3437" s="425"/>
      <c r="C3437" s="44" t="s">
        <v>12</v>
      </c>
      <c r="D3437" s="44" t="s">
        <v>3729</v>
      </c>
      <c r="E3437" s="421">
        <v>48000</v>
      </c>
      <c r="F3437" s="426">
        <v>44894</v>
      </c>
      <c r="G3437" s="426"/>
      <c r="H3437" s="423" t="s">
        <v>14</v>
      </c>
    </row>
    <row r="3438" s="396" customFormat="1" ht="28.15" customHeight="1" spans="1:8">
      <c r="A3438" s="425"/>
      <c r="B3438" s="425"/>
      <c r="C3438" s="44" t="s">
        <v>12</v>
      </c>
      <c r="D3438" s="44" t="s">
        <v>3730</v>
      </c>
      <c r="E3438" s="421">
        <v>58775.5</v>
      </c>
      <c r="F3438" s="426">
        <v>0</v>
      </c>
      <c r="G3438" s="426"/>
      <c r="H3438" s="423" t="s">
        <v>69</v>
      </c>
    </row>
    <row r="3439" s="396" customFormat="1" ht="28.15" customHeight="1" spans="1:8">
      <c r="A3439" s="425"/>
      <c r="B3439" s="425"/>
      <c r="C3439" s="44" t="s">
        <v>12</v>
      </c>
      <c r="D3439" s="44" t="s">
        <v>3731</v>
      </c>
      <c r="E3439" s="421">
        <v>28246</v>
      </c>
      <c r="F3439" s="426">
        <v>24923</v>
      </c>
      <c r="G3439" s="426"/>
      <c r="H3439" s="423" t="s">
        <v>34</v>
      </c>
    </row>
    <row r="3440" s="396" customFormat="1" ht="46.9" customHeight="1" spans="1:8">
      <c r="A3440" s="424"/>
      <c r="B3440" s="424"/>
      <c r="C3440" s="44" t="s">
        <v>12</v>
      </c>
      <c r="D3440" s="44" t="s">
        <v>3732</v>
      </c>
      <c r="E3440" s="421">
        <v>28560</v>
      </c>
      <c r="F3440" s="426">
        <v>26712</v>
      </c>
      <c r="G3440" s="426"/>
      <c r="H3440" s="423" t="s">
        <v>14</v>
      </c>
    </row>
    <row r="3441" s="396" customFormat="1" ht="58.5" customHeight="1" spans="1:8">
      <c r="A3441" s="44">
        <v>1588</v>
      </c>
      <c r="B3441" s="44" t="s">
        <v>3733</v>
      </c>
      <c r="C3441" s="44" t="s">
        <v>12</v>
      </c>
      <c r="D3441" s="44" t="s">
        <v>126</v>
      </c>
      <c r="E3441" s="421">
        <v>144368.69</v>
      </c>
      <c r="F3441" s="426">
        <v>135028</v>
      </c>
      <c r="G3441" s="426">
        <v>135028</v>
      </c>
      <c r="H3441" s="423" t="s">
        <v>14</v>
      </c>
    </row>
    <row r="3442" s="396" customFormat="1" ht="28.15" customHeight="1" spans="1:8">
      <c r="A3442" s="420">
        <v>1589</v>
      </c>
      <c r="B3442" s="420" t="s">
        <v>3734</v>
      </c>
      <c r="C3442" s="44" t="s">
        <v>12</v>
      </c>
      <c r="D3442" s="44" t="s">
        <v>381</v>
      </c>
      <c r="E3442" s="421">
        <v>73979.5</v>
      </c>
      <c r="F3442" s="426">
        <v>69193</v>
      </c>
      <c r="G3442" s="426">
        <v>93424</v>
      </c>
      <c r="H3442" s="423" t="s">
        <v>14</v>
      </c>
    </row>
    <row r="3443" s="396" customFormat="1" ht="28.15" customHeight="1" spans="1:8">
      <c r="A3443" s="424"/>
      <c r="B3443" s="424"/>
      <c r="C3443" s="44" t="s">
        <v>12</v>
      </c>
      <c r="D3443" s="44" t="s">
        <v>3735</v>
      </c>
      <c r="E3443" s="421">
        <v>25907.5</v>
      </c>
      <c r="F3443" s="426">
        <v>24231</v>
      </c>
      <c r="G3443" s="426"/>
      <c r="H3443" s="423" t="s">
        <v>14</v>
      </c>
    </row>
    <row r="3444" s="396" customFormat="1" ht="28.15" customHeight="1" spans="1:8">
      <c r="A3444" s="420">
        <v>1590</v>
      </c>
      <c r="B3444" s="420" t="s">
        <v>3736</v>
      </c>
      <c r="C3444" s="44" t="s">
        <v>12</v>
      </c>
      <c r="D3444" s="44" t="s">
        <v>43</v>
      </c>
      <c r="E3444" s="421">
        <v>83788.84</v>
      </c>
      <c r="F3444" s="426">
        <v>78368</v>
      </c>
      <c r="G3444" s="426">
        <v>110842</v>
      </c>
      <c r="H3444" s="423" t="s">
        <v>14</v>
      </c>
    </row>
    <row r="3445" s="396" customFormat="1" ht="28.15" customHeight="1" spans="1:8">
      <c r="A3445" s="424"/>
      <c r="B3445" s="424"/>
      <c r="C3445" s="44" t="s">
        <v>12</v>
      </c>
      <c r="D3445" s="44" t="s">
        <v>415</v>
      </c>
      <c r="E3445" s="421">
        <v>34720.67</v>
      </c>
      <c r="F3445" s="426">
        <v>32474</v>
      </c>
      <c r="G3445" s="426"/>
      <c r="H3445" s="423" t="s">
        <v>14</v>
      </c>
    </row>
    <row r="3446" s="396" customFormat="1" ht="28.15" customHeight="1" spans="1:8">
      <c r="A3446" s="420">
        <v>1591</v>
      </c>
      <c r="B3446" s="420" t="s">
        <v>3737</v>
      </c>
      <c r="C3446" s="44" t="s">
        <v>12</v>
      </c>
      <c r="D3446" s="44" t="s">
        <v>105</v>
      </c>
      <c r="E3446" s="421">
        <v>21312.42</v>
      </c>
      <c r="F3446" s="426">
        <v>19933</v>
      </c>
      <c r="G3446" s="426">
        <v>37891</v>
      </c>
      <c r="H3446" s="423" t="s">
        <v>14</v>
      </c>
    </row>
    <row r="3447" s="396" customFormat="1" ht="28.15" customHeight="1" spans="1:8">
      <c r="A3447" s="425"/>
      <c r="B3447" s="425"/>
      <c r="C3447" s="44" t="s">
        <v>12</v>
      </c>
      <c r="D3447" s="44" t="s">
        <v>3738</v>
      </c>
      <c r="E3447" s="421">
        <v>17500</v>
      </c>
      <c r="F3447" s="426">
        <v>0</v>
      </c>
      <c r="G3447" s="426"/>
      <c r="H3447" s="423" t="s">
        <v>69</v>
      </c>
    </row>
    <row r="3448" s="396" customFormat="1" ht="28.15" customHeight="1" spans="1:8">
      <c r="A3448" s="424"/>
      <c r="B3448" s="424"/>
      <c r="C3448" s="44" t="s">
        <v>12</v>
      </c>
      <c r="D3448" s="44" t="s">
        <v>106</v>
      </c>
      <c r="E3448" s="421">
        <v>19201.03</v>
      </c>
      <c r="F3448" s="426">
        <v>17958</v>
      </c>
      <c r="G3448" s="426"/>
      <c r="H3448" s="423" t="s">
        <v>14</v>
      </c>
    </row>
    <row r="3449" s="396" customFormat="1" ht="28.15" customHeight="1" spans="1:8">
      <c r="A3449" s="44">
        <v>1592</v>
      </c>
      <c r="B3449" s="44" t="s">
        <v>3739</v>
      </c>
      <c r="C3449" s="44" t="s">
        <v>12</v>
      </c>
      <c r="D3449" s="44" t="s">
        <v>3740</v>
      </c>
      <c r="E3449" s="421">
        <v>28640</v>
      </c>
      <c r="F3449" s="426">
        <v>0</v>
      </c>
      <c r="G3449" s="426">
        <v>0</v>
      </c>
      <c r="H3449" s="423" t="s">
        <v>69</v>
      </c>
    </row>
    <row r="3450" s="396" customFormat="1" ht="28.15" customHeight="1" spans="1:8">
      <c r="A3450" s="420">
        <v>1593</v>
      </c>
      <c r="B3450" s="420" t="s">
        <v>3741</v>
      </c>
      <c r="C3450" s="44" t="s">
        <v>12</v>
      </c>
      <c r="D3450" s="44" t="s">
        <v>103</v>
      </c>
      <c r="E3450" s="421">
        <v>16256.4</v>
      </c>
      <c r="F3450" s="426">
        <v>15204</v>
      </c>
      <c r="G3450" s="426">
        <v>57713</v>
      </c>
      <c r="H3450" s="423" t="s">
        <v>14</v>
      </c>
    </row>
    <row r="3451" s="396" customFormat="1" ht="28.15" customHeight="1" spans="1:8">
      <c r="A3451" s="425"/>
      <c r="B3451" s="425"/>
      <c r="C3451" s="44" t="s">
        <v>12</v>
      </c>
      <c r="D3451" s="44" t="s">
        <v>219</v>
      </c>
      <c r="E3451" s="421">
        <v>19950</v>
      </c>
      <c r="F3451" s="426">
        <v>18659</v>
      </c>
      <c r="G3451" s="426"/>
      <c r="H3451" s="423" t="s">
        <v>14</v>
      </c>
    </row>
    <row r="3452" s="396" customFormat="1" ht="46.9" customHeight="1" spans="1:8">
      <c r="A3452" s="424"/>
      <c r="B3452" s="424"/>
      <c r="C3452" s="44" t="s">
        <v>12</v>
      </c>
      <c r="D3452" s="44" t="s">
        <v>126</v>
      </c>
      <c r="E3452" s="421">
        <v>25500</v>
      </c>
      <c r="F3452" s="426">
        <v>23850</v>
      </c>
      <c r="G3452" s="426"/>
      <c r="H3452" s="423" t="s">
        <v>14</v>
      </c>
    </row>
    <row r="3453" s="396" customFormat="1" ht="28.15" customHeight="1" spans="1:8">
      <c r="A3453" s="44">
        <v>1594</v>
      </c>
      <c r="B3453" s="44" t="s">
        <v>3742</v>
      </c>
      <c r="C3453" s="44" t="s">
        <v>12</v>
      </c>
      <c r="D3453" s="44" t="s">
        <v>3743</v>
      </c>
      <c r="E3453" s="421">
        <v>213665.67</v>
      </c>
      <c r="F3453" s="426">
        <v>142744</v>
      </c>
      <c r="G3453" s="426">
        <v>142744</v>
      </c>
      <c r="H3453" s="423" t="s">
        <v>34</v>
      </c>
    </row>
    <row r="3454" s="396" customFormat="1" ht="28.15" customHeight="1" spans="1:8">
      <c r="A3454" s="420">
        <v>1595</v>
      </c>
      <c r="B3454" s="420" t="s">
        <v>3744</v>
      </c>
      <c r="C3454" s="44" t="s">
        <v>12</v>
      </c>
      <c r="D3454" s="44" t="s">
        <v>1516</v>
      </c>
      <c r="E3454" s="421">
        <v>29228.5</v>
      </c>
      <c r="F3454" s="426">
        <v>27337</v>
      </c>
      <c r="G3454" s="426">
        <v>40010</v>
      </c>
      <c r="H3454" s="423" t="s">
        <v>14</v>
      </c>
    </row>
    <row r="3455" s="396" customFormat="1" ht="28.15" customHeight="1" spans="1:8">
      <c r="A3455" s="424"/>
      <c r="B3455" s="424"/>
      <c r="C3455" s="44" t="s">
        <v>12</v>
      </c>
      <c r="D3455" s="44" t="s">
        <v>3745</v>
      </c>
      <c r="E3455" s="421">
        <v>13550</v>
      </c>
      <c r="F3455" s="426">
        <v>12673</v>
      </c>
      <c r="G3455" s="426"/>
      <c r="H3455" s="423" t="s">
        <v>14</v>
      </c>
    </row>
    <row r="3456" s="396" customFormat="1" ht="28.15" customHeight="1" spans="1:8">
      <c r="A3456" s="44">
        <v>1596</v>
      </c>
      <c r="B3456" s="44" t="s">
        <v>3746</v>
      </c>
      <c r="C3456" s="44" t="s">
        <v>12</v>
      </c>
      <c r="D3456" s="44" t="s">
        <v>632</v>
      </c>
      <c r="E3456" s="421">
        <v>37905</v>
      </c>
      <c r="F3456" s="426">
        <v>35452</v>
      </c>
      <c r="G3456" s="426">
        <v>35452</v>
      </c>
      <c r="H3456" s="423" t="s">
        <v>14</v>
      </c>
    </row>
    <row r="3457" s="396" customFormat="1" ht="46.5" customHeight="1" spans="1:8">
      <c r="A3457" s="44">
        <v>1597</v>
      </c>
      <c r="B3457" s="44" t="s">
        <v>3747</v>
      </c>
      <c r="C3457" s="44" t="s">
        <v>12</v>
      </c>
      <c r="D3457" s="44" t="s">
        <v>28</v>
      </c>
      <c r="E3457" s="421">
        <v>50000</v>
      </c>
      <c r="F3457" s="426">
        <v>46765</v>
      </c>
      <c r="G3457" s="426">
        <v>46765</v>
      </c>
      <c r="H3457" s="423" t="s">
        <v>14</v>
      </c>
    </row>
    <row r="3458" s="396" customFormat="1" ht="28.15" customHeight="1" spans="1:8">
      <c r="A3458" s="420">
        <v>1598</v>
      </c>
      <c r="B3458" s="420" t="s">
        <v>3748</v>
      </c>
      <c r="C3458" s="44" t="s">
        <v>32</v>
      </c>
      <c r="D3458" s="44" t="s">
        <v>3749</v>
      </c>
      <c r="E3458" s="421">
        <v>7000</v>
      </c>
      <c r="F3458" s="426">
        <v>0</v>
      </c>
      <c r="G3458" s="426">
        <v>0</v>
      </c>
      <c r="H3458" s="423" t="s">
        <v>69</v>
      </c>
    </row>
    <row r="3459" s="396" customFormat="1" ht="28.15" customHeight="1" spans="1:8">
      <c r="A3459" s="424"/>
      <c r="B3459" s="424"/>
      <c r="C3459" s="44" t="s">
        <v>192</v>
      </c>
      <c r="D3459" s="44" t="s">
        <v>3750</v>
      </c>
      <c r="E3459" s="421">
        <v>146230.1</v>
      </c>
      <c r="F3459" s="426">
        <v>0</v>
      </c>
      <c r="G3459" s="426"/>
      <c r="H3459" s="423" t="s">
        <v>69</v>
      </c>
    </row>
    <row r="3460" s="396" customFormat="1" ht="28.15" customHeight="1" spans="1:8">
      <c r="A3460" s="420">
        <v>1599</v>
      </c>
      <c r="B3460" s="420" t="s">
        <v>3751</v>
      </c>
      <c r="C3460" s="44" t="s">
        <v>12</v>
      </c>
      <c r="D3460" s="44" t="s">
        <v>1353</v>
      </c>
      <c r="E3460" s="421">
        <v>18004.5</v>
      </c>
      <c r="F3460" s="426">
        <v>16839</v>
      </c>
      <c r="G3460" s="426">
        <v>36480</v>
      </c>
      <c r="H3460" s="423" t="s">
        <v>14</v>
      </c>
    </row>
    <row r="3461" s="396" customFormat="1" ht="53.65" customHeight="1" spans="1:8">
      <c r="A3461" s="424"/>
      <c r="B3461" s="424"/>
      <c r="C3461" s="44" t="s">
        <v>12</v>
      </c>
      <c r="D3461" s="44" t="s">
        <v>425</v>
      </c>
      <c r="E3461" s="421">
        <v>21000</v>
      </c>
      <c r="F3461" s="426">
        <v>19641</v>
      </c>
      <c r="G3461" s="426"/>
      <c r="H3461" s="423" t="s">
        <v>14</v>
      </c>
    </row>
    <row r="3462" s="396" customFormat="1" ht="28.15" customHeight="1" spans="1:8">
      <c r="A3462" s="420">
        <v>1600</v>
      </c>
      <c r="B3462" s="420" t="s">
        <v>3752</v>
      </c>
      <c r="C3462" s="44" t="s">
        <v>32</v>
      </c>
      <c r="D3462" s="44" t="s">
        <v>3753</v>
      </c>
      <c r="E3462" s="421">
        <v>7000</v>
      </c>
      <c r="F3462" s="426">
        <v>6176</v>
      </c>
      <c r="G3462" s="426">
        <v>47499</v>
      </c>
      <c r="H3462" s="423" t="s">
        <v>34</v>
      </c>
    </row>
    <row r="3463" s="396" customFormat="1" ht="28.15" customHeight="1" spans="1:8">
      <c r="A3463" s="425"/>
      <c r="B3463" s="425"/>
      <c r="C3463" s="44" t="s">
        <v>32</v>
      </c>
      <c r="D3463" s="44" t="s">
        <v>3754</v>
      </c>
      <c r="E3463" s="421">
        <v>7500</v>
      </c>
      <c r="F3463" s="426">
        <v>6617</v>
      </c>
      <c r="G3463" s="426"/>
      <c r="H3463" s="423" t="s">
        <v>34</v>
      </c>
    </row>
    <row r="3464" s="396" customFormat="1" ht="28.15" customHeight="1" spans="1:8">
      <c r="A3464" s="424"/>
      <c r="B3464" s="424"/>
      <c r="C3464" s="44" t="s">
        <v>12</v>
      </c>
      <c r="D3464" s="44" t="s">
        <v>103</v>
      </c>
      <c r="E3464" s="421">
        <v>37107</v>
      </c>
      <c r="F3464" s="426">
        <v>34706</v>
      </c>
      <c r="G3464" s="426"/>
      <c r="H3464" s="423" t="s">
        <v>14</v>
      </c>
    </row>
    <row r="3465" s="396" customFormat="1" ht="28.15" customHeight="1" spans="1:8">
      <c r="A3465" s="420">
        <v>1601</v>
      </c>
      <c r="B3465" s="420" t="s">
        <v>3755</v>
      </c>
      <c r="C3465" s="44" t="s">
        <v>12</v>
      </c>
      <c r="D3465" s="44" t="s">
        <v>3756</v>
      </c>
      <c r="E3465" s="421">
        <v>29259.99</v>
      </c>
      <c r="F3465" s="426">
        <v>27367</v>
      </c>
      <c r="G3465" s="426">
        <v>80136</v>
      </c>
      <c r="H3465" s="423" t="s">
        <v>14</v>
      </c>
    </row>
    <row r="3466" s="396" customFormat="1" ht="28.15" customHeight="1" spans="1:8">
      <c r="A3466" s="424"/>
      <c r="B3466" s="424"/>
      <c r="C3466" s="44" t="s">
        <v>12</v>
      </c>
      <c r="D3466" s="44" t="s">
        <v>3757</v>
      </c>
      <c r="E3466" s="421">
        <v>56420</v>
      </c>
      <c r="F3466" s="426">
        <v>52769</v>
      </c>
      <c r="G3466" s="426"/>
      <c r="H3466" s="423" t="s">
        <v>14</v>
      </c>
    </row>
    <row r="3467" s="396" customFormat="1" ht="28.15" customHeight="1" spans="1:8">
      <c r="A3467" s="420">
        <v>1602</v>
      </c>
      <c r="B3467" s="420" t="s">
        <v>3758</v>
      </c>
      <c r="C3467" s="44" t="s">
        <v>12</v>
      </c>
      <c r="D3467" s="44" t="s">
        <v>3759</v>
      </c>
      <c r="E3467" s="421">
        <v>53550</v>
      </c>
      <c r="F3467" s="426">
        <v>50085</v>
      </c>
      <c r="G3467" s="426">
        <v>108728</v>
      </c>
      <c r="H3467" s="423" t="s">
        <v>14</v>
      </c>
    </row>
    <row r="3468" s="396" customFormat="1" ht="28.15" customHeight="1" spans="1:8">
      <c r="A3468" s="424"/>
      <c r="B3468" s="424"/>
      <c r="C3468" s="44" t="s">
        <v>12</v>
      </c>
      <c r="D3468" s="44" t="s">
        <v>1001</v>
      </c>
      <c r="E3468" s="421">
        <v>62700</v>
      </c>
      <c r="F3468" s="426">
        <v>58643</v>
      </c>
      <c r="G3468" s="426"/>
      <c r="H3468" s="423" t="s">
        <v>14</v>
      </c>
    </row>
    <row r="3469" s="396" customFormat="1" ht="28.15" customHeight="1" spans="1:8">
      <c r="A3469" s="420">
        <v>1603</v>
      </c>
      <c r="B3469" s="420" t="s">
        <v>3760</v>
      </c>
      <c r="C3469" s="44" t="s">
        <v>192</v>
      </c>
      <c r="D3469" s="44" t="s">
        <v>3761</v>
      </c>
      <c r="E3469" s="421">
        <v>4900</v>
      </c>
      <c r="F3469" s="426">
        <v>4582</v>
      </c>
      <c r="G3469" s="426">
        <v>32498</v>
      </c>
      <c r="H3469" s="423" t="s">
        <v>14</v>
      </c>
    </row>
    <row r="3470" s="396" customFormat="1" ht="28.15" customHeight="1" spans="1:8">
      <c r="A3470" s="425"/>
      <c r="B3470" s="425"/>
      <c r="C3470" s="44" t="s">
        <v>192</v>
      </c>
      <c r="D3470" s="44" t="s">
        <v>3762</v>
      </c>
      <c r="E3470" s="421">
        <v>2350</v>
      </c>
      <c r="F3470" s="426">
        <v>2197</v>
      </c>
      <c r="G3470" s="426"/>
      <c r="H3470" s="423" t="s">
        <v>14</v>
      </c>
    </row>
    <row r="3471" s="396" customFormat="1" ht="28.15" customHeight="1" spans="1:8">
      <c r="A3471" s="425"/>
      <c r="B3471" s="425"/>
      <c r="C3471" s="44" t="s">
        <v>192</v>
      </c>
      <c r="D3471" s="44" t="s">
        <v>3763</v>
      </c>
      <c r="E3471" s="421">
        <v>3250</v>
      </c>
      <c r="F3471" s="426">
        <v>3039</v>
      </c>
      <c r="G3471" s="426"/>
      <c r="H3471" s="423" t="s">
        <v>14</v>
      </c>
    </row>
    <row r="3472" s="396" customFormat="1" ht="28.15" customHeight="1" spans="1:8">
      <c r="A3472" s="425"/>
      <c r="B3472" s="425"/>
      <c r="C3472" s="44" t="s">
        <v>192</v>
      </c>
      <c r="D3472" s="44" t="s">
        <v>3764</v>
      </c>
      <c r="E3472" s="421">
        <v>3750</v>
      </c>
      <c r="F3472" s="426">
        <v>3507</v>
      </c>
      <c r="G3472" s="426"/>
      <c r="H3472" s="423" t="s">
        <v>14</v>
      </c>
    </row>
    <row r="3473" s="396" customFormat="1" ht="28.15" customHeight="1" spans="1:8">
      <c r="A3473" s="424"/>
      <c r="B3473" s="424"/>
      <c r="C3473" s="44" t="s">
        <v>12</v>
      </c>
      <c r="D3473" s="44" t="s">
        <v>3765</v>
      </c>
      <c r="E3473" s="421">
        <v>20500</v>
      </c>
      <c r="F3473" s="426">
        <v>19173</v>
      </c>
      <c r="G3473" s="426"/>
      <c r="H3473" s="423" t="s">
        <v>14</v>
      </c>
    </row>
    <row r="3474" s="396" customFormat="1" ht="28.15" customHeight="1" spans="1:8">
      <c r="A3474" s="420">
        <v>1604</v>
      </c>
      <c r="B3474" s="420" t="s">
        <v>3766</v>
      </c>
      <c r="C3474" s="44" t="s">
        <v>32</v>
      </c>
      <c r="D3474" s="44" t="s">
        <v>3767</v>
      </c>
      <c r="E3474" s="421">
        <v>26500</v>
      </c>
      <c r="F3474" s="426">
        <v>23382</v>
      </c>
      <c r="G3474" s="426">
        <v>173410</v>
      </c>
      <c r="H3474" s="423" t="s">
        <v>34</v>
      </c>
    </row>
    <row r="3475" s="396" customFormat="1" ht="28.15" customHeight="1" spans="1:8">
      <c r="A3475" s="425"/>
      <c r="B3475" s="425"/>
      <c r="C3475" s="44" t="s">
        <v>32</v>
      </c>
      <c r="D3475" s="44" t="s">
        <v>3768</v>
      </c>
      <c r="E3475" s="421">
        <v>27825</v>
      </c>
      <c r="F3475" s="426">
        <v>24551</v>
      </c>
      <c r="G3475" s="426"/>
      <c r="H3475" s="423" t="s">
        <v>34</v>
      </c>
    </row>
    <row r="3476" s="396" customFormat="1" ht="28.15" customHeight="1" spans="1:8">
      <c r="A3476" s="425"/>
      <c r="B3476" s="425"/>
      <c r="C3476" s="44" t="s">
        <v>12</v>
      </c>
      <c r="D3476" s="44" t="s">
        <v>3769</v>
      </c>
      <c r="E3476" s="421">
        <v>99342.53</v>
      </c>
      <c r="F3476" s="426">
        <v>92915</v>
      </c>
      <c r="G3476" s="426"/>
      <c r="H3476" s="423" t="s">
        <v>14</v>
      </c>
    </row>
    <row r="3477" s="396" customFormat="1" ht="28.15" customHeight="1" spans="1:8">
      <c r="A3477" s="424"/>
      <c r="B3477" s="424"/>
      <c r="C3477" s="44" t="s">
        <v>12</v>
      </c>
      <c r="D3477" s="44" t="s">
        <v>3770</v>
      </c>
      <c r="E3477" s="421">
        <v>36904</v>
      </c>
      <c r="F3477" s="426">
        <v>32562</v>
      </c>
      <c r="G3477" s="426"/>
      <c r="H3477" s="423" t="s">
        <v>34</v>
      </c>
    </row>
    <row r="3478" s="396" customFormat="1" ht="43.9" customHeight="1" spans="1:8">
      <c r="A3478" s="420">
        <v>1605</v>
      </c>
      <c r="B3478" s="420" t="s">
        <v>3771</v>
      </c>
      <c r="C3478" s="44" t="s">
        <v>12</v>
      </c>
      <c r="D3478" s="44" t="s">
        <v>3772</v>
      </c>
      <c r="E3478" s="421">
        <v>31000</v>
      </c>
      <c r="F3478" s="426">
        <v>28994</v>
      </c>
      <c r="G3478" s="426">
        <v>91584</v>
      </c>
      <c r="H3478" s="423" t="s">
        <v>14</v>
      </c>
    </row>
    <row r="3479" s="396" customFormat="1" ht="28.15" customHeight="1" spans="1:8">
      <c r="A3479" s="424"/>
      <c r="B3479" s="424"/>
      <c r="C3479" s="44" t="s">
        <v>12</v>
      </c>
      <c r="D3479" s="44" t="s">
        <v>3773</v>
      </c>
      <c r="E3479" s="421">
        <v>66920</v>
      </c>
      <c r="F3479" s="426">
        <v>62590</v>
      </c>
      <c r="G3479" s="426"/>
      <c r="H3479" s="423" t="s">
        <v>14</v>
      </c>
    </row>
    <row r="3480" s="396" customFormat="1" ht="28.15" customHeight="1" spans="1:8">
      <c r="A3480" s="44">
        <v>1606</v>
      </c>
      <c r="B3480" s="44" t="s">
        <v>3774</v>
      </c>
      <c r="C3480" s="44" t="s">
        <v>12</v>
      </c>
      <c r="D3480" s="44" t="s">
        <v>3775</v>
      </c>
      <c r="E3480" s="421">
        <v>25946</v>
      </c>
      <c r="F3480" s="426">
        <v>24267</v>
      </c>
      <c r="G3480" s="426">
        <v>24267</v>
      </c>
      <c r="H3480" s="423" t="s">
        <v>14</v>
      </c>
    </row>
    <row r="3481" s="396" customFormat="1" ht="28.15" customHeight="1" spans="1:8">
      <c r="A3481" s="420">
        <v>1607</v>
      </c>
      <c r="B3481" s="420" t="s">
        <v>3776</v>
      </c>
      <c r="C3481" s="44" t="s">
        <v>12</v>
      </c>
      <c r="D3481" s="44" t="s">
        <v>3777</v>
      </c>
      <c r="E3481" s="421">
        <v>102533</v>
      </c>
      <c r="F3481" s="426">
        <v>95899</v>
      </c>
      <c r="G3481" s="426">
        <v>186985</v>
      </c>
      <c r="H3481" s="423" t="s">
        <v>14</v>
      </c>
    </row>
    <row r="3482" s="396" customFormat="1" ht="28.15" customHeight="1" spans="1:8">
      <c r="A3482" s="425"/>
      <c r="B3482" s="425"/>
      <c r="C3482" s="44" t="s">
        <v>12</v>
      </c>
      <c r="D3482" s="44" t="s">
        <v>3778</v>
      </c>
      <c r="E3482" s="421">
        <v>31000</v>
      </c>
      <c r="F3482" s="426">
        <v>28994</v>
      </c>
      <c r="G3482" s="426"/>
      <c r="H3482" s="423" t="s">
        <v>14</v>
      </c>
    </row>
    <row r="3483" s="396" customFormat="1" ht="28.15" customHeight="1" spans="1:8">
      <c r="A3483" s="425"/>
      <c r="B3483" s="425"/>
      <c r="C3483" s="44" t="s">
        <v>12</v>
      </c>
      <c r="D3483" s="44" t="s">
        <v>3489</v>
      </c>
      <c r="E3483" s="421">
        <v>18388</v>
      </c>
      <c r="F3483" s="426">
        <v>17198</v>
      </c>
      <c r="G3483" s="426"/>
      <c r="H3483" s="423" t="s">
        <v>14</v>
      </c>
    </row>
    <row r="3484" s="396" customFormat="1" ht="28.15" customHeight="1" spans="1:8">
      <c r="A3484" s="424"/>
      <c r="B3484" s="424"/>
      <c r="C3484" s="44" t="s">
        <v>12</v>
      </c>
      <c r="D3484" s="44" t="s">
        <v>3779</v>
      </c>
      <c r="E3484" s="421">
        <v>48000</v>
      </c>
      <c r="F3484" s="426">
        <v>44894</v>
      </c>
      <c r="G3484" s="426"/>
      <c r="H3484" s="423" t="s">
        <v>14</v>
      </c>
    </row>
    <row r="3485" s="396" customFormat="1" ht="28.15" customHeight="1" spans="1:8">
      <c r="A3485" s="420">
        <v>1608</v>
      </c>
      <c r="B3485" s="420" t="s">
        <v>3780</v>
      </c>
      <c r="C3485" s="44" t="s">
        <v>12</v>
      </c>
      <c r="D3485" s="44" t="s">
        <v>3094</v>
      </c>
      <c r="E3485" s="421">
        <v>39749.87</v>
      </c>
      <c r="F3485" s="426">
        <v>37178</v>
      </c>
      <c r="G3485" s="426">
        <v>81604</v>
      </c>
      <c r="H3485" s="423" t="s">
        <v>14</v>
      </c>
    </row>
    <row r="3486" s="396" customFormat="1" ht="28.15" customHeight="1" spans="1:8">
      <c r="A3486" s="425"/>
      <c r="B3486" s="425"/>
      <c r="C3486" s="44" t="s">
        <v>12</v>
      </c>
      <c r="D3486" s="44" t="s">
        <v>914</v>
      </c>
      <c r="E3486" s="421">
        <v>25000</v>
      </c>
      <c r="F3486" s="426">
        <v>23382</v>
      </c>
      <c r="G3486" s="426"/>
      <c r="H3486" s="423" t="s">
        <v>14</v>
      </c>
    </row>
    <row r="3487" s="396" customFormat="1" ht="28.15" customHeight="1" spans="1:8">
      <c r="A3487" s="424"/>
      <c r="B3487" s="424"/>
      <c r="C3487" s="44" t="s">
        <v>12</v>
      </c>
      <c r="D3487" s="44" t="s">
        <v>915</v>
      </c>
      <c r="E3487" s="421">
        <v>22500</v>
      </c>
      <c r="F3487" s="426">
        <v>21044</v>
      </c>
      <c r="G3487" s="426"/>
      <c r="H3487" s="423" t="s">
        <v>14</v>
      </c>
    </row>
    <row r="3488" s="396" customFormat="1" ht="28.15" customHeight="1" spans="1:8">
      <c r="A3488" s="44">
        <v>1609</v>
      </c>
      <c r="B3488" s="44" t="s">
        <v>3781</v>
      </c>
      <c r="C3488" s="44" t="s">
        <v>12</v>
      </c>
      <c r="D3488" s="44" t="s">
        <v>3782</v>
      </c>
      <c r="E3488" s="421">
        <v>29440.9</v>
      </c>
      <c r="F3488" s="426">
        <v>27536</v>
      </c>
      <c r="G3488" s="426">
        <v>27536</v>
      </c>
      <c r="H3488" s="423" t="s">
        <v>14</v>
      </c>
    </row>
    <row r="3489" s="396" customFormat="1" ht="45.4" customHeight="1" spans="1:8">
      <c r="A3489" s="44">
        <v>1610</v>
      </c>
      <c r="B3489" s="44" t="s">
        <v>3783</v>
      </c>
      <c r="C3489" s="44" t="s">
        <v>12</v>
      </c>
      <c r="D3489" s="44" t="s">
        <v>3784</v>
      </c>
      <c r="E3489" s="421">
        <v>34201.62</v>
      </c>
      <c r="F3489" s="426">
        <v>31988</v>
      </c>
      <c r="G3489" s="426">
        <v>31988</v>
      </c>
      <c r="H3489" s="423" t="s">
        <v>14</v>
      </c>
    </row>
    <row r="3490" s="396" customFormat="1" ht="28.15" customHeight="1" spans="1:8">
      <c r="A3490" s="44">
        <v>1611</v>
      </c>
      <c r="B3490" s="44" t="s">
        <v>3785</v>
      </c>
      <c r="C3490" s="44" t="s">
        <v>12</v>
      </c>
      <c r="D3490" s="44" t="s">
        <v>2292</v>
      </c>
      <c r="E3490" s="421">
        <v>39591</v>
      </c>
      <c r="F3490" s="426">
        <v>34933</v>
      </c>
      <c r="G3490" s="426">
        <v>34933</v>
      </c>
      <c r="H3490" s="423" t="s">
        <v>34</v>
      </c>
    </row>
    <row r="3491" s="396" customFormat="1" ht="28.15" customHeight="1" spans="1:8">
      <c r="A3491" s="420">
        <v>1612</v>
      </c>
      <c r="B3491" s="420" t="s">
        <v>3786</v>
      </c>
      <c r="C3491" s="44" t="s">
        <v>12</v>
      </c>
      <c r="D3491" s="44" t="s">
        <v>3787</v>
      </c>
      <c r="E3491" s="421">
        <v>16786.5</v>
      </c>
      <c r="F3491" s="426">
        <v>15700</v>
      </c>
      <c r="G3491" s="426">
        <v>48435</v>
      </c>
      <c r="H3491" s="423" t="s">
        <v>14</v>
      </c>
    </row>
    <row r="3492" s="396" customFormat="1" ht="28.15" customHeight="1" spans="1:8">
      <c r="A3492" s="424"/>
      <c r="B3492" s="424"/>
      <c r="C3492" s="44" t="s">
        <v>12</v>
      </c>
      <c r="D3492" s="44" t="s">
        <v>3788</v>
      </c>
      <c r="E3492" s="421">
        <v>35000</v>
      </c>
      <c r="F3492" s="426">
        <v>32735</v>
      </c>
      <c r="G3492" s="426"/>
      <c r="H3492" s="423" t="s">
        <v>14</v>
      </c>
    </row>
    <row r="3493" s="396" customFormat="1" ht="54" customHeight="1" spans="1:8">
      <c r="A3493" s="420">
        <v>1613</v>
      </c>
      <c r="B3493" s="420" t="s">
        <v>3789</v>
      </c>
      <c r="C3493" s="44" t="s">
        <v>12</v>
      </c>
      <c r="D3493" s="44" t="s">
        <v>1027</v>
      </c>
      <c r="E3493" s="421">
        <v>66920</v>
      </c>
      <c r="F3493" s="426">
        <v>62590</v>
      </c>
      <c r="G3493" s="426">
        <v>150807</v>
      </c>
      <c r="H3493" s="423" t="s">
        <v>14</v>
      </c>
    </row>
    <row r="3494" s="396" customFormat="1" ht="28.15" customHeight="1" spans="1:8">
      <c r="A3494" s="425"/>
      <c r="B3494" s="425"/>
      <c r="C3494" s="44" t="s">
        <v>12</v>
      </c>
      <c r="D3494" s="44" t="s">
        <v>682</v>
      </c>
      <c r="E3494" s="421">
        <v>20300</v>
      </c>
      <c r="F3494" s="426">
        <v>18986</v>
      </c>
      <c r="G3494" s="426"/>
      <c r="H3494" s="423" t="s">
        <v>14</v>
      </c>
    </row>
    <row r="3495" s="396" customFormat="1" ht="28.15" customHeight="1" spans="1:8">
      <c r="A3495" s="425"/>
      <c r="B3495" s="425"/>
      <c r="C3495" s="44" t="s">
        <v>12</v>
      </c>
      <c r="D3495" s="44" t="s">
        <v>137</v>
      </c>
      <c r="E3495" s="421">
        <v>18711.21</v>
      </c>
      <c r="F3495" s="426">
        <v>17500</v>
      </c>
      <c r="G3495" s="426"/>
      <c r="H3495" s="423" t="s">
        <v>14</v>
      </c>
    </row>
    <row r="3496" s="396" customFormat="1" ht="54" customHeight="1" spans="1:8">
      <c r="A3496" s="425"/>
      <c r="B3496" s="425"/>
      <c r="C3496" s="44" t="s">
        <v>12</v>
      </c>
      <c r="D3496" s="44" t="s">
        <v>760</v>
      </c>
      <c r="E3496" s="421">
        <v>21850</v>
      </c>
      <c r="F3496" s="426">
        <v>20436</v>
      </c>
      <c r="G3496" s="426"/>
      <c r="H3496" s="423" t="s">
        <v>14</v>
      </c>
    </row>
    <row r="3497" s="396" customFormat="1" ht="28.15" customHeight="1" spans="1:8">
      <c r="A3497" s="424"/>
      <c r="B3497" s="424"/>
      <c r="C3497" s="44" t="s">
        <v>12</v>
      </c>
      <c r="D3497" s="44" t="s">
        <v>2741</v>
      </c>
      <c r="E3497" s="421">
        <v>33460</v>
      </c>
      <c r="F3497" s="426">
        <v>31295</v>
      </c>
      <c r="G3497" s="426"/>
      <c r="H3497" s="423" t="s">
        <v>14</v>
      </c>
    </row>
    <row r="3498" s="396" customFormat="1" ht="28.15" customHeight="1" spans="1:8">
      <c r="A3498" s="420">
        <v>1614</v>
      </c>
      <c r="B3498" s="420" t="s">
        <v>3790</v>
      </c>
      <c r="C3498" s="44" t="s">
        <v>12</v>
      </c>
      <c r="D3498" s="44" t="s">
        <v>334</v>
      </c>
      <c r="E3498" s="421">
        <v>33460</v>
      </c>
      <c r="F3498" s="426">
        <v>31295</v>
      </c>
      <c r="G3498" s="426">
        <v>73146</v>
      </c>
      <c r="H3498" s="423" t="s">
        <v>14</v>
      </c>
    </row>
    <row r="3499" s="396" customFormat="1" ht="28.15" customHeight="1" spans="1:8">
      <c r="A3499" s="424"/>
      <c r="B3499" s="424"/>
      <c r="C3499" s="44" t="s">
        <v>12</v>
      </c>
      <c r="D3499" s="44" t="s">
        <v>803</v>
      </c>
      <c r="E3499" s="421">
        <v>44746.5</v>
      </c>
      <c r="F3499" s="426">
        <v>41851</v>
      </c>
      <c r="G3499" s="426"/>
      <c r="H3499" s="423" t="s">
        <v>14</v>
      </c>
    </row>
    <row r="3500" s="396" customFormat="1" ht="28.15" customHeight="1" spans="1:8">
      <c r="A3500" s="420">
        <v>1615</v>
      </c>
      <c r="B3500" s="420" t="s">
        <v>3791</v>
      </c>
      <c r="C3500" s="44" t="s">
        <v>32</v>
      </c>
      <c r="D3500" s="44" t="s">
        <v>3792</v>
      </c>
      <c r="E3500" s="421">
        <v>16000</v>
      </c>
      <c r="F3500" s="426">
        <v>14117</v>
      </c>
      <c r="G3500" s="426">
        <v>282981</v>
      </c>
      <c r="H3500" s="423" t="s">
        <v>34</v>
      </c>
    </row>
    <row r="3501" s="396" customFormat="1" ht="28.15" customHeight="1" spans="1:8">
      <c r="A3501" s="425"/>
      <c r="B3501" s="425"/>
      <c r="C3501" s="44" t="s">
        <v>32</v>
      </c>
      <c r="D3501" s="44" t="s">
        <v>911</v>
      </c>
      <c r="E3501" s="421">
        <v>39250</v>
      </c>
      <c r="F3501" s="426">
        <v>34632</v>
      </c>
      <c r="G3501" s="426"/>
      <c r="H3501" s="423" t="s">
        <v>34</v>
      </c>
    </row>
    <row r="3502" s="396" customFormat="1" ht="28.15" customHeight="1" spans="1:8">
      <c r="A3502" s="425"/>
      <c r="B3502" s="425"/>
      <c r="C3502" s="44" t="s">
        <v>192</v>
      </c>
      <c r="D3502" s="44" t="s">
        <v>3793</v>
      </c>
      <c r="E3502" s="421">
        <v>25477.5</v>
      </c>
      <c r="F3502" s="426">
        <v>22931</v>
      </c>
      <c r="G3502" s="426"/>
      <c r="H3502" s="423" t="s">
        <v>34</v>
      </c>
    </row>
    <row r="3503" s="396" customFormat="1" ht="28.15" customHeight="1" spans="1:8">
      <c r="A3503" s="425"/>
      <c r="B3503" s="425"/>
      <c r="C3503" s="44" t="s">
        <v>192</v>
      </c>
      <c r="D3503" s="44" t="s">
        <v>3794</v>
      </c>
      <c r="E3503" s="421">
        <v>38010</v>
      </c>
      <c r="F3503" s="426">
        <v>35550</v>
      </c>
      <c r="G3503" s="426"/>
      <c r="H3503" s="423" t="s">
        <v>14</v>
      </c>
    </row>
    <row r="3504" s="396" customFormat="1" ht="28.15" customHeight="1" spans="1:8">
      <c r="A3504" s="425"/>
      <c r="B3504" s="425"/>
      <c r="C3504" s="44" t="s">
        <v>12</v>
      </c>
      <c r="D3504" s="44" t="s">
        <v>1001</v>
      </c>
      <c r="E3504" s="421">
        <v>124071.14</v>
      </c>
      <c r="F3504" s="426">
        <v>116044</v>
      </c>
      <c r="G3504" s="426"/>
      <c r="H3504" s="423" t="s">
        <v>14</v>
      </c>
    </row>
    <row r="3505" s="396" customFormat="1" ht="28.15" customHeight="1" spans="1:8">
      <c r="A3505" s="425"/>
      <c r="B3505" s="425"/>
      <c r="C3505" s="44" t="s">
        <v>197</v>
      </c>
      <c r="D3505" s="44" t="s">
        <v>3795</v>
      </c>
      <c r="E3505" s="421">
        <v>7188.5</v>
      </c>
      <c r="F3505" s="426">
        <v>6723</v>
      </c>
      <c r="G3505" s="426"/>
      <c r="H3505" s="423" t="s">
        <v>14</v>
      </c>
    </row>
    <row r="3506" s="396" customFormat="1" ht="28.15" customHeight="1" spans="1:8">
      <c r="A3506" s="425"/>
      <c r="B3506" s="425"/>
      <c r="C3506" s="44" t="s">
        <v>197</v>
      </c>
      <c r="D3506" s="44" t="s">
        <v>3796</v>
      </c>
      <c r="E3506" s="421">
        <v>6807</v>
      </c>
      <c r="F3506" s="426">
        <v>6366</v>
      </c>
      <c r="G3506" s="426"/>
      <c r="H3506" s="423" t="s">
        <v>14</v>
      </c>
    </row>
    <row r="3507" s="396" customFormat="1" ht="28.15" customHeight="1" spans="1:8">
      <c r="A3507" s="425"/>
      <c r="B3507" s="425"/>
      <c r="C3507" s="44" t="s">
        <v>197</v>
      </c>
      <c r="D3507" s="44" t="s">
        <v>3797</v>
      </c>
      <c r="E3507" s="421">
        <v>6943</v>
      </c>
      <c r="F3507" s="426">
        <v>6493</v>
      </c>
      <c r="G3507" s="426"/>
      <c r="H3507" s="423" t="s">
        <v>14</v>
      </c>
    </row>
    <row r="3508" s="396" customFormat="1" ht="28.15" customHeight="1" spans="1:8">
      <c r="A3508" s="425"/>
      <c r="B3508" s="425"/>
      <c r="C3508" s="44" t="s">
        <v>197</v>
      </c>
      <c r="D3508" s="44" t="s">
        <v>3798</v>
      </c>
      <c r="E3508" s="421">
        <v>7019</v>
      </c>
      <c r="F3508" s="426">
        <v>6564</v>
      </c>
      <c r="G3508" s="426"/>
      <c r="H3508" s="423" t="s">
        <v>14</v>
      </c>
    </row>
    <row r="3509" s="396" customFormat="1" ht="28.15" customHeight="1" spans="1:8">
      <c r="A3509" s="425"/>
      <c r="B3509" s="425"/>
      <c r="C3509" s="44" t="s">
        <v>197</v>
      </c>
      <c r="D3509" s="44" t="s">
        <v>3799</v>
      </c>
      <c r="E3509" s="421">
        <v>7019</v>
      </c>
      <c r="F3509" s="426">
        <v>6564</v>
      </c>
      <c r="G3509" s="426"/>
      <c r="H3509" s="423" t="s">
        <v>14</v>
      </c>
    </row>
    <row r="3510" s="396" customFormat="1" ht="28.15" customHeight="1" spans="1:8">
      <c r="A3510" s="425"/>
      <c r="B3510" s="425"/>
      <c r="C3510" s="44" t="s">
        <v>197</v>
      </c>
      <c r="D3510" s="44" t="s">
        <v>3800</v>
      </c>
      <c r="E3510" s="421">
        <v>7019</v>
      </c>
      <c r="F3510" s="426">
        <v>6564</v>
      </c>
      <c r="G3510" s="426"/>
      <c r="H3510" s="423" t="s">
        <v>14</v>
      </c>
    </row>
    <row r="3511" s="396" customFormat="1" ht="28.15" customHeight="1" spans="1:8">
      <c r="A3511" s="425"/>
      <c r="B3511" s="425"/>
      <c r="C3511" s="44" t="s">
        <v>197</v>
      </c>
      <c r="D3511" s="44" t="s">
        <v>3801</v>
      </c>
      <c r="E3511" s="421">
        <v>7321</v>
      </c>
      <c r="F3511" s="426">
        <v>6847</v>
      </c>
      <c r="G3511" s="426"/>
      <c r="H3511" s="423" t="s">
        <v>14</v>
      </c>
    </row>
    <row r="3512" s="396" customFormat="1" ht="28.15" customHeight="1" spans="1:8">
      <c r="A3512" s="425"/>
      <c r="B3512" s="425"/>
      <c r="C3512" s="44" t="s">
        <v>197</v>
      </c>
      <c r="D3512" s="44" t="s">
        <v>3802</v>
      </c>
      <c r="E3512" s="421">
        <v>7263.5</v>
      </c>
      <c r="F3512" s="426">
        <v>6793</v>
      </c>
      <c r="G3512" s="426"/>
      <c r="H3512" s="423" t="s">
        <v>14</v>
      </c>
    </row>
    <row r="3513" s="396" customFormat="1" ht="28.15" customHeight="1" spans="1:8">
      <c r="A3513" s="424"/>
      <c r="B3513" s="424"/>
      <c r="C3513" s="44" t="s">
        <v>197</v>
      </c>
      <c r="D3513" s="44" t="s">
        <v>3803</v>
      </c>
      <c r="E3513" s="421">
        <v>7263.5</v>
      </c>
      <c r="F3513" s="426">
        <v>6793</v>
      </c>
      <c r="G3513" s="426"/>
      <c r="H3513" s="423" t="s">
        <v>14</v>
      </c>
    </row>
    <row r="3514" s="396" customFormat="1" ht="28.15" customHeight="1" spans="1:8">
      <c r="A3514" s="44">
        <v>1616</v>
      </c>
      <c r="B3514" s="44" t="s">
        <v>3804</v>
      </c>
      <c r="C3514" s="44" t="s">
        <v>12</v>
      </c>
      <c r="D3514" s="44" t="s">
        <v>516</v>
      </c>
      <c r="E3514" s="421">
        <v>35000</v>
      </c>
      <c r="F3514" s="426">
        <v>32735</v>
      </c>
      <c r="G3514" s="426">
        <v>32735</v>
      </c>
      <c r="H3514" s="423" t="s">
        <v>14</v>
      </c>
    </row>
    <row r="3515" s="396" customFormat="1" ht="28.15" customHeight="1" spans="1:8">
      <c r="A3515" s="420">
        <v>1617</v>
      </c>
      <c r="B3515" s="420" t="s">
        <v>3805</v>
      </c>
      <c r="C3515" s="44" t="s">
        <v>12</v>
      </c>
      <c r="D3515" s="44" t="s">
        <v>1107</v>
      </c>
      <c r="E3515" s="421">
        <v>37905</v>
      </c>
      <c r="F3515" s="426">
        <v>35452</v>
      </c>
      <c r="G3515" s="426">
        <v>182948</v>
      </c>
      <c r="H3515" s="423" t="s">
        <v>14</v>
      </c>
    </row>
    <row r="3516" s="396" customFormat="1" ht="28.15" customHeight="1" spans="1:8">
      <c r="A3516" s="425"/>
      <c r="B3516" s="425"/>
      <c r="C3516" s="44" t="s">
        <v>12</v>
      </c>
      <c r="D3516" s="44" t="s">
        <v>386</v>
      </c>
      <c r="E3516" s="421">
        <v>27860</v>
      </c>
      <c r="F3516" s="426">
        <v>26057</v>
      </c>
      <c r="G3516" s="426"/>
      <c r="H3516" s="423" t="s">
        <v>14</v>
      </c>
    </row>
    <row r="3517" s="396" customFormat="1" ht="28.15" customHeight="1" spans="1:8">
      <c r="A3517" s="425"/>
      <c r="B3517" s="425"/>
      <c r="C3517" s="44" t="s">
        <v>12</v>
      </c>
      <c r="D3517" s="44" t="s">
        <v>742</v>
      </c>
      <c r="E3517" s="421">
        <v>17000</v>
      </c>
      <c r="F3517" s="426">
        <v>15900</v>
      </c>
      <c r="G3517" s="426"/>
      <c r="H3517" s="423" t="s">
        <v>14</v>
      </c>
    </row>
    <row r="3518" s="396" customFormat="1" ht="28.15" customHeight="1" spans="1:8">
      <c r="A3518" s="425"/>
      <c r="B3518" s="425"/>
      <c r="C3518" s="44" t="s">
        <v>12</v>
      </c>
      <c r="D3518" s="44" t="s">
        <v>2407</v>
      </c>
      <c r="E3518" s="421">
        <v>55720</v>
      </c>
      <c r="F3518" s="426">
        <v>52115</v>
      </c>
      <c r="G3518" s="426"/>
      <c r="H3518" s="423" t="s">
        <v>14</v>
      </c>
    </row>
    <row r="3519" s="396" customFormat="1" ht="40.5" customHeight="1" spans="1:8">
      <c r="A3519" s="424"/>
      <c r="B3519" s="424"/>
      <c r="C3519" s="44" t="s">
        <v>12</v>
      </c>
      <c r="D3519" s="44" t="s">
        <v>1374</v>
      </c>
      <c r="E3519" s="421">
        <v>57120</v>
      </c>
      <c r="F3519" s="426">
        <v>53424</v>
      </c>
      <c r="G3519" s="426"/>
      <c r="H3519" s="423" t="s">
        <v>14</v>
      </c>
    </row>
    <row r="3520" s="396" customFormat="1" ht="28.15" customHeight="1" spans="1:8">
      <c r="A3520" s="44">
        <v>1618</v>
      </c>
      <c r="B3520" s="44" t="s">
        <v>3806</v>
      </c>
      <c r="C3520" s="44" t="s">
        <v>12</v>
      </c>
      <c r="D3520" s="44" t="s">
        <v>1107</v>
      </c>
      <c r="E3520" s="421">
        <v>77342</v>
      </c>
      <c r="F3520" s="426">
        <v>72338</v>
      </c>
      <c r="G3520" s="426">
        <v>72338</v>
      </c>
      <c r="H3520" s="423" t="s">
        <v>14</v>
      </c>
    </row>
    <row r="3521" s="396" customFormat="1" ht="28.15" customHeight="1" spans="1:8">
      <c r="A3521" s="420">
        <v>1619</v>
      </c>
      <c r="B3521" s="420" t="s">
        <v>3807</v>
      </c>
      <c r="C3521" s="44" t="s">
        <v>12</v>
      </c>
      <c r="D3521" s="44" t="s">
        <v>1485</v>
      </c>
      <c r="E3521" s="421">
        <v>57819.99</v>
      </c>
      <c r="F3521" s="426">
        <v>54079</v>
      </c>
      <c r="G3521" s="426">
        <v>305936</v>
      </c>
      <c r="H3521" s="423" t="s">
        <v>14</v>
      </c>
    </row>
    <row r="3522" s="396" customFormat="1" ht="28.15" customHeight="1" spans="1:8">
      <c r="A3522" s="425"/>
      <c r="B3522" s="425"/>
      <c r="C3522" s="44" t="s">
        <v>12</v>
      </c>
      <c r="D3522" s="44" t="s">
        <v>2378</v>
      </c>
      <c r="E3522" s="421">
        <v>58519.99</v>
      </c>
      <c r="F3522" s="426">
        <v>54734</v>
      </c>
      <c r="G3522" s="426"/>
      <c r="H3522" s="423" t="s">
        <v>14</v>
      </c>
    </row>
    <row r="3523" s="396" customFormat="1" ht="28.15" customHeight="1" spans="1:8">
      <c r="A3523" s="425"/>
      <c r="B3523" s="425"/>
      <c r="C3523" s="44" t="s">
        <v>12</v>
      </c>
      <c r="D3523" s="44" t="s">
        <v>502</v>
      </c>
      <c r="E3523" s="421">
        <v>57120</v>
      </c>
      <c r="F3523" s="426">
        <v>53424</v>
      </c>
      <c r="G3523" s="426"/>
      <c r="H3523" s="423" t="s">
        <v>14</v>
      </c>
    </row>
    <row r="3524" s="396" customFormat="1" ht="28.15" customHeight="1" spans="1:8">
      <c r="A3524" s="425"/>
      <c r="B3524" s="425"/>
      <c r="C3524" s="44" t="s">
        <v>12</v>
      </c>
      <c r="D3524" s="44" t="s">
        <v>1545</v>
      </c>
      <c r="E3524" s="421">
        <v>55720</v>
      </c>
      <c r="F3524" s="426">
        <v>52115</v>
      </c>
      <c r="G3524" s="426"/>
      <c r="H3524" s="423" t="s">
        <v>14</v>
      </c>
    </row>
    <row r="3525" s="396" customFormat="1" ht="28.15" customHeight="1" spans="1:8">
      <c r="A3525" s="425"/>
      <c r="B3525" s="425"/>
      <c r="C3525" s="44" t="s">
        <v>12</v>
      </c>
      <c r="D3525" s="44" t="s">
        <v>479</v>
      </c>
      <c r="E3525" s="421">
        <v>40800</v>
      </c>
      <c r="F3525" s="426">
        <v>38160</v>
      </c>
      <c r="G3525" s="426"/>
      <c r="H3525" s="423" t="s">
        <v>14</v>
      </c>
    </row>
    <row r="3526" s="396" customFormat="1" ht="28.15" customHeight="1" spans="1:8">
      <c r="A3526" s="424"/>
      <c r="B3526" s="424"/>
      <c r="C3526" s="44" t="s">
        <v>12</v>
      </c>
      <c r="D3526" s="44" t="s">
        <v>217</v>
      </c>
      <c r="E3526" s="421">
        <v>57120</v>
      </c>
      <c r="F3526" s="426">
        <v>53424</v>
      </c>
      <c r="G3526" s="426"/>
      <c r="H3526" s="423" t="s">
        <v>14</v>
      </c>
    </row>
    <row r="3527" s="396" customFormat="1" ht="28.15" customHeight="1" spans="1:8">
      <c r="A3527" s="44">
        <v>1620</v>
      </c>
      <c r="B3527" s="44" t="s">
        <v>3808</v>
      </c>
      <c r="C3527" s="44" t="s">
        <v>12</v>
      </c>
      <c r="D3527" s="44" t="s">
        <v>1056</v>
      </c>
      <c r="E3527" s="421">
        <v>33068</v>
      </c>
      <c r="F3527" s="426">
        <v>0</v>
      </c>
      <c r="G3527" s="426">
        <v>0</v>
      </c>
      <c r="H3527" s="423" t="s">
        <v>69</v>
      </c>
    </row>
    <row r="3528" s="396" customFormat="1" ht="28.15" customHeight="1" spans="1:8">
      <c r="A3528" s="420">
        <v>1621</v>
      </c>
      <c r="B3528" s="420" t="s">
        <v>3809</v>
      </c>
      <c r="C3528" s="44" t="s">
        <v>12</v>
      </c>
      <c r="D3528" s="44" t="s">
        <v>2053</v>
      </c>
      <c r="E3528" s="421">
        <v>18512.89</v>
      </c>
      <c r="F3528" s="426">
        <v>0</v>
      </c>
      <c r="G3528" s="426">
        <v>71647</v>
      </c>
      <c r="H3528" s="423" t="s">
        <v>69</v>
      </c>
    </row>
    <row r="3529" s="396" customFormat="1" ht="28.15" customHeight="1" spans="1:8">
      <c r="A3529" s="425"/>
      <c r="B3529" s="425"/>
      <c r="C3529" s="44" t="s">
        <v>12</v>
      </c>
      <c r="D3529" s="44" t="s">
        <v>524</v>
      </c>
      <c r="E3529" s="421">
        <v>34714.39</v>
      </c>
      <c r="F3529" s="426">
        <v>32468</v>
      </c>
      <c r="G3529" s="426"/>
      <c r="H3529" s="423" t="s">
        <v>14</v>
      </c>
    </row>
    <row r="3530" s="396" customFormat="1" ht="28.15" customHeight="1" spans="1:8">
      <c r="A3530" s="425"/>
      <c r="B3530" s="425"/>
      <c r="C3530" s="44" t="s">
        <v>12</v>
      </c>
      <c r="D3530" s="44" t="s">
        <v>1933</v>
      </c>
      <c r="E3530" s="421">
        <v>18977.5</v>
      </c>
      <c r="F3530" s="426">
        <v>17749</v>
      </c>
      <c r="G3530" s="426"/>
      <c r="H3530" s="423" t="s">
        <v>14</v>
      </c>
    </row>
    <row r="3531" s="396" customFormat="1" ht="28.15" customHeight="1" spans="1:8">
      <c r="A3531" s="424"/>
      <c r="B3531" s="424"/>
      <c r="C3531" s="44" t="s">
        <v>12</v>
      </c>
      <c r="D3531" s="44" t="s">
        <v>3810</v>
      </c>
      <c r="E3531" s="421">
        <v>22912.4</v>
      </c>
      <c r="F3531" s="426">
        <v>21430</v>
      </c>
      <c r="G3531" s="426"/>
      <c r="H3531" s="423" t="s">
        <v>14</v>
      </c>
    </row>
    <row r="3532" s="396" customFormat="1" ht="28.15" customHeight="1" spans="1:8">
      <c r="A3532" s="420">
        <v>1622</v>
      </c>
      <c r="B3532" s="420" t="s">
        <v>3811</v>
      </c>
      <c r="C3532" s="44" t="s">
        <v>32</v>
      </c>
      <c r="D3532" s="44" t="s">
        <v>3812</v>
      </c>
      <c r="E3532" s="421">
        <v>4500</v>
      </c>
      <c r="F3532" s="426">
        <v>4086</v>
      </c>
      <c r="G3532" s="426">
        <v>86676</v>
      </c>
      <c r="H3532" s="423" t="s">
        <v>34</v>
      </c>
    </row>
    <row r="3533" s="396" customFormat="1" ht="28.15" customHeight="1" spans="1:8">
      <c r="A3533" s="425"/>
      <c r="B3533" s="425"/>
      <c r="C3533" s="44" t="s">
        <v>32</v>
      </c>
      <c r="D3533" s="44" t="s">
        <v>3813</v>
      </c>
      <c r="E3533" s="421">
        <v>4500</v>
      </c>
      <c r="F3533" s="426">
        <v>4086</v>
      </c>
      <c r="G3533" s="426"/>
      <c r="H3533" s="423" t="s">
        <v>34</v>
      </c>
    </row>
    <row r="3534" s="396" customFormat="1" ht="28.15" customHeight="1" spans="1:8">
      <c r="A3534" s="425"/>
      <c r="B3534" s="425"/>
      <c r="C3534" s="44" t="s">
        <v>12</v>
      </c>
      <c r="D3534" s="44" t="s">
        <v>25</v>
      </c>
      <c r="E3534" s="421">
        <v>35935</v>
      </c>
      <c r="F3534" s="426">
        <v>33610</v>
      </c>
      <c r="G3534" s="426"/>
      <c r="H3534" s="423" t="s">
        <v>14</v>
      </c>
    </row>
    <row r="3535" s="396" customFormat="1" ht="28.15" customHeight="1" spans="1:8">
      <c r="A3535" s="424"/>
      <c r="B3535" s="424"/>
      <c r="C3535" s="44" t="s">
        <v>12</v>
      </c>
      <c r="D3535" s="44" t="s">
        <v>461</v>
      </c>
      <c r="E3535" s="421">
        <v>48000</v>
      </c>
      <c r="F3535" s="426">
        <v>44894</v>
      </c>
      <c r="G3535" s="426"/>
      <c r="H3535" s="423" t="s">
        <v>14</v>
      </c>
    </row>
    <row r="3536" s="396" customFormat="1" ht="28.15" customHeight="1" spans="1:8">
      <c r="A3536" s="420">
        <v>1623</v>
      </c>
      <c r="B3536" s="420" t="s">
        <v>3814</v>
      </c>
      <c r="C3536" s="44" t="s">
        <v>12</v>
      </c>
      <c r="D3536" s="44" t="s">
        <v>1060</v>
      </c>
      <c r="E3536" s="421">
        <v>35280</v>
      </c>
      <c r="F3536" s="426">
        <v>0</v>
      </c>
      <c r="G3536" s="426">
        <v>40218</v>
      </c>
      <c r="H3536" s="423" t="s">
        <v>69</v>
      </c>
    </row>
    <row r="3537" s="396" customFormat="1" ht="28.15" customHeight="1" spans="1:8">
      <c r="A3537" s="424"/>
      <c r="B3537" s="424"/>
      <c r="C3537" s="44" t="s">
        <v>12</v>
      </c>
      <c r="D3537" s="44" t="s">
        <v>763</v>
      </c>
      <c r="E3537" s="421">
        <v>43000</v>
      </c>
      <c r="F3537" s="426">
        <v>40218</v>
      </c>
      <c r="G3537" s="426"/>
      <c r="H3537" s="423" t="s">
        <v>14</v>
      </c>
    </row>
    <row r="3538" s="396" customFormat="1" ht="28.15" customHeight="1" spans="1:8">
      <c r="A3538" s="44">
        <v>1624</v>
      </c>
      <c r="B3538" s="44" t="s">
        <v>3815</v>
      </c>
      <c r="C3538" s="44" t="s">
        <v>12</v>
      </c>
      <c r="D3538" s="44" t="s">
        <v>1782</v>
      </c>
      <c r="E3538" s="421">
        <v>25661</v>
      </c>
      <c r="F3538" s="426">
        <v>24000</v>
      </c>
      <c r="G3538" s="426">
        <v>24000</v>
      </c>
      <c r="H3538" s="423" t="s">
        <v>14</v>
      </c>
    </row>
    <row r="3539" s="396" customFormat="1" ht="28.15" customHeight="1" spans="1:8">
      <c r="A3539" s="44">
        <v>1625</v>
      </c>
      <c r="B3539" s="44" t="s">
        <v>3816</v>
      </c>
      <c r="C3539" s="44" t="s">
        <v>12</v>
      </c>
      <c r="D3539" s="44" t="s">
        <v>1060</v>
      </c>
      <c r="E3539" s="421">
        <v>35595</v>
      </c>
      <c r="F3539" s="426">
        <v>0</v>
      </c>
      <c r="G3539" s="426">
        <v>0</v>
      </c>
      <c r="H3539" s="423" t="s">
        <v>69</v>
      </c>
    </row>
    <row r="3540" s="396" customFormat="1" ht="28.15" customHeight="1" spans="1:8">
      <c r="A3540" s="420">
        <v>1626</v>
      </c>
      <c r="B3540" s="420" t="s">
        <v>3817</v>
      </c>
      <c r="C3540" s="44" t="s">
        <v>12</v>
      </c>
      <c r="D3540" s="44" t="s">
        <v>1493</v>
      </c>
      <c r="E3540" s="421">
        <v>33250</v>
      </c>
      <c r="F3540" s="426">
        <v>31098</v>
      </c>
      <c r="G3540" s="426">
        <v>64990</v>
      </c>
      <c r="H3540" s="423" t="s">
        <v>14</v>
      </c>
    </row>
    <row r="3541" s="396" customFormat="1" ht="28.15" customHeight="1" spans="1:8">
      <c r="A3541" s="425"/>
      <c r="B3541" s="425"/>
      <c r="C3541" s="44" t="s">
        <v>12</v>
      </c>
      <c r="D3541" s="44" t="s">
        <v>1020</v>
      </c>
      <c r="E3541" s="421">
        <v>20137.59</v>
      </c>
      <c r="F3541" s="426">
        <v>18834</v>
      </c>
      <c r="G3541" s="426"/>
      <c r="H3541" s="423" t="s">
        <v>14</v>
      </c>
    </row>
    <row r="3542" s="396" customFormat="1" ht="28.15" customHeight="1" spans="1:8">
      <c r="A3542" s="424"/>
      <c r="B3542" s="424"/>
      <c r="C3542" s="44" t="s">
        <v>12</v>
      </c>
      <c r="D3542" s="44" t="s">
        <v>3818</v>
      </c>
      <c r="E3542" s="421">
        <v>16099.99</v>
      </c>
      <c r="F3542" s="426">
        <v>15058</v>
      </c>
      <c r="G3542" s="426"/>
      <c r="H3542" s="423" t="s">
        <v>14</v>
      </c>
    </row>
    <row r="3543" s="396" customFormat="1" ht="39" customHeight="1" spans="1:8">
      <c r="A3543" s="44">
        <v>1627</v>
      </c>
      <c r="B3543" s="44" t="s">
        <v>3819</v>
      </c>
      <c r="C3543" s="44" t="s">
        <v>12</v>
      </c>
      <c r="D3543" s="44" t="s">
        <v>2302</v>
      </c>
      <c r="E3543" s="421">
        <v>25682.5</v>
      </c>
      <c r="F3543" s="426">
        <v>24020</v>
      </c>
      <c r="G3543" s="426">
        <v>24020</v>
      </c>
      <c r="H3543" s="423" t="s">
        <v>14</v>
      </c>
    </row>
    <row r="3544" s="396" customFormat="1" ht="39" customHeight="1" spans="1:8">
      <c r="A3544" s="420">
        <v>1628</v>
      </c>
      <c r="B3544" s="420" t="s">
        <v>3820</v>
      </c>
      <c r="C3544" s="44" t="s">
        <v>12</v>
      </c>
      <c r="D3544" s="44" t="s">
        <v>1168</v>
      </c>
      <c r="E3544" s="421">
        <v>17450</v>
      </c>
      <c r="F3544" s="426">
        <v>16321</v>
      </c>
      <c r="G3544" s="426">
        <v>47419</v>
      </c>
      <c r="H3544" s="423" t="s">
        <v>14</v>
      </c>
    </row>
    <row r="3545" s="396" customFormat="1" ht="39" customHeight="1" spans="1:8">
      <c r="A3545" s="424"/>
      <c r="B3545" s="424"/>
      <c r="C3545" s="44" t="s">
        <v>12</v>
      </c>
      <c r="D3545" s="44" t="s">
        <v>1005</v>
      </c>
      <c r="E3545" s="421">
        <v>33250</v>
      </c>
      <c r="F3545" s="426">
        <v>31098</v>
      </c>
      <c r="G3545" s="426"/>
      <c r="H3545" s="423" t="s">
        <v>14</v>
      </c>
    </row>
    <row r="3546" s="396" customFormat="1" ht="51.4" customHeight="1" spans="1:8">
      <c r="A3546" s="420">
        <v>1629</v>
      </c>
      <c r="B3546" s="420" t="s">
        <v>3821</v>
      </c>
      <c r="C3546" s="44" t="s">
        <v>12</v>
      </c>
      <c r="D3546" s="44" t="s">
        <v>3822</v>
      </c>
      <c r="E3546" s="421">
        <v>60206.99</v>
      </c>
      <c r="F3546" s="426">
        <v>56311</v>
      </c>
      <c r="G3546" s="426">
        <v>167445</v>
      </c>
      <c r="H3546" s="423" t="s">
        <v>14</v>
      </c>
    </row>
    <row r="3547" s="396" customFormat="1" ht="44.65" customHeight="1" spans="1:8">
      <c r="A3547" s="425"/>
      <c r="B3547" s="425"/>
      <c r="C3547" s="44" t="s">
        <v>12</v>
      </c>
      <c r="D3547" s="44" t="s">
        <v>3823</v>
      </c>
      <c r="E3547" s="421">
        <v>29959.99</v>
      </c>
      <c r="F3547" s="426">
        <v>26435</v>
      </c>
      <c r="G3547" s="426"/>
      <c r="H3547" s="423" t="s">
        <v>34</v>
      </c>
    </row>
    <row r="3548" s="396" customFormat="1" ht="28.15" customHeight="1" spans="1:8">
      <c r="A3548" s="425"/>
      <c r="B3548" s="425"/>
      <c r="C3548" s="44" t="s">
        <v>12</v>
      </c>
      <c r="D3548" s="44" t="s">
        <v>3824</v>
      </c>
      <c r="E3548" s="421">
        <v>36190</v>
      </c>
      <c r="F3548" s="426">
        <v>33848</v>
      </c>
      <c r="G3548" s="426"/>
      <c r="H3548" s="423" t="s">
        <v>14</v>
      </c>
    </row>
    <row r="3549" s="396" customFormat="1" ht="46.9" customHeight="1" spans="1:8">
      <c r="A3549" s="424"/>
      <c r="B3549" s="424"/>
      <c r="C3549" s="44" t="s">
        <v>12</v>
      </c>
      <c r="D3549" s="44" t="s">
        <v>448</v>
      </c>
      <c r="E3549" s="421">
        <v>56000</v>
      </c>
      <c r="F3549" s="426">
        <v>50851</v>
      </c>
      <c r="G3549" s="426"/>
      <c r="H3549" s="423" t="s">
        <v>34</v>
      </c>
    </row>
    <row r="3550" s="396" customFormat="1" ht="28.15" customHeight="1" spans="1:8">
      <c r="A3550" s="420">
        <v>1630</v>
      </c>
      <c r="B3550" s="420" t="s">
        <v>3825</v>
      </c>
      <c r="C3550" s="44" t="s">
        <v>12</v>
      </c>
      <c r="D3550" s="44" t="s">
        <v>3826</v>
      </c>
      <c r="E3550" s="421">
        <v>52850</v>
      </c>
      <c r="F3550" s="426">
        <v>49430</v>
      </c>
      <c r="G3550" s="426">
        <v>191554</v>
      </c>
      <c r="H3550" s="423" t="s">
        <v>14</v>
      </c>
    </row>
    <row r="3551" s="396" customFormat="1" ht="28.15" customHeight="1" spans="1:8">
      <c r="A3551" s="425"/>
      <c r="B3551" s="425"/>
      <c r="C3551" s="44" t="s">
        <v>12</v>
      </c>
      <c r="D3551" s="44" t="s">
        <v>1176</v>
      </c>
      <c r="E3551" s="421">
        <v>79665</v>
      </c>
      <c r="F3551" s="426">
        <v>74511</v>
      </c>
      <c r="G3551" s="426"/>
      <c r="H3551" s="423" t="s">
        <v>14</v>
      </c>
    </row>
    <row r="3552" s="396" customFormat="1" ht="28.15" customHeight="1" spans="1:8">
      <c r="A3552" s="424"/>
      <c r="B3552" s="424"/>
      <c r="C3552" s="44" t="s">
        <v>12</v>
      </c>
      <c r="D3552" s="44" t="s">
        <v>3827</v>
      </c>
      <c r="E3552" s="421">
        <v>72290</v>
      </c>
      <c r="F3552" s="426">
        <v>67613</v>
      </c>
      <c r="G3552" s="426"/>
      <c r="H3552" s="423" t="s">
        <v>14</v>
      </c>
    </row>
    <row r="3553" s="396" customFormat="1" ht="28.15" customHeight="1" spans="1:8">
      <c r="A3553" s="420">
        <v>1631</v>
      </c>
      <c r="B3553" s="420" t="s">
        <v>3828</v>
      </c>
      <c r="C3553" s="44" t="s">
        <v>12</v>
      </c>
      <c r="D3553" s="44" t="s">
        <v>3829</v>
      </c>
      <c r="E3553" s="421">
        <v>60199.99</v>
      </c>
      <c r="F3553" s="426">
        <v>56305</v>
      </c>
      <c r="G3553" s="426">
        <v>176201</v>
      </c>
      <c r="H3553" s="423" t="s">
        <v>14</v>
      </c>
    </row>
    <row r="3554" s="396" customFormat="1" ht="28.15" customHeight="1" spans="1:8">
      <c r="A3554" s="425"/>
      <c r="B3554" s="425"/>
      <c r="C3554" s="44" t="s">
        <v>12</v>
      </c>
      <c r="D3554" s="44" t="s">
        <v>3830</v>
      </c>
      <c r="E3554" s="421">
        <v>69376.29</v>
      </c>
      <c r="F3554" s="426">
        <v>61215</v>
      </c>
      <c r="G3554" s="426"/>
      <c r="H3554" s="423" t="s">
        <v>34</v>
      </c>
    </row>
    <row r="3555" s="396" customFormat="1" ht="28.15" customHeight="1" spans="1:8">
      <c r="A3555" s="424"/>
      <c r="B3555" s="424"/>
      <c r="C3555" s="44" t="s">
        <v>12</v>
      </c>
      <c r="D3555" s="44" t="s">
        <v>3831</v>
      </c>
      <c r="E3555" s="421">
        <v>62740</v>
      </c>
      <c r="F3555" s="426">
        <v>58681</v>
      </c>
      <c r="G3555" s="426"/>
      <c r="H3555" s="423" t="s">
        <v>14</v>
      </c>
    </row>
    <row r="3556" s="396" customFormat="1" ht="28.15" customHeight="1" spans="1:8">
      <c r="A3556" s="420">
        <v>1632</v>
      </c>
      <c r="B3556" s="420" t="s">
        <v>3832</v>
      </c>
      <c r="C3556" s="44" t="s">
        <v>12</v>
      </c>
      <c r="D3556" s="44" t="s">
        <v>2053</v>
      </c>
      <c r="E3556" s="421">
        <v>18340</v>
      </c>
      <c r="F3556" s="426">
        <v>0</v>
      </c>
      <c r="G3556" s="426">
        <v>34278</v>
      </c>
      <c r="H3556" s="423" t="s">
        <v>69</v>
      </c>
    </row>
    <row r="3557" s="396" customFormat="1" ht="28.15" customHeight="1" spans="1:8">
      <c r="A3557" s="425"/>
      <c r="B3557" s="425"/>
      <c r="C3557" s="44" t="s">
        <v>12</v>
      </c>
      <c r="D3557" s="44" t="s">
        <v>1077</v>
      </c>
      <c r="E3557" s="421">
        <v>40768</v>
      </c>
      <c r="F3557" s="426">
        <v>0</v>
      </c>
      <c r="G3557" s="426"/>
      <c r="H3557" s="423" t="s">
        <v>69</v>
      </c>
    </row>
    <row r="3558" s="396" customFormat="1" ht="28.15" customHeight="1" spans="1:8">
      <c r="A3558" s="424"/>
      <c r="B3558" s="424"/>
      <c r="C3558" s="44" t="s">
        <v>12</v>
      </c>
      <c r="D3558" s="44" t="s">
        <v>3833</v>
      </c>
      <c r="E3558" s="421">
        <v>36650</v>
      </c>
      <c r="F3558" s="426">
        <v>34278</v>
      </c>
      <c r="G3558" s="426"/>
      <c r="H3558" s="423" t="s">
        <v>14</v>
      </c>
    </row>
    <row r="3559" s="396" customFormat="1" ht="28.15" customHeight="1" spans="1:8">
      <c r="A3559" s="44">
        <v>1633</v>
      </c>
      <c r="B3559" s="44" t="s">
        <v>3834</v>
      </c>
      <c r="C3559" s="44" t="s">
        <v>12</v>
      </c>
      <c r="D3559" s="44" t="s">
        <v>3835</v>
      </c>
      <c r="E3559" s="421">
        <v>74900</v>
      </c>
      <c r="F3559" s="426">
        <v>70054</v>
      </c>
      <c r="G3559" s="426">
        <v>70054</v>
      </c>
      <c r="H3559" s="423" t="s">
        <v>14</v>
      </c>
    </row>
    <row r="3560" s="396" customFormat="1" ht="28.15" customHeight="1" spans="1:8">
      <c r="A3560" s="420">
        <v>1634</v>
      </c>
      <c r="B3560" s="420" t="s">
        <v>3836</v>
      </c>
      <c r="C3560" s="44" t="s">
        <v>12</v>
      </c>
      <c r="D3560" s="44" t="s">
        <v>3837</v>
      </c>
      <c r="E3560" s="421">
        <v>24000</v>
      </c>
      <c r="F3560" s="426">
        <v>22447</v>
      </c>
      <c r="G3560" s="426">
        <v>81712</v>
      </c>
      <c r="H3560" s="423" t="s">
        <v>14</v>
      </c>
    </row>
    <row r="3561" s="396" customFormat="1" ht="28.15" customHeight="1" spans="1:8">
      <c r="A3561" s="425"/>
      <c r="B3561" s="425"/>
      <c r="C3561" s="44" t="s">
        <v>12</v>
      </c>
      <c r="D3561" s="44" t="s">
        <v>3838</v>
      </c>
      <c r="E3561" s="421">
        <v>41265</v>
      </c>
      <c r="F3561" s="426">
        <v>38595</v>
      </c>
      <c r="G3561" s="426"/>
      <c r="H3561" s="423" t="s">
        <v>14</v>
      </c>
    </row>
    <row r="3562" s="396" customFormat="1" ht="28.15" customHeight="1" spans="1:8">
      <c r="A3562" s="424"/>
      <c r="B3562" s="424"/>
      <c r="C3562" s="44" t="s">
        <v>12</v>
      </c>
      <c r="D3562" s="44" t="s">
        <v>82</v>
      </c>
      <c r="E3562" s="421">
        <v>22100</v>
      </c>
      <c r="F3562" s="426">
        <v>20670</v>
      </c>
      <c r="G3562" s="426"/>
      <c r="H3562" s="423" t="s">
        <v>14</v>
      </c>
    </row>
    <row r="3563" s="396" customFormat="1" ht="28.15" customHeight="1" spans="1:8">
      <c r="A3563" s="420">
        <v>1635</v>
      </c>
      <c r="B3563" s="420" t="s">
        <v>3839</v>
      </c>
      <c r="C3563" s="44" t="s">
        <v>12</v>
      </c>
      <c r="D3563" s="44" t="s">
        <v>35</v>
      </c>
      <c r="E3563" s="421">
        <v>22995</v>
      </c>
      <c r="F3563" s="426">
        <v>21507</v>
      </c>
      <c r="G3563" s="426">
        <v>56814</v>
      </c>
      <c r="H3563" s="423" t="s">
        <v>14</v>
      </c>
    </row>
    <row r="3564" s="396" customFormat="1" ht="28.15" customHeight="1" spans="1:8">
      <c r="A3564" s="424"/>
      <c r="B3564" s="424"/>
      <c r="C3564" s="44" t="s">
        <v>12</v>
      </c>
      <c r="D3564" s="44" t="s">
        <v>307</v>
      </c>
      <c r="E3564" s="421">
        <v>37750</v>
      </c>
      <c r="F3564" s="426">
        <v>35307</v>
      </c>
      <c r="G3564" s="426"/>
      <c r="H3564" s="423" t="s">
        <v>14</v>
      </c>
    </row>
    <row r="3565" s="396" customFormat="1" ht="28.15" customHeight="1" spans="1:8">
      <c r="A3565" s="420">
        <v>1636</v>
      </c>
      <c r="B3565" s="420" t="s">
        <v>3840</v>
      </c>
      <c r="C3565" s="44" t="s">
        <v>12</v>
      </c>
      <c r="D3565" s="44" t="s">
        <v>3841</v>
      </c>
      <c r="E3565" s="421">
        <v>28750</v>
      </c>
      <c r="F3565" s="426">
        <v>0</v>
      </c>
      <c r="G3565" s="426">
        <v>0</v>
      </c>
      <c r="H3565" s="423" t="s">
        <v>69</v>
      </c>
    </row>
    <row r="3566" s="396" customFormat="1" ht="28.15" customHeight="1" spans="1:8">
      <c r="A3566" s="424"/>
      <c r="B3566" s="424"/>
      <c r="C3566" s="44" t="s">
        <v>12</v>
      </c>
      <c r="D3566" s="44" t="s">
        <v>3842</v>
      </c>
      <c r="E3566" s="421">
        <v>21350</v>
      </c>
      <c r="F3566" s="426">
        <v>0</v>
      </c>
      <c r="G3566" s="426"/>
      <c r="H3566" s="423" t="s">
        <v>69</v>
      </c>
    </row>
    <row r="3567" s="396" customFormat="1" ht="28.15" customHeight="1" spans="1:8">
      <c r="A3567" s="420">
        <v>1637</v>
      </c>
      <c r="B3567" s="420" t="s">
        <v>3843</v>
      </c>
      <c r="C3567" s="44" t="s">
        <v>12</v>
      </c>
      <c r="D3567" s="44" t="s">
        <v>2073</v>
      </c>
      <c r="E3567" s="421">
        <v>19900</v>
      </c>
      <c r="F3567" s="426">
        <v>18612</v>
      </c>
      <c r="G3567" s="426">
        <v>72036</v>
      </c>
      <c r="H3567" s="423" t="s">
        <v>14</v>
      </c>
    </row>
    <row r="3568" s="396" customFormat="1" ht="28.15" customHeight="1" spans="1:8">
      <c r="A3568" s="424"/>
      <c r="B3568" s="424"/>
      <c r="C3568" s="44" t="s">
        <v>12</v>
      </c>
      <c r="D3568" s="44" t="s">
        <v>2378</v>
      </c>
      <c r="E3568" s="421">
        <v>57120</v>
      </c>
      <c r="F3568" s="426">
        <v>53424</v>
      </c>
      <c r="G3568" s="426"/>
      <c r="H3568" s="423" t="s">
        <v>14</v>
      </c>
    </row>
    <row r="3569" s="396" customFormat="1" ht="28.15" customHeight="1" spans="1:8">
      <c r="A3569" s="420">
        <v>1638</v>
      </c>
      <c r="B3569" s="420" t="s">
        <v>3844</v>
      </c>
      <c r="C3569" s="44" t="s">
        <v>12</v>
      </c>
      <c r="D3569" s="44" t="s">
        <v>3845</v>
      </c>
      <c r="E3569" s="421">
        <v>31000</v>
      </c>
      <c r="F3569" s="426">
        <v>28994</v>
      </c>
      <c r="G3569" s="426">
        <v>85168</v>
      </c>
      <c r="H3569" s="423" t="s">
        <v>14</v>
      </c>
    </row>
    <row r="3570" s="396" customFormat="1" ht="28.15" customHeight="1" spans="1:8">
      <c r="A3570" s="424"/>
      <c r="B3570" s="424"/>
      <c r="C3570" s="44" t="s">
        <v>12</v>
      </c>
      <c r="D3570" s="44" t="s">
        <v>3846</v>
      </c>
      <c r="E3570" s="421">
        <v>60060</v>
      </c>
      <c r="F3570" s="426">
        <v>56174</v>
      </c>
      <c r="G3570" s="426"/>
      <c r="H3570" s="423" t="s">
        <v>14</v>
      </c>
    </row>
    <row r="3571" s="396" customFormat="1" ht="28.15" customHeight="1" spans="1:8">
      <c r="A3571" s="420">
        <v>1639</v>
      </c>
      <c r="B3571" s="420" t="s">
        <v>3847</v>
      </c>
      <c r="C3571" s="44" t="s">
        <v>12</v>
      </c>
      <c r="D3571" s="44" t="s">
        <v>80</v>
      </c>
      <c r="E3571" s="421">
        <v>37750</v>
      </c>
      <c r="F3571" s="426">
        <v>35307</v>
      </c>
      <c r="G3571" s="426">
        <v>55743</v>
      </c>
      <c r="H3571" s="423" t="s">
        <v>14</v>
      </c>
    </row>
    <row r="3572" s="396" customFormat="1" ht="28.15" customHeight="1" spans="1:8">
      <c r="A3572" s="424"/>
      <c r="B3572" s="424"/>
      <c r="C3572" s="44" t="s">
        <v>12</v>
      </c>
      <c r="D3572" s="44" t="s">
        <v>1013</v>
      </c>
      <c r="E3572" s="421">
        <v>21850</v>
      </c>
      <c r="F3572" s="426">
        <v>20436</v>
      </c>
      <c r="G3572" s="426"/>
      <c r="H3572" s="423" t="s">
        <v>14</v>
      </c>
    </row>
    <row r="3573" s="396" customFormat="1" ht="22.15" customHeight="1" spans="1:8">
      <c r="A3573" s="420">
        <v>1640</v>
      </c>
      <c r="B3573" s="420" t="s">
        <v>3848</v>
      </c>
      <c r="C3573" s="44" t="s">
        <v>12</v>
      </c>
      <c r="D3573" s="44" t="s">
        <v>3849</v>
      </c>
      <c r="E3573" s="421">
        <v>16958.5</v>
      </c>
      <c r="F3573" s="426">
        <v>15861</v>
      </c>
      <c r="G3573" s="426">
        <v>31865</v>
      </c>
      <c r="H3573" s="423" t="s">
        <v>14</v>
      </c>
    </row>
    <row r="3574" s="396" customFormat="1" ht="25.5" customHeight="1" spans="1:8">
      <c r="A3574" s="424"/>
      <c r="B3574" s="424"/>
      <c r="C3574" s="44" t="s">
        <v>12</v>
      </c>
      <c r="D3574" s="44" t="s">
        <v>2766</v>
      </c>
      <c r="E3574" s="421">
        <v>17112</v>
      </c>
      <c r="F3574" s="426">
        <v>16004</v>
      </c>
      <c r="G3574" s="426"/>
      <c r="H3574" s="423" t="s">
        <v>14</v>
      </c>
    </row>
    <row r="3575" s="396" customFormat="1" ht="28.15" customHeight="1" spans="1:8">
      <c r="A3575" s="44">
        <v>1641</v>
      </c>
      <c r="B3575" s="44" t="s">
        <v>3850</v>
      </c>
      <c r="C3575" s="44" t="s">
        <v>12</v>
      </c>
      <c r="D3575" s="44" t="s">
        <v>3851</v>
      </c>
      <c r="E3575" s="421">
        <v>30900</v>
      </c>
      <c r="F3575" s="426">
        <v>28900</v>
      </c>
      <c r="G3575" s="426">
        <v>28900</v>
      </c>
      <c r="H3575" s="423" t="s">
        <v>14</v>
      </c>
    </row>
    <row r="3576" s="396" customFormat="1" ht="28.15" customHeight="1" spans="1:8">
      <c r="A3576" s="420">
        <v>1642</v>
      </c>
      <c r="B3576" s="420" t="s">
        <v>3852</v>
      </c>
      <c r="C3576" s="44" t="s">
        <v>12</v>
      </c>
      <c r="D3576" s="44" t="s">
        <v>2766</v>
      </c>
      <c r="E3576" s="421">
        <v>37107</v>
      </c>
      <c r="F3576" s="426">
        <v>34706</v>
      </c>
      <c r="G3576" s="426">
        <v>69218</v>
      </c>
      <c r="H3576" s="423" t="s">
        <v>14</v>
      </c>
    </row>
    <row r="3577" s="396" customFormat="1" ht="28.15" customHeight="1" spans="1:8">
      <c r="A3577" s="424"/>
      <c r="B3577" s="424"/>
      <c r="C3577" s="44" t="s">
        <v>12</v>
      </c>
      <c r="D3577" s="44" t="s">
        <v>2144</v>
      </c>
      <c r="E3577" s="421">
        <v>36900</v>
      </c>
      <c r="F3577" s="426">
        <v>34512</v>
      </c>
      <c r="G3577" s="426"/>
      <c r="H3577" s="423" t="s">
        <v>14</v>
      </c>
    </row>
    <row r="3578" s="396" customFormat="1" ht="28.15" customHeight="1" spans="1:8">
      <c r="A3578" s="420">
        <v>1643</v>
      </c>
      <c r="B3578" s="420" t="s">
        <v>3853</v>
      </c>
      <c r="C3578" s="44" t="s">
        <v>32</v>
      </c>
      <c r="D3578" s="44" t="s">
        <v>33</v>
      </c>
      <c r="E3578" s="421">
        <v>4000</v>
      </c>
      <c r="F3578" s="426">
        <v>3529</v>
      </c>
      <c r="G3578" s="426">
        <v>222068</v>
      </c>
      <c r="H3578" s="423" t="s">
        <v>34</v>
      </c>
    </row>
    <row r="3579" s="396" customFormat="1" ht="28.15" customHeight="1" spans="1:8">
      <c r="A3579" s="425"/>
      <c r="B3579" s="425"/>
      <c r="C3579" s="44" t="s">
        <v>32</v>
      </c>
      <c r="D3579" s="44" t="s">
        <v>174</v>
      </c>
      <c r="E3579" s="421">
        <v>4000</v>
      </c>
      <c r="F3579" s="426">
        <v>3529</v>
      </c>
      <c r="G3579" s="426"/>
      <c r="H3579" s="423" t="s">
        <v>34</v>
      </c>
    </row>
    <row r="3580" s="396" customFormat="1" ht="28.15" customHeight="1" spans="1:8">
      <c r="A3580" s="425"/>
      <c r="B3580" s="425"/>
      <c r="C3580" s="44" t="s">
        <v>32</v>
      </c>
      <c r="D3580" s="44" t="s">
        <v>175</v>
      </c>
      <c r="E3580" s="421">
        <v>4000</v>
      </c>
      <c r="F3580" s="426">
        <v>3529</v>
      </c>
      <c r="G3580" s="426"/>
      <c r="H3580" s="423" t="s">
        <v>34</v>
      </c>
    </row>
    <row r="3581" s="396" customFormat="1" ht="28.15" customHeight="1" spans="1:8">
      <c r="A3581" s="425"/>
      <c r="B3581" s="425"/>
      <c r="C3581" s="44" t="s">
        <v>12</v>
      </c>
      <c r="D3581" s="44" t="s">
        <v>3854</v>
      </c>
      <c r="E3581" s="421">
        <v>32199.99</v>
      </c>
      <c r="F3581" s="426">
        <v>30116</v>
      </c>
      <c r="G3581" s="426"/>
      <c r="H3581" s="423" t="s">
        <v>14</v>
      </c>
    </row>
    <row r="3582" s="396" customFormat="1" ht="28.15" customHeight="1" spans="1:8">
      <c r="A3582" s="425"/>
      <c r="B3582" s="425"/>
      <c r="C3582" s="44" t="s">
        <v>197</v>
      </c>
      <c r="D3582" s="44" t="s">
        <v>3025</v>
      </c>
      <c r="E3582" s="421">
        <v>7325</v>
      </c>
      <c r="F3582" s="426">
        <v>6659</v>
      </c>
      <c r="G3582" s="426"/>
      <c r="H3582" s="423" t="s">
        <v>34</v>
      </c>
    </row>
    <row r="3583" s="396" customFormat="1" ht="28.15" customHeight="1" spans="1:8">
      <c r="A3583" s="425"/>
      <c r="B3583" s="425"/>
      <c r="C3583" s="44" t="s">
        <v>197</v>
      </c>
      <c r="D3583" s="44" t="s">
        <v>3025</v>
      </c>
      <c r="E3583" s="421">
        <v>9407.5</v>
      </c>
      <c r="F3583" s="426">
        <v>8625</v>
      </c>
      <c r="G3583" s="426"/>
      <c r="H3583" s="423" t="s">
        <v>34</v>
      </c>
    </row>
    <row r="3584" s="396" customFormat="1" ht="28.15" customHeight="1" spans="1:8">
      <c r="A3584" s="425"/>
      <c r="B3584" s="425"/>
      <c r="C3584" s="44" t="s">
        <v>197</v>
      </c>
      <c r="D3584" s="44" t="s">
        <v>3025</v>
      </c>
      <c r="E3584" s="421">
        <v>8005</v>
      </c>
      <c r="F3584" s="426">
        <v>7487</v>
      </c>
      <c r="G3584" s="426"/>
      <c r="H3584" s="423" t="s">
        <v>14</v>
      </c>
    </row>
    <row r="3585" s="396" customFormat="1" ht="28.15" customHeight="1" spans="1:8">
      <c r="A3585" s="425"/>
      <c r="B3585" s="425"/>
      <c r="C3585" s="44" t="s">
        <v>197</v>
      </c>
      <c r="D3585" s="44" t="s">
        <v>3025</v>
      </c>
      <c r="E3585" s="421">
        <v>9712.5</v>
      </c>
      <c r="F3585" s="426">
        <v>8975</v>
      </c>
      <c r="G3585" s="426"/>
      <c r="H3585" s="423" t="s">
        <v>34</v>
      </c>
    </row>
    <row r="3586" s="396" customFormat="1" ht="28.15" customHeight="1" spans="1:8">
      <c r="A3586" s="425"/>
      <c r="B3586" s="425"/>
      <c r="C3586" s="44" t="s">
        <v>197</v>
      </c>
      <c r="D3586" s="44" t="s">
        <v>3025</v>
      </c>
      <c r="E3586" s="421">
        <v>4357.5</v>
      </c>
      <c r="F3586" s="426">
        <v>4075</v>
      </c>
      <c r="G3586" s="426"/>
      <c r="H3586" s="423" t="s">
        <v>14</v>
      </c>
    </row>
    <row r="3587" s="396" customFormat="1" ht="28.15" customHeight="1" spans="1:8">
      <c r="A3587" s="425"/>
      <c r="B3587" s="425"/>
      <c r="C3587" s="44" t="s">
        <v>197</v>
      </c>
      <c r="D3587" s="44" t="s">
        <v>3025</v>
      </c>
      <c r="E3587" s="421">
        <v>4357.5</v>
      </c>
      <c r="F3587" s="426">
        <v>4075</v>
      </c>
      <c r="G3587" s="426"/>
      <c r="H3587" s="423" t="s">
        <v>14</v>
      </c>
    </row>
    <row r="3588" s="396" customFormat="1" ht="22.15" customHeight="1" spans="1:8">
      <c r="A3588" s="425"/>
      <c r="B3588" s="425"/>
      <c r="C3588" s="44" t="s">
        <v>197</v>
      </c>
      <c r="D3588" s="44" t="s">
        <v>3025</v>
      </c>
      <c r="E3588" s="421">
        <v>7186.5</v>
      </c>
      <c r="F3588" s="426">
        <v>6536</v>
      </c>
      <c r="G3588" s="426"/>
      <c r="H3588" s="423" t="s">
        <v>34</v>
      </c>
    </row>
    <row r="3589" s="396" customFormat="1" ht="24" customHeight="1" spans="1:8">
      <c r="A3589" s="425"/>
      <c r="B3589" s="425"/>
      <c r="C3589" s="44" t="s">
        <v>197</v>
      </c>
      <c r="D3589" s="44" t="s">
        <v>3025</v>
      </c>
      <c r="E3589" s="421">
        <v>7186.5</v>
      </c>
      <c r="F3589" s="426">
        <v>6721</v>
      </c>
      <c r="G3589" s="426"/>
      <c r="H3589" s="423" t="s">
        <v>14</v>
      </c>
    </row>
    <row r="3590" s="396" customFormat="1" ht="28.15" customHeight="1" spans="1:8">
      <c r="A3590" s="425"/>
      <c r="B3590" s="425"/>
      <c r="C3590" s="44" t="s">
        <v>197</v>
      </c>
      <c r="D3590" s="44" t="s">
        <v>3025</v>
      </c>
      <c r="E3590" s="421">
        <v>7143.5</v>
      </c>
      <c r="F3590" s="426">
        <v>6681</v>
      </c>
      <c r="G3590" s="426"/>
      <c r="H3590" s="423" t="s">
        <v>14</v>
      </c>
    </row>
    <row r="3591" s="396" customFormat="1" ht="28.15" customHeight="1" spans="1:8">
      <c r="A3591" s="425"/>
      <c r="B3591" s="425"/>
      <c r="C3591" s="44" t="s">
        <v>197</v>
      </c>
      <c r="D3591" s="44" t="s">
        <v>3025</v>
      </c>
      <c r="E3591" s="421">
        <v>7352</v>
      </c>
      <c r="F3591" s="426">
        <v>6834</v>
      </c>
      <c r="G3591" s="426"/>
      <c r="H3591" s="423" t="s">
        <v>34</v>
      </c>
    </row>
    <row r="3592" s="396" customFormat="1" ht="28.15" customHeight="1" spans="1:8">
      <c r="A3592" s="425"/>
      <c r="B3592" s="425"/>
      <c r="C3592" s="44" t="s">
        <v>197</v>
      </c>
      <c r="D3592" s="44" t="s">
        <v>3025</v>
      </c>
      <c r="E3592" s="421">
        <v>7143.5</v>
      </c>
      <c r="F3592" s="426">
        <v>6613</v>
      </c>
      <c r="G3592" s="426"/>
      <c r="H3592" s="423" t="s">
        <v>34</v>
      </c>
    </row>
    <row r="3593" s="396" customFormat="1" ht="28.15" customHeight="1" spans="1:8">
      <c r="A3593" s="425"/>
      <c r="B3593" s="425"/>
      <c r="C3593" s="44" t="s">
        <v>197</v>
      </c>
      <c r="D3593" s="44" t="s">
        <v>3025</v>
      </c>
      <c r="E3593" s="421">
        <v>7143.5</v>
      </c>
      <c r="F3593" s="426">
        <v>6681</v>
      </c>
      <c r="G3593" s="426"/>
      <c r="H3593" s="423" t="s">
        <v>14</v>
      </c>
    </row>
    <row r="3594" s="396" customFormat="1" ht="28.15" customHeight="1" spans="1:8">
      <c r="A3594" s="425"/>
      <c r="B3594" s="425"/>
      <c r="C3594" s="44" t="s">
        <v>197</v>
      </c>
      <c r="D3594" s="44" t="s">
        <v>3025</v>
      </c>
      <c r="E3594" s="421">
        <v>7143.5</v>
      </c>
      <c r="F3594" s="426">
        <v>6681</v>
      </c>
      <c r="G3594" s="426"/>
      <c r="H3594" s="423" t="s">
        <v>14</v>
      </c>
    </row>
    <row r="3595" s="396" customFormat="1" ht="28.15" customHeight="1" spans="1:8">
      <c r="A3595" s="425"/>
      <c r="B3595" s="425"/>
      <c r="C3595" s="44" t="s">
        <v>197</v>
      </c>
      <c r="D3595" s="44" t="s">
        <v>3025</v>
      </c>
      <c r="E3595" s="421">
        <v>7143.5</v>
      </c>
      <c r="F3595" s="426">
        <v>6681</v>
      </c>
      <c r="G3595" s="426"/>
      <c r="H3595" s="423" t="s">
        <v>14</v>
      </c>
    </row>
    <row r="3596" s="396" customFormat="1" ht="28.15" customHeight="1" spans="1:8">
      <c r="A3596" s="425"/>
      <c r="B3596" s="425"/>
      <c r="C3596" s="44" t="s">
        <v>197</v>
      </c>
      <c r="D3596" s="44" t="s">
        <v>3025</v>
      </c>
      <c r="E3596" s="421">
        <v>8047</v>
      </c>
      <c r="F3596" s="426">
        <v>7526</v>
      </c>
      <c r="G3596" s="426"/>
      <c r="H3596" s="423" t="s">
        <v>14</v>
      </c>
    </row>
    <row r="3597" s="396" customFormat="1" ht="28.15" customHeight="1" spans="1:8">
      <c r="A3597" s="425"/>
      <c r="B3597" s="425"/>
      <c r="C3597" s="44" t="s">
        <v>197</v>
      </c>
      <c r="D3597" s="44" t="s">
        <v>3025</v>
      </c>
      <c r="E3597" s="421">
        <v>7186.5</v>
      </c>
      <c r="F3597" s="426">
        <v>6657</v>
      </c>
      <c r="G3597" s="426"/>
      <c r="H3597" s="423" t="s">
        <v>34</v>
      </c>
    </row>
    <row r="3598" s="396" customFormat="1" ht="28.15" customHeight="1" spans="1:8">
      <c r="A3598" s="425"/>
      <c r="B3598" s="425"/>
      <c r="C3598" s="44" t="s">
        <v>197</v>
      </c>
      <c r="D3598" s="44" t="s">
        <v>3025</v>
      </c>
      <c r="E3598" s="421">
        <v>7186.5</v>
      </c>
      <c r="F3598" s="426">
        <v>6721</v>
      </c>
      <c r="G3598" s="426"/>
      <c r="H3598" s="423" t="s">
        <v>14</v>
      </c>
    </row>
    <row r="3599" s="396" customFormat="1" ht="28.15" customHeight="1" spans="1:8">
      <c r="A3599" s="425"/>
      <c r="B3599" s="425"/>
      <c r="C3599" s="44" t="s">
        <v>197</v>
      </c>
      <c r="D3599" s="44" t="s">
        <v>3025</v>
      </c>
      <c r="E3599" s="421">
        <v>7186.5</v>
      </c>
      <c r="F3599" s="426">
        <v>5359</v>
      </c>
      <c r="G3599" s="426"/>
      <c r="H3599" s="423" t="s">
        <v>34</v>
      </c>
    </row>
    <row r="3600" s="396" customFormat="1" ht="28.15" customHeight="1" spans="1:8">
      <c r="A3600" s="425"/>
      <c r="B3600" s="425"/>
      <c r="C3600" s="44" t="s">
        <v>197</v>
      </c>
      <c r="D3600" s="44" t="s">
        <v>3025</v>
      </c>
      <c r="E3600" s="421">
        <v>7482.5</v>
      </c>
      <c r="F3600" s="426">
        <v>6998</v>
      </c>
      <c r="G3600" s="426"/>
      <c r="H3600" s="423" t="s">
        <v>14</v>
      </c>
    </row>
    <row r="3601" s="396" customFormat="1" ht="28.15" customHeight="1" spans="1:8">
      <c r="A3601" s="425"/>
      <c r="B3601" s="425"/>
      <c r="C3601" s="44" t="s">
        <v>197</v>
      </c>
      <c r="D3601" s="44" t="s">
        <v>3025</v>
      </c>
      <c r="E3601" s="421">
        <v>8060</v>
      </c>
      <c r="F3601" s="426">
        <v>7538</v>
      </c>
      <c r="G3601" s="426"/>
      <c r="H3601" s="423" t="s">
        <v>14</v>
      </c>
    </row>
    <row r="3602" s="396" customFormat="1" ht="28.15" customHeight="1" spans="1:8">
      <c r="A3602" s="425"/>
      <c r="B3602" s="425"/>
      <c r="C3602" s="44" t="s">
        <v>197</v>
      </c>
      <c r="D3602" s="44" t="s">
        <v>3025</v>
      </c>
      <c r="E3602" s="421">
        <v>7935</v>
      </c>
      <c r="F3602" s="426">
        <v>7421</v>
      </c>
      <c r="G3602" s="426"/>
      <c r="H3602" s="423" t="s">
        <v>14</v>
      </c>
    </row>
    <row r="3603" s="396" customFormat="1" ht="28.15" customHeight="1" spans="1:8">
      <c r="A3603" s="425"/>
      <c r="B3603" s="425"/>
      <c r="C3603" s="44" t="s">
        <v>197</v>
      </c>
      <c r="D3603" s="44" t="s">
        <v>3025</v>
      </c>
      <c r="E3603" s="421">
        <v>7605</v>
      </c>
      <c r="F3603" s="426">
        <v>7058</v>
      </c>
      <c r="G3603" s="426"/>
      <c r="H3603" s="423" t="s">
        <v>34</v>
      </c>
    </row>
    <row r="3604" s="396" customFormat="1" ht="28.15" customHeight="1" spans="1:8">
      <c r="A3604" s="425"/>
      <c r="B3604" s="425"/>
      <c r="C3604" s="44" t="s">
        <v>197</v>
      </c>
      <c r="D3604" s="44" t="s">
        <v>3025</v>
      </c>
      <c r="E3604" s="421">
        <v>5340</v>
      </c>
      <c r="F3604" s="426">
        <v>4994</v>
      </c>
      <c r="G3604" s="426"/>
      <c r="H3604" s="423" t="s">
        <v>14</v>
      </c>
    </row>
    <row r="3605" s="396" customFormat="1" ht="28.15" customHeight="1" spans="1:8">
      <c r="A3605" s="425"/>
      <c r="B3605" s="425"/>
      <c r="C3605" s="44" t="s">
        <v>197</v>
      </c>
      <c r="D3605" s="44" t="s">
        <v>3025</v>
      </c>
      <c r="E3605" s="421">
        <v>4380</v>
      </c>
      <c r="F3605" s="426">
        <v>4096</v>
      </c>
      <c r="G3605" s="426"/>
      <c r="H3605" s="423" t="s">
        <v>14</v>
      </c>
    </row>
    <row r="3606" s="396" customFormat="1" ht="28.15" customHeight="1" spans="1:8">
      <c r="A3606" s="425"/>
      <c r="B3606" s="425"/>
      <c r="C3606" s="44" t="s">
        <v>197</v>
      </c>
      <c r="D3606" s="44" t="s">
        <v>3025</v>
      </c>
      <c r="E3606" s="421">
        <v>2820</v>
      </c>
      <c r="F3606" s="426">
        <v>2637</v>
      </c>
      <c r="G3606" s="426"/>
      <c r="H3606" s="423" t="s">
        <v>14</v>
      </c>
    </row>
    <row r="3607" s="396" customFormat="1" ht="28.15" customHeight="1" spans="1:8">
      <c r="A3607" s="424"/>
      <c r="B3607" s="424"/>
      <c r="C3607" s="44" t="s">
        <v>197</v>
      </c>
      <c r="D3607" s="44" t="s">
        <v>3855</v>
      </c>
      <c r="E3607" s="421">
        <v>22643.5</v>
      </c>
      <c r="F3607" s="426">
        <v>21036</v>
      </c>
      <c r="G3607" s="426"/>
      <c r="H3607" s="423" t="s">
        <v>34</v>
      </c>
    </row>
    <row r="3608" s="396" customFormat="1" ht="28.15" customHeight="1" spans="1:8">
      <c r="A3608" s="44">
        <v>1644</v>
      </c>
      <c r="B3608" s="44" t="s">
        <v>3856</v>
      </c>
      <c r="C3608" s="44" t="s">
        <v>12</v>
      </c>
      <c r="D3608" s="44" t="s">
        <v>2766</v>
      </c>
      <c r="E3608" s="421">
        <v>32512.5</v>
      </c>
      <c r="F3608" s="426">
        <v>30409</v>
      </c>
      <c r="G3608" s="426">
        <v>30409</v>
      </c>
      <c r="H3608" s="423" t="s">
        <v>14</v>
      </c>
    </row>
    <row r="3609" s="396" customFormat="1" ht="37.9" customHeight="1" spans="1:8">
      <c r="A3609" s="44">
        <v>1645</v>
      </c>
      <c r="B3609" s="44" t="s">
        <v>3857</v>
      </c>
      <c r="C3609" s="44" t="s">
        <v>12</v>
      </c>
      <c r="D3609" s="44" t="s">
        <v>26</v>
      </c>
      <c r="E3609" s="421">
        <v>60000</v>
      </c>
      <c r="F3609" s="426">
        <v>56118</v>
      </c>
      <c r="G3609" s="426">
        <v>56118</v>
      </c>
      <c r="H3609" s="423" t="s">
        <v>14</v>
      </c>
    </row>
    <row r="3610" s="396" customFormat="1" ht="28.15" customHeight="1" spans="1:8">
      <c r="A3610" s="420">
        <v>1646</v>
      </c>
      <c r="B3610" s="420" t="s">
        <v>3858</v>
      </c>
      <c r="C3610" s="44" t="s">
        <v>12</v>
      </c>
      <c r="D3610" s="44" t="s">
        <v>3859</v>
      </c>
      <c r="E3610" s="421">
        <v>30010.42</v>
      </c>
      <c r="F3610" s="426">
        <v>28068</v>
      </c>
      <c r="G3610" s="426">
        <v>58610</v>
      </c>
      <c r="H3610" s="423" t="s">
        <v>14</v>
      </c>
    </row>
    <row r="3611" s="396" customFormat="1" ht="28.15" customHeight="1" spans="1:8">
      <c r="A3611" s="424"/>
      <c r="B3611" s="424"/>
      <c r="C3611" s="44" t="s">
        <v>12</v>
      </c>
      <c r="D3611" s="44" t="s">
        <v>3860</v>
      </c>
      <c r="E3611" s="421">
        <v>32654.82</v>
      </c>
      <c r="F3611" s="426">
        <v>30542</v>
      </c>
      <c r="G3611" s="426"/>
      <c r="H3611" s="423" t="s">
        <v>14</v>
      </c>
    </row>
    <row r="3612" s="396" customFormat="1" ht="28.15" customHeight="1" spans="1:8">
      <c r="A3612" s="44">
        <v>1647</v>
      </c>
      <c r="B3612" s="44" t="s">
        <v>3861</v>
      </c>
      <c r="C3612" s="44" t="s">
        <v>12</v>
      </c>
      <c r="D3612" s="44" t="s">
        <v>3862</v>
      </c>
      <c r="E3612" s="421">
        <v>36490.61</v>
      </c>
      <c r="F3612" s="426">
        <v>34129</v>
      </c>
      <c r="G3612" s="426">
        <v>34129</v>
      </c>
      <c r="H3612" s="423" t="s">
        <v>14</v>
      </c>
    </row>
    <row r="3613" s="396" customFormat="1" ht="28.15" customHeight="1" spans="1:8">
      <c r="A3613" s="420">
        <v>1648</v>
      </c>
      <c r="B3613" s="420" t="s">
        <v>3863</v>
      </c>
      <c r="C3613" s="44" t="s">
        <v>32</v>
      </c>
      <c r="D3613" s="44" t="s">
        <v>33</v>
      </c>
      <c r="E3613" s="421">
        <v>2750</v>
      </c>
      <c r="F3613" s="426">
        <v>2572</v>
      </c>
      <c r="G3613" s="426">
        <v>109178</v>
      </c>
      <c r="H3613" s="423" t="s">
        <v>14</v>
      </c>
    </row>
    <row r="3614" s="396" customFormat="1" ht="28.15" customHeight="1" spans="1:8">
      <c r="A3614" s="425"/>
      <c r="B3614" s="425"/>
      <c r="C3614" s="44" t="s">
        <v>12</v>
      </c>
      <c r="D3614" s="44" t="s">
        <v>3864</v>
      </c>
      <c r="E3614" s="421">
        <v>54980</v>
      </c>
      <c r="F3614" s="426">
        <v>51423</v>
      </c>
      <c r="G3614" s="426"/>
      <c r="H3614" s="423" t="s">
        <v>14</v>
      </c>
    </row>
    <row r="3615" s="396" customFormat="1" ht="28.15" customHeight="1" spans="1:8">
      <c r="A3615" s="424"/>
      <c r="B3615" s="424"/>
      <c r="C3615" s="44" t="s">
        <v>12</v>
      </c>
      <c r="D3615" s="44" t="s">
        <v>723</v>
      </c>
      <c r="E3615" s="421">
        <v>59000</v>
      </c>
      <c r="F3615" s="426">
        <v>55183</v>
      </c>
      <c r="G3615" s="426"/>
      <c r="H3615" s="423" t="s">
        <v>14</v>
      </c>
    </row>
    <row r="3616" s="396" customFormat="1" ht="28.15" customHeight="1" spans="1:8">
      <c r="A3616" s="420">
        <v>1649</v>
      </c>
      <c r="B3616" s="420" t="s">
        <v>3865</v>
      </c>
      <c r="C3616" s="44" t="s">
        <v>12</v>
      </c>
      <c r="D3616" s="44" t="s">
        <v>2454</v>
      </c>
      <c r="E3616" s="421">
        <v>57959.99</v>
      </c>
      <c r="F3616" s="426">
        <v>51141</v>
      </c>
      <c r="G3616" s="426">
        <v>98140</v>
      </c>
      <c r="H3616" s="423" t="s">
        <v>34</v>
      </c>
    </row>
    <row r="3617" s="396" customFormat="1" ht="28.15" customHeight="1" spans="1:8">
      <c r="A3617" s="424"/>
      <c r="B3617" s="424"/>
      <c r="C3617" s="44" t="s">
        <v>12</v>
      </c>
      <c r="D3617" s="44" t="s">
        <v>28</v>
      </c>
      <c r="E3617" s="421">
        <v>50250</v>
      </c>
      <c r="F3617" s="426">
        <v>46999</v>
      </c>
      <c r="G3617" s="426"/>
      <c r="H3617" s="423" t="s">
        <v>14</v>
      </c>
    </row>
    <row r="3618" s="396" customFormat="1" ht="28.15" customHeight="1" spans="1:8">
      <c r="A3618" s="44">
        <v>1650</v>
      </c>
      <c r="B3618" s="44" t="s">
        <v>3866</v>
      </c>
      <c r="C3618" s="44" t="s">
        <v>12</v>
      </c>
      <c r="D3618" s="44" t="s">
        <v>3867</v>
      </c>
      <c r="E3618" s="421">
        <v>25400</v>
      </c>
      <c r="F3618" s="426">
        <v>23756</v>
      </c>
      <c r="G3618" s="426">
        <v>23756</v>
      </c>
      <c r="H3618" s="423" t="s">
        <v>14</v>
      </c>
    </row>
    <row r="3619" s="396" customFormat="1" ht="28.15" customHeight="1" spans="1:8">
      <c r="A3619" s="420">
        <v>1651</v>
      </c>
      <c r="B3619" s="420" t="s">
        <v>3868</v>
      </c>
      <c r="C3619" s="44" t="s">
        <v>12</v>
      </c>
      <c r="D3619" s="44" t="s">
        <v>176</v>
      </c>
      <c r="E3619" s="421">
        <v>36708</v>
      </c>
      <c r="F3619" s="426">
        <v>34333</v>
      </c>
      <c r="G3619" s="426">
        <v>113160</v>
      </c>
      <c r="H3619" s="423" t="s">
        <v>14</v>
      </c>
    </row>
    <row r="3620" s="396" customFormat="1" ht="28.15" customHeight="1" spans="1:8">
      <c r="A3620" s="424"/>
      <c r="B3620" s="424"/>
      <c r="C3620" s="44" t="s">
        <v>12</v>
      </c>
      <c r="D3620" s="44" t="s">
        <v>3869</v>
      </c>
      <c r="E3620" s="421">
        <v>84280</v>
      </c>
      <c r="F3620" s="426">
        <v>78827</v>
      </c>
      <c r="G3620" s="426"/>
      <c r="H3620" s="423" t="s">
        <v>14</v>
      </c>
    </row>
    <row r="3621" s="396" customFormat="1" ht="28.15" customHeight="1" spans="1:8">
      <c r="A3621" s="44">
        <v>1652</v>
      </c>
      <c r="B3621" s="44" t="s">
        <v>3870</v>
      </c>
      <c r="C3621" s="44" t="s">
        <v>12</v>
      </c>
      <c r="D3621" s="44" t="s">
        <v>3871</v>
      </c>
      <c r="E3621" s="421">
        <v>60860.5</v>
      </c>
      <c r="F3621" s="426">
        <v>56923</v>
      </c>
      <c r="G3621" s="426">
        <v>56923</v>
      </c>
      <c r="H3621" s="423" t="s">
        <v>14</v>
      </c>
    </row>
    <row r="3622" s="396" customFormat="1" ht="28.15" customHeight="1" spans="1:8">
      <c r="A3622" s="44">
        <v>1653</v>
      </c>
      <c r="B3622" s="44" t="s">
        <v>3872</v>
      </c>
      <c r="C3622" s="44" t="s">
        <v>12</v>
      </c>
      <c r="D3622" s="44" t="s">
        <v>532</v>
      </c>
      <c r="E3622" s="421">
        <v>51500</v>
      </c>
      <c r="F3622" s="426">
        <v>48168</v>
      </c>
      <c r="G3622" s="426">
        <v>48168</v>
      </c>
      <c r="H3622" s="423" t="s">
        <v>14</v>
      </c>
    </row>
    <row r="3623" s="396" customFormat="1" ht="28.15" customHeight="1" spans="1:8">
      <c r="A3623" s="44">
        <v>1654</v>
      </c>
      <c r="B3623" s="44" t="s">
        <v>3873</v>
      </c>
      <c r="C3623" s="44" t="s">
        <v>12</v>
      </c>
      <c r="D3623" s="44" t="s">
        <v>3874</v>
      </c>
      <c r="E3623" s="421">
        <v>32433</v>
      </c>
      <c r="F3623" s="426">
        <v>30334</v>
      </c>
      <c r="G3623" s="426">
        <v>30334</v>
      </c>
      <c r="H3623" s="423" t="s">
        <v>14</v>
      </c>
    </row>
    <row r="3624" s="396" customFormat="1" ht="28.15" customHeight="1" spans="1:8">
      <c r="A3624" s="420">
        <v>1655</v>
      </c>
      <c r="B3624" s="420" t="s">
        <v>3875</v>
      </c>
      <c r="C3624" s="44" t="s">
        <v>192</v>
      </c>
      <c r="D3624" s="44" t="s">
        <v>3876</v>
      </c>
      <c r="E3624" s="421">
        <v>7150</v>
      </c>
      <c r="F3624" s="422">
        <v>6687</v>
      </c>
      <c r="G3624" s="422">
        <v>59087</v>
      </c>
      <c r="H3624" s="423" t="s">
        <v>14</v>
      </c>
    </row>
    <row r="3625" s="396" customFormat="1" ht="28.15" customHeight="1" spans="1:8">
      <c r="A3625" s="425"/>
      <c r="B3625" s="425"/>
      <c r="C3625" s="44" t="s">
        <v>192</v>
      </c>
      <c r="D3625" s="44" t="s">
        <v>3877</v>
      </c>
      <c r="E3625" s="421">
        <v>2000</v>
      </c>
      <c r="F3625" s="422">
        <v>1764</v>
      </c>
      <c r="G3625" s="422"/>
      <c r="H3625" s="423" t="s">
        <v>34</v>
      </c>
    </row>
    <row r="3626" s="396" customFormat="1" ht="28.15" customHeight="1" spans="1:8">
      <c r="A3626" s="425"/>
      <c r="B3626" s="425"/>
      <c r="C3626" s="44" t="s">
        <v>192</v>
      </c>
      <c r="D3626" s="44" t="s">
        <v>3878</v>
      </c>
      <c r="E3626" s="421">
        <v>15873</v>
      </c>
      <c r="F3626" s="422">
        <v>14846</v>
      </c>
      <c r="G3626" s="422"/>
      <c r="H3626" s="423" t="s">
        <v>14</v>
      </c>
    </row>
    <row r="3627" s="396" customFormat="1" ht="28.15" customHeight="1" spans="1:8">
      <c r="A3627" s="425"/>
      <c r="B3627" s="425"/>
      <c r="C3627" s="44" t="s">
        <v>12</v>
      </c>
      <c r="D3627" s="44" t="s">
        <v>844</v>
      </c>
      <c r="E3627" s="421">
        <v>25695.6</v>
      </c>
      <c r="F3627" s="422">
        <v>17166</v>
      </c>
      <c r="G3627" s="422"/>
      <c r="H3627" s="423" t="s">
        <v>34</v>
      </c>
    </row>
    <row r="3628" s="396" customFormat="1" ht="28.15" customHeight="1" spans="1:8">
      <c r="A3628" s="424"/>
      <c r="B3628" s="424"/>
      <c r="C3628" s="44" t="s">
        <v>12</v>
      </c>
      <c r="D3628" s="44" t="s">
        <v>3879</v>
      </c>
      <c r="E3628" s="421">
        <v>27877.5</v>
      </c>
      <c r="F3628" s="422">
        <v>18624</v>
      </c>
      <c r="G3628" s="422"/>
      <c r="H3628" s="423" t="s">
        <v>34</v>
      </c>
    </row>
    <row r="3629" s="396" customFormat="1" ht="28.15" customHeight="1" spans="1:8">
      <c r="A3629" s="44">
        <v>1656</v>
      </c>
      <c r="B3629" s="44" t="s">
        <v>3880</v>
      </c>
      <c r="C3629" s="44" t="s">
        <v>12</v>
      </c>
      <c r="D3629" s="44" t="s">
        <v>782</v>
      </c>
      <c r="E3629" s="421">
        <v>30461.79</v>
      </c>
      <c r="F3629" s="422">
        <v>28491</v>
      </c>
      <c r="G3629" s="422">
        <v>28491</v>
      </c>
      <c r="H3629" s="423" t="s">
        <v>14</v>
      </c>
    </row>
    <row r="3630" s="396" customFormat="1" ht="24" customHeight="1" spans="1:8">
      <c r="A3630" s="420">
        <v>1657</v>
      </c>
      <c r="B3630" s="420" t="s">
        <v>3881</v>
      </c>
      <c r="C3630" s="44" t="s">
        <v>192</v>
      </c>
      <c r="D3630" s="44" t="s">
        <v>3882</v>
      </c>
      <c r="E3630" s="421">
        <v>9145</v>
      </c>
      <c r="F3630" s="422">
        <v>8069</v>
      </c>
      <c r="G3630" s="422">
        <v>33657</v>
      </c>
      <c r="H3630" s="423" t="s">
        <v>34</v>
      </c>
    </row>
    <row r="3631" s="396" customFormat="1" ht="16.9" customHeight="1" spans="1:8">
      <c r="A3631" s="424"/>
      <c r="B3631" s="424"/>
      <c r="C3631" s="44" t="s">
        <v>197</v>
      </c>
      <c r="D3631" s="44" t="s">
        <v>3883</v>
      </c>
      <c r="E3631" s="421">
        <v>29000</v>
      </c>
      <c r="F3631" s="422">
        <v>25588</v>
      </c>
      <c r="G3631" s="422"/>
      <c r="H3631" s="423" t="s">
        <v>34</v>
      </c>
    </row>
    <row r="3632" s="396" customFormat="1" ht="28.15" customHeight="1" spans="1:8">
      <c r="A3632" s="420">
        <v>1658</v>
      </c>
      <c r="B3632" s="420" t="s">
        <v>3884</v>
      </c>
      <c r="C3632" s="44" t="s">
        <v>32</v>
      </c>
      <c r="D3632" s="44" t="s">
        <v>3885</v>
      </c>
      <c r="E3632" s="421">
        <v>8500</v>
      </c>
      <c r="F3632" s="422">
        <v>7500</v>
      </c>
      <c r="G3632" s="422">
        <v>94482</v>
      </c>
      <c r="H3632" s="423" t="s">
        <v>34</v>
      </c>
    </row>
    <row r="3633" s="396" customFormat="1" ht="28.15" customHeight="1" spans="1:8">
      <c r="A3633" s="425"/>
      <c r="B3633" s="425"/>
      <c r="C3633" s="44" t="s">
        <v>12</v>
      </c>
      <c r="D3633" s="44" t="s">
        <v>1915</v>
      </c>
      <c r="E3633" s="421">
        <v>21500</v>
      </c>
      <c r="F3633" s="422">
        <v>20109</v>
      </c>
      <c r="G3633" s="422"/>
      <c r="H3633" s="423" t="s">
        <v>14</v>
      </c>
    </row>
    <row r="3634" s="396" customFormat="1" ht="24" customHeight="1" spans="1:8">
      <c r="A3634" s="425"/>
      <c r="B3634" s="425"/>
      <c r="C3634" s="44" t="s">
        <v>12</v>
      </c>
      <c r="D3634" s="44" t="s">
        <v>127</v>
      </c>
      <c r="E3634" s="421">
        <v>45500</v>
      </c>
      <c r="F3634" s="422">
        <v>42556</v>
      </c>
      <c r="G3634" s="422"/>
      <c r="H3634" s="423" t="s">
        <v>14</v>
      </c>
    </row>
    <row r="3635" s="396" customFormat="1" ht="34.9" customHeight="1" spans="1:8">
      <c r="A3635" s="424"/>
      <c r="B3635" s="424"/>
      <c r="C3635" s="44" t="s">
        <v>12</v>
      </c>
      <c r="D3635" s="44" t="s">
        <v>1269</v>
      </c>
      <c r="E3635" s="421">
        <v>26000</v>
      </c>
      <c r="F3635" s="422">
        <v>24317</v>
      </c>
      <c r="G3635" s="422"/>
      <c r="H3635" s="423" t="s">
        <v>14</v>
      </c>
    </row>
    <row r="3636" s="396" customFormat="1" ht="28.15" customHeight="1" spans="1:8">
      <c r="A3636" s="420">
        <v>1659</v>
      </c>
      <c r="B3636" s="420" t="s">
        <v>3886</v>
      </c>
      <c r="C3636" s="44" t="s">
        <v>12</v>
      </c>
      <c r="D3636" s="44" t="s">
        <v>122</v>
      </c>
      <c r="E3636" s="421">
        <v>16019.37</v>
      </c>
      <c r="F3636" s="422">
        <v>14983</v>
      </c>
      <c r="G3636" s="422">
        <v>141116</v>
      </c>
      <c r="H3636" s="423" t="s">
        <v>14</v>
      </c>
    </row>
    <row r="3637" s="396" customFormat="1" ht="28.15" customHeight="1" spans="1:8">
      <c r="A3637" s="425"/>
      <c r="B3637" s="425"/>
      <c r="C3637" s="44" t="s">
        <v>12</v>
      </c>
      <c r="D3637" s="44" t="s">
        <v>1013</v>
      </c>
      <c r="E3637" s="421">
        <v>19919.43</v>
      </c>
      <c r="F3637" s="422">
        <v>18630</v>
      </c>
      <c r="G3637" s="422"/>
      <c r="H3637" s="423" t="s">
        <v>14</v>
      </c>
    </row>
    <row r="3638" s="396" customFormat="1" ht="28.15" customHeight="1" spans="1:8">
      <c r="A3638" s="425"/>
      <c r="B3638" s="425"/>
      <c r="C3638" s="44" t="s">
        <v>12</v>
      </c>
      <c r="D3638" s="44" t="s">
        <v>1747</v>
      </c>
      <c r="E3638" s="421">
        <v>57819.99</v>
      </c>
      <c r="F3638" s="422">
        <v>54079</v>
      </c>
      <c r="G3638" s="422"/>
      <c r="H3638" s="423" t="s">
        <v>14</v>
      </c>
    </row>
    <row r="3639" s="396" customFormat="1" ht="28.15" customHeight="1" spans="1:8">
      <c r="A3639" s="424"/>
      <c r="B3639" s="424"/>
      <c r="C3639" s="44" t="s">
        <v>12</v>
      </c>
      <c r="D3639" s="44" t="s">
        <v>502</v>
      </c>
      <c r="E3639" s="421">
        <v>57120</v>
      </c>
      <c r="F3639" s="422">
        <v>53424</v>
      </c>
      <c r="G3639" s="422"/>
      <c r="H3639" s="423" t="s">
        <v>14</v>
      </c>
    </row>
    <row r="3640" s="396" customFormat="1" ht="28.15" customHeight="1" spans="1:8">
      <c r="A3640" s="420">
        <v>1660</v>
      </c>
      <c r="B3640" s="420" t="s">
        <v>3887</v>
      </c>
      <c r="C3640" s="44" t="s">
        <v>12</v>
      </c>
      <c r="D3640" s="44" t="s">
        <v>3888</v>
      </c>
      <c r="E3640" s="421">
        <v>47400</v>
      </c>
      <c r="F3640" s="422">
        <v>0</v>
      </c>
      <c r="G3640" s="422">
        <v>32260</v>
      </c>
      <c r="H3640" s="423" t="s">
        <v>69</v>
      </c>
    </row>
    <row r="3641" s="396" customFormat="1" ht="28.15" customHeight="1" spans="1:8">
      <c r="A3641" s="425"/>
      <c r="B3641" s="425"/>
      <c r="C3641" s="44" t="s">
        <v>12</v>
      </c>
      <c r="D3641" s="44" t="s">
        <v>3889</v>
      </c>
      <c r="E3641" s="421">
        <v>23000</v>
      </c>
      <c r="F3641" s="422">
        <v>21512</v>
      </c>
      <c r="G3641" s="422"/>
      <c r="H3641" s="423" t="s">
        <v>14</v>
      </c>
    </row>
    <row r="3642" s="396" customFormat="1" ht="28.15" customHeight="1" spans="1:8">
      <c r="A3642" s="424"/>
      <c r="B3642" s="424"/>
      <c r="C3642" s="44" t="s">
        <v>12</v>
      </c>
      <c r="D3642" s="44" t="s">
        <v>2905</v>
      </c>
      <c r="E3642" s="421">
        <v>11492</v>
      </c>
      <c r="F3642" s="422">
        <v>10748</v>
      </c>
      <c r="G3642" s="422"/>
      <c r="H3642" s="423" t="s">
        <v>14</v>
      </c>
    </row>
    <row r="3643" s="396" customFormat="1" ht="28.15" customHeight="1" spans="1:8">
      <c r="A3643" s="44">
        <v>1661</v>
      </c>
      <c r="B3643" s="44" t="s">
        <v>3890</v>
      </c>
      <c r="C3643" s="44" t="s">
        <v>12</v>
      </c>
      <c r="D3643" s="44" t="s">
        <v>3891</v>
      </c>
      <c r="E3643" s="421">
        <v>45150</v>
      </c>
      <c r="F3643" s="422">
        <v>42229</v>
      </c>
      <c r="G3643" s="422">
        <v>42229</v>
      </c>
      <c r="H3643" s="423" t="s">
        <v>14</v>
      </c>
    </row>
    <row r="3644" s="396" customFormat="1" ht="28.15" customHeight="1" spans="1:8">
      <c r="A3644" s="44">
        <v>1662</v>
      </c>
      <c r="B3644" s="44" t="s">
        <v>3892</v>
      </c>
      <c r="C3644" s="44" t="s">
        <v>12</v>
      </c>
      <c r="D3644" s="44" t="s">
        <v>3893</v>
      </c>
      <c r="E3644" s="421">
        <v>45025</v>
      </c>
      <c r="F3644" s="422">
        <v>42112</v>
      </c>
      <c r="G3644" s="422">
        <v>42112</v>
      </c>
      <c r="H3644" s="423" t="s">
        <v>14</v>
      </c>
    </row>
    <row r="3645" s="396" customFormat="1" ht="28.15" customHeight="1" spans="1:8">
      <c r="A3645" s="44">
        <v>1663</v>
      </c>
      <c r="B3645" s="44" t="s">
        <v>3894</v>
      </c>
      <c r="C3645" s="44" t="s">
        <v>12</v>
      </c>
      <c r="D3645" s="44" t="s">
        <v>43</v>
      </c>
      <c r="E3645" s="421">
        <v>116013.5</v>
      </c>
      <c r="F3645" s="422">
        <v>108508</v>
      </c>
      <c r="G3645" s="422">
        <v>108508</v>
      </c>
      <c r="H3645" s="423" t="s">
        <v>14</v>
      </c>
    </row>
    <row r="3646" s="396" customFormat="1" ht="44.65" customHeight="1" spans="1:8">
      <c r="A3646" s="420">
        <v>1664</v>
      </c>
      <c r="B3646" s="420" t="s">
        <v>3895</v>
      </c>
      <c r="C3646" s="44" t="s">
        <v>12</v>
      </c>
      <c r="D3646" s="44" t="s">
        <v>87</v>
      </c>
      <c r="E3646" s="421">
        <v>20500</v>
      </c>
      <c r="F3646" s="422">
        <v>19173</v>
      </c>
      <c r="G3646" s="422">
        <v>42087</v>
      </c>
      <c r="H3646" s="423" t="s">
        <v>14</v>
      </c>
    </row>
    <row r="3647" s="396" customFormat="1" ht="28.15" customHeight="1" spans="1:8">
      <c r="A3647" s="424"/>
      <c r="B3647" s="424"/>
      <c r="C3647" s="44" t="s">
        <v>12</v>
      </c>
      <c r="D3647" s="44" t="s">
        <v>1422</v>
      </c>
      <c r="E3647" s="421">
        <v>24500</v>
      </c>
      <c r="F3647" s="422">
        <v>22914</v>
      </c>
      <c r="G3647" s="422"/>
      <c r="H3647" s="423" t="s">
        <v>14</v>
      </c>
    </row>
    <row r="3648" s="396" customFormat="1" ht="28.15" customHeight="1" spans="1:8">
      <c r="A3648" s="420">
        <v>1665</v>
      </c>
      <c r="B3648" s="420" t="s">
        <v>3896</v>
      </c>
      <c r="C3648" s="44" t="s">
        <v>12</v>
      </c>
      <c r="D3648" s="44" t="s">
        <v>3361</v>
      </c>
      <c r="E3648" s="421">
        <v>25550</v>
      </c>
      <c r="F3648" s="422">
        <v>23897</v>
      </c>
      <c r="G3648" s="422">
        <v>156128</v>
      </c>
      <c r="H3648" s="423" t="s">
        <v>14</v>
      </c>
    </row>
    <row r="3649" s="396" customFormat="1" ht="28.15" customHeight="1" spans="1:8">
      <c r="A3649" s="425"/>
      <c r="B3649" s="425"/>
      <c r="C3649" s="44" t="s">
        <v>12</v>
      </c>
      <c r="D3649" s="44" t="s">
        <v>129</v>
      </c>
      <c r="E3649" s="421">
        <v>22805</v>
      </c>
      <c r="F3649" s="422">
        <v>21329</v>
      </c>
      <c r="G3649" s="422"/>
      <c r="H3649" s="423" t="s">
        <v>14</v>
      </c>
    </row>
    <row r="3650" s="396" customFormat="1" ht="28.15" customHeight="1" spans="1:8">
      <c r="A3650" s="425"/>
      <c r="B3650" s="425"/>
      <c r="C3650" s="44" t="s">
        <v>12</v>
      </c>
      <c r="D3650" s="44" t="s">
        <v>1607</v>
      </c>
      <c r="E3650" s="421">
        <v>22100</v>
      </c>
      <c r="F3650" s="422">
        <v>20670</v>
      </c>
      <c r="G3650" s="422"/>
      <c r="H3650" s="423" t="s">
        <v>14</v>
      </c>
    </row>
    <row r="3651" s="396" customFormat="1" ht="28.15" customHeight="1" spans="1:8">
      <c r="A3651" s="425"/>
      <c r="B3651" s="425"/>
      <c r="C3651" s="44" t="s">
        <v>12</v>
      </c>
      <c r="D3651" s="44" t="s">
        <v>85</v>
      </c>
      <c r="E3651" s="421">
        <v>19952.5</v>
      </c>
      <c r="F3651" s="422">
        <v>18661</v>
      </c>
      <c r="G3651" s="422"/>
      <c r="H3651" s="423" t="s">
        <v>14</v>
      </c>
    </row>
    <row r="3652" s="396" customFormat="1" ht="28.15" customHeight="1" spans="1:8">
      <c r="A3652" s="425"/>
      <c r="B3652" s="425"/>
      <c r="C3652" s="44" t="s">
        <v>12</v>
      </c>
      <c r="D3652" s="44" t="s">
        <v>636</v>
      </c>
      <c r="E3652" s="421">
        <v>25256</v>
      </c>
      <c r="F3652" s="422">
        <v>23622</v>
      </c>
      <c r="G3652" s="422"/>
      <c r="H3652" s="423" t="s">
        <v>14</v>
      </c>
    </row>
    <row r="3653" s="396" customFormat="1" ht="28.15" customHeight="1" spans="1:8">
      <c r="A3653" s="425"/>
      <c r="B3653" s="425"/>
      <c r="C3653" s="44" t="s">
        <v>12</v>
      </c>
      <c r="D3653" s="44" t="s">
        <v>357</v>
      </c>
      <c r="E3653" s="421">
        <v>11618.24</v>
      </c>
      <c r="F3653" s="422">
        <v>10866</v>
      </c>
      <c r="G3653" s="422"/>
      <c r="H3653" s="423" t="s">
        <v>14</v>
      </c>
    </row>
    <row r="3654" s="396" customFormat="1" ht="28.15" customHeight="1" spans="1:8">
      <c r="A3654" s="425"/>
      <c r="B3654" s="425"/>
      <c r="C3654" s="44" t="s">
        <v>12</v>
      </c>
      <c r="D3654" s="44" t="s">
        <v>90</v>
      </c>
      <c r="E3654" s="421">
        <v>21750</v>
      </c>
      <c r="F3654" s="422">
        <v>20342</v>
      </c>
      <c r="G3654" s="422"/>
      <c r="H3654" s="423" t="s">
        <v>14</v>
      </c>
    </row>
    <row r="3655" s="396" customFormat="1" ht="28.15" customHeight="1" spans="1:8">
      <c r="A3655" s="424"/>
      <c r="B3655" s="424"/>
      <c r="C3655" s="44" t="s">
        <v>12</v>
      </c>
      <c r="D3655" s="44" t="s">
        <v>2268</v>
      </c>
      <c r="E3655" s="421">
        <v>17900</v>
      </c>
      <c r="F3655" s="422">
        <v>16741</v>
      </c>
      <c r="G3655" s="422"/>
      <c r="H3655" s="423" t="s">
        <v>14</v>
      </c>
    </row>
    <row r="3656" s="396" customFormat="1" ht="28.15" customHeight="1" spans="1:8">
      <c r="A3656" s="44">
        <v>1666</v>
      </c>
      <c r="B3656" s="44" t="s">
        <v>3897</v>
      </c>
      <c r="C3656" s="44" t="s">
        <v>12</v>
      </c>
      <c r="D3656" s="44" t="s">
        <v>85</v>
      </c>
      <c r="E3656" s="421">
        <v>32512.5</v>
      </c>
      <c r="F3656" s="422">
        <v>0</v>
      </c>
      <c r="G3656" s="422">
        <v>0</v>
      </c>
      <c r="H3656" s="423" t="s">
        <v>57</v>
      </c>
    </row>
    <row r="3657" s="396" customFormat="1" ht="28.15" customHeight="1" spans="1:8">
      <c r="A3657" s="44">
        <v>1667</v>
      </c>
      <c r="B3657" s="44" t="s">
        <v>3898</v>
      </c>
      <c r="C3657" s="44" t="s">
        <v>12</v>
      </c>
      <c r="D3657" s="44" t="s">
        <v>762</v>
      </c>
      <c r="E3657" s="421">
        <v>60199.99</v>
      </c>
      <c r="F3657" s="422">
        <v>56305</v>
      </c>
      <c r="G3657" s="422">
        <v>56305</v>
      </c>
      <c r="H3657" s="423" t="s">
        <v>14</v>
      </c>
    </row>
    <row r="3658" s="396" customFormat="1" ht="28.15" customHeight="1" spans="1:8">
      <c r="A3658" s="420">
        <v>1668</v>
      </c>
      <c r="B3658" s="420" t="s">
        <v>3899</v>
      </c>
      <c r="C3658" s="44" t="s">
        <v>12</v>
      </c>
      <c r="D3658" s="44" t="s">
        <v>1735</v>
      </c>
      <c r="E3658" s="421">
        <v>52200.25</v>
      </c>
      <c r="F3658" s="422">
        <v>48823</v>
      </c>
      <c r="G3658" s="422">
        <v>184783</v>
      </c>
      <c r="H3658" s="423" t="s">
        <v>14</v>
      </c>
    </row>
    <row r="3659" s="396" customFormat="1" ht="28.15" customHeight="1" spans="1:8">
      <c r="A3659" s="425"/>
      <c r="B3659" s="425"/>
      <c r="C3659" s="44" t="s">
        <v>12</v>
      </c>
      <c r="D3659" s="44" t="s">
        <v>3900</v>
      </c>
      <c r="E3659" s="421">
        <v>74900</v>
      </c>
      <c r="F3659" s="422">
        <v>70054</v>
      </c>
      <c r="G3659" s="422"/>
      <c r="H3659" s="423" t="s">
        <v>14</v>
      </c>
    </row>
    <row r="3660" s="396" customFormat="1" ht="43.9" customHeight="1" spans="1:8">
      <c r="A3660" s="424"/>
      <c r="B3660" s="424"/>
      <c r="C3660" s="44" t="s">
        <v>12</v>
      </c>
      <c r="D3660" s="44" t="s">
        <v>357</v>
      </c>
      <c r="E3660" s="421">
        <v>70465.67</v>
      </c>
      <c r="F3660" s="422">
        <v>65906</v>
      </c>
      <c r="G3660" s="422"/>
      <c r="H3660" s="423" t="s">
        <v>14</v>
      </c>
    </row>
    <row r="3661" s="396" customFormat="1" ht="28.15" customHeight="1" spans="1:8">
      <c r="A3661" s="420">
        <v>1669</v>
      </c>
      <c r="B3661" s="420" t="s">
        <v>3901</v>
      </c>
      <c r="C3661" s="44" t="s">
        <v>32</v>
      </c>
      <c r="D3661" s="44" t="s">
        <v>3902</v>
      </c>
      <c r="E3661" s="421">
        <v>12000</v>
      </c>
      <c r="F3661" s="422">
        <v>0</v>
      </c>
      <c r="G3661" s="422">
        <v>98699</v>
      </c>
      <c r="H3661" s="423" t="s">
        <v>69</v>
      </c>
    </row>
    <row r="3662" s="396" customFormat="1" ht="28.15" customHeight="1" spans="1:8">
      <c r="A3662" s="425"/>
      <c r="B3662" s="425"/>
      <c r="C3662" s="44" t="s">
        <v>12</v>
      </c>
      <c r="D3662" s="44" t="s">
        <v>3156</v>
      </c>
      <c r="E3662" s="421">
        <v>80135.45</v>
      </c>
      <c r="F3662" s="422">
        <v>74951</v>
      </c>
      <c r="G3662" s="422"/>
      <c r="H3662" s="423" t="s">
        <v>14</v>
      </c>
    </row>
    <row r="3663" s="396" customFormat="1" ht="28.15" customHeight="1" spans="1:8">
      <c r="A3663" s="424"/>
      <c r="B3663" s="424"/>
      <c r="C3663" s="44" t="s">
        <v>12</v>
      </c>
      <c r="D3663" s="44" t="s">
        <v>3903</v>
      </c>
      <c r="E3663" s="421">
        <v>25391</v>
      </c>
      <c r="F3663" s="422">
        <v>23748</v>
      </c>
      <c r="G3663" s="422"/>
      <c r="H3663" s="423" t="s">
        <v>14</v>
      </c>
    </row>
    <row r="3664" s="396" customFormat="1" ht="46.9" customHeight="1" spans="1:8">
      <c r="A3664" s="420">
        <v>1670</v>
      </c>
      <c r="B3664" s="420" t="s">
        <v>3904</v>
      </c>
      <c r="C3664" s="44" t="s">
        <v>12</v>
      </c>
      <c r="D3664" s="44" t="s">
        <v>3905</v>
      </c>
      <c r="E3664" s="421">
        <v>17200</v>
      </c>
      <c r="F3664" s="422">
        <v>16087</v>
      </c>
      <c r="G3664" s="422">
        <v>34559</v>
      </c>
      <c r="H3664" s="423" t="s">
        <v>14</v>
      </c>
    </row>
    <row r="3665" s="396" customFormat="1" ht="40.5" customHeight="1" spans="1:8">
      <c r="A3665" s="424"/>
      <c r="B3665" s="424"/>
      <c r="C3665" s="44" t="s">
        <v>12</v>
      </c>
      <c r="D3665" s="44" t="s">
        <v>3906</v>
      </c>
      <c r="E3665" s="421">
        <v>19750</v>
      </c>
      <c r="F3665" s="422">
        <v>18472</v>
      </c>
      <c r="G3665" s="422"/>
      <c r="H3665" s="423" t="s">
        <v>14</v>
      </c>
    </row>
    <row r="3666" s="396" customFormat="1" ht="28.15" customHeight="1" spans="1:8">
      <c r="A3666" s="420">
        <v>1671</v>
      </c>
      <c r="B3666" s="420" t="s">
        <v>3907</v>
      </c>
      <c r="C3666" s="44" t="s">
        <v>12</v>
      </c>
      <c r="D3666" s="44" t="s">
        <v>464</v>
      </c>
      <c r="E3666" s="421">
        <v>28900</v>
      </c>
      <c r="F3666" s="422">
        <v>27030</v>
      </c>
      <c r="G3666" s="422">
        <v>27030</v>
      </c>
      <c r="H3666" s="423" t="s">
        <v>14</v>
      </c>
    </row>
    <row r="3667" s="396" customFormat="1" ht="28.15" customHeight="1" spans="1:8">
      <c r="A3667" s="424"/>
      <c r="B3667" s="424"/>
      <c r="C3667" s="44" t="s">
        <v>12</v>
      </c>
      <c r="D3667" s="44" t="s">
        <v>1508</v>
      </c>
      <c r="E3667" s="421">
        <v>47830</v>
      </c>
      <c r="F3667" s="422">
        <v>0</v>
      </c>
      <c r="G3667" s="422"/>
      <c r="H3667" s="423" t="s">
        <v>69</v>
      </c>
    </row>
    <row r="3668" s="396" customFormat="1" ht="28.15" customHeight="1" spans="1:8">
      <c r="A3668" s="44">
        <v>1672</v>
      </c>
      <c r="B3668" s="44" t="s">
        <v>3908</v>
      </c>
      <c r="C3668" s="44" t="s">
        <v>12</v>
      </c>
      <c r="D3668" s="44" t="s">
        <v>85</v>
      </c>
      <c r="E3668" s="421">
        <v>84555</v>
      </c>
      <c r="F3668" s="422">
        <v>79084</v>
      </c>
      <c r="G3668" s="422">
        <v>79084</v>
      </c>
      <c r="H3668" s="423" t="s">
        <v>14</v>
      </c>
    </row>
    <row r="3669" s="396" customFormat="1" ht="28.15" customHeight="1" spans="1:8">
      <c r="A3669" s="420">
        <v>1673</v>
      </c>
      <c r="B3669" s="420" t="s">
        <v>3909</v>
      </c>
      <c r="C3669" s="44" t="s">
        <v>12</v>
      </c>
      <c r="D3669" s="44" t="s">
        <v>3910</v>
      </c>
      <c r="E3669" s="421">
        <v>34138.44</v>
      </c>
      <c r="F3669" s="422">
        <v>31929</v>
      </c>
      <c r="G3669" s="422">
        <v>113956</v>
      </c>
      <c r="H3669" s="423" t="s">
        <v>14</v>
      </c>
    </row>
    <row r="3670" s="396" customFormat="1" ht="28.15" customHeight="1" spans="1:8">
      <c r="A3670" s="425"/>
      <c r="B3670" s="425"/>
      <c r="C3670" s="44" t="s">
        <v>12</v>
      </c>
      <c r="D3670" s="44" t="s">
        <v>3911</v>
      </c>
      <c r="E3670" s="421">
        <v>18952.5</v>
      </c>
      <c r="F3670" s="422">
        <v>17726</v>
      </c>
      <c r="G3670" s="422"/>
      <c r="H3670" s="423" t="s">
        <v>14</v>
      </c>
    </row>
    <row r="3671" s="396" customFormat="1" ht="28.15" customHeight="1" spans="1:8">
      <c r="A3671" s="425"/>
      <c r="B3671" s="425"/>
      <c r="C3671" s="44" t="s">
        <v>12</v>
      </c>
      <c r="D3671" s="44" t="s">
        <v>1871</v>
      </c>
      <c r="E3671" s="421">
        <v>20500</v>
      </c>
      <c r="F3671" s="422">
        <v>19173</v>
      </c>
      <c r="G3671" s="422"/>
      <c r="H3671" s="423" t="s">
        <v>14</v>
      </c>
    </row>
    <row r="3672" s="396" customFormat="1" ht="28.15" customHeight="1" spans="1:8">
      <c r="A3672" s="425"/>
      <c r="B3672" s="425"/>
      <c r="C3672" s="44" t="s">
        <v>12</v>
      </c>
      <c r="D3672" s="44" t="s">
        <v>3912</v>
      </c>
      <c r="E3672" s="421">
        <v>23000</v>
      </c>
      <c r="F3672" s="422">
        <v>21512</v>
      </c>
      <c r="G3672" s="422"/>
      <c r="H3672" s="423" t="s">
        <v>14</v>
      </c>
    </row>
    <row r="3673" s="396" customFormat="1" ht="28.15" customHeight="1" spans="1:8">
      <c r="A3673" s="424"/>
      <c r="B3673" s="424"/>
      <c r="C3673" s="44" t="s">
        <v>12</v>
      </c>
      <c r="D3673" s="44" t="s">
        <v>760</v>
      </c>
      <c r="E3673" s="421">
        <v>25250</v>
      </c>
      <c r="F3673" s="422">
        <v>23616</v>
      </c>
      <c r="G3673" s="422"/>
      <c r="H3673" s="423" t="s">
        <v>14</v>
      </c>
    </row>
    <row r="3674" s="396" customFormat="1" ht="28.15" customHeight="1" spans="1:8">
      <c r="A3674" s="420">
        <v>1674</v>
      </c>
      <c r="B3674" s="420" t="s">
        <v>3913</v>
      </c>
      <c r="C3674" s="44" t="s">
        <v>12</v>
      </c>
      <c r="D3674" s="44" t="s">
        <v>3914</v>
      </c>
      <c r="E3674" s="421">
        <v>88700.12</v>
      </c>
      <c r="F3674" s="422">
        <v>82961</v>
      </c>
      <c r="G3674" s="422">
        <v>258932</v>
      </c>
      <c r="H3674" s="423" t="s">
        <v>14</v>
      </c>
    </row>
    <row r="3675" s="396" customFormat="1" ht="28.15" customHeight="1" spans="1:8">
      <c r="A3675" s="425"/>
      <c r="B3675" s="425"/>
      <c r="C3675" s="44" t="s">
        <v>12</v>
      </c>
      <c r="D3675" s="44" t="s">
        <v>3915</v>
      </c>
      <c r="E3675" s="421">
        <v>45507.42</v>
      </c>
      <c r="F3675" s="422">
        <v>42563</v>
      </c>
      <c r="G3675" s="422"/>
      <c r="H3675" s="423" t="s">
        <v>14</v>
      </c>
    </row>
    <row r="3676" s="396" customFormat="1" ht="56.65" customHeight="1" spans="1:8">
      <c r="A3676" s="424"/>
      <c r="B3676" s="424"/>
      <c r="C3676" s="44" t="s">
        <v>12</v>
      </c>
      <c r="D3676" s="44" t="s">
        <v>2085</v>
      </c>
      <c r="E3676" s="421">
        <v>142636.26</v>
      </c>
      <c r="F3676" s="422">
        <v>133408</v>
      </c>
      <c r="G3676" s="422"/>
      <c r="H3676" s="423" t="s">
        <v>14</v>
      </c>
    </row>
    <row r="3677" s="396" customFormat="1" ht="28.15" customHeight="1" spans="1:8">
      <c r="A3677" s="44">
        <v>1675</v>
      </c>
      <c r="B3677" s="44" t="s">
        <v>3916</v>
      </c>
      <c r="C3677" s="44" t="s">
        <v>12</v>
      </c>
      <c r="D3677" s="44" t="s">
        <v>43</v>
      </c>
      <c r="E3677" s="421">
        <v>87312.6</v>
      </c>
      <c r="F3677" s="422">
        <v>81663</v>
      </c>
      <c r="G3677" s="422">
        <v>81663</v>
      </c>
      <c r="H3677" s="423" t="s">
        <v>14</v>
      </c>
    </row>
    <row r="3678" s="396" customFormat="1" ht="30.4" customHeight="1" spans="1:8">
      <c r="A3678" s="420">
        <v>1676</v>
      </c>
      <c r="B3678" s="420" t="s">
        <v>3917</v>
      </c>
      <c r="C3678" s="44" t="s">
        <v>32</v>
      </c>
      <c r="D3678" s="44" t="s">
        <v>3918</v>
      </c>
      <c r="E3678" s="421">
        <v>24500</v>
      </c>
      <c r="F3678" s="422">
        <v>21617</v>
      </c>
      <c r="G3678" s="422">
        <v>225968</v>
      </c>
      <c r="H3678" s="423" t="s">
        <v>34</v>
      </c>
    </row>
    <row r="3679" s="396" customFormat="1" ht="30.4" customHeight="1" spans="1:8">
      <c r="A3679" s="425"/>
      <c r="B3679" s="425"/>
      <c r="C3679" s="44" t="s">
        <v>32</v>
      </c>
      <c r="D3679" s="44" t="s">
        <v>3919</v>
      </c>
      <c r="E3679" s="421">
        <v>26000</v>
      </c>
      <c r="F3679" s="422">
        <v>22941</v>
      </c>
      <c r="G3679" s="422"/>
      <c r="H3679" s="423" t="s">
        <v>34</v>
      </c>
    </row>
    <row r="3680" s="396" customFormat="1" ht="30.4" customHeight="1" spans="1:8">
      <c r="A3680" s="425"/>
      <c r="B3680" s="425"/>
      <c r="C3680" s="44" t="s">
        <v>12</v>
      </c>
      <c r="D3680" s="44" t="s">
        <v>665</v>
      </c>
      <c r="E3680" s="421">
        <v>72879.77</v>
      </c>
      <c r="F3680" s="422">
        <v>68164</v>
      </c>
      <c r="G3680" s="422"/>
      <c r="H3680" s="423" t="s">
        <v>14</v>
      </c>
    </row>
    <row r="3681" s="396" customFormat="1" ht="19.9" customHeight="1" spans="1:8">
      <c r="A3681" s="425"/>
      <c r="B3681" s="425"/>
      <c r="C3681" s="44" t="s">
        <v>12</v>
      </c>
      <c r="D3681" s="44" t="s">
        <v>1250</v>
      </c>
      <c r="E3681" s="421">
        <v>36800</v>
      </c>
      <c r="F3681" s="422">
        <v>34419</v>
      </c>
      <c r="G3681" s="422"/>
      <c r="H3681" s="423" t="s">
        <v>14</v>
      </c>
    </row>
    <row r="3682" s="396" customFormat="1" ht="28.15" customHeight="1" spans="1:8">
      <c r="A3682" s="424"/>
      <c r="B3682" s="424"/>
      <c r="C3682" s="44" t="s">
        <v>12</v>
      </c>
      <c r="D3682" s="44" t="s">
        <v>1466</v>
      </c>
      <c r="E3682" s="421">
        <v>84280</v>
      </c>
      <c r="F3682" s="422">
        <v>78827</v>
      </c>
      <c r="G3682" s="422"/>
      <c r="H3682" s="423" t="s">
        <v>14</v>
      </c>
    </row>
    <row r="3683" s="396" customFormat="1" ht="28.15" customHeight="1" spans="1:8">
      <c r="A3683" s="420">
        <v>1677</v>
      </c>
      <c r="B3683" s="420" t="s">
        <v>3920</v>
      </c>
      <c r="C3683" s="44" t="s">
        <v>12</v>
      </c>
      <c r="D3683" s="44" t="s">
        <v>588</v>
      </c>
      <c r="E3683" s="421">
        <v>59119.2</v>
      </c>
      <c r="F3683" s="422">
        <v>53684</v>
      </c>
      <c r="G3683" s="422">
        <v>114156</v>
      </c>
      <c r="H3683" s="423" t="s">
        <v>34</v>
      </c>
    </row>
    <row r="3684" s="396" customFormat="1" ht="28.15" customHeight="1" spans="1:8">
      <c r="A3684" s="425"/>
      <c r="B3684" s="425"/>
      <c r="C3684" s="44" t="s">
        <v>12</v>
      </c>
      <c r="D3684" s="44" t="s">
        <v>148</v>
      </c>
      <c r="E3684" s="421">
        <v>46989</v>
      </c>
      <c r="F3684" s="422">
        <v>42669</v>
      </c>
      <c r="G3684" s="422"/>
      <c r="H3684" s="423" t="s">
        <v>34</v>
      </c>
    </row>
    <row r="3685" s="396" customFormat="1" ht="28.15" customHeight="1" spans="1:8">
      <c r="A3685" s="424"/>
      <c r="B3685" s="424"/>
      <c r="C3685" s="44" t="s">
        <v>12</v>
      </c>
      <c r="D3685" s="44" t="s">
        <v>1876</v>
      </c>
      <c r="E3685" s="421">
        <v>19035</v>
      </c>
      <c r="F3685" s="422">
        <v>17803</v>
      </c>
      <c r="G3685" s="422"/>
      <c r="H3685" s="423" t="s">
        <v>14</v>
      </c>
    </row>
    <row r="3686" s="396" customFormat="1" ht="28.15" customHeight="1" spans="1:8">
      <c r="A3686" s="420">
        <v>1678</v>
      </c>
      <c r="B3686" s="420" t="s">
        <v>3921</v>
      </c>
      <c r="C3686" s="44" t="s">
        <v>12</v>
      </c>
      <c r="D3686" s="44" t="s">
        <v>43</v>
      </c>
      <c r="E3686" s="421">
        <v>19950</v>
      </c>
      <c r="F3686" s="422">
        <v>18659</v>
      </c>
      <c r="G3686" s="422">
        <v>44716</v>
      </c>
      <c r="H3686" s="423" t="s">
        <v>14</v>
      </c>
    </row>
    <row r="3687" s="396" customFormat="1" ht="28.15" customHeight="1" spans="1:8">
      <c r="A3687" s="424"/>
      <c r="B3687" s="424"/>
      <c r="C3687" s="44" t="s">
        <v>12</v>
      </c>
      <c r="D3687" s="44" t="s">
        <v>265</v>
      </c>
      <c r="E3687" s="421">
        <v>27860</v>
      </c>
      <c r="F3687" s="422">
        <v>26057</v>
      </c>
      <c r="G3687" s="422"/>
      <c r="H3687" s="423" t="s">
        <v>14</v>
      </c>
    </row>
    <row r="3688" s="396" customFormat="1" ht="28.15" customHeight="1" spans="1:8">
      <c r="A3688" s="420">
        <v>1679</v>
      </c>
      <c r="B3688" s="420" t="s">
        <v>3922</v>
      </c>
      <c r="C3688" s="44" t="s">
        <v>12</v>
      </c>
      <c r="D3688" s="44" t="s">
        <v>3923</v>
      </c>
      <c r="E3688" s="421">
        <v>41983.2</v>
      </c>
      <c r="F3688" s="422">
        <v>39267</v>
      </c>
      <c r="G3688" s="422">
        <v>154377</v>
      </c>
      <c r="H3688" s="423" t="s">
        <v>14</v>
      </c>
    </row>
    <row r="3689" s="396" customFormat="1" ht="28.15" customHeight="1" spans="1:8">
      <c r="A3689" s="425"/>
      <c r="B3689" s="425"/>
      <c r="C3689" s="44" t="s">
        <v>12</v>
      </c>
      <c r="D3689" s="44" t="s">
        <v>3924</v>
      </c>
      <c r="E3689" s="421">
        <v>66920</v>
      </c>
      <c r="F3689" s="422">
        <v>62590</v>
      </c>
      <c r="G3689" s="422"/>
      <c r="H3689" s="423" t="s">
        <v>14</v>
      </c>
    </row>
    <row r="3690" s="396" customFormat="1" ht="28.15" customHeight="1" spans="1:8">
      <c r="A3690" s="424"/>
      <c r="B3690" s="424"/>
      <c r="C3690" s="44" t="s">
        <v>12</v>
      </c>
      <c r="D3690" s="44" t="s">
        <v>536</v>
      </c>
      <c r="E3690" s="421">
        <v>59522.39</v>
      </c>
      <c r="F3690" s="422">
        <v>52520</v>
      </c>
      <c r="G3690" s="422"/>
      <c r="H3690" s="423" t="s">
        <v>34</v>
      </c>
    </row>
    <row r="3691" s="396" customFormat="1" ht="28.15" customHeight="1" spans="1:8">
      <c r="A3691" s="420">
        <v>1680</v>
      </c>
      <c r="B3691" s="420" t="s">
        <v>3925</v>
      </c>
      <c r="C3691" s="44" t="s">
        <v>32</v>
      </c>
      <c r="D3691" s="44" t="s">
        <v>3385</v>
      </c>
      <c r="E3691" s="421">
        <v>3500</v>
      </c>
      <c r="F3691" s="422">
        <v>3178</v>
      </c>
      <c r="G3691" s="422">
        <v>55971</v>
      </c>
      <c r="H3691" s="423" t="s">
        <v>34</v>
      </c>
    </row>
    <row r="3692" s="396" customFormat="1" ht="28.15" customHeight="1" spans="1:8">
      <c r="A3692" s="424"/>
      <c r="B3692" s="424"/>
      <c r="C3692" s="44" t="s">
        <v>12</v>
      </c>
      <c r="D3692" s="44" t="s">
        <v>464</v>
      </c>
      <c r="E3692" s="421">
        <v>56445</v>
      </c>
      <c r="F3692" s="422">
        <v>52793</v>
      </c>
      <c r="G3692" s="422"/>
      <c r="H3692" s="423" t="s">
        <v>14</v>
      </c>
    </row>
    <row r="3693" s="396" customFormat="1" ht="28.15" customHeight="1" spans="1:8">
      <c r="A3693" s="420">
        <v>1681</v>
      </c>
      <c r="B3693" s="420" t="s">
        <v>3926</v>
      </c>
      <c r="C3693" s="44" t="s">
        <v>12</v>
      </c>
      <c r="D3693" s="44" t="s">
        <v>43</v>
      </c>
      <c r="E3693" s="421">
        <v>18952.5</v>
      </c>
      <c r="F3693" s="422">
        <v>17726</v>
      </c>
      <c r="G3693" s="422">
        <v>45420</v>
      </c>
      <c r="H3693" s="423" t="s">
        <v>14</v>
      </c>
    </row>
    <row r="3694" s="396" customFormat="1" ht="28.15" customHeight="1" spans="1:8">
      <c r="A3694" s="424"/>
      <c r="B3694" s="424"/>
      <c r="C3694" s="44" t="s">
        <v>12</v>
      </c>
      <c r="D3694" s="44" t="s">
        <v>1485</v>
      </c>
      <c r="E3694" s="421">
        <v>29609.99</v>
      </c>
      <c r="F3694" s="422">
        <v>27694</v>
      </c>
      <c r="G3694" s="422"/>
      <c r="H3694" s="423" t="s">
        <v>14</v>
      </c>
    </row>
    <row r="3695" s="396" customFormat="1" ht="28.15" customHeight="1" spans="1:8">
      <c r="A3695" s="44">
        <v>1682</v>
      </c>
      <c r="B3695" s="44" t="s">
        <v>3927</v>
      </c>
      <c r="C3695" s="44" t="s">
        <v>12</v>
      </c>
      <c r="D3695" s="44" t="s">
        <v>25</v>
      </c>
      <c r="E3695" s="421">
        <v>78673.5</v>
      </c>
      <c r="F3695" s="422">
        <v>73583</v>
      </c>
      <c r="G3695" s="422">
        <v>73583</v>
      </c>
      <c r="H3695" s="423" t="s">
        <v>14</v>
      </c>
    </row>
    <row r="3696" s="396" customFormat="1" ht="28.15" customHeight="1" spans="1:8">
      <c r="A3696" s="420">
        <v>1683</v>
      </c>
      <c r="B3696" s="420" t="s">
        <v>3928</v>
      </c>
      <c r="C3696" s="44" t="s">
        <v>12</v>
      </c>
      <c r="D3696" s="44" t="s">
        <v>87</v>
      </c>
      <c r="E3696" s="421">
        <v>34200</v>
      </c>
      <c r="F3696" s="422">
        <v>31987</v>
      </c>
      <c r="G3696" s="422">
        <v>69399</v>
      </c>
      <c r="H3696" s="423" t="s">
        <v>14</v>
      </c>
    </row>
    <row r="3697" s="396" customFormat="1" ht="28.15" customHeight="1" spans="1:8">
      <c r="A3697" s="424"/>
      <c r="B3697" s="424"/>
      <c r="C3697" s="44" t="s">
        <v>12</v>
      </c>
      <c r="D3697" s="44" t="s">
        <v>89</v>
      </c>
      <c r="E3697" s="421">
        <v>40000</v>
      </c>
      <c r="F3697" s="422">
        <v>37412</v>
      </c>
      <c r="G3697" s="422"/>
      <c r="H3697" s="423" t="s">
        <v>14</v>
      </c>
    </row>
    <row r="3698" s="396" customFormat="1" ht="28.15" customHeight="1" spans="1:8">
      <c r="A3698" s="420">
        <v>1684</v>
      </c>
      <c r="B3698" s="420" t="s">
        <v>3929</v>
      </c>
      <c r="C3698" s="44" t="s">
        <v>12</v>
      </c>
      <c r="D3698" s="44" t="s">
        <v>588</v>
      </c>
      <c r="E3698" s="421">
        <v>28874.99</v>
      </c>
      <c r="F3698" s="422">
        <v>27006</v>
      </c>
      <c r="G3698" s="422">
        <v>73780</v>
      </c>
      <c r="H3698" s="423" t="s">
        <v>14</v>
      </c>
    </row>
    <row r="3699" s="396" customFormat="1" ht="28.15" customHeight="1" spans="1:8">
      <c r="A3699" s="425"/>
      <c r="B3699" s="425"/>
      <c r="C3699" s="44" t="s">
        <v>12</v>
      </c>
      <c r="D3699" s="44" t="s">
        <v>148</v>
      </c>
      <c r="E3699" s="421">
        <v>29750</v>
      </c>
      <c r="F3699" s="422">
        <v>27825</v>
      </c>
      <c r="G3699" s="422"/>
      <c r="H3699" s="423" t="s">
        <v>14</v>
      </c>
    </row>
    <row r="3700" s="396" customFormat="1" ht="28.15" customHeight="1" spans="1:8">
      <c r="A3700" s="424"/>
      <c r="B3700" s="424"/>
      <c r="C3700" s="44" t="s">
        <v>12</v>
      </c>
      <c r="D3700" s="44" t="s">
        <v>1876</v>
      </c>
      <c r="E3700" s="421">
        <v>20260</v>
      </c>
      <c r="F3700" s="422">
        <v>18949</v>
      </c>
      <c r="G3700" s="422"/>
      <c r="H3700" s="423" t="s">
        <v>14</v>
      </c>
    </row>
    <row r="3701" s="396" customFormat="1" ht="28.15" customHeight="1" spans="1:8">
      <c r="A3701" s="420">
        <v>1685</v>
      </c>
      <c r="B3701" s="420" t="s">
        <v>3930</v>
      </c>
      <c r="C3701" s="44" t="s">
        <v>12</v>
      </c>
      <c r="D3701" s="44" t="s">
        <v>25</v>
      </c>
      <c r="E3701" s="421">
        <v>18952.5</v>
      </c>
      <c r="F3701" s="422">
        <v>17726</v>
      </c>
      <c r="G3701" s="422">
        <v>37877</v>
      </c>
      <c r="H3701" s="423" t="s">
        <v>14</v>
      </c>
    </row>
    <row r="3702" s="396" customFormat="1" ht="28.15" customHeight="1" spans="1:8">
      <c r="A3702" s="424"/>
      <c r="B3702" s="424"/>
      <c r="C3702" s="44" t="s">
        <v>12</v>
      </c>
      <c r="D3702" s="44" t="s">
        <v>1476</v>
      </c>
      <c r="E3702" s="421">
        <v>22837.81</v>
      </c>
      <c r="F3702" s="422">
        <v>20151</v>
      </c>
      <c r="G3702" s="422"/>
      <c r="H3702" s="423" t="s">
        <v>34</v>
      </c>
    </row>
    <row r="3703" s="396" customFormat="1" ht="28.15" customHeight="1" spans="1:8">
      <c r="A3703" s="420">
        <v>1686</v>
      </c>
      <c r="B3703" s="420" t="s">
        <v>3931</v>
      </c>
      <c r="C3703" s="44" t="s">
        <v>12</v>
      </c>
      <c r="D3703" s="44" t="s">
        <v>85</v>
      </c>
      <c r="E3703" s="421">
        <v>21000</v>
      </c>
      <c r="F3703" s="422">
        <v>19641</v>
      </c>
      <c r="G3703" s="422">
        <v>85344</v>
      </c>
      <c r="H3703" s="423" t="s">
        <v>14</v>
      </c>
    </row>
    <row r="3704" s="396" customFormat="1" ht="28.15" customHeight="1" spans="1:8">
      <c r="A3704" s="425"/>
      <c r="B3704" s="425"/>
      <c r="C3704" s="44" t="s">
        <v>12</v>
      </c>
      <c r="D3704" s="44" t="s">
        <v>3932</v>
      </c>
      <c r="E3704" s="421">
        <v>48355.5</v>
      </c>
      <c r="F3704" s="422">
        <v>45227</v>
      </c>
      <c r="G3704" s="422"/>
      <c r="H3704" s="423" t="s">
        <v>14</v>
      </c>
    </row>
    <row r="3705" s="396" customFormat="1" ht="28.15" customHeight="1" spans="1:8">
      <c r="A3705" s="424"/>
      <c r="B3705" s="424"/>
      <c r="C3705" s="44" t="s">
        <v>12</v>
      </c>
      <c r="D3705" s="44" t="s">
        <v>89</v>
      </c>
      <c r="E3705" s="421">
        <v>21892.5</v>
      </c>
      <c r="F3705" s="422">
        <v>20476</v>
      </c>
      <c r="G3705" s="422"/>
      <c r="H3705" s="423" t="s">
        <v>14</v>
      </c>
    </row>
    <row r="3706" s="396" customFormat="1" ht="28.15" customHeight="1" spans="1:8">
      <c r="A3706" s="420">
        <v>1687</v>
      </c>
      <c r="B3706" s="420" t="s">
        <v>3933</v>
      </c>
      <c r="C3706" s="44" t="s">
        <v>12</v>
      </c>
      <c r="D3706" s="44" t="s">
        <v>129</v>
      </c>
      <c r="E3706" s="421">
        <v>22750</v>
      </c>
      <c r="F3706" s="422">
        <v>21278</v>
      </c>
      <c r="G3706" s="422">
        <v>56585</v>
      </c>
      <c r="H3706" s="423" t="s">
        <v>14</v>
      </c>
    </row>
    <row r="3707" s="396" customFormat="1" ht="52.9" customHeight="1" spans="1:8">
      <c r="A3707" s="424"/>
      <c r="B3707" s="424"/>
      <c r="C3707" s="44" t="s">
        <v>12</v>
      </c>
      <c r="D3707" s="44" t="s">
        <v>558</v>
      </c>
      <c r="E3707" s="421">
        <v>37750</v>
      </c>
      <c r="F3707" s="422">
        <v>35307</v>
      </c>
      <c r="G3707" s="422"/>
      <c r="H3707" s="423" t="s">
        <v>14</v>
      </c>
    </row>
    <row r="3708" s="396" customFormat="1" ht="28.15" customHeight="1" spans="1:8">
      <c r="A3708" s="420">
        <v>1688</v>
      </c>
      <c r="B3708" s="420" t="s">
        <v>3934</v>
      </c>
      <c r="C3708" s="44" t="s">
        <v>12</v>
      </c>
      <c r="D3708" s="44" t="s">
        <v>2592</v>
      </c>
      <c r="E3708" s="421">
        <v>68725</v>
      </c>
      <c r="F3708" s="422">
        <v>64278</v>
      </c>
      <c r="G3708" s="422">
        <v>298707</v>
      </c>
      <c r="H3708" s="423" t="s">
        <v>14</v>
      </c>
    </row>
    <row r="3709" s="396" customFormat="1" ht="28.15" customHeight="1" spans="1:8">
      <c r="A3709" s="425"/>
      <c r="B3709" s="425"/>
      <c r="C3709" s="44" t="s">
        <v>12</v>
      </c>
      <c r="D3709" s="44" t="s">
        <v>3935</v>
      </c>
      <c r="E3709" s="421">
        <v>90000</v>
      </c>
      <c r="F3709" s="422">
        <v>84177</v>
      </c>
      <c r="G3709" s="422"/>
      <c r="H3709" s="423" t="s">
        <v>14</v>
      </c>
    </row>
    <row r="3710" s="396" customFormat="1" ht="28.15" customHeight="1" spans="1:8">
      <c r="A3710" s="425"/>
      <c r="B3710" s="425"/>
      <c r="C3710" s="44" t="s">
        <v>12</v>
      </c>
      <c r="D3710" s="44" t="s">
        <v>3936</v>
      </c>
      <c r="E3710" s="421">
        <v>74253</v>
      </c>
      <c r="F3710" s="422">
        <v>0</v>
      </c>
      <c r="G3710" s="422"/>
      <c r="H3710" s="423" t="s">
        <v>69</v>
      </c>
    </row>
    <row r="3711" s="396" customFormat="1" ht="49.15" customHeight="1" spans="1:8">
      <c r="A3711" s="425"/>
      <c r="B3711" s="425"/>
      <c r="C3711" s="44" t="s">
        <v>12</v>
      </c>
      <c r="D3711" s="44" t="s">
        <v>126</v>
      </c>
      <c r="E3711" s="421">
        <v>20000</v>
      </c>
      <c r="F3711" s="422">
        <v>18706</v>
      </c>
      <c r="G3711" s="422"/>
      <c r="H3711" s="423" t="s">
        <v>14</v>
      </c>
    </row>
    <row r="3712" s="396" customFormat="1" ht="28.15" customHeight="1" spans="1:8">
      <c r="A3712" s="425"/>
      <c r="B3712" s="425"/>
      <c r="C3712" s="44" t="s">
        <v>12</v>
      </c>
      <c r="D3712" s="44" t="s">
        <v>129</v>
      </c>
      <c r="E3712" s="421">
        <v>28000</v>
      </c>
      <c r="F3712" s="422">
        <v>26188</v>
      </c>
      <c r="G3712" s="422"/>
      <c r="H3712" s="423" t="s">
        <v>14</v>
      </c>
    </row>
    <row r="3713" s="396" customFormat="1" ht="28.15" customHeight="1" spans="1:8">
      <c r="A3713" s="424"/>
      <c r="B3713" s="424"/>
      <c r="C3713" s="44" t="s">
        <v>12</v>
      </c>
      <c r="D3713" s="44" t="s">
        <v>874</v>
      </c>
      <c r="E3713" s="421">
        <v>115476</v>
      </c>
      <c r="F3713" s="422">
        <v>105358</v>
      </c>
      <c r="G3713" s="422"/>
      <c r="H3713" s="423" t="s">
        <v>34</v>
      </c>
    </row>
    <row r="3714" s="396" customFormat="1" ht="45.4" customHeight="1" spans="1:8">
      <c r="A3714" s="420">
        <v>1689</v>
      </c>
      <c r="B3714" s="420" t="s">
        <v>3937</v>
      </c>
      <c r="C3714" s="44" t="s">
        <v>12</v>
      </c>
      <c r="D3714" s="44" t="s">
        <v>43</v>
      </c>
      <c r="E3714" s="421">
        <v>41895</v>
      </c>
      <c r="F3714" s="422">
        <v>39184</v>
      </c>
      <c r="G3714" s="422">
        <v>58357</v>
      </c>
      <c r="H3714" s="423" t="s">
        <v>14</v>
      </c>
    </row>
    <row r="3715" s="396" customFormat="1" ht="36.4" customHeight="1" spans="1:8">
      <c r="A3715" s="424"/>
      <c r="B3715" s="424"/>
      <c r="C3715" s="44" t="s">
        <v>12</v>
      </c>
      <c r="D3715" s="44" t="s">
        <v>357</v>
      </c>
      <c r="E3715" s="421">
        <v>20500</v>
      </c>
      <c r="F3715" s="422">
        <v>19173</v>
      </c>
      <c r="G3715" s="422"/>
      <c r="H3715" s="423" t="s">
        <v>14</v>
      </c>
    </row>
    <row r="3716" s="396" customFormat="1" ht="36.4" customHeight="1" spans="1:8">
      <c r="A3716" s="420">
        <v>1690</v>
      </c>
      <c r="B3716" s="420" t="s">
        <v>3938</v>
      </c>
      <c r="C3716" s="44" t="s">
        <v>12</v>
      </c>
      <c r="D3716" s="44" t="s">
        <v>3939</v>
      </c>
      <c r="E3716" s="421">
        <v>55720</v>
      </c>
      <c r="F3716" s="422">
        <v>52115</v>
      </c>
      <c r="G3716" s="422">
        <v>209984</v>
      </c>
      <c r="H3716" s="423" t="s">
        <v>14</v>
      </c>
    </row>
    <row r="3717" s="396" customFormat="1" ht="28.15" customHeight="1" spans="1:8">
      <c r="A3717" s="425"/>
      <c r="B3717" s="425"/>
      <c r="C3717" s="44" t="s">
        <v>12</v>
      </c>
      <c r="D3717" s="44" t="s">
        <v>43</v>
      </c>
      <c r="E3717" s="421">
        <v>110969.59</v>
      </c>
      <c r="F3717" s="422">
        <v>103790</v>
      </c>
      <c r="G3717" s="422"/>
      <c r="H3717" s="423" t="s">
        <v>14</v>
      </c>
    </row>
    <row r="3718" s="396" customFormat="1" ht="50.65" customHeight="1" spans="1:8">
      <c r="A3718" s="424"/>
      <c r="B3718" s="424"/>
      <c r="C3718" s="44" t="s">
        <v>12</v>
      </c>
      <c r="D3718" s="44" t="s">
        <v>1485</v>
      </c>
      <c r="E3718" s="421">
        <v>57819.99</v>
      </c>
      <c r="F3718" s="422">
        <v>54079</v>
      </c>
      <c r="G3718" s="422"/>
      <c r="H3718" s="423" t="s">
        <v>14</v>
      </c>
    </row>
    <row r="3719" s="396" customFormat="1" ht="41.65" customHeight="1" spans="1:8">
      <c r="A3719" s="44">
        <v>1691</v>
      </c>
      <c r="B3719" s="44" t="s">
        <v>3940</v>
      </c>
      <c r="C3719" s="44" t="s">
        <v>12</v>
      </c>
      <c r="D3719" s="44" t="s">
        <v>43</v>
      </c>
      <c r="E3719" s="421">
        <v>37905</v>
      </c>
      <c r="F3719" s="422">
        <v>35452</v>
      </c>
      <c r="G3719" s="422">
        <v>35452</v>
      </c>
      <c r="H3719" s="423" t="s">
        <v>14</v>
      </c>
    </row>
    <row r="3720" s="396" customFormat="1" ht="28.15" customHeight="1" spans="1:8">
      <c r="A3720" s="420">
        <v>1692</v>
      </c>
      <c r="B3720" s="420" t="s">
        <v>3941</v>
      </c>
      <c r="C3720" s="44" t="s">
        <v>12</v>
      </c>
      <c r="D3720" s="44" t="s">
        <v>3942</v>
      </c>
      <c r="E3720" s="421">
        <v>18354</v>
      </c>
      <c r="F3720" s="422">
        <v>17166</v>
      </c>
      <c r="G3720" s="422">
        <v>35872</v>
      </c>
      <c r="H3720" s="423" t="s">
        <v>14</v>
      </c>
    </row>
    <row r="3721" s="396" customFormat="1" ht="43.9" customHeight="1" spans="1:8">
      <c r="A3721" s="424"/>
      <c r="B3721" s="424"/>
      <c r="C3721" s="44" t="s">
        <v>12</v>
      </c>
      <c r="D3721" s="44" t="s">
        <v>1422</v>
      </c>
      <c r="E3721" s="421">
        <v>20000</v>
      </c>
      <c r="F3721" s="422">
        <v>18706</v>
      </c>
      <c r="G3721" s="422"/>
      <c r="H3721" s="423" t="s">
        <v>14</v>
      </c>
    </row>
    <row r="3722" s="396" customFormat="1" ht="37.9" customHeight="1" spans="1:8">
      <c r="A3722" s="420">
        <v>1693</v>
      </c>
      <c r="B3722" s="420" t="s">
        <v>3943</v>
      </c>
      <c r="C3722" s="44" t="s">
        <v>197</v>
      </c>
      <c r="D3722" s="44" t="s">
        <v>3944</v>
      </c>
      <c r="E3722" s="421">
        <v>11910.31</v>
      </c>
      <c r="F3722" s="422">
        <v>11139</v>
      </c>
      <c r="G3722" s="422">
        <v>233913</v>
      </c>
      <c r="H3722" s="423" t="s">
        <v>14</v>
      </c>
    </row>
    <row r="3723" s="396" customFormat="1" ht="34.5" customHeight="1" spans="1:8">
      <c r="A3723" s="425"/>
      <c r="B3723" s="425"/>
      <c r="C3723" s="44" t="s">
        <v>197</v>
      </c>
      <c r="D3723" s="44" t="s">
        <v>3945</v>
      </c>
      <c r="E3723" s="421">
        <v>11059.15</v>
      </c>
      <c r="F3723" s="422">
        <v>10343</v>
      </c>
      <c r="G3723" s="422"/>
      <c r="H3723" s="423" t="s">
        <v>14</v>
      </c>
    </row>
    <row r="3724" s="396" customFormat="1" ht="44.65" customHeight="1" spans="1:8">
      <c r="A3724" s="425"/>
      <c r="B3724" s="425"/>
      <c r="C3724" s="44" t="s">
        <v>197</v>
      </c>
      <c r="D3724" s="44" t="s">
        <v>3946</v>
      </c>
      <c r="E3724" s="421">
        <v>11137.7</v>
      </c>
      <c r="F3724" s="422">
        <v>10417</v>
      </c>
      <c r="G3724" s="422"/>
      <c r="H3724" s="423" t="s">
        <v>14</v>
      </c>
    </row>
    <row r="3725" s="396" customFormat="1" ht="28.15" customHeight="1" spans="1:8">
      <c r="A3725" s="425"/>
      <c r="B3725" s="425"/>
      <c r="C3725" s="44" t="s">
        <v>197</v>
      </c>
      <c r="D3725" s="44" t="s">
        <v>3947</v>
      </c>
      <c r="E3725" s="421">
        <v>12973.76</v>
      </c>
      <c r="F3725" s="422">
        <v>12134</v>
      </c>
      <c r="G3725" s="422"/>
      <c r="H3725" s="423" t="s">
        <v>14</v>
      </c>
    </row>
    <row r="3726" s="396" customFormat="1" ht="28.15" customHeight="1" spans="1:8">
      <c r="A3726" s="425"/>
      <c r="B3726" s="425"/>
      <c r="C3726" s="44" t="s">
        <v>197</v>
      </c>
      <c r="D3726" s="44" t="s">
        <v>3948</v>
      </c>
      <c r="E3726" s="421">
        <v>12251.33</v>
      </c>
      <c r="F3726" s="422">
        <v>11458</v>
      </c>
      <c r="G3726" s="422"/>
      <c r="H3726" s="423" t="s">
        <v>14</v>
      </c>
    </row>
    <row r="3727" s="396" customFormat="1" ht="28.15" customHeight="1" spans="1:8">
      <c r="A3727" s="425"/>
      <c r="B3727" s="425"/>
      <c r="C3727" s="44" t="s">
        <v>197</v>
      </c>
      <c r="D3727" s="44" t="s">
        <v>3949</v>
      </c>
      <c r="E3727" s="421">
        <v>12145.39</v>
      </c>
      <c r="F3727" s="422">
        <v>11359</v>
      </c>
      <c r="G3727" s="422"/>
      <c r="H3727" s="423" t="s">
        <v>14</v>
      </c>
    </row>
    <row r="3728" s="396" customFormat="1" ht="28.15" customHeight="1" spans="1:8">
      <c r="A3728" s="425"/>
      <c r="B3728" s="425"/>
      <c r="C3728" s="44" t="s">
        <v>197</v>
      </c>
      <c r="D3728" s="44" t="s">
        <v>3950</v>
      </c>
      <c r="E3728" s="421">
        <v>10504.19</v>
      </c>
      <c r="F3728" s="422">
        <v>9824</v>
      </c>
      <c r="G3728" s="422"/>
      <c r="H3728" s="423" t="s">
        <v>14</v>
      </c>
    </row>
    <row r="3729" s="396" customFormat="1" ht="28.15" customHeight="1" spans="1:8">
      <c r="A3729" s="425"/>
      <c r="B3729" s="425"/>
      <c r="C3729" s="44" t="s">
        <v>197</v>
      </c>
      <c r="D3729" s="44" t="s">
        <v>3951</v>
      </c>
      <c r="E3729" s="421">
        <v>10871.06</v>
      </c>
      <c r="F3729" s="422">
        <v>10167</v>
      </c>
      <c r="G3729" s="422"/>
      <c r="H3729" s="423" t="s">
        <v>14</v>
      </c>
    </row>
    <row r="3730" s="396" customFormat="1" ht="28.15" customHeight="1" spans="1:8">
      <c r="A3730" s="425"/>
      <c r="B3730" s="425"/>
      <c r="C3730" s="44" t="s">
        <v>197</v>
      </c>
      <c r="D3730" s="44" t="s">
        <v>3952</v>
      </c>
      <c r="E3730" s="421">
        <v>11999.37</v>
      </c>
      <c r="F3730" s="422">
        <v>11223</v>
      </c>
      <c r="G3730" s="422"/>
      <c r="H3730" s="423" t="s">
        <v>14</v>
      </c>
    </row>
    <row r="3731" s="396" customFormat="1" ht="28.15" customHeight="1" spans="1:8">
      <c r="A3731" s="425"/>
      <c r="B3731" s="425"/>
      <c r="C3731" s="44" t="s">
        <v>197</v>
      </c>
      <c r="D3731" s="44" t="s">
        <v>3953</v>
      </c>
      <c r="E3731" s="421">
        <v>12986.92</v>
      </c>
      <c r="F3731" s="422">
        <v>12146</v>
      </c>
      <c r="G3731" s="422"/>
      <c r="H3731" s="423" t="s">
        <v>14</v>
      </c>
    </row>
    <row r="3732" s="396" customFormat="1" ht="22.15" customHeight="1" spans="1:8">
      <c r="A3732" s="425"/>
      <c r="B3732" s="425"/>
      <c r="C3732" s="44" t="s">
        <v>197</v>
      </c>
      <c r="D3732" s="44" t="s">
        <v>3954</v>
      </c>
      <c r="E3732" s="421">
        <v>47361.21</v>
      </c>
      <c r="F3732" s="422">
        <v>44297</v>
      </c>
      <c r="G3732" s="422"/>
      <c r="H3732" s="423" t="s">
        <v>14</v>
      </c>
    </row>
    <row r="3733" s="396" customFormat="1" ht="20.65" customHeight="1" spans="1:8">
      <c r="A3733" s="424"/>
      <c r="B3733" s="424"/>
      <c r="C3733" s="44" t="s">
        <v>197</v>
      </c>
      <c r="D3733" s="44" t="s">
        <v>3955</v>
      </c>
      <c r="E3733" s="421">
        <v>84899.1</v>
      </c>
      <c r="F3733" s="422">
        <v>79406</v>
      </c>
      <c r="G3733" s="422"/>
      <c r="H3733" s="423" t="s">
        <v>14</v>
      </c>
    </row>
    <row r="3734" s="396" customFormat="1" ht="21.4" customHeight="1" spans="1:8">
      <c r="A3734" s="44">
        <v>1694</v>
      </c>
      <c r="B3734" s="44" t="s">
        <v>3956</v>
      </c>
      <c r="C3734" s="44" t="s">
        <v>12</v>
      </c>
      <c r="D3734" s="44" t="s">
        <v>3957</v>
      </c>
      <c r="E3734" s="421">
        <v>58519.99</v>
      </c>
      <c r="F3734" s="422">
        <v>54734</v>
      </c>
      <c r="G3734" s="422">
        <v>54734</v>
      </c>
      <c r="H3734" s="423" t="s">
        <v>14</v>
      </c>
    </row>
    <row r="3735" s="396" customFormat="1" ht="21.4" customHeight="1" spans="1:8">
      <c r="A3735" s="420">
        <v>1695</v>
      </c>
      <c r="B3735" s="420" t="s">
        <v>3958</v>
      </c>
      <c r="C3735" s="44" t="s">
        <v>12</v>
      </c>
      <c r="D3735" s="44" t="s">
        <v>1376</v>
      </c>
      <c r="E3735" s="421">
        <v>20500</v>
      </c>
      <c r="F3735" s="422">
        <v>19173</v>
      </c>
      <c r="G3735" s="422">
        <v>39649</v>
      </c>
      <c r="H3735" s="423" t="s">
        <v>14</v>
      </c>
    </row>
    <row r="3736" s="396" customFormat="1" ht="40.9" customHeight="1" spans="1:8">
      <c r="A3736" s="424"/>
      <c r="B3736" s="424"/>
      <c r="C3736" s="44" t="s">
        <v>12</v>
      </c>
      <c r="D3736" s="44" t="s">
        <v>760</v>
      </c>
      <c r="E3736" s="421">
        <v>21892.5</v>
      </c>
      <c r="F3736" s="422">
        <v>20476</v>
      </c>
      <c r="G3736" s="422"/>
      <c r="H3736" s="423" t="s">
        <v>14</v>
      </c>
    </row>
    <row r="3737" s="396" customFormat="1" ht="22.15" customHeight="1" spans="1:8">
      <c r="A3737" s="420">
        <v>1696</v>
      </c>
      <c r="B3737" s="420" t="s">
        <v>3959</v>
      </c>
      <c r="C3737" s="44" t="s">
        <v>12</v>
      </c>
      <c r="D3737" s="44" t="s">
        <v>558</v>
      </c>
      <c r="E3737" s="421">
        <v>54456</v>
      </c>
      <c r="F3737" s="422">
        <v>50933</v>
      </c>
      <c r="G3737" s="422">
        <v>121792</v>
      </c>
      <c r="H3737" s="423" t="s">
        <v>14</v>
      </c>
    </row>
    <row r="3738" s="396" customFormat="1" ht="22.15" customHeight="1" spans="1:8">
      <c r="A3738" s="425"/>
      <c r="B3738" s="425"/>
      <c r="C3738" s="44" t="s">
        <v>12</v>
      </c>
      <c r="D3738" s="44" t="s">
        <v>1376</v>
      </c>
      <c r="E3738" s="421">
        <v>14436.87</v>
      </c>
      <c r="F3738" s="422">
        <v>13502</v>
      </c>
      <c r="G3738" s="422"/>
      <c r="H3738" s="423" t="s">
        <v>14</v>
      </c>
    </row>
    <row r="3739" s="396" customFormat="1" ht="22.15" customHeight="1" spans="1:8">
      <c r="A3739" s="424"/>
      <c r="B3739" s="424"/>
      <c r="C3739" s="44" t="s">
        <v>12</v>
      </c>
      <c r="D3739" s="44" t="s">
        <v>760</v>
      </c>
      <c r="E3739" s="421">
        <v>61325</v>
      </c>
      <c r="F3739" s="422">
        <v>57357</v>
      </c>
      <c r="G3739" s="422"/>
      <c r="H3739" s="423" t="s">
        <v>14</v>
      </c>
    </row>
    <row r="3740" s="396" customFormat="1" ht="28.15" customHeight="1" spans="1:8">
      <c r="A3740" s="44">
        <v>1697</v>
      </c>
      <c r="B3740" s="44" t="s">
        <v>3960</v>
      </c>
      <c r="C3740" s="44" t="s">
        <v>12</v>
      </c>
      <c r="D3740" s="44" t="s">
        <v>43</v>
      </c>
      <c r="E3740" s="421">
        <v>39800.25</v>
      </c>
      <c r="F3740" s="422">
        <v>37225</v>
      </c>
      <c r="G3740" s="422">
        <v>37225</v>
      </c>
      <c r="H3740" s="423" t="s">
        <v>14</v>
      </c>
    </row>
    <row r="3741" s="396" customFormat="1" ht="28.15" customHeight="1" spans="1:8">
      <c r="A3741" s="44">
        <v>1698</v>
      </c>
      <c r="B3741" s="44" t="s">
        <v>3961</v>
      </c>
      <c r="C3741" s="44" t="s">
        <v>12</v>
      </c>
      <c r="D3741" s="44" t="s">
        <v>43</v>
      </c>
      <c r="E3741" s="421">
        <v>36708</v>
      </c>
      <c r="F3741" s="422">
        <v>34333</v>
      </c>
      <c r="G3741" s="422">
        <v>34333</v>
      </c>
      <c r="H3741" s="423" t="s">
        <v>14</v>
      </c>
    </row>
    <row r="3742" s="396" customFormat="1" ht="28.15" customHeight="1" spans="1:8">
      <c r="A3742" s="44">
        <v>1699</v>
      </c>
      <c r="B3742" s="44" t="s">
        <v>3962</v>
      </c>
      <c r="C3742" s="44" t="s">
        <v>12</v>
      </c>
      <c r="D3742" s="44" t="s">
        <v>25</v>
      </c>
      <c r="E3742" s="421">
        <v>37905</v>
      </c>
      <c r="F3742" s="422">
        <v>35452</v>
      </c>
      <c r="G3742" s="422">
        <v>35452</v>
      </c>
      <c r="H3742" s="423" t="s">
        <v>14</v>
      </c>
    </row>
    <row r="3743" s="396" customFormat="1" ht="28.15" customHeight="1" spans="1:8">
      <c r="A3743" s="420">
        <v>1700</v>
      </c>
      <c r="B3743" s="420" t="s">
        <v>3963</v>
      </c>
      <c r="C3743" s="44" t="s">
        <v>12</v>
      </c>
      <c r="D3743" s="44" t="s">
        <v>3964</v>
      </c>
      <c r="E3743" s="421">
        <v>20000</v>
      </c>
      <c r="F3743" s="422">
        <v>0</v>
      </c>
      <c r="G3743" s="422">
        <v>252512</v>
      </c>
      <c r="H3743" s="423" t="s">
        <v>69</v>
      </c>
    </row>
    <row r="3744" s="396" customFormat="1" ht="28.15" customHeight="1" spans="1:8">
      <c r="A3744" s="425"/>
      <c r="B3744" s="425"/>
      <c r="C3744" s="44" t="s">
        <v>12</v>
      </c>
      <c r="D3744" s="44" t="s">
        <v>1623</v>
      </c>
      <c r="E3744" s="421">
        <v>58519.99</v>
      </c>
      <c r="F3744" s="422">
        <v>54734</v>
      </c>
      <c r="G3744" s="422"/>
      <c r="H3744" s="423" t="s">
        <v>14</v>
      </c>
    </row>
    <row r="3745" s="396" customFormat="1" ht="28.15" customHeight="1" spans="1:8">
      <c r="A3745" s="425"/>
      <c r="B3745" s="425"/>
      <c r="C3745" s="44" t="s">
        <v>12</v>
      </c>
      <c r="D3745" s="44" t="s">
        <v>1485</v>
      </c>
      <c r="E3745" s="421">
        <v>57819.99</v>
      </c>
      <c r="F3745" s="422">
        <v>54079</v>
      </c>
      <c r="G3745" s="422"/>
      <c r="H3745" s="423" t="s">
        <v>14</v>
      </c>
    </row>
    <row r="3746" s="396" customFormat="1" ht="28.15" customHeight="1" spans="1:8">
      <c r="A3746" s="425"/>
      <c r="B3746" s="425"/>
      <c r="C3746" s="44" t="s">
        <v>12</v>
      </c>
      <c r="D3746" s="44" t="s">
        <v>3965</v>
      </c>
      <c r="E3746" s="421">
        <v>40800</v>
      </c>
      <c r="F3746" s="422">
        <v>38160</v>
      </c>
      <c r="G3746" s="422"/>
      <c r="H3746" s="423" t="s">
        <v>14</v>
      </c>
    </row>
    <row r="3747" s="396" customFormat="1" ht="28.15" customHeight="1" spans="1:8">
      <c r="A3747" s="425"/>
      <c r="B3747" s="425"/>
      <c r="C3747" s="44" t="s">
        <v>12</v>
      </c>
      <c r="D3747" s="44" t="s">
        <v>265</v>
      </c>
      <c r="E3747" s="421">
        <v>55720</v>
      </c>
      <c r="F3747" s="422">
        <v>52115</v>
      </c>
      <c r="G3747" s="422"/>
      <c r="H3747" s="423" t="s">
        <v>14</v>
      </c>
    </row>
    <row r="3748" s="396" customFormat="1" ht="28.15" customHeight="1" spans="1:8">
      <c r="A3748" s="424"/>
      <c r="B3748" s="424"/>
      <c r="C3748" s="44" t="s">
        <v>12</v>
      </c>
      <c r="D3748" s="44" t="s">
        <v>3409</v>
      </c>
      <c r="E3748" s="421">
        <v>57120</v>
      </c>
      <c r="F3748" s="422">
        <v>53424</v>
      </c>
      <c r="G3748" s="422"/>
      <c r="H3748" s="423" t="s">
        <v>14</v>
      </c>
    </row>
    <row r="3749" s="396" customFormat="1" ht="28.15" customHeight="1" spans="1:8">
      <c r="A3749" s="420">
        <v>1701</v>
      </c>
      <c r="B3749" s="420" t="s">
        <v>3966</v>
      </c>
      <c r="C3749" s="44" t="s">
        <v>12</v>
      </c>
      <c r="D3749" s="44" t="s">
        <v>1020</v>
      </c>
      <c r="E3749" s="421">
        <v>18659.89</v>
      </c>
      <c r="F3749" s="422">
        <v>0</v>
      </c>
      <c r="G3749" s="422">
        <v>0</v>
      </c>
      <c r="H3749" s="423" t="s">
        <v>69</v>
      </c>
    </row>
    <row r="3750" s="396" customFormat="1" ht="28.15" customHeight="1" spans="1:8">
      <c r="A3750" s="424"/>
      <c r="B3750" s="424"/>
      <c r="C3750" s="44" t="s">
        <v>12</v>
      </c>
      <c r="D3750" s="44" t="s">
        <v>3967</v>
      </c>
      <c r="E3750" s="421">
        <v>35459.89</v>
      </c>
      <c r="F3750" s="422">
        <v>0</v>
      </c>
      <c r="G3750" s="422"/>
      <c r="H3750" s="423" t="s">
        <v>69</v>
      </c>
    </row>
    <row r="3751" s="396" customFormat="1" ht="28.15" customHeight="1" spans="1:8">
      <c r="A3751" s="420">
        <v>1702</v>
      </c>
      <c r="B3751" s="420" t="s">
        <v>3968</v>
      </c>
      <c r="C3751" s="44" t="s">
        <v>32</v>
      </c>
      <c r="D3751" s="44" t="s">
        <v>3969</v>
      </c>
      <c r="E3751" s="421">
        <v>4000</v>
      </c>
      <c r="F3751" s="422">
        <v>3741</v>
      </c>
      <c r="G3751" s="422">
        <v>69955</v>
      </c>
      <c r="H3751" s="423" t="s">
        <v>14</v>
      </c>
    </row>
    <row r="3752" s="396" customFormat="1" ht="28.15" customHeight="1" spans="1:8">
      <c r="A3752" s="424"/>
      <c r="B3752" s="424"/>
      <c r="C3752" s="44" t="s">
        <v>12</v>
      </c>
      <c r="D3752" s="44" t="s">
        <v>280</v>
      </c>
      <c r="E3752" s="421">
        <v>70794</v>
      </c>
      <c r="F3752" s="422">
        <v>66214</v>
      </c>
      <c r="G3752" s="422"/>
      <c r="H3752" s="423" t="s">
        <v>14</v>
      </c>
    </row>
    <row r="3753" s="396" customFormat="1" ht="28.15" customHeight="1" spans="1:8">
      <c r="A3753" s="44">
        <v>1703</v>
      </c>
      <c r="B3753" s="44" t="s">
        <v>3970</v>
      </c>
      <c r="C3753" s="44" t="s">
        <v>12</v>
      </c>
      <c r="D3753" s="44" t="s">
        <v>763</v>
      </c>
      <c r="E3753" s="421">
        <v>59800</v>
      </c>
      <c r="F3753" s="422">
        <v>55931</v>
      </c>
      <c r="G3753" s="422">
        <v>55931</v>
      </c>
      <c r="H3753" s="423" t="s">
        <v>14</v>
      </c>
    </row>
    <row r="3754" s="396" customFormat="1" ht="28.15" customHeight="1" spans="1:8">
      <c r="A3754" s="420">
        <v>1704</v>
      </c>
      <c r="B3754" s="420" t="s">
        <v>3971</v>
      </c>
      <c r="C3754" s="44" t="s">
        <v>12</v>
      </c>
      <c r="D3754" s="44" t="s">
        <v>3939</v>
      </c>
      <c r="E3754" s="421">
        <v>55720</v>
      </c>
      <c r="F3754" s="422">
        <v>52115</v>
      </c>
      <c r="G3754" s="422">
        <v>265548</v>
      </c>
      <c r="H3754" s="423" t="s">
        <v>14</v>
      </c>
    </row>
    <row r="3755" s="396" customFormat="1" ht="28.15" customHeight="1" spans="1:8">
      <c r="A3755" s="425"/>
      <c r="B3755" s="425"/>
      <c r="C3755" s="44" t="s">
        <v>12</v>
      </c>
      <c r="D3755" s="44" t="s">
        <v>558</v>
      </c>
      <c r="E3755" s="421">
        <v>36750</v>
      </c>
      <c r="F3755" s="422">
        <v>34372</v>
      </c>
      <c r="G3755" s="422"/>
      <c r="H3755" s="423" t="s">
        <v>14</v>
      </c>
    </row>
    <row r="3756" s="396" customFormat="1" ht="28.15" customHeight="1" spans="1:8">
      <c r="A3756" s="425"/>
      <c r="B3756" s="425"/>
      <c r="C3756" s="44" t="s">
        <v>12</v>
      </c>
      <c r="D3756" s="44" t="s">
        <v>43</v>
      </c>
      <c r="E3756" s="421">
        <v>36708</v>
      </c>
      <c r="F3756" s="422">
        <v>34333</v>
      </c>
      <c r="G3756" s="422"/>
      <c r="H3756" s="423" t="s">
        <v>14</v>
      </c>
    </row>
    <row r="3757" s="396" customFormat="1" ht="28.15" customHeight="1" spans="1:8">
      <c r="A3757" s="425"/>
      <c r="B3757" s="425"/>
      <c r="C3757" s="44" t="s">
        <v>12</v>
      </c>
      <c r="D3757" s="44" t="s">
        <v>1485</v>
      </c>
      <c r="E3757" s="421">
        <v>57819.99</v>
      </c>
      <c r="F3757" s="422">
        <v>54079</v>
      </c>
      <c r="G3757" s="422"/>
      <c r="H3757" s="423" t="s">
        <v>14</v>
      </c>
    </row>
    <row r="3758" s="396" customFormat="1" ht="28.15" customHeight="1" spans="1:8">
      <c r="A3758" s="425"/>
      <c r="B3758" s="425"/>
      <c r="C3758" s="44" t="s">
        <v>12</v>
      </c>
      <c r="D3758" s="44" t="s">
        <v>3965</v>
      </c>
      <c r="E3758" s="421">
        <v>39800</v>
      </c>
      <c r="F3758" s="422">
        <v>37225</v>
      </c>
      <c r="G3758" s="422"/>
      <c r="H3758" s="423" t="s">
        <v>14</v>
      </c>
    </row>
    <row r="3759" s="396" customFormat="1" ht="28.15" customHeight="1" spans="1:8">
      <c r="A3759" s="424"/>
      <c r="B3759" s="424"/>
      <c r="C3759" s="44" t="s">
        <v>12</v>
      </c>
      <c r="D3759" s="44" t="s">
        <v>265</v>
      </c>
      <c r="E3759" s="421">
        <v>57120</v>
      </c>
      <c r="F3759" s="422">
        <v>53424</v>
      </c>
      <c r="G3759" s="422"/>
      <c r="H3759" s="423" t="s">
        <v>14</v>
      </c>
    </row>
    <row r="3760" s="396" customFormat="1" ht="28.15" customHeight="1" spans="1:8">
      <c r="A3760" s="44">
        <v>1705</v>
      </c>
      <c r="B3760" s="44" t="s">
        <v>3972</v>
      </c>
      <c r="C3760" s="44" t="s">
        <v>12</v>
      </c>
      <c r="D3760" s="44" t="s">
        <v>43</v>
      </c>
      <c r="E3760" s="421">
        <v>37905</v>
      </c>
      <c r="F3760" s="422">
        <v>35452</v>
      </c>
      <c r="G3760" s="422">
        <v>35452</v>
      </c>
      <c r="H3760" s="423" t="s">
        <v>14</v>
      </c>
    </row>
    <row r="3761" s="396" customFormat="1" ht="28.15" customHeight="1" spans="1:8">
      <c r="A3761" s="44">
        <v>1706</v>
      </c>
      <c r="B3761" s="44" t="s">
        <v>3973</v>
      </c>
      <c r="C3761" s="44" t="s">
        <v>12</v>
      </c>
      <c r="D3761" s="44" t="s">
        <v>85</v>
      </c>
      <c r="E3761" s="421">
        <v>35923.11</v>
      </c>
      <c r="F3761" s="422">
        <v>33599</v>
      </c>
      <c r="G3761" s="422">
        <v>33599</v>
      </c>
      <c r="H3761" s="423" t="s">
        <v>14</v>
      </c>
    </row>
    <row r="3762" s="396" customFormat="1" ht="28.15" customHeight="1" spans="1:8">
      <c r="A3762" s="420">
        <v>1707</v>
      </c>
      <c r="B3762" s="420" t="s">
        <v>3974</v>
      </c>
      <c r="C3762" s="44" t="s">
        <v>12</v>
      </c>
      <c r="D3762" s="44" t="s">
        <v>537</v>
      </c>
      <c r="E3762" s="421">
        <v>31000</v>
      </c>
      <c r="F3762" s="422">
        <v>28994</v>
      </c>
      <c r="G3762" s="422">
        <v>57988</v>
      </c>
      <c r="H3762" s="423" t="s">
        <v>14</v>
      </c>
    </row>
    <row r="3763" s="396" customFormat="1" ht="28.15" customHeight="1" spans="1:8">
      <c r="A3763" s="424"/>
      <c r="B3763" s="424"/>
      <c r="C3763" s="44" t="s">
        <v>12</v>
      </c>
      <c r="D3763" s="44" t="s">
        <v>538</v>
      </c>
      <c r="E3763" s="421">
        <v>31000</v>
      </c>
      <c r="F3763" s="422">
        <v>28994</v>
      </c>
      <c r="G3763" s="422"/>
      <c r="H3763" s="423" t="s">
        <v>14</v>
      </c>
    </row>
    <row r="3764" s="396" customFormat="1" ht="28.15" customHeight="1" spans="1:8">
      <c r="A3764" s="44">
        <v>1708</v>
      </c>
      <c r="B3764" s="44" t="s">
        <v>3975</v>
      </c>
      <c r="C3764" s="44" t="s">
        <v>12</v>
      </c>
      <c r="D3764" s="44" t="s">
        <v>2503</v>
      </c>
      <c r="E3764" s="421">
        <v>62000</v>
      </c>
      <c r="F3764" s="422">
        <v>57988</v>
      </c>
      <c r="G3764" s="422">
        <v>57988</v>
      </c>
      <c r="H3764" s="423" t="s">
        <v>14</v>
      </c>
    </row>
    <row r="3765" s="396" customFormat="1" ht="28.15" customHeight="1" spans="1:8">
      <c r="A3765" s="420">
        <v>1709</v>
      </c>
      <c r="B3765" s="420" t="s">
        <v>3976</v>
      </c>
      <c r="C3765" s="44" t="s">
        <v>12</v>
      </c>
      <c r="D3765" s="44" t="s">
        <v>3957</v>
      </c>
      <c r="E3765" s="421">
        <v>58519.99</v>
      </c>
      <c r="F3765" s="422">
        <v>54734</v>
      </c>
      <c r="G3765" s="422">
        <v>88414</v>
      </c>
      <c r="H3765" s="423" t="s">
        <v>14</v>
      </c>
    </row>
    <row r="3766" s="396" customFormat="1" ht="28.15" customHeight="1" spans="1:8">
      <c r="A3766" s="424"/>
      <c r="B3766" s="424"/>
      <c r="C3766" s="44" t="s">
        <v>12</v>
      </c>
      <c r="D3766" s="44" t="s">
        <v>3942</v>
      </c>
      <c r="E3766" s="421">
        <v>36009.75</v>
      </c>
      <c r="F3766" s="422">
        <v>33680</v>
      </c>
      <c r="G3766" s="422"/>
      <c r="H3766" s="423" t="s">
        <v>14</v>
      </c>
    </row>
    <row r="3767" s="396" customFormat="1" ht="28.15" customHeight="1" spans="1:8">
      <c r="A3767" s="44">
        <v>1710</v>
      </c>
      <c r="B3767" s="44" t="s">
        <v>3977</v>
      </c>
      <c r="C3767" s="44" t="s">
        <v>12</v>
      </c>
      <c r="D3767" s="44" t="s">
        <v>43</v>
      </c>
      <c r="E3767" s="421">
        <v>36708</v>
      </c>
      <c r="F3767" s="422">
        <v>34333</v>
      </c>
      <c r="G3767" s="422">
        <v>34333</v>
      </c>
      <c r="H3767" s="423" t="s">
        <v>14</v>
      </c>
    </row>
    <row r="3768" s="396" customFormat="1" ht="28.15" customHeight="1" spans="1:8">
      <c r="A3768" s="420">
        <v>1711</v>
      </c>
      <c r="B3768" s="420" t="s">
        <v>3978</v>
      </c>
      <c r="C3768" s="44" t="s">
        <v>32</v>
      </c>
      <c r="D3768" s="44" t="s">
        <v>3979</v>
      </c>
      <c r="E3768" s="421">
        <v>7000</v>
      </c>
      <c r="F3768" s="422">
        <v>6547</v>
      </c>
      <c r="G3768" s="422">
        <v>50319</v>
      </c>
      <c r="H3768" s="423" t="s">
        <v>14</v>
      </c>
    </row>
    <row r="3769" s="396" customFormat="1" ht="28.15" customHeight="1" spans="1:8">
      <c r="A3769" s="424"/>
      <c r="B3769" s="424"/>
      <c r="C3769" s="44" t="s">
        <v>12</v>
      </c>
      <c r="D3769" s="44" t="s">
        <v>3980</v>
      </c>
      <c r="E3769" s="421">
        <v>46800</v>
      </c>
      <c r="F3769" s="422">
        <v>43772</v>
      </c>
      <c r="G3769" s="422"/>
      <c r="H3769" s="423" t="s">
        <v>14</v>
      </c>
    </row>
    <row r="3770" s="396" customFormat="1" ht="28.15" customHeight="1" spans="1:8">
      <c r="A3770" s="44">
        <v>1712</v>
      </c>
      <c r="B3770" s="44" t="s">
        <v>3981</v>
      </c>
      <c r="C3770" s="44" t="s">
        <v>12</v>
      </c>
      <c r="D3770" s="44" t="s">
        <v>737</v>
      </c>
      <c r="E3770" s="421">
        <v>38543</v>
      </c>
      <c r="F3770" s="422">
        <v>0</v>
      </c>
      <c r="G3770" s="422">
        <v>0</v>
      </c>
      <c r="H3770" s="423" t="s">
        <v>69</v>
      </c>
    </row>
    <row r="3771" s="396" customFormat="1" ht="28.15" customHeight="1" spans="1:8">
      <c r="A3771" s="44">
        <v>1713</v>
      </c>
      <c r="B3771" s="44" t="s">
        <v>3982</v>
      </c>
      <c r="C3771" s="44" t="s">
        <v>12</v>
      </c>
      <c r="D3771" s="44" t="s">
        <v>43</v>
      </c>
      <c r="E3771" s="421">
        <v>36009.75</v>
      </c>
      <c r="F3771" s="422">
        <v>33680</v>
      </c>
      <c r="G3771" s="422">
        <v>33680</v>
      </c>
      <c r="H3771" s="423" t="s">
        <v>14</v>
      </c>
    </row>
    <row r="3772" s="396" customFormat="1" ht="28.15" customHeight="1" spans="1:8">
      <c r="A3772" s="420">
        <v>1714</v>
      </c>
      <c r="B3772" s="420" t="s">
        <v>3983</v>
      </c>
      <c r="C3772" s="44" t="s">
        <v>12</v>
      </c>
      <c r="D3772" s="44" t="s">
        <v>3939</v>
      </c>
      <c r="E3772" s="421">
        <v>55720</v>
      </c>
      <c r="F3772" s="422">
        <v>52115</v>
      </c>
      <c r="G3772" s="422">
        <v>334439</v>
      </c>
      <c r="H3772" s="423" t="s">
        <v>14</v>
      </c>
    </row>
    <row r="3773" s="396" customFormat="1" ht="28.15" customHeight="1" spans="1:8">
      <c r="A3773" s="425"/>
      <c r="B3773" s="425"/>
      <c r="C3773" s="44" t="s">
        <v>12</v>
      </c>
      <c r="D3773" s="44" t="s">
        <v>3984</v>
      </c>
      <c r="E3773" s="421">
        <v>48216</v>
      </c>
      <c r="F3773" s="422">
        <v>45096</v>
      </c>
      <c r="G3773" s="422"/>
      <c r="H3773" s="423" t="s">
        <v>14</v>
      </c>
    </row>
    <row r="3774" s="396" customFormat="1" ht="51.4" customHeight="1" spans="1:8">
      <c r="A3774" s="425"/>
      <c r="B3774" s="425"/>
      <c r="C3774" s="44" t="s">
        <v>12</v>
      </c>
      <c r="D3774" s="44" t="s">
        <v>558</v>
      </c>
      <c r="E3774" s="421">
        <v>37750</v>
      </c>
      <c r="F3774" s="422">
        <v>35307</v>
      </c>
      <c r="G3774" s="422"/>
      <c r="H3774" s="423" t="s">
        <v>14</v>
      </c>
    </row>
    <row r="3775" s="396" customFormat="1" ht="28.15" customHeight="1" spans="1:8">
      <c r="A3775" s="425"/>
      <c r="B3775" s="425"/>
      <c r="C3775" s="44" t="s">
        <v>12</v>
      </c>
      <c r="D3775" s="44" t="s">
        <v>43</v>
      </c>
      <c r="E3775" s="421">
        <v>82270.08</v>
      </c>
      <c r="F3775" s="422">
        <v>76947</v>
      </c>
      <c r="G3775" s="422"/>
      <c r="H3775" s="423" t="s">
        <v>14</v>
      </c>
    </row>
    <row r="3776" s="396" customFormat="1" ht="28.15" customHeight="1" spans="1:8">
      <c r="A3776" s="425"/>
      <c r="B3776" s="425"/>
      <c r="C3776" s="44" t="s">
        <v>12</v>
      </c>
      <c r="D3776" s="44" t="s">
        <v>3965</v>
      </c>
      <c r="E3776" s="421">
        <v>40800</v>
      </c>
      <c r="F3776" s="422">
        <v>38160</v>
      </c>
      <c r="G3776" s="422"/>
      <c r="H3776" s="423" t="s">
        <v>14</v>
      </c>
    </row>
    <row r="3777" s="396" customFormat="1" ht="52.9" customHeight="1" spans="1:8">
      <c r="A3777" s="425"/>
      <c r="B3777" s="425"/>
      <c r="C3777" s="44" t="s">
        <v>12</v>
      </c>
      <c r="D3777" s="44" t="s">
        <v>760</v>
      </c>
      <c r="E3777" s="421">
        <v>35700</v>
      </c>
      <c r="F3777" s="422">
        <v>33390</v>
      </c>
      <c r="G3777" s="422"/>
      <c r="H3777" s="423" t="s">
        <v>14</v>
      </c>
    </row>
    <row r="3778" s="396" customFormat="1" ht="28.15" customHeight="1" spans="1:8">
      <c r="A3778" s="424"/>
      <c r="B3778" s="424"/>
      <c r="C3778" s="44" t="s">
        <v>12</v>
      </c>
      <c r="D3778" s="44" t="s">
        <v>3409</v>
      </c>
      <c r="E3778" s="421">
        <v>57120</v>
      </c>
      <c r="F3778" s="422">
        <v>53424</v>
      </c>
      <c r="G3778" s="422"/>
      <c r="H3778" s="423" t="s">
        <v>14</v>
      </c>
    </row>
    <row r="3779" s="396" customFormat="1" ht="28.15" customHeight="1" spans="1:8">
      <c r="A3779" s="420">
        <v>1715</v>
      </c>
      <c r="B3779" s="420" t="s">
        <v>3985</v>
      </c>
      <c r="C3779" s="44" t="s">
        <v>12</v>
      </c>
      <c r="D3779" s="44" t="s">
        <v>1396</v>
      </c>
      <c r="E3779" s="421">
        <v>14902.5</v>
      </c>
      <c r="F3779" s="422">
        <v>13938</v>
      </c>
      <c r="G3779" s="422">
        <v>247579</v>
      </c>
      <c r="H3779" s="423" t="s">
        <v>14</v>
      </c>
    </row>
    <row r="3780" s="396" customFormat="1" ht="28.15" customHeight="1" spans="1:8">
      <c r="A3780" s="425"/>
      <c r="B3780" s="425"/>
      <c r="C3780" s="44" t="s">
        <v>12</v>
      </c>
      <c r="D3780" s="44" t="s">
        <v>1987</v>
      </c>
      <c r="E3780" s="421">
        <v>70584.5</v>
      </c>
      <c r="F3780" s="422">
        <v>66018</v>
      </c>
      <c r="G3780" s="422"/>
      <c r="H3780" s="423" t="s">
        <v>14</v>
      </c>
    </row>
    <row r="3781" s="396" customFormat="1" ht="28.15" customHeight="1" spans="1:8">
      <c r="A3781" s="425"/>
      <c r="B3781" s="425"/>
      <c r="C3781" s="44" t="s">
        <v>12</v>
      </c>
      <c r="D3781" s="44" t="s">
        <v>3986</v>
      </c>
      <c r="E3781" s="421">
        <v>152618.34</v>
      </c>
      <c r="F3781" s="422">
        <v>142744</v>
      </c>
      <c r="G3781" s="422"/>
      <c r="H3781" s="423" t="s">
        <v>14</v>
      </c>
    </row>
    <row r="3782" s="396" customFormat="1" ht="28.15" customHeight="1" spans="1:8">
      <c r="A3782" s="424"/>
      <c r="B3782" s="424"/>
      <c r="C3782" s="44" t="s">
        <v>12</v>
      </c>
      <c r="D3782" s="44" t="s">
        <v>3987</v>
      </c>
      <c r="E3782" s="421">
        <v>26600</v>
      </c>
      <c r="F3782" s="422">
        <v>24879</v>
      </c>
      <c r="G3782" s="422"/>
      <c r="H3782" s="423" t="s">
        <v>14</v>
      </c>
    </row>
    <row r="3783" s="396" customFormat="1" ht="28.15" customHeight="1" spans="1:8">
      <c r="A3783" s="44">
        <v>1716</v>
      </c>
      <c r="B3783" s="44" t="s">
        <v>3988</v>
      </c>
      <c r="C3783" s="44" t="s">
        <v>12</v>
      </c>
      <c r="D3783" s="44" t="s">
        <v>3989</v>
      </c>
      <c r="E3783" s="421">
        <v>59966.89</v>
      </c>
      <c r="F3783" s="422">
        <v>56087</v>
      </c>
      <c r="G3783" s="422">
        <v>56087</v>
      </c>
      <c r="H3783" s="423" t="s">
        <v>14</v>
      </c>
    </row>
    <row r="3784" s="396" customFormat="1" ht="24.4" customHeight="1" spans="1:8">
      <c r="A3784" s="420">
        <v>1717</v>
      </c>
      <c r="B3784" s="420" t="s">
        <v>3990</v>
      </c>
      <c r="C3784" s="44" t="s">
        <v>12</v>
      </c>
      <c r="D3784" s="44" t="s">
        <v>43</v>
      </c>
      <c r="E3784" s="421">
        <v>37905</v>
      </c>
      <c r="F3784" s="422">
        <v>35452</v>
      </c>
      <c r="G3784" s="422">
        <v>223531</v>
      </c>
      <c r="H3784" s="423" t="s">
        <v>14</v>
      </c>
    </row>
    <row r="3785" s="396" customFormat="1" ht="28.15" customHeight="1" spans="1:8">
      <c r="A3785" s="425"/>
      <c r="B3785" s="425"/>
      <c r="C3785" s="44" t="s">
        <v>12</v>
      </c>
      <c r="D3785" s="44" t="s">
        <v>2712</v>
      </c>
      <c r="E3785" s="421">
        <v>55720</v>
      </c>
      <c r="F3785" s="422">
        <v>52115</v>
      </c>
      <c r="G3785" s="422"/>
      <c r="H3785" s="423" t="s">
        <v>14</v>
      </c>
    </row>
    <row r="3786" s="396" customFormat="1" ht="28.15" customHeight="1" spans="1:8">
      <c r="A3786" s="425"/>
      <c r="B3786" s="425"/>
      <c r="C3786" s="44" t="s">
        <v>12</v>
      </c>
      <c r="D3786" s="44" t="s">
        <v>265</v>
      </c>
      <c r="E3786" s="421">
        <v>55720</v>
      </c>
      <c r="F3786" s="422">
        <v>52115</v>
      </c>
      <c r="G3786" s="422"/>
      <c r="H3786" s="423" t="s">
        <v>14</v>
      </c>
    </row>
    <row r="3787" s="396" customFormat="1" ht="22.15" customHeight="1" spans="1:8">
      <c r="A3787" s="425"/>
      <c r="B3787" s="425"/>
      <c r="C3787" s="44" t="s">
        <v>12</v>
      </c>
      <c r="D3787" s="44" t="s">
        <v>1487</v>
      </c>
      <c r="E3787" s="421">
        <v>52220</v>
      </c>
      <c r="F3787" s="422">
        <v>48841</v>
      </c>
      <c r="G3787" s="422"/>
      <c r="H3787" s="423" t="s">
        <v>14</v>
      </c>
    </row>
    <row r="3788" s="396" customFormat="1" ht="28.15" customHeight="1" spans="1:8">
      <c r="A3788" s="424"/>
      <c r="B3788" s="424"/>
      <c r="C3788" s="44" t="s">
        <v>12</v>
      </c>
      <c r="D3788" s="44" t="s">
        <v>2268</v>
      </c>
      <c r="E3788" s="421">
        <v>37430</v>
      </c>
      <c r="F3788" s="422">
        <v>35008</v>
      </c>
      <c r="G3788" s="422"/>
      <c r="H3788" s="423" t="s">
        <v>14</v>
      </c>
    </row>
    <row r="3789" s="396" customFormat="1" ht="28.15" customHeight="1" spans="1:8">
      <c r="A3789" s="420">
        <v>1718</v>
      </c>
      <c r="B3789" s="420" t="s">
        <v>3991</v>
      </c>
      <c r="C3789" s="44" t="s">
        <v>12</v>
      </c>
      <c r="D3789" s="44" t="s">
        <v>3992</v>
      </c>
      <c r="E3789" s="421">
        <v>39200</v>
      </c>
      <c r="F3789" s="422">
        <v>36663</v>
      </c>
      <c r="G3789" s="422">
        <v>73700</v>
      </c>
      <c r="H3789" s="423" t="s">
        <v>14</v>
      </c>
    </row>
    <row r="3790" s="396" customFormat="1" ht="28.15" customHeight="1" spans="1:8">
      <c r="A3790" s="425"/>
      <c r="B3790" s="425"/>
      <c r="C3790" s="44" t="s">
        <v>12</v>
      </c>
      <c r="D3790" s="44" t="s">
        <v>3993</v>
      </c>
      <c r="E3790" s="421">
        <v>21750</v>
      </c>
      <c r="F3790" s="422">
        <v>20342</v>
      </c>
      <c r="G3790" s="422"/>
      <c r="H3790" s="423" t="s">
        <v>14</v>
      </c>
    </row>
    <row r="3791" s="396" customFormat="1" ht="28.15" customHeight="1" spans="1:8">
      <c r="A3791" s="424"/>
      <c r="B3791" s="424"/>
      <c r="C3791" s="44" t="s">
        <v>12</v>
      </c>
      <c r="D3791" s="44" t="s">
        <v>972</v>
      </c>
      <c r="E3791" s="421">
        <v>17850</v>
      </c>
      <c r="F3791" s="422">
        <v>16695</v>
      </c>
      <c r="G3791" s="422"/>
      <c r="H3791" s="423" t="s">
        <v>14</v>
      </c>
    </row>
    <row r="3792" s="396" customFormat="1" ht="28.15" customHeight="1" spans="1:8">
      <c r="A3792" s="420">
        <v>1719</v>
      </c>
      <c r="B3792" s="420" t="s">
        <v>3994</v>
      </c>
      <c r="C3792" s="44" t="s">
        <v>32</v>
      </c>
      <c r="D3792" s="44" t="s">
        <v>3995</v>
      </c>
      <c r="E3792" s="421">
        <v>7000</v>
      </c>
      <c r="F3792" s="422">
        <v>6547</v>
      </c>
      <c r="G3792" s="422">
        <v>47016</v>
      </c>
      <c r="H3792" s="423" t="s">
        <v>14</v>
      </c>
    </row>
    <row r="3793" s="396" customFormat="1" ht="28.15" customHeight="1" spans="1:8">
      <c r="A3793" s="425"/>
      <c r="B3793" s="425"/>
      <c r="C3793" s="44" t="s">
        <v>12</v>
      </c>
      <c r="D3793" s="44" t="s">
        <v>43</v>
      </c>
      <c r="E3793" s="421">
        <v>17670</v>
      </c>
      <c r="F3793" s="422">
        <v>16526</v>
      </c>
      <c r="G3793" s="422"/>
      <c r="H3793" s="423" t="s">
        <v>14</v>
      </c>
    </row>
    <row r="3794" s="396" customFormat="1" ht="28.15" customHeight="1" spans="1:8">
      <c r="A3794" s="424"/>
      <c r="B3794" s="424"/>
      <c r="C3794" s="44" t="s">
        <v>12</v>
      </c>
      <c r="D3794" s="44" t="s">
        <v>3996</v>
      </c>
      <c r="E3794" s="421">
        <v>25600</v>
      </c>
      <c r="F3794" s="422">
        <v>23943</v>
      </c>
      <c r="G3794" s="422"/>
      <c r="H3794" s="423" t="s">
        <v>14</v>
      </c>
    </row>
    <row r="3795" s="396" customFormat="1" ht="28.15" customHeight="1" spans="1:8">
      <c r="A3795" s="44">
        <v>1720</v>
      </c>
      <c r="B3795" s="44" t="s">
        <v>3997</v>
      </c>
      <c r="C3795" s="44" t="s">
        <v>12</v>
      </c>
      <c r="D3795" s="44" t="s">
        <v>3998</v>
      </c>
      <c r="E3795" s="421">
        <v>74917.48</v>
      </c>
      <c r="F3795" s="422">
        <v>70070</v>
      </c>
      <c r="G3795" s="422">
        <v>70070</v>
      </c>
      <c r="H3795" s="423" t="s">
        <v>14</v>
      </c>
    </row>
    <row r="3796" s="396" customFormat="1" ht="28.15" customHeight="1" spans="1:8">
      <c r="A3796" s="44">
        <v>1721</v>
      </c>
      <c r="B3796" s="44" t="s">
        <v>3999</v>
      </c>
      <c r="C3796" s="44" t="s">
        <v>12</v>
      </c>
      <c r="D3796" s="44" t="s">
        <v>43</v>
      </c>
      <c r="E3796" s="421">
        <v>33573</v>
      </c>
      <c r="F3796" s="422">
        <v>31401</v>
      </c>
      <c r="G3796" s="422">
        <v>31401</v>
      </c>
      <c r="H3796" s="423" t="s">
        <v>14</v>
      </c>
    </row>
    <row r="3797" s="396" customFormat="1" ht="28.15" customHeight="1" spans="1:8">
      <c r="A3797" s="44">
        <v>1722</v>
      </c>
      <c r="B3797" s="44" t="s">
        <v>4000</v>
      </c>
      <c r="C3797" s="44" t="s">
        <v>12</v>
      </c>
      <c r="D3797" s="44" t="s">
        <v>4001</v>
      </c>
      <c r="E3797" s="421">
        <v>56000</v>
      </c>
      <c r="F3797" s="422">
        <v>0</v>
      </c>
      <c r="G3797" s="422">
        <v>0</v>
      </c>
      <c r="H3797" s="423" t="s">
        <v>69</v>
      </c>
    </row>
    <row r="3798" s="396" customFormat="1" ht="42" customHeight="1" spans="1:8">
      <c r="A3798" s="44">
        <v>1723</v>
      </c>
      <c r="B3798" s="44" t="s">
        <v>4002</v>
      </c>
      <c r="C3798" s="44" t="s">
        <v>12</v>
      </c>
      <c r="D3798" s="44" t="s">
        <v>4003</v>
      </c>
      <c r="E3798" s="421">
        <v>34236</v>
      </c>
      <c r="F3798" s="422">
        <v>32021</v>
      </c>
      <c r="G3798" s="422">
        <v>32021</v>
      </c>
      <c r="H3798" s="423" t="s">
        <v>14</v>
      </c>
    </row>
    <row r="3799" s="396" customFormat="1" ht="58.9" customHeight="1" spans="1:8">
      <c r="A3799" s="44">
        <v>1724</v>
      </c>
      <c r="B3799" s="44" t="s">
        <v>4004</v>
      </c>
      <c r="C3799" s="44" t="s">
        <v>12</v>
      </c>
      <c r="D3799" s="44" t="s">
        <v>4005</v>
      </c>
      <c r="E3799" s="421">
        <v>32654.82</v>
      </c>
      <c r="F3799" s="422">
        <v>0</v>
      </c>
      <c r="G3799" s="422">
        <v>0</v>
      </c>
      <c r="H3799" s="423" t="s">
        <v>69</v>
      </c>
    </row>
    <row r="3800" s="396" customFormat="1" ht="46.5" customHeight="1" spans="1:8">
      <c r="A3800" s="420">
        <v>1725</v>
      </c>
      <c r="B3800" s="420" t="s">
        <v>4006</v>
      </c>
      <c r="C3800" s="44" t="s">
        <v>12</v>
      </c>
      <c r="D3800" s="44" t="s">
        <v>137</v>
      </c>
      <c r="E3800" s="421">
        <v>23100</v>
      </c>
      <c r="F3800" s="422">
        <v>21605</v>
      </c>
      <c r="G3800" s="422">
        <v>94244</v>
      </c>
      <c r="H3800" s="423" t="s">
        <v>14</v>
      </c>
    </row>
    <row r="3801" s="396" customFormat="1" ht="28.15" customHeight="1" spans="1:8">
      <c r="A3801" s="425"/>
      <c r="B3801" s="425"/>
      <c r="C3801" s="44" t="s">
        <v>12</v>
      </c>
      <c r="D3801" s="44" t="s">
        <v>4007</v>
      </c>
      <c r="E3801" s="421">
        <v>26379</v>
      </c>
      <c r="F3801" s="422">
        <v>24672</v>
      </c>
      <c r="G3801" s="422"/>
      <c r="H3801" s="423" t="s">
        <v>14</v>
      </c>
    </row>
    <row r="3802" s="396" customFormat="1" ht="28.15" customHeight="1" spans="1:8">
      <c r="A3802" s="424"/>
      <c r="B3802" s="424"/>
      <c r="C3802" s="44" t="s">
        <v>12</v>
      </c>
      <c r="D3802" s="44" t="s">
        <v>461</v>
      </c>
      <c r="E3802" s="421">
        <v>51285</v>
      </c>
      <c r="F3802" s="422">
        <v>47967</v>
      </c>
      <c r="G3802" s="422"/>
      <c r="H3802" s="423" t="s">
        <v>14</v>
      </c>
    </row>
    <row r="3803" s="396" customFormat="1" ht="28.15" customHeight="1" spans="1:8">
      <c r="A3803" s="44">
        <v>1726</v>
      </c>
      <c r="B3803" s="44" t="s">
        <v>4008</v>
      </c>
      <c r="C3803" s="44" t="s">
        <v>12</v>
      </c>
      <c r="D3803" s="44" t="s">
        <v>25</v>
      </c>
      <c r="E3803" s="421">
        <v>56955</v>
      </c>
      <c r="F3803" s="422">
        <v>53270</v>
      </c>
      <c r="G3803" s="422">
        <v>53270</v>
      </c>
      <c r="H3803" s="423" t="s">
        <v>14</v>
      </c>
    </row>
    <row r="3804" s="396" customFormat="1" ht="44.65" customHeight="1" spans="1:8">
      <c r="A3804" s="420">
        <v>1727</v>
      </c>
      <c r="B3804" s="420" t="s">
        <v>4009</v>
      </c>
      <c r="C3804" s="44" t="s">
        <v>12</v>
      </c>
      <c r="D3804" s="44" t="s">
        <v>4010</v>
      </c>
      <c r="E3804" s="421">
        <v>64399.99</v>
      </c>
      <c r="F3804" s="422">
        <v>60233</v>
      </c>
      <c r="G3804" s="422">
        <v>106018</v>
      </c>
      <c r="H3804" s="423" t="s">
        <v>14</v>
      </c>
    </row>
    <row r="3805" s="396" customFormat="1" ht="44.65" customHeight="1" spans="1:8">
      <c r="A3805" s="425"/>
      <c r="B3805" s="425"/>
      <c r="C3805" s="44" t="s">
        <v>12</v>
      </c>
      <c r="D3805" s="44" t="s">
        <v>1701</v>
      </c>
      <c r="E3805" s="421">
        <v>35980</v>
      </c>
      <c r="F3805" s="422">
        <v>33652</v>
      </c>
      <c r="G3805" s="422"/>
      <c r="H3805" s="423" t="s">
        <v>14</v>
      </c>
    </row>
    <row r="3806" s="396" customFormat="1" ht="44.65" customHeight="1" spans="1:8">
      <c r="A3806" s="424"/>
      <c r="B3806" s="424"/>
      <c r="C3806" s="44" t="s">
        <v>12</v>
      </c>
      <c r="D3806" s="44" t="s">
        <v>4011</v>
      </c>
      <c r="E3806" s="421">
        <v>12972.33</v>
      </c>
      <c r="F3806" s="422">
        <v>12133</v>
      </c>
      <c r="G3806" s="422"/>
      <c r="H3806" s="423" t="s">
        <v>14</v>
      </c>
    </row>
    <row r="3807" s="396" customFormat="1" ht="39.4" customHeight="1" spans="1:8">
      <c r="A3807" s="44">
        <v>1728</v>
      </c>
      <c r="B3807" s="44" t="s">
        <v>4012</v>
      </c>
      <c r="C3807" s="44" t="s">
        <v>12</v>
      </c>
      <c r="D3807" s="44" t="s">
        <v>25</v>
      </c>
      <c r="E3807" s="421">
        <v>116447</v>
      </c>
      <c r="F3807" s="422">
        <v>108913</v>
      </c>
      <c r="G3807" s="422">
        <v>108913</v>
      </c>
      <c r="H3807" s="423" t="s">
        <v>14</v>
      </c>
    </row>
    <row r="3808" s="396" customFormat="1" ht="28.15" customHeight="1" spans="1:8">
      <c r="A3808" s="420">
        <v>1729</v>
      </c>
      <c r="B3808" s="420" t="s">
        <v>4013</v>
      </c>
      <c r="C3808" s="44" t="s">
        <v>192</v>
      </c>
      <c r="D3808" s="44" t="s">
        <v>4014</v>
      </c>
      <c r="E3808" s="421">
        <v>3500</v>
      </c>
      <c r="F3808" s="422">
        <v>3273</v>
      </c>
      <c r="G3808" s="422">
        <v>39338</v>
      </c>
      <c r="H3808" s="423" t="s">
        <v>14</v>
      </c>
    </row>
    <row r="3809" s="396" customFormat="1" ht="28.15" customHeight="1" spans="1:8">
      <c r="A3809" s="425"/>
      <c r="B3809" s="425"/>
      <c r="C3809" s="44" t="s">
        <v>192</v>
      </c>
      <c r="D3809" s="44" t="s">
        <v>4015</v>
      </c>
      <c r="E3809" s="421">
        <v>2250</v>
      </c>
      <c r="F3809" s="422">
        <v>2104</v>
      </c>
      <c r="G3809" s="422"/>
      <c r="H3809" s="423" t="s">
        <v>14</v>
      </c>
    </row>
    <row r="3810" s="396" customFormat="1" ht="28.15" customHeight="1" spans="1:8">
      <c r="A3810" s="425"/>
      <c r="B3810" s="425"/>
      <c r="C3810" s="44" t="s">
        <v>192</v>
      </c>
      <c r="D3810" s="44" t="s">
        <v>4016</v>
      </c>
      <c r="E3810" s="421">
        <v>1750</v>
      </c>
      <c r="F3810" s="422">
        <v>1636</v>
      </c>
      <c r="G3810" s="422"/>
      <c r="H3810" s="423" t="s">
        <v>14</v>
      </c>
    </row>
    <row r="3811" s="396" customFormat="1" ht="28.15" customHeight="1" spans="1:8">
      <c r="A3811" s="425"/>
      <c r="B3811" s="425"/>
      <c r="C3811" s="44" t="s">
        <v>12</v>
      </c>
      <c r="D3811" s="44" t="s">
        <v>137</v>
      </c>
      <c r="E3811" s="421">
        <v>28562.5</v>
      </c>
      <c r="F3811" s="422">
        <v>26714</v>
      </c>
      <c r="G3811" s="422"/>
      <c r="H3811" s="423" t="s">
        <v>14</v>
      </c>
    </row>
    <row r="3812" s="396" customFormat="1" ht="28.15" customHeight="1" spans="1:8">
      <c r="A3812" s="424"/>
      <c r="B3812" s="424"/>
      <c r="C3812" s="44" t="s">
        <v>197</v>
      </c>
      <c r="D3812" s="44" t="s">
        <v>4017</v>
      </c>
      <c r="E3812" s="421">
        <v>6000</v>
      </c>
      <c r="F3812" s="422">
        <v>5611</v>
      </c>
      <c r="G3812" s="422"/>
      <c r="H3812" s="423" t="s">
        <v>14</v>
      </c>
    </row>
    <row r="3813" s="396" customFormat="1" ht="76.5" customHeight="1" spans="1:8">
      <c r="A3813" s="44">
        <v>1730</v>
      </c>
      <c r="B3813" s="44" t="s">
        <v>4018</v>
      </c>
      <c r="C3813" s="44" t="s">
        <v>12</v>
      </c>
      <c r="D3813" s="44" t="s">
        <v>3846</v>
      </c>
      <c r="E3813" s="421">
        <v>120737.5</v>
      </c>
      <c r="F3813" s="422">
        <v>68499</v>
      </c>
      <c r="G3813" s="422">
        <v>68499</v>
      </c>
      <c r="H3813" s="423" t="s">
        <v>34</v>
      </c>
    </row>
    <row r="3814" s="396" customFormat="1" ht="28.15" customHeight="1" spans="1:8">
      <c r="A3814" s="44">
        <v>1731</v>
      </c>
      <c r="B3814" s="44" t="s">
        <v>4019</v>
      </c>
      <c r="C3814" s="44" t="s">
        <v>12</v>
      </c>
      <c r="D3814" s="44" t="s">
        <v>1679</v>
      </c>
      <c r="E3814" s="421">
        <v>154684.89</v>
      </c>
      <c r="F3814" s="422">
        <v>144677</v>
      </c>
      <c r="G3814" s="422">
        <v>144677</v>
      </c>
      <c r="H3814" s="423" t="s">
        <v>14</v>
      </c>
    </row>
    <row r="3815" s="396" customFormat="1" ht="28.15" customHeight="1" spans="1:8">
      <c r="A3815" s="44">
        <v>1732</v>
      </c>
      <c r="B3815" s="44" t="s">
        <v>4020</v>
      </c>
      <c r="C3815" s="44" t="s">
        <v>12</v>
      </c>
      <c r="D3815" s="44" t="s">
        <v>1537</v>
      </c>
      <c r="E3815" s="421">
        <v>56186.2</v>
      </c>
      <c r="F3815" s="422">
        <v>52551</v>
      </c>
      <c r="G3815" s="422">
        <v>52551</v>
      </c>
      <c r="H3815" s="423" t="s">
        <v>14</v>
      </c>
    </row>
    <row r="3816" s="396" customFormat="1" ht="28.15" customHeight="1" spans="1:8">
      <c r="A3816" s="420">
        <v>1733</v>
      </c>
      <c r="B3816" s="420" t="s">
        <v>4021</v>
      </c>
      <c r="C3816" s="44" t="s">
        <v>12</v>
      </c>
      <c r="D3816" s="44" t="s">
        <v>43</v>
      </c>
      <c r="E3816" s="421">
        <v>73979.73</v>
      </c>
      <c r="F3816" s="422">
        <v>69193</v>
      </c>
      <c r="G3816" s="422">
        <v>114087</v>
      </c>
      <c r="H3816" s="423" t="s">
        <v>14</v>
      </c>
    </row>
    <row r="3817" s="396" customFormat="1" ht="49.5" customHeight="1" spans="1:8">
      <c r="A3817" s="424"/>
      <c r="B3817" s="424"/>
      <c r="C3817" s="44" t="s">
        <v>12</v>
      </c>
      <c r="D3817" s="44" t="s">
        <v>137</v>
      </c>
      <c r="E3817" s="421">
        <v>48000</v>
      </c>
      <c r="F3817" s="422">
        <v>44894</v>
      </c>
      <c r="G3817" s="422"/>
      <c r="H3817" s="423" t="s">
        <v>14</v>
      </c>
    </row>
    <row r="3818" s="396" customFormat="1" ht="28.15" customHeight="1" spans="1:8">
      <c r="A3818" s="420">
        <v>1734</v>
      </c>
      <c r="B3818" s="420" t="s">
        <v>4022</v>
      </c>
      <c r="C3818" s="44" t="s">
        <v>12</v>
      </c>
      <c r="D3818" s="44" t="s">
        <v>722</v>
      </c>
      <c r="E3818" s="421">
        <v>82497</v>
      </c>
      <c r="F3818" s="422">
        <v>77159</v>
      </c>
      <c r="G3818" s="422">
        <v>142619</v>
      </c>
      <c r="H3818" s="423" t="s">
        <v>14</v>
      </c>
    </row>
    <row r="3819" s="396" customFormat="1" ht="28.15" customHeight="1" spans="1:8">
      <c r="A3819" s="424"/>
      <c r="B3819" s="424"/>
      <c r="C3819" s="44" t="s">
        <v>12</v>
      </c>
      <c r="D3819" s="44" t="s">
        <v>129</v>
      </c>
      <c r="E3819" s="421">
        <v>69988.8</v>
      </c>
      <c r="F3819" s="422">
        <v>65460</v>
      </c>
      <c r="G3819" s="422"/>
      <c r="H3819" s="423" t="s">
        <v>14</v>
      </c>
    </row>
    <row r="3820" s="396" customFormat="1" ht="28.15" customHeight="1" spans="1:8">
      <c r="A3820" s="44">
        <v>1735</v>
      </c>
      <c r="B3820" s="44" t="s">
        <v>4023</v>
      </c>
      <c r="C3820" s="44" t="s">
        <v>12</v>
      </c>
      <c r="D3820" s="44" t="s">
        <v>3846</v>
      </c>
      <c r="E3820" s="421">
        <v>51912.5</v>
      </c>
      <c r="F3820" s="422">
        <v>26106</v>
      </c>
      <c r="G3820" s="422">
        <v>26106</v>
      </c>
      <c r="H3820" s="423" t="s">
        <v>34</v>
      </c>
    </row>
    <row r="3821" s="396" customFormat="1" ht="22.9" customHeight="1" spans="1:8">
      <c r="A3821" s="44">
        <v>1736</v>
      </c>
      <c r="B3821" s="44" t="s">
        <v>4024</v>
      </c>
      <c r="C3821" s="44" t="s">
        <v>12</v>
      </c>
      <c r="D3821" s="44" t="s">
        <v>43</v>
      </c>
      <c r="E3821" s="421">
        <v>118900.05</v>
      </c>
      <c r="F3821" s="422">
        <v>110009</v>
      </c>
      <c r="G3821" s="422">
        <v>110009</v>
      </c>
      <c r="H3821" s="423" t="s">
        <v>34</v>
      </c>
    </row>
    <row r="3822" s="396" customFormat="1" ht="18" customHeight="1" spans="1:8">
      <c r="A3822" s="420">
        <v>1737</v>
      </c>
      <c r="B3822" s="420" t="s">
        <v>4025</v>
      </c>
      <c r="C3822" s="44" t="s">
        <v>12</v>
      </c>
      <c r="D3822" s="44" t="s">
        <v>51</v>
      </c>
      <c r="E3822" s="421">
        <v>32512.8</v>
      </c>
      <c r="F3822" s="422">
        <v>30409</v>
      </c>
      <c r="G3822" s="422">
        <v>176446</v>
      </c>
      <c r="H3822" s="423" t="s">
        <v>14</v>
      </c>
    </row>
    <row r="3823" s="396" customFormat="1" ht="28.15" customHeight="1" spans="1:8">
      <c r="A3823" s="425"/>
      <c r="B3823" s="425"/>
      <c r="C3823" s="44" t="s">
        <v>12</v>
      </c>
      <c r="D3823" s="44" t="s">
        <v>4026</v>
      </c>
      <c r="E3823" s="421">
        <v>59219.99</v>
      </c>
      <c r="F3823" s="422">
        <v>55388</v>
      </c>
      <c r="G3823" s="422"/>
      <c r="H3823" s="423" t="s">
        <v>14</v>
      </c>
    </row>
    <row r="3824" s="396" customFormat="1" ht="28.15" customHeight="1" spans="1:8">
      <c r="A3824" s="425"/>
      <c r="B3824" s="425"/>
      <c r="C3824" s="44" t="s">
        <v>12</v>
      </c>
      <c r="D3824" s="44" t="s">
        <v>643</v>
      </c>
      <c r="E3824" s="421">
        <v>57120</v>
      </c>
      <c r="F3824" s="422">
        <v>53424</v>
      </c>
      <c r="G3824" s="422"/>
      <c r="H3824" s="423" t="s">
        <v>14</v>
      </c>
    </row>
    <row r="3825" s="396" customFormat="1" ht="28.15" customHeight="1" spans="1:8">
      <c r="A3825" s="424"/>
      <c r="B3825" s="424"/>
      <c r="C3825" s="44" t="s">
        <v>12</v>
      </c>
      <c r="D3825" s="44" t="s">
        <v>3552</v>
      </c>
      <c r="E3825" s="421">
        <v>39800</v>
      </c>
      <c r="F3825" s="422">
        <v>37225</v>
      </c>
      <c r="G3825" s="422"/>
      <c r="H3825" s="423" t="s">
        <v>14</v>
      </c>
    </row>
    <row r="3826" s="396" customFormat="1" ht="28.15" customHeight="1" spans="1:8">
      <c r="A3826" s="420">
        <v>1738</v>
      </c>
      <c r="B3826" s="420" t="s">
        <v>4027</v>
      </c>
      <c r="C3826" s="44" t="s">
        <v>12</v>
      </c>
      <c r="D3826" s="44" t="s">
        <v>4028</v>
      </c>
      <c r="E3826" s="421">
        <v>28000</v>
      </c>
      <c r="F3826" s="422">
        <v>24706</v>
      </c>
      <c r="G3826" s="422">
        <v>163188</v>
      </c>
      <c r="H3826" s="423" t="s">
        <v>34</v>
      </c>
    </row>
    <row r="3827" s="396" customFormat="1" ht="28.15" customHeight="1" spans="1:8">
      <c r="A3827" s="425"/>
      <c r="B3827" s="425"/>
      <c r="C3827" s="44" t="s">
        <v>12</v>
      </c>
      <c r="D3827" s="44" t="s">
        <v>4029</v>
      </c>
      <c r="E3827" s="421">
        <v>27860</v>
      </c>
      <c r="F3827" s="422">
        <v>26057</v>
      </c>
      <c r="G3827" s="422"/>
      <c r="H3827" s="423" t="s">
        <v>14</v>
      </c>
    </row>
    <row r="3828" s="396" customFormat="1" ht="28.15" customHeight="1" spans="1:8">
      <c r="A3828" s="425"/>
      <c r="B3828" s="425"/>
      <c r="C3828" s="44" t="s">
        <v>12</v>
      </c>
      <c r="D3828" s="44" t="s">
        <v>2237</v>
      </c>
      <c r="E3828" s="421">
        <v>75753</v>
      </c>
      <c r="F3828" s="422">
        <v>70852</v>
      </c>
      <c r="G3828" s="422"/>
      <c r="H3828" s="423" t="s">
        <v>14</v>
      </c>
    </row>
    <row r="3829" s="396" customFormat="1" ht="28.15" customHeight="1" spans="1:8">
      <c r="A3829" s="425"/>
      <c r="B3829" s="425"/>
      <c r="C3829" s="44" t="s">
        <v>12</v>
      </c>
      <c r="D3829" s="44" t="s">
        <v>63</v>
      </c>
      <c r="E3829" s="421">
        <v>20300</v>
      </c>
      <c r="F3829" s="422">
        <v>18986</v>
      </c>
      <c r="G3829" s="422"/>
      <c r="H3829" s="423" t="s">
        <v>14</v>
      </c>
    </row>
    <row r="3830" s="396" customFormat="1" ht="28.15" customHeight="1" spans="1:8">
      <c r="A3830" s="424"/>
      <c r="B3830" s="424"/>
      <c r="C3830" s="44" t="s">
        <v>12</v>
      </c>
      <c r="D3830" s="44" t="s">
        <v>4030</v>
      </c>
      <c r="E3830" s="421">
        <v>24150</v>
      </c>
      <c r="F3830" s="422">
        <v>22587</v>
      </c>
      <c r="G3830" s="422"/>
      <c r="H3830" s="423" t="s">
        <v>14</v>
      </c>
    </row>
    <row r="3831" s="396" customFormat="1" ht="28.15" customHeight="1" spans="1:8">
      <c r="A3831" s="44">
        <v>1739</v>
      </c>
      <c r="B3831" s="44" t="s">
        <v>4031</v>
      </c>
      <c r="C3831" s="44" t="s">
        <v>12</v>
      </c>
      <c r="D3831" s="44" t="s">
        <v>646</v>
      </c>
      <c r="E3831" s="421">
        <v>57120</v>
      </c>
      <c r="F3831" s="422">
        <v>53424</v>
      </c>
      <c r="G3831" s="422">
        <v>53424</v>
      </c>
      <c r="H3831" s="423" t="s">
        <v>14</v>
      </c>
    </row>
    <row r="3832" s="396" customFormat="1" ht="28.15" customHeight="1" spans="1:8">
      <c r="A3832" s="420">
        <v>1740</v>
      </c>
      <c r="B3832" s="420" t="s">
        <v>4032</v>
      </c>
      <c r="C3832" s="44" t="s">
        <v>32</v>
      </c>
      <c r="D3832" s="44" t="s">
        <v>175</v>
      </c>
      <c r="E3832" s="421">
        <v>5000</v>
      </c>
      <c r="F3832" s="422">
        <v>4676</v>
      </c>
      <c r="G3832" s="422">
        <v>35971</v>
      </c>
      <c r="H3832" s="423" t="s">
        <v>14</v>
      </c>
    </row>
    <row r="3833" s="396" customFormat="1" ht="28.15" customHeight="1" spans="1:8">
      <c r="A3833" s="424"/>
      <c r="B3833" s="424"/>
      <c r="C3833" s="44" t="s">
        <v>12</v>
      </c>
      <c r="D3833" s="44" t="s">
        <v>2741</v>
      </c>
      <c r="E3833" s="421">
        <v>33460</v>
      </c>
      <c r="F3833" s="422">
        <v>31295</v>
      </c>
      <c r="G3833" s="422"/>
      <c r="H3833" s="423" t="s">
        <v>14</v>
      </c>
    </row>
    <row r="3834" s="396" customFormat="1" ht="28.15" customHeight="1" spans="1:8">
      <c r="A3834" s="420">
        <v>1741</v>
      </c>
      <c r="B3834" s="420" t="s">
        <v>4033</v>
      </c>
      <c r="C3834" s="44" t="s">
        <v>192</v>
      </c>
      <c r="D3834" s="44" t="s">
        <v>1861</v>
      </c>
      <c r="E3834" s="421">
        <v>5500</v>
      </c>
      <c r="F3834" s="422">
        <v>5144</v>
      </c>
      <c r="G3834" s="422">
        <v>39477</v>
      </c>
      <c r="H3834" s="423" t="s">
        <v>14</v>
      </c>
    </row>
    <row r="3835" s="396" customFormat="1" ht="28.15" customHeight="1" spans="1:8">
      <c r="A3835" s="424"/>
      <c r="B3835" s="424"/>
      <c r="C3835" s="44" t="s">
        <v>12</v>
      </c>
      <c r="D3835" s="44" t="s">
        <v>43</v>
      </c>
      <c r="E3835" s="421">
        <v>36708</v>
      </c>
      <c r="F3835" s="422">
        <v>34333</v>
      </c>
      <c r="G3835" s="422"/>
      <c r="H3835" s="423" t="s">
        <v>14</v>
      </c>
    </row>
    <row r="3836" s="396" customFormat="1" ht="28.15" customHeight="1" spans="1:8">
      <c r="A3836" s="44">
        <v>1742</v>
      </c>
      <c r="B3836" s="44" t="s">
        <v>4034</v>
      </c>
      <c r="C3836" s="44" t="s">
        <v>12</v>
      </c>
      <c r="D3836" s="44" t="s">
        <v>251</v>
      </c>
      <c r="E3836" s="421">
        <v>42800</v>
      </c>
      <c r="F3836" s="422">
        <v>40031</v>
      </c>
      <c r="G3836" s="422">
        <v>40031</v>
      </c>
      <c r="H3836" s="423" t="s">
        <v>14</v>
      </c>
    </row>
    <row r="3837" s="396" customFormat="1" ht="28.15" customHeight="1" spans="1:8">
      <c r="A3837" s="44">
        <v>1743</v>
      </c>
      <c r="B3837" s="44" t="s">
        <v>4035</v>
      </c>
      <c r="C3837" s="44" t="s">
        <v>12</v>
      </c>
      <c r="D3837" s="44" t="s">
        <v>4036</v>
      </c>
      <c r="E3837" s="421">
        <v>28500</v>
      </c>
      <c r="F3837" s="422">
        <v>26656</v>
      </c>
      <c r="G3837" s="422">
        <v>26656</v>
      </c>
      <c r="H3837" s="423" t="s">
        <v>14</v>
      </c>
    </row>
    <row r="3838" s="396" customFormat="1" ht="28.15" customHeight="1" spans="1:8">
      <c r="A3838" s="44">
        <v>1744</v>
      </c>
      <c r="B3838" s="44" t="s">
        <v>4037</v>
      </c>
      <c r="C3838" s="44" t="s">
        <v>12</v>
      </c>
      <c r="D3838" s="44" t="s">
        <v>4038</v>
      </c>
      <c r="E3838" s="421">
        <v>56000</v>
      </c>
      <c r="F3838" s="422">
        <v>49412</v>
      </c>
      <c r="G3838" s="422">
        <v>49412</v>
      </c>
      <c r="H3838" s="423" t="s">
        <v>34</v>
      </c>
    </row>
    <row r="3839" s="396" customFormat="1" ht="28.15" customHeight="1" spans="1:8">
      <c r="A3839" s="44">
        <v>1745</v>
      </c>
      <c r="B3839" s="44" t="s">
        <v>4039</v>
      </c>
      <c r="C3839" s="44" t="s">
        <v>12</v>
      </c>
      <c r="D3839" s="44" t="s">
        <v>4040</v>
      </c>
      <c r="E3839" s="421">
        <v>48216</v>
      </c>
      <c r="F3839" s="422">
        <v>45096</v>
      </c>
      <c r="G3839" s="422">
        <v>45096</v>
      </c>
      <c r="H3839" s="423" t="s">
        <v>14</v>
      </c>
    </row>
    <row r="3840" s="396" customFormat="1" ht="28.15" customHeight="1" spans="1:8">
      <c r="A3840" s="420">
        <v>1746</v>
      </c>
      <c r="B3840" s="420" t="s">
        <v>4041</v>
      </c>
      <c r="C3840" s="44" t="s">
        <v>12</v>
      </c>
      <c r="D3840" s="44" t="s">
        <v>103</v>
      </c>
      <c r="E3840" s="421">
        <v>161197.93</v>
      </c>
      <c r="F3840" s="422">
        <v>0</v>
      </c>
      <c r="G3840" s="422">
        <v>0</v>
      </c>
      <c r="H3840" s="423" t="s">
        <v>57</v>
      </c>
    </row>
    <row r="3841" s="396" customFormat="1" ht="28.15" customHeight="1" spans="1:8">
      <c r="A3841" s="424"/>
      <c r="B3841" s="424"/>
      <c r="C3841" s="44" t="s">
        <v>12</v>
      </c>
      <c r="D3841" s="44" t="s">
        <v>4042</v>
      </c>
      <c r="E3841" s="421">
        <v>161197.93</v>
      </c>
      <c r="F3841" s="422">
        <v>0</v>
      </c>
      <c r="G3841" s="422"/>
      <c r="H3841" s="423" t="s">
        <v>57</v>
      </c>
    </row>
    <row r="3842" s="396" customFormat="1" ht="28.15" customHeight="1" spans="1:8">
      <c r="A3842" s="420">
        <v>1747</v>
      </c>
      <c r="B3842" s="420" t="s">
        <v>4043</v>
      </c>
      <c r="C3842" s="44" t="s">
        <v>12</v>
      </c>
      <c r="D3842" s="44" t="s">
        <v>4044</v>
      </c>
      <c r="E3842" s="421">
        <v>30050</v>
      </c>
      <c r="F3842" s="422">
        <v>28105</v>
      </c>
      <c r="G3842" s="422">
        <v>28105</v>
      </c>
      <c r="H3842" s="423" t="s">
        <v>14</v>
      </c>
    </row>
    <row r="3843" s="396" customFormat="1" ht="28.15" customHeight="1" spans="1:8">
      <c r="A3843" s="424"/>
      <c r="B3843" s="424"/>
      <c r="C3843" s="44" t="s">
        <v>12</v>
      </c>
      <c r="D3843" s="44" t="s">
        <v>3782</v>
      </c>
      <c r="E3843" s="421">
        <v>39200</v>
      </c>
      <c r="F3843" s="422">
        <v>0</v>
      </c>
      <c r="G3843" s="422"/>
      <c r="H3843" s="423" t="s">
        <v>69</v>
      </c>
    </row>
    <row r="3844" s="396" customFormat="1" ht="28.15" customHeight="1" spans="1:8">
      <c r="A3844" s="420">
        <v>1748</v>
      </c>
      <c r="B3844" s="420" t="s">
        <v>4045</v>
      </c>
      <c r="C3844" s="44" t="s">
        <v>192</v>
      </c>
      <c r="D3844" s="44" t="s">
        <v>4046</v>
      </c>
      <c r="E3844" s="421">
        <v>4400</v>
      </c>
      <c r="F3844" s="422">
        <v>4115</v>
      </c>
      <c r="G3844" s="422">
        <v>49280</v>
      </c>
      <c r="H3844" s="423" t="s">
        <v>14</v>
      </c>
    </row>
    <row r="3845" s="396" customFormat="1" ht="20.65" customHeight="1" spans="1:8">
      <c r="A3845" s="424"/>
      <c r="B3845" s="424"/>
      <c r="C3845" s="44" t="s">
        <v>12</v>
      </c>
      <c r="D3845" s="44" t="s">
        <v>67</v>
      </c>
      <c r="E3845" s="421">
        <v>48290</v>
      </c>
      <c r="F3845" s="422">
        <v>45165</v>
      </c>
      <c r="G3845" s="422"/>
      <c r="H3845" s="423" t="s">
        <v>14</v>
      </c>
    </row>
    <row r="3846" s="396" customFormat="1" ht="28.15" customHeight="1" spans="1:8">
      <c r="A3846" s="44">
        <v>1749</v>
      </c>
      <c r="B3846" s="44" t="s">
        <v>4047</v>
      </c>
      <c r="C3846" s="44" t="s">
        <v>12</v>
      </c>
      <c r="D3846" s="44" t="s">
        <v>1701</v>
      </c>
      <c r="E3846" s="421">
        <v>57120</v>
      </c>
      <c r="F3846" s="422">
        <v>53424</v>
      </c>
      <c r="G3846" s="422">
        <v>53424</v>
      </c>
      <c r="H3846" s="423" t="s">
        <v>14</v>
      </c>
    </row>
    <row r="3847" s="396" customFormat="1" ht="46.5" customHeight="1" spans="1:8">
      <c r="A3847" s="420">
        <v>1750</v>
      </c>
      <c r="B3847" s="420" t="s">
        <v>4048</v>
      </c>
      <c r="C3847" s="44" t="s">
        <v>12</v>
      </c>
      <c r="D3847" s="44" t="s">
        <v>357</v>
      </c>
      <c r="E3847" s="421">
        <v>26811.33</v>
      </c>
      <c r="F3847" s="422">
        <v>25076</v>
      </c>
      <c r="G3847" s="422">
        <v>60528</v>
      </c>
      <c r="H3847" s="423" t="s">
        <v>14</v>
      </c>
    </row>
    <row r="3848" s="396" customFormat="1" ht="13.9" customHeight="1" spans="1:8">
      <c r="A3848" s="424"/>
      <c r="B3848" s="424"/>
      <c r="C3848" s="44" t="s">
        <v>12</v>
      </c>
      <c r="D3848" s="44" t="s">
        <v>43</v>
      </c>
      <c r="E3848" s="421">
        <v>37905</v>
      </c>
      <c r="F3848" s="422">
        <v>35452</v>
      </c>
      <c r="G3848" s="422"/>
      <c r="H3848" s="423" t="s">
        <v>14</v>
      </c>
    </row>
    <row r="3849" s="396" customFormat="1" ht="41.65" customHeight="1" spans="1:8">
      <c r="A3849" s="420">
        <v>1751</v>
      </c>
      <c r="B3849" s="420" t="s">
        <v>4049</v>
      </c>
      <c r="C3849" s="44" t="s">
        <v>12</v>
      </c>
      <c r="D3849" s="44" t="s">
        <v>4050</v>
      </c>
      <c r="E3849" s="421">
        <v>29000</v>
      </c>
      <c r="F3849" s="422">
        <v>27123</v>
      </c>
      <c r="G3849" s="422">
        <v>161386</v>
      </c>
      <c r="H3849" s="423" t="s">
        <v>14</v>
      </c>
    </row>
    <row r="3850" s="396" customFormat="1" ht="28.15" customHeight="1" spans="1:8">
      <c r="A3850" s="425"/>
      <c r="B3850" s="425"/>
      <c r="C3850" s="44" t="s">
        <v>12</v>
      </c>
      <c r="D3850" s="44" t="s">
        <v>4051</v>
      </c>
      <c r="E3850" s="421">
        <v>19236</v>
      </c>
      <c r="F3850" s="422">
        <v>17991</v>
      </c>
      <c r="G3850" s="422"/>
      <c r="H3850" s="423" t="s">
        <v>14</v>
      </c>
    </row>
    <row r="3851" s="396" customFormat="1" ht="20.65" customHeight="1" spans="1:8">
      <c r="A3851" s="425"/>
      <c r="B3851" s="425"/>
      <c r="C3851" s="44" t="s">
        <v>12</v>
      </c>
      <c r="D3851" s="44" t="s">
        <v>103</v>
      </c>
      <c r="E3851" s="421">
        <v>68355.53</v>
      </c>
      <c r="F3851" s="422">
        <v>63933</v>
      </c>
      <c r="G3851" s="422"/>
      <c r="H3851" s="423" t="s">
        <v>14</v>
      </c>
    </row>
    <row r="3852" s="396" customFormat="1" ht="24" customHeight="1" spans="1:8">
      <c r="A3852" s="424"/>
      <c r="B3852" s="424"/>
      <c r="C3852" s="44" t="s">
        <v>12</v>
      </c>
      <c r="D3852" s="44" t="s">
        <v>4052</v>
      </c>
      <c r="E3852" s="421">
        <v>55959.75</v>
      </c>
      <c r="F3852" s="422">
        <v>52339</v>
      </c>
      <c r="G3852" s="422"/>
      <c r="H3852" s="423" t="s">
        <v>14</v>
      </c>
    </row>
    <row r="3853" s="396" customFormat="1" ht="28.15" customHeight="1" spans="1:8">
      <c r="A3853" s="420">
        <v>1752</v>
      </c>
      <c r="B3853" s="420" t="s">
        <v>4053</v>
      </c>
      <c r="C3853" s="44" t="s">
        <v>12</v>
      </c>
      <c r="D3853" s="44" t="s">
        <v>4054</v>
      </c>
      <c r="E3853" s="421">
        <v>45920</v>
      </c>
      <c r="F3853" s="422">
        <v>42949</v>
      </c>
      <c r="G3853" s="422">
        <v>77073</v>
      </c>
      <c r="H3853" s="423" t="s">
        <v>14</v>
      </c>
    </row>
    <row r="3854" s="396" customFormat="1" ht="28.15" customHeight="1" spans="1:8">
      <c r="A3854" s="424"/>
      <c r="B3854" s="424"/>
      <c r="C3854" s="44" t="s">
        <v>12</v>
      </c>
      <c r="D3854" s="44" t="s">
        <v>722</v>
      </c>
      <c r="E3854" s="421">
        <v>36484.47</v>
      </c>
      <c r="F3854" s="422">
        <v>34124</v>
      </c>
      <c r="G3854" s="422"/>
      <c r="H3854" s="423" t="s">
        <v>14</v>
      </c>
    </row>
    <row r="3855" s="396" customFormat="1" ht="28.15" customHeight="1" spans="1:8">
      <c r="A3855" s="420">
        <v>1753</v>
      </c>
      <c r="B3855" s="420" t="s">
        <v>4055</v>
      </c>
      <c r="C3855" s="44" t="s">
        <v>12</v>
      </c>
      <c r="D3855" s="44" t="s">
        <v>646</v>
      </c>
      <c r="E3855" s="421">
        <v>28560</v>
      </c>
      <c r="F3855" s="422">
        <v>26712</v>
      </c>
      <c r="G3855" s="422">
        <v>50798</v>
      </c>
      <c r="H3855" s="423" t="s">
        <v>14</v>
      </c>
    </row>
    <row r="3856" s="396" customFormat="1" ht="28.15" customHeight="1" spans="1:8">
      <c r="A3856" s="425"/>
      <c r="B3856" s="425"/>
      <c r="C3856" s="44" t="s">
        <v>12</v>
      </c>
      <c r="D3856" s="44" t="s">
        <v>43</v>
      </c>
      <c r="E3856" s="421">
        <v>18952.5</v>
      </c>
      <c r="F3856" s="422">
        <v>17726</v>
      </c>
      <c r="G3856" s="422"/>
      <c r="H3856" s="423" t="s">
        <v>14</v>
      </c>
    </row>
    <row r="3857" s="396" customFormat="1" ht="28.15" customHeight="1" spans="1:8">
      <c r="A3857" s="424"/>
      <c r="B3857" s="424"/>
      <c r="C3857" s="44" t="s">
        <v>197</v>
      </c>
      <c r="D3857" s="44" t="s">
        <v>809</v>
      </c>
      <c r="E3857" s="421">
        <v>6800</v>
      </c>
      <c r="F3857" s="422">
        <v>6360</v>
      </c>
      <c r="G3857" s="422"/>
      <c r="H3857" s="423" t="s">
        <v>14</v>
      </c>
    </row>
    <row r="3858" s="396" customFormat="1" ht="28.15" customHeight="1" spans="1:8">
      <c r="A3858" s="420">
        <v>1754</v>
      </c>
      <c r="B3858" s="420" t="s">
        <v>4056</v>
      </c>
      <c r="C3858" s="44" t="s">
        <v>12</v>
      </c>
      <c r="D3858" s="44" t="s">
        <v>43</v>
      </c>
      <c r="E3858" s="421">
        <v>84555.36</v>
      </c>
      <c r="F3858" s="422">
        <v>79085</v>
      </c>
      <c r="G3858" s="422">
        <v>133819</v>
      </c>
      <c r="H3858" s="423" t="s">
        <v>14</v>
      </c>
    </row>
    <row r="3859" s="396" customFormat="1" ht="28.15" customHeight="1" spans="1:8">
      <c r="A3859" s="424"/>
      <c r="B3859" s="424"/>
      <c r="C3859" s="44" t="s">
        <v>12</v>
      </c>
      <c r="D3859" s="44" t="s">
        <v>646</v>
      </c>
      <c r="E3859" s="421">
        <v>58519.99</v>
      </c>
      <c r="F3859" s="422">
        <v>54734</v>
      </c>
      <c r="G3859" s="422"/>
      <c r="H3859" s="423" t="s">
        <v>14</v>
      </c>
    </row>
    <row r="3860" s="396" customFormat="1" ht="28.15" customHeight="1" spans="1:8">
      <c r="A3860" s="420">
        <v>1755</v>
      </c>
      <c r="B3860" s="420" t="s">
        <v>4057</v>
      </c>
      <c r="C3860" s="44" t="s">
        <v>12</v>
      </c>
      <c r="D3860" s="44" t="s">
        <v>4058</v>
      </c>
      <c r="E3860" s="421">
        <v>35280</v>
      </c>
      <c r="F3860" s="422">
        <v>0</v>
      </c>
      <c r="G3860" s="422">
        <v>35543</v>
      </c>
      <c r="H3860" s="423" t="s">
        <v>69</v>
      </c>
    </row>
    <row r="3861" s="396" customFormat="1" ht="28.15" customHeight="1" spans="1:8">
      <c r="A3861" s="425"/>
      <c r="B3861" s="425"/>
      <c r="C3861" s="44" t="s">
        <v>12</v>
      </c>
      <c r="D3861" s="44" t="s">
        <v>30</v>
      </c>
      <c r="E3861" s="421">
        <v>10000</v>
      </c>
      <c r="F3861" s="422">
        <v>9353</v>
      </c>
      <c r="G3861" s="422"/>
      <c r="H3861" s="423" t="s">
        <v>14</v>
      </c>
    </row>
    <row r="3862" s="396" customFormat="1" ht="28.15" customHeight="1" spans="1:8">
      <c r="A3862" s="424"/>
      <c r="B3862" s="424"/>
      <c r="C3862" s="44" t="s">
        <v>12</v>
      </c>
      <c r="D3862" s="44" t="s">
        <v>851</v>
      </c>
      <c r="E3862" s="421">
        <v>28021</v>
      </c>
      <c r="F3862" s="422">
        <v>26190</v>
      </c>
      <c r="G3862" s="422"/>
      <c r="H3862" s="423" t="s">
        <v>34</v>
      </c>
    </row>
    <row r="3863" s="396" customFormat="1" ht="28.15" customHeight="1" spans="1:8">
      <c r="A3863" s="420">
        <v>1756</v>
      </c>
      <c r="B3863" s="420" t="s">
        <v>4059</v>
      </c>
      <c r="C3863" s="44" t="s">
        <v>12</v>
      </c>
      <c r="D3863" s="44" t="s">
        <v>4060</v>
      </c>
      <c r="E3863" s="421">
        <v>55720</v>
      </c>
      <c r="F3863" s="422">
        <v>52115</v>
      </c>
      <c r="G3863" s="422">
        <v>80136</v>
      </c>
      <c r="H3863" s="423" t="s">
        <v>14</v>
      </c>
    </row>
    <row r="3864" s="396" customFormat="1" ht="28.15" customHeight="1" spans="1:8">
      <c r="A3864" s="424"/>
      <c r="B3864" s="424"/>
      <c r="C3864" s="44" t="s">
        <v>12</v>
      </c>
      <c r="D3864" s="44" t="s">
        <v>2378</v>
      </c>
      <c r="E3864" s="421">
        <v>29959.99</v>
      </c>
      <c r="F3864" s="422">
        <v>28021</v>
      </c>
      <c r="G3864" s="422"/>
      <c r="H3864" s="423" t="s">
        <v>14</v>
      </c>
    </row>
    <row r="3865" s="396" customFormat="1" ht="28.15" customHeight="1" spans="1:8">
      <c r="A3865" s="44">
        <v>1757</v>
      </c>
      <c r="B3865" s="44" t="s">
        <v>4061</v>
      </c>
      <c r="C3865" s="44" t="s">
        <v>12</v>
      </c>
      <c r="D3865" s="44" t="s">
        <v>1005</v>
      </c>
      <c r="E3865" s="421">
        <v>35000</v>
      </c>
      <c r="F3865" s="422">
        <v>32735</v>
      </c>
      <c r="G3865" s="422">
        <v>32735</v>
      </c>
      <c r="H3865" s="423" t="s">
        <v>14</v>
      </c>
    </row>
    <row r="3866" s="396" customFormat="1" ht="22.15" customHeight="1" spans="1:8">
      <c r="A3866" s="420">
        <v>1758</v>
      </c>
      <c r="B3866" s="420" t="s">
        <v>4062</v>
      </c>
      <c r="C3866" s="44" t="s">
        <v>192</v>
      </c>
      <c r="D3866" s="44" t="s">
        <v>2544</v>
      </c>
      <c r="E3866" s="421">
        <v>7725</v>
      </c>
      <c r="F3866" s="422">
        <v>7014</v>
      </c>
      <c r="G3866" s="422">
        <v>57409</v>
      </c>
      <c r="H3866" s="423" t="s">
        <v>34</v>
      </c>
    </row>
    <row r="3867" s="396" customFormat="1" ht="22.15" customHeight="1" spans="1:8">
      <c r="A3867" s="425"/>
      <c r="B3867" s="425"/>
      <c r="C3867" s="44" t="s">
        <v>192</v>
      </c>
      <c r="D3867" s="44" t="s">
        <v>4063</v>
      </c>
      <c r="E3867" s="421">
        <v>7920</v>
      </c>
      <c r="F3867" s="422">
        <v>7407</v>
      </c>
      <c r="G3867" s="422"/>
      <c r="H3867" s="423" t="s">
        <v>14</v>
      </c>
    </row>
    <row r="3868" s="396" customFormat="1" ht="22.15" customHeight="1" spans="1:8">
      <c r="A3868" s="425"/>
      <c r="B3868" s="425"/>
      <c r="C3868" s="44" t="s">
        <v>192</v>
      </c>
      <c r="D3868" s="44" t="s">
        <v>2431</v>
      </c>
      <c r="E3868" s="421">
        <v>3450.5</v>
      </c>
      <c r="F3868" s="422">
        <v>3133</v>
      </c>
      <c r="G3868" s="422"/>
      <c r="H3868" s="423" t="s">
        <v>34</v>
      </c>
    </row>
    <row r="3869" s="396" customFormat="1" ht="22.15" customHeight="1" spans="1:8">
      <c r="A3869" s="425"/>
      <c r="B3869" s="425"/>
      <c r="C3869" s="44" t="s">
        <v>192</v>
      </c>
      <c r="D3869" s="44" t="s">
        <v>1213</v>
      </c>
      <c r="E3869" s="421">
        <v>10403</v>
      </c>
      <c r="F3869" s="422">
        <v>9446</v>
      </c>
      <c r="G3869" s="422"/>
      <c r="H3869" s="423" t="s">
        <v>34</v>
      </c>
    </row>
    <row r="3870" s="396" customFormat="1" ht="28.15" customHeight="1" spans="1:8">
      <c r="A3870" s="424"/>
      <c r="B3870" s="424"/>
      <c r="C3870" s="44" t="s">
        <v>12</v>
      </c>
      <c r="D3870" s="44" t="s">
        <v>43</v>
      </c>
      <c r="E3870" s="421">
        <v>32512.8</v>
      </c>
      <c r="F3870" s="422">
        <v>30409</v>
      </c>
      <c r="G3870" s="422"/>
      <c r="H3870" s="423" t="s">
        <v>14</v>
      </c>
    </row>
    <row r="3871" s="396" customFormat="1" ht="28.15" customHeight="1" spans="1:8">
      <c r="A3871" s="44">
        <v>1759</v>
      </c>
      <c r="B3871" s="44" t="s">
        <v>4064</v>
      </c>
      <c r="C3871" s="44" t="s">
        <v>12</v>
      </c>
      <c r="D3871" s="44" t="s">
        <v>2053</v>
      </c>
      <c r="E3871" s="421">
        <v>36125.6</v>
      </c>
      <c r="F3871" s="422">
        <v>0</v>
      </c>
      <c r="G3871" s="422">
        <v>0</v>
      </c>
      <c r="H3871" s="423" t="s">
        <v>69</v>
      </c>
    </row>
    <row r="3872" s="396" customFormat="1" ht="28.15" customHeight="1" spans="1:8">
      <c r="A3872" s="44">
        <v>1760</v>
      </c>
      <c r="B3872" s="44" t="s">
        <v>4065</v>
      </c>
      <c r="C3872" s="44" t="s">
        <v>12</v>
      </c>
      <c r="D3872" s="44" t="s">
        <v>4066</v>
      </c>
      <c r="E3872" s="421">
        <v>48739</v>
      </c>
      <c r="F3872" s="422">
        <v>45585</v>
      </c>
      <c r="G3872" s="422">
        <v>45585</v>
      </c>
      <c r="H3872" s="423" t="s">
        <v>14</v>
      </c>
    </row>
    <row r="3873" s="396" customFormat="1" ht="28.15" customHeight="1" spans="1:8">
      <c r="A3873" s="420">
        <v>1761</v>
      </c>
      <c r="B3873" s="420" t="s">
        <v>4067</v>
      </c>
      <c r="C3873" s="44" t="s">
        <v>12</v>
      </c>
      <c r="D3873" s="44" t="s">
        <v>43</v>
      </c>
      <c r="E3873" s="421">
        <v>37905</v>
      </c>
      <c r="F3873" s="422">
        <v>35452</v>
      </c>
      <c r="G3873" s="422">
        <v>89531</v>
      </c>
      <c r="H3873" s="423" t="s">
        <v>14</v>
      </c>
    </row>
    <row r="3874" s="396" customFormat="1" ht="28.15" customHeight="1" spans="1:8">
      <c r="A3874" s="424"/>
      <c r="B3874" s="424"/>
      <c r="C3874" s="44" t="s">
        <v>12</v>
      </c>
      <c r="D3874" s="44" t="s">
        <v>1036</v>
      </c>
      <c r="E3874" s="421">
        <v>57819.99</v>
      </c>
      <c r="F3874" s="422">
        <v>54079</v>
      </c>
      <c r="G3874" s="422"/>
      <c r="H3874" s="423" t="s">
        <v>14</v>
      </c>
    </row>
    <row r="3875" s="396" customFormat="1" ht="28.15" customHeight="1" spans="1:8">
      <c r="A3875" s="420">
        <v>1762</v>
      </c>
      <c r="B3875" s="420" t="s">
        <v>4068</v>
      </c>
      <c r="C3875" s="44" t="s">
        <v>32</v>
      </c>
      <c r="D3875" s="44" t="s">
        <v>911</v>
      </c>
      <c r="E3875" s="421">
        <v>4500</v>
      </c>
      <c r="F3875" s="422">
        <v>0</v>
      </c>
      <c r="G3875" s="422">
        <v>55523</v>
      </c>
      <c r="H3875" s="423" t="s">
        <v>69</v>
      </c>
    </row>
    <row r="3876" s="396" customFormat="1" ht="19.15" customHeight="1" spans="1:8">
      <c r="A3876" s="425"/>
      <c r="B3876" s="425"/>
      <c r="C3876" s="44" t="s">
        <v>12</v>
      </c>
      <c r="D3876" s="44" t="s">
        <v>43</v>
      </c>
      <c r="E3876" s="421">
        <v>35340</v>
      </c>
      <c r="F3876" s="422">
        <v>33053</v>
      </c>
      <c r="G3876" s="422"/>
      <c r="H3876" s="423" t="s">
        <v>14</v>
      </c>
    </row>
    <row r="3877" s="396" customFormat="1" ht="24.4" customHeight="1" spans="1:8">
      <c r="A3877" s="424"/>
      <c r="B3877" s="424"/>
      <c r="C3877" s="44" t="s">
        <v>12</v>
      </c>
      <c r="D3877" s="44" t="s">
        <v>357</v>
      </c>
      <c r="E3877" s="421">
        <v>24025</v>
      </c>
      <c r="F3877" s="422">
        <v>22470</v>
      </c>
      <c r="G3877" s="422"/>
      <c r="H3877" s="423" t="s">
        <v>14</v>
      </c>
    </row>
    <row r="3878" s="396" customFormat="1" ht="28.15" customHeight="1" spans="1:8">
      <c r="A3878" s="420">
        <v>1763</v>
      </c>
      <c r="B3878" s="420" t="s">
        <v>4069</v>
      </c>
      <c r="C3878" s="44" t="s">
        <v>12</v>
      </c>
      <c r="D3878" s="44" t="s">
        <v>43</v>
      </c>
      <c r="E3878" s="421">
        <v>18354</v>
      </c>
      <c r="F3878" s="422">
        <v>17166</v>
      </c>
      <c r="G3878" s="422">
        <v>57384</v>
      </c>
      <c r="H3878" s="423" t="s">
        <v>14</v>
      </c>
    </row>
    <row r="3879" s="396" customFormat="1" ht="28.15" customHeight="1" spans="1:8">
      <c r="A3879" s="425"/>
      <c r="B3879" s="425"/>
      <c r="C3879" s="44" t="s">
        <v>12</v>
      </c>
      <c r="D3879" s="44" t="s">
        <v>357</v>
      </c>
      <c r="E3879" s="421">
        <v>23000</v>
      </c>
      <c r="F3879" s="422">
        <v>21512</v>
      </c>
      <c r="G3879" s="422"/>
      <c r="H3879" s="423" t="s">
        <v>14</v>
      </c>
    </row>
    <row r="3880" s="396" customFormat="1" ht="28.15" customHeight="1" spans="1:8">
      <c r="A3880" s="424"/>
      <c r="B3880" s="424"/>
      <c r="C3880" s="44" t="s">
        <v>12</v>
      </c>
      <c r="D3880" s="44" t="s">
        <v>129</v>
      </c>
      <c r="E3880" s="421">
        <v>20000</v>
      </c>
      <c r="F3880" s="422">
        <v>18706</v>
      </c>
      <c r="G3880" s="422"/>
      <c r="H3880" s="423" t="s">
        <v>14</v>
      </c>
    </row>
    <row r="3881" s="396" customFormat="1" ht="28.15" customHeight="1" spans="1:8">
      <c r="A3881" s="420">
        <v>1764</v>
      </c>
      <c r="B3881" s="420" t="s">
        <v>4070</v>
      </c>
      <c r="C3881" s="44" t="s">
        <v>32</v>
      </c>
      <c r="D3881" s="44" t="s">
        <v>33</v>
      </c>
      <c r="E3881" s="421">
        <v>3000</v>
      </c>
      <c r="F3881" s="422">
        <v>0</v>
      </c>
      <c r="G3881" s="422">
        <v>25257</v>
      </c>
      <c r="H3881" s="423" t="s">
        <v>69</v>
      </c>
    </row>
    <row r="3882" s="396" customFormat="1" ht="28.15" customHeight="1" spans="1:8">
      <c r="A3882" s="424"/>
      <c r="B3882" s="424"/>
      <c r="C3882" s="44" t="s">
        <v>12</v>
      </c>
      <c r="D3882" s="44" t="s">
        <v>722</v>
      </c>
      <c r="E3882" s="421">
        <v>28624.5</v>
      </c>
      <c r="F3882" s="422">
        <v>25257</v>
      </c>
      <c r="G3882" s="422"/>
      <c r="H3882" s="423" t="s">
        <v>34</v>
      </c>
    </row>
    <row r="3883" s="396" customFormat="1" ht="28.15" customHeight="1" spans="1:8">
      <c r="A3883" s="420">
        <v>1765</v>
      </c>
      <c r="B3883" s="420" t="s">
        <v>4071</v>
      </c>
      <c r="C3883" s="44" t="s">
        <v>12</v>
      </c>
      <c r="D3883" s="44" t="s">
        <v>4072</v>
      </c>
      <c r="E3883" s="421">
        <v>25500</v>
      </c>
      <c r="F3883" s="422">
        <v>23850</v>
      </c>
      <c r="G3883" s="422">
        <v>38908</v>
      </c>
      <c r="H3883" s="423" t="s">
        <v>14</v>
      </c>
    </row>
    <row r="3884" s="396" customFormat="1" ht="28.15" customHeight="1" spans="1:8">
      <c r="A3884" s="424"/>
      <c r="B3884" s="424"/>
      <c r="C3884" s="44" t="s">
        <v>12</v>
      </c>
      <c r="D3884" s="44" t="s">
        <v>4073</v>
      </c>
      <c r="E3884" s="421">
        <v>16099.99</v>
      </c>
      <c r="F3884" s="422">
        <v>15058</v>
      </c>
      <c r="G3884" s="422"/>
      <c r="H3884" s="423" t="s">
        <v>14</v>
      </c>
    </row>
    <row r="3885" s="396" customFormat="1" ht="28.15" customHeight="1" spans="1:8">
      <c r="A3885" s="420">
        <v>1766</v>
      </c>
      <c r="B3885" s="420" t="s">
        <v>4074</v>
      </c>
      <c r="C3885" s="44" t="s">
        <v>12</v>
      </c>
      <c r="D3885" s="44" t="s">
        <v>2364</v>
      </c>
      <c r="E3885" s="421">
        <v>58050</v>
      </c>
      <c r="F3885" s="422">
        <v>54294</v>
      </c>
      <c r="G3885" s="422">
        <v>54294</v>
      </c>
      <c r="H3885" s="423" t="s">
        <v>14</v>
      </c>
    </row>
    <row r="3886" s="396" customFormat="1" ht="28.15" customHeight="1" spans="1:8">
      <c r="A3886" s="424"/>
      <c r="B3886" s="424"/>
      <c r="C3886" s="44" t="s">
        <v>12</v>
      </c>
      <c r="D3886" s="44" t="s">
        <v>2566</v>
      </c>
      <c r="E3886" s="421">
        <v>37965</v>
      </c>
      <c r="F3886" s="422">
        <v>0</v>
      </c>
      <c r="G3886" s="422"/>
      <c r="H3886" s="423" t="s">
        <v>69</v>
      </c>
    </row>
    <row r="3887" s="396" customFormat="1" ht="28.15" customHeight="1" spans="1:8">
      <c r="A3887" s="44">
        <v>1767</v>
      </c>
      <c r="B3887" s="44" t="s">
        <v>4075</v>
      </c>
      <c r="C3887" s="44" t="s">
        <v>12</v>
      </c>
      <c r="D3887" s="44" t="s">
        <v>4076</v>
      </c>
      <c r="E3887" s="421">
        <v>59219.99</v>
      </c>
      <c r="F3887" s="422">
        <v>55388</v>
      </c>
      <c r="G3887" s="422">
        <v>55388</v>
      </c>
      <c r="H3887" s="423" t="s">
        <v>14</v>
      </c>
    </row>
    <row r="3888" s="396" customFormat="1" ht="28.15" customHeight="1" spans="1:8">
      <c r="A3888" s="44">
        <v>1768</v>
      </c>
      <c r="B3888" s="44" t="s">
        <v>4077</v>
      </c>
      <c r="C3888" s="44" t="s">
        <v>12</v>
      </c>
      <c r="D3888" s="44" t="s">
        <v>4078</v>
      </c>
      <c r="E3888" s="421">
        <v>31000</v>
      </c>
      <c r="F3888" s="422">
        <v>28994</v>
      </c>
      <c r="G3888" s="422">
        <v>28994</v>
      </c>
      <c r="H3888" s="423" t="s">
        <v>14</v>
      </c>
    </row>
    <row r="3889" s="396" customFormat="1" ht="28.15" customHeight="1" spans="1:8">
      <c r="A3889" s="420">
        <v>1769</v>
      </c>
      <c r="B3889" s="420" t="s">
        <v>4079</v>
      </c>
      <c r="C3889" s="44" t="s">
        <v>12</v>
      </c>
      <c r="D3889" s="44" t="s">
        <v>82</v>
      </c>
      <c r="E3889" s="421">
        <v>72662.5</v>
      </c>
      <c r="F3889" s="422">
        <v>67961</v>
      </c>
      <c r="G3889" s="422">
        <v>144154</v>
      </c>
      <c r="H3889" s="423" t="s">
        <v>14</v>
      </c>
    </row>
    <row r="3890" s="396" customFormat="1" ht="28.15" customHeight="1" spans="1:8">
      <c r="A3890" s="425"/>
      <c r="B3890" s="425"/>
      <c r="C3890" s="44" t="s">
        <v>12</v>
      </c>
      <c r="D3890" s="44" t="s">
        <v>35</v>
      </c>
      <c r="E3890" s="421">
        <v>50638</v>
      </c>
      <c r="F3890" s="422">
        <v>47362</v>
      </c>
      <c r="G3890" s="422"/>
      <c r="H3890" s="423" t="s">
        <v>14</v>
      </c>
    </row>
    <row r="3891" s="396" customFormat="1" ht="28.15" customHeight="1" spans="1:8">
      <c r="A3891" s="424"/>
      <c r="B3891" s="424"/>
      <c r="C3891" s="44" t="s">
        <v>197</v>
      </c>
      <c r="D3891" s="44" t="s">
        <v>3537</v>
      </c>
      <c r="E3891" s="421">
        <v>31000</v>
      </c>
      <c r="F3891" s="422">
        <v>28831</v>
      </c>
      <c r="G3891" s="422"/>
      <c r="H3891" s="423" t="s">
        <v>34</v>
      </c>
    </row>
    <row r="3892" s="396" customFormat="1" ht="28.15" customHeight="1" spans="1:8">
      <c r="A3892" s="44">
        <v>1770</v>
      </c>
      <c r="B3892" s="44" t="s">
        <v>4080</v>
      </c>
      <c r="C3892" s="44" t="s">
        <v>12</v>
      </c>
      <c r="D3892" s="44" t="s">
        <v>4081</v>
      </c>
      <c r="E3892" s="421">
        <v>93642.5</v>
      </c>
      <c r="F3892" s="422">
        <v>62560</v>
      </c>
      <c r="G3892" s="422">
        <v>62560</v>
      </c>
      <c r="H3892" s="423" t="s">
        <v>34</v>
      </c>
    </row>
    <row r="3893" s="396" customFormat="1" ht="20.65" customHeight="1" spans="1:8">
      <c r="A3893" s="420">
        <v>1771</v>
      </c>
      <c r="B3893" s="420" t="s">
        <v>4082</v>
      </c>
      <c r="C3893" s="44" t="s">
        <v>32</v>
      </c>
      <c r="D3893" s="44" t="s">
        <v>4083</v>
      </c>
      <c r="E3893" s="421">
        <v>5000</v>
      </c>
      <c r="F3893" s="422">
        <v>4411</v>
      </c>
      <c r="G3893" s="422">
        <v>24716</v>
      </c>
      <c r="H3893" s="423" t="s">
        <v>34</v>
      </c>
    </row>
    <row r="3894" s="396" customFormat="1" ht="24" customHeight="1" spans="1:8">
      <c r="A3894" s="424"/>
      <c r="B3894" s="424"/>
      <c r="C3894" s="44" t="s">
        <v>12</v>
      </c>
      <c r="D3894" s="44" t="s">
        <v>4084</v>
      </c>
      <c r="E3894" s="421">
        <v>23012.49</v>
      </c>
      <c r="F3894" s="422">
        <v>20305</v>
      </c>
      <c r="G3894" s="422"/>
      <c r="H3894" s="423" t="s">
        <v>34</v>
      </c>
    </row>
    <row r="3895" s="396" customFormat="1" ht="28.15" customHeight="1" spans="1:8">
      <c r="A3895" s="420">
        <v>1772</v>
      </c>
      <c r="B3895" s="420" t="s">
        <v>4085</v>
      </c>
      <c r="C3895" s="44" t="s">
        <v>12</v>
      </c>
      <c r="D3895" s="44" t="s">
        <v>129</v>
      </c>
      <c r="E3895" s="421">
        <v>9500</v>
      </c>
      <c r="F3895" s="422">
        <v>8885</v>
      </c>
      <c r="G3895" s="422">
        <v>26611</v>
      </c>
      <c r="H3895" s="423" t="s">
        <v>14</v>
      </c>
    </row>
    <row r="3896" s="396" customFormat="1" ht="28.15" customHeight="1" spans="1:8">
      <c r="A3896" s="425"/>
      <c r="B3896" s="425"/>
      <c r="C3896" s="44" t="s">
        <v>12</v>
      </c>
      <c r="D3896" s="44" t="s">
        <v>43</v>
      </c>
      <c r="E3896" s="421">
        <v>18952.5</v>
      </c>
      <c r="F3896" s="422">
        <v>17726</v>
      </c>
      <c r="G3896" s="422"/>
      <c r="H3896" s="423" t="s">
        <v>14</v>
      </c>
    </row>
    <row r="3897" s="396" customFormat="1" ht="28.15" customHeight="1" spans="1:8">
      <c r="A3897" s="424"/>
      <c r="B3897" s="424"/>
      <c r="C3897" s="44" t="s">
        <v>12</v>
      </c>
      <c r="D3897" s="44" t="s">
        <v>357</v>
      </c>
      <c r="E3897" s="421">
        <v>11400</v>
      </c>
      <c r="F3897" s="422">
        <v>0</v>
      </c>
      <c r="G3897" s="422"/>
      <c r="H3897" s="423" t="s">
        <v>69</v>
      </c>
    </row>
    <row r="3898" s="396" customFormat="1" ht="28.15" customHeight="1" spans="1:8">
      <c r="A3898" s="44">
        <v>1773</v>
      </c>
      <c r="B3898" s="44" t="s">
        <v>4086</v>
      </c>
      <c r="C3898" s="44" t="s">
        <v>12</v>
      </c>
      <c r="D3898" s="44" t="s">
        <v>4087</v>
      </c>
      <c r="E3898" s="421">
        <v>47490</v>
      </c>
      <c r="F3898" s="422">
        <v>44417</v>
      </c>
      <c r="G3898" s="422">
        <v>44417</v>
      </c>
      <c r="H3898" s="423" t="s">
        <v>14</v>
      </c>
    </row>
    <row r="3899" s="396" customFormat="1" ht="28.15" customHeight="1" spans="1:8">
      <c r="A3899" s="420">
        <v>1774</v>
      </c>
      <c r="B3899" s="420" t="s">
        <v>4088</v>
      </c>
      <c r="C3899" s="44" t="s">
        <v>12</v>
      </c>
      <c r="D3899" s="44" t="s">
        <v>4089</v>
      </c>
      <c r="E3899" s="421">
        <v>19950</v>
      </c>
      <c r="F3899" s="422">
        <v>18659</v>
      </c>
      <c r="G3899" s="422">
        <v>30817</v>
      </c>
      <c r="H3899" s="423" t="s">
        <v>14</v>
      </c>
    </row>
    <row r="3900" s="396" customFormat="1" ht="28.15" customHeight="1" spans="1:8">
      <c r="A3900" s="424"/>
      <c r="B3900" s="424"/>
      <c r="C3900" s="44" t="s">
        <v>12</v>
      </c>
      <c r="D3900" s="44" t="s">
        <v>4090</v>
      </c>
      <c r="E3900" s="421">
        <v>13000</v>
      </c>
      <c r="F3900" s="422">
        <v>12158</v>
      </c>
      <c r="G3900" s="422"/>
      <c r="H3900" s="423" t="s">
        <v>14</v>
      </c>
    </row>
    <row r="3901" s="396" customFormat="1" ht="28.15" customHeight="1" spans="1:8">
      <c r="A3901" s="420">
        <v>1775</v>
      </c>
      <c r="B3901" s="420" t="s">
        <v>4091</v>
      </c>
      <c r="C3901" s="44" t="s">
        <v>12</v>
      </c>
      <c r="D3901" s="44" t="s">
        <v>25</v>
      </c>
      <c r="E3901" s="421">
        <v>22196.08</v>
      </c>
      <c r="F3901" s="422">
        <v>20760</v>
      </c>
      <c r="G3901" s="422">
        <v>45291</v>
      </c>
      <c r="H3901" s="423" t="s">
        <v>14</v>
      </c>
    </row>
    <row r="3902" s="396" customFormat="1" ht="28.15" customHeight="1" spans="1:8">
      <c r="A3902" s="424"/>
      <c r="B3902" s="424"/>
      <c r="C3902" s="44" t="s">
        <v>12</v>
      </c>
      <c r="D3902" s="44" t="s">
        <v>137</v>
      </c>
      <c r="E3902" s="421">
        <v>26228.31</v>
      </c>
      <c r="F3902" s="422">
        <v>24531</v>
      </c>
      <c r="G3902" s="422"/>
      <c r="H3902" s="423" t="s">
        <v>14</v>
      </c>
    </row>
    <row r="3903" s="396" customFormat="1" ht="28.15" customHeight="1" spans="1:8">
      <c r="A3903" s="420">
        <v>1776</v>
      </c>
      <c r="B3903" s="420" t="s">
        <v>4092</v>
      </c>
      <c r="C3903" s="44" t="s">
        <v>12</v>
      </c>
      <c r="D3903" s="44" t="s">
        <v>43</v>
      </c>
      <c r="E3903" s="421">
        <v>18354</v>
      </c>
      <c r="F3903" s="422">
        <v>17166</v>
      </c>
      <c r="G3903" s="422">
        <v>62611</v>
      </c>
      <c r="H3903" s="423" t="s">
        <v>14</v>
      </c>
    </row>
    <row r="3904" s="396" customFormat="1" ht="28.15" customHeight="1" spans="1:8">
      <c r="A3904" s="425"/>
      <c r="B3904" s="425"/>
      <c r="C3904" s="44" t="s">
        <v>12</v>
      </c>
      <c r="D3904" s="44" t="s">
        <v>4093</v>
      </c>
      <c r="E3904" s="421">
        <v>20029.5</v>
      </c>
      <c r="F3904" s="422">
        <v>18733</v>
      </c>
      <c r="G3904" s="422"/>
      <c r="H3904" s="423" t="s">
        <v>14</v>
      </c>
    </row>
    <row r="3905" s="396" customFormat="1" ht="28.15" customHeight="1" spans="1:8">
      <c r="A3905" s="424"/>
      <c r="B3905" s="424"/>
      <c r="C3905" s="44" t="s">
        <v>12</v>
      </c>
      <c r="D3905" s="44" t="s">
        <v>1486</v>
      </c>
      <c r="E3905" s="421">
        <v>28560</v>
      </c>
      <c r="F3905" s="422">
        <v>26712</v>
      </c>
      <c r="G3905" s="422"/>
      <c r="H3905" s="423" t="s">
        <v>14</v>
      </c>
    </row>
    <row r="3906" s="396" customFormat="1" ht="28.15" customHeight="1" spans="1:8">
      <c r="A3906" s="44">
        <v>1777</v>
      </c>
      <c r="B3906" s="44" t="s">
        <v>4094</v>
      </c>
      <c r="C3906" s="44" t="s">
        <v>12</v>
      </c>
      <c r="D3906" s="44" t="s">
        <v>132</v>
      </c>
      <c r="E3906" s="421">
        <v>50037.5</v>
      </c>
      <c r="F3906" s="422">
        <v>46800</v>
      </c>
      <c r="G3906" s="422">
        <v>46800</v>
      </c>
      <c r="H3906" s="423" t="s">
        <v>14</v>
      </c>
    </row>
    <row r="3907" s="396" customFormat="1" ht="28.15" customHeight="1" spans="1:8">
      <c r="A3907" s="44">
        <v>1778</v>
      </c>
      <c r="B3907" s="44" t="s">
        <v>4095</v>
      </c>
      <c r="C3907" s="44" t="s">
        <v>12</v>
      </c>
      <c r="D3907" s="44" t="s">
        <v>43</v>
      </c>
      <c r="E3907" s="421">
        <v>25452.5</v>
      </c>
      <c r="F3907" s="422">
        <v>23628</v>
      </c>
      <c r="G3907" s="422">
        <v>23628</v>
      </c>
      <c r="H3907" s="423" t="s">
        <v>34</v>
      </c>
    </row>
    <row r="3908" s="396" customFormat="1" ht="28.15" customHeight="1" spans="1:8">
      <c r="A3908" s="420">
        <v>1779</v>
      </c>
      <c r="B3908" s="420" t="s">
        <v>4096</v>
      </c>
      <c r="C3908" s="44" t="s">
        <v>12</v>
      </c>
      <c r="D3908" s="44" t="s">
        <v>43</v>
      </c>
      <c r="E3908" s="421">
        <v>41958</v>
      </c>
      <c r="F3908" s="422">
        <v>39243</v>
      </c>
      <c r="G3908" s="422">
        <v>58884</v>
      </c>
      <c r="H3908" s="423" t="s">
        <v>14</v>
      </c>
    </row>
    <row r="3909" s="396" customFormat="1" ht="28.15" customHeight="1" spans="1:8">
      <c r="A3909" s="424"/>
      <c r="B3909" s="424"/>
      <c r="C3909" s="44" t="s">
        <v>12</v>
      </c>
      <c r="D3909" s="44" t="s">
        <v>357</v>
      </c>
      <c r="E3909" s="421">
        <v>21000</v>
      </c>
      <c r="F3909" s="422">
        <v>19641</v>
      </c>
      <c r="G3909" s="422"/>
      <c r="H3909" s="423" t="s">
        <v>14</v>
      </c>
    </row>
    <row r="3910" s="396" customFormat="1" ht="28.15" customHeight="1" spans="1:8">
      <c r="A3910" s="44">
        <v>1780</v>
      </c>
      <c r="B3910" s="44" t="s">
        <v>4097</v>
      </c>
      <c r="C3910" s="44" t="s">
        <v>12</v>
      </c>
      <c r="D3910" s="44" t="s">
        <v>43</v>
      </c>
      <c r="E3910" s="421">
        <v>126833</v>
      </c>
      <c r="F3910" s="422">
        <v>118627</v>
      </c>
      <c r="G3910" s="422">
        <v>118627</v>
      </c>
      <c r="H3910" s="423" t="s">
        <v>14</v>
      </c>
    </row>
    <row r="3911" s="396" customFormat="1" ht="28.15" customHeight="1" spans="1:8">
      <c r="A3911" s="44">
        <v>1781</v>
      </c>
      <c r="B3911" s="44" t="s">
        <v>4098</v>
      </c>
      <c r="C3911" s="44" t="s">
        <v>12</v>
      </c>
      <c r="D3911" s="44" t="s">
        <v>43</v>
      </c>
      <c r="E3911" s="421">
        <v>32408.77</v>
      </c>
      <c r="F3911" s="422">
        <v>30312</v>
      </c>
      <c r="G3911" s="422">
        <v>30312</v>
      </c>
      <c r="H3911" s="423" t="s">
        <v>14</v>
      </c>
    </row>
    <row r="3912" s="396" customFormat="1" ht="28.15" customHeight="1" spans="1:8">
      <c r="A3912" s="44">
        <v>1782</v>
      </c>
      <c r="B3912" s="44" t="s">
        <v>4099</v>
      </c>
      <c r="C3912" s="44" t="s">
        <v>12</v>
      </c>
      <c r="D3912" s="44" t="s">
        <v>43</v>
      </c>
      <c r="E3912" s="421">
        <v>39800.25</v>
      </c>
      <c r="F3912" s="422">
        <v>37225</v>
      </c>
      <c r="G3912" s="422">
        <v>37225</v>
      </c>
      <c r="H3912" s="423" t="s">
        <v>14</v>
      </c>
    </row>
    <row r="3913" s="396" customFormat="1" ht="28.15" customHeight="1" spans="1:8">
      <c r="A3913" s="420">
        <v>1783</v>
      </c>
      <c r="B3913" s="420" t="s">
        <v>4100</v>
      </c>
      <c r="C3913" s="44" t="s">
        <v>12</v>
      </c>
      <c r="D3913" s="44" t="s">
        <v>56</v>
      </c>
      <c r="E3913" s="421">
        <v>60000</v>
      </c>
      <c r="F3913" s="422">
        <v>56118</v>
      </c>
      <c r="G3913" s="422">
        <v>121222</v>
      </c>
      <c r="H3913" s="423" t="s">
        <v>14</v>
      </c>
    </row>
    <row r="3914" s="396" customFormat="1" ht="28.15" customHeight="1" spans="1:8">
      <c r="A3914" s="424"/>
      <c r="B3914" s="424"/>
      <c r="C3914" s="44" t="s">
        <v>12</v>
      </c>
      <c r="D3914" s="44" t="s">
        <v>4101</v>
      </c>
      <c r="E3914" s="421">
        <v>69608</v>
      </c>
      <c r="F3914" s="422">
        <v>65104</v>
      </c>
      <c r="G3914" s="422"/>
      <c r="H3914" s="423" t="s">
        <v>14</v>
      </c>
    </row>
    <row r="3915" s="396" customFormat="1" ht="28.15" customHeight="1" spans="1:8">
      <c r="A3915" s="44">
        <v>1784</v>
      </c>
      <c r="B3915" s="44" t="s">
        <v>4102</v>
      </c>
      <c r="C3915" s="44" t="s">
        <v>12</v>
      </c>
      <c r="D3915" s="44" t="s">
        <v>43</v>
      </c>
      <c r="E3915" s="421">
        <v>49499.87</v>
      </c>
      <c r="F3915" s="422">
        <v>46297</v>
      </c>
      <c r="G3915" s="422">
        <v>46297</v>
      </c>
      <c r="H3915" s="423" t="s">
        <v>14</v>
      </c>
    </row>
    <row r="3916" s="396" customFormat="1" ht="35.65" customHeight="1" spans="1:8">
      <c r="A3916" s="44">
        <v>1785</v>
      </c>
      <c r="B3916" s="44" t="s">
        <v>4103</v>
      </c>
      <c r="C3916" s="44" t="s">
        <v>12</v>
      </c>
      <c r="D3916" s="44" t="s">
        <v>4104</v>
      </c>
      <c r="E3916" s="421">
        <v>62000</v>
      </c>
      <c r="F3916" s="422">
        <v>57988</v>
      </c>
      <c r="G3916" s="422">
        <v>57988</v>
      </c>
      <c r="H3916" s="423" t="s">
        <v>14</v>
      </c>
    </row>
    <row r="3917" s="396" customFormat="1" ht="35.65" customHeight="1" spans="1:8">
      <c r="A3917" s="44">
        <v>1786</v>
      </c>
      <c r="B3917" s="44" t="s">
        <v>4105</v>
      </c>
      <c r="C3917" s="44" t="s">
        <v>12</v>
      </c>
      <c r="D3917" s="44" t="s">
        <v>1987</v>
      </c>
      <c r="E3917" s="421">
        <v>48768.5</v>
      </c>
      <c r="F3917" s="422">
        <v>45613</v>
      </c>
      <c r="G3917" s="422">
        <v>45613</v>
      </c>
      <c r="H3917" s="423" t="s">
        <v>14</v>
      </c>
    </row>
    <row r="3918" s="396" customFormat="1" ht="28.15" customHeight="1" spans="1:8">
      <c r="A3918" s="44">
        <v>1787</v>
      </c>
      <c r="B3918" s="44" t="s">
        <v>4106</v>
      </c>
      <c r="C3918" s="44" t="s">
        <v>12</v>
      </c>
      <c r="D3918" s="44" t="s">
        <v>4107</v>
      </c>
      <c r="E3918" s="421">
        <v>28400</v>
      </c>
      <c r="F3918" s="422">
        <v>26562</v>
      </c>
      <c r="G3918" s="422">
        <v>26562</v>
      </c>
      <c r="H3918" s="423" t="s">
        <v>14</v>
      </c>
    </row>
    <row r="3919" s="396" customFormat="1" ht="28.15" customHeight="1" spans="1:8">
      <c r="A3919" s="420">
        <v>1788</v>
      </c>
      <c r="B3919" s="420" t="s">
        <v>4108</v>
      </c>
      <c r="C3919" s="44" t="s">
        <v>12</v>
      </c>
      <c r="D3919" s="44" t="s">
        <v>129</v>
      </c>
      <c r="E3919" s="421">
        <v>14400</v>
      </c>
      <c r="F3919" s="422">
        <v>13468</v>
      </c>
      <c r="G3919" s="422">
        <v>115772</v>
      </c>
      <c r="H3919" s="423" t="s">
        <v>14</v>
      </c>
    </row>
    <row r="3920" s="396" customFormat="1" ht="28.15" customHeight="1" spans="1:8">
      <c r="A3920" s="425"/>
      <c r="B3920" s="425"/>
      <c r="C3920" s="44" t="s">
        <v>12</v>
      </c>
      <c r="D3920" s="44" t="s">
        <v>1218</v>
      </c>
      <c r="E3920" s="421">
        <v>37750</v>
      </c>
      <c r="F3920" s="422">
        <v>35307</v>
      </c>
      <c r="G3920" s="422"/>
      <c r="H3920" s="423" t="s">
        <v>14</v>
      </c>
    </row>
    <row r="3921" s="396" customFormat="1" ht="28.15" customHeight="1" spans="1:8">
      <c r="A3921" s="425"/>
      <c r="B3921" s="425"/>
      <c r="C3921" s="44" t="s">
        <v>12</v>
      </c>
      <c r="D3921" s="44" t="s">
        <v>838</v>
      </c>
      <c r="E3921" s="421">
        <v>17670</v>
      </c>
      <c r="F3921" s="422">
        <v>16526</v>
      </c>
      <c r="G3921" s="422"/>
      <c r="H3921" s="423" t="s">
        <v>14</v>
      </c>
    </row>
    <row r="3922" s="396" customFormat="1" ht="28.15" customHeight="1" spans="1:8">
      <c r="A3922" s="425"/>
      <c r="B3922" s="425"/>
      <c r="C3922" s="44" t="s">
        <v>12</v>
      </c>
      <c r="D3922" s="44" t="s">
        <v>4109</v>
      </c>
      <c r="E3922" s="421">
        <v>33112.5</v>
      </c>
      <c r="F3922" s="422">
        <v>30970</v>
      </c>
      <c r="G3922" s="422"/>
      <c r="H3922" s="423" t="s">
        <v>14</v>
      </c>
    </row>
    <row r="3923" s="396" customFormat="1" ht="28.15" customHeight="1" spans="1:8">
      <c r="A3923" s="424"/>
      <c r="B3923" s="424"/>
      <c r="C3923" s="44" t="s">
        <v>12</v>
      </c>
      <c r="D3923" s="44" t="s">
        <v>1638</v>
      </c>
      <c r="E3923" s="421">
        <v>20850</v>
      </c>
      <c r="F3923" s="422">
        <v>19501</v>
      </c>
      <c r="G3923" s="422"/>
      <c r="H3923" s="423" t="s">
        <v>14</v>
      </c>
    </row>
    <row r="3924" s="396" customFormat="1" ht="28.15" customHeight="1" spans="1:8">
      <c r="A3924" s="420">
        <v>1789</v>
      </c>
      <c r="B3924" s="420" t="s">
        <v>4110</v>
      </c>
      <c r="C3924" s="44" t="s">
        <v>32</v>
      </c>
      <c r="D3924" s="44" t="s">
        <v>33</v>
      </c>
      <c r="E3924" s="421">
        <v>4000</v>
      </c>
      <c r="F3924" s="422">
        <v>3741</v>
      </c>
      <c r="G3924" s="422">
        <v>68014</v>
      </c>
      <c r="H3924" s="423" t="s">
        <v>14</v>
      </c>
    </row>
    <row r="3925" s="396" customFormat="1" ht="28.15" customHeight="1" spans="1:8">
      <c r="A3925" s="425"/>
      <c r="B3925" s="425"/>
      <c r="C3925" s="44" t="s">
        <v>12</v>
      </c>
      <c r="D3925" s="44" t="s">
        <v>137</v>
      </c>
      <c r="E3925" s="421">
        <v>24205</v>
      </c>
      <c r="F3925" s="422">
        <v>22639</v>
      </c>
      <c r="G3925" s="422"/>
      <c r="H3925" s="423" t="s">
        <v>14</v>
      </c>
    </row>
    <row r="3926" s="396" customFormat="1" ht="28.15" customHeight="1" spans="1:8">
      <c r="A3926" s="424"/>
      <c r="B3926" s="424"/>
      <c r="C3926" s="44" t="s">
        <v>12</v>
      </c>
      <c r="D3926" s="44" t="s">
        <v>43</v>
      </c>
      <c r="E3926" s="421">
        <v>44776.58</v>
      </c>
      <c r="F3926" s="422">
        <v>41634</v>
      </c>
      <c r="G3926" s="422"/>
      <c r="H3926" s="423" t="s">
        <v>34</v>
      </c>
    </row>
    <row r="3927" s="396" customFormat="1" ht="28.15" customHeight="1" spans="1:8">
      <c r="A3927" s="420">
        <v>1790</v>
      </c>
      <c r="B3927" s="420" t="s">
        <v>4111</v>
      </c>
      <c r="C3927" s="44" t="s">
        <v>12</v>
      </c>
      <c r="D3927" s="44" t="s">
        <v>4112</v>
      </c>
      <c r="E3927" s="421">
        <v>39070</v>
      </c>
      <c r="F3927" s="422">
        <v>36542</v>
      </c>
      <c r="G3927" s="422">
        <v>134888</v>
      </c>
      <c r="H3927" s="423" t="s">
        <v>14</v>
      </c>
    </row>
    <row r="3928" s="396" customFormat="1" ht="28.15" customHeight="1" spans="1:8">
      <c r="A3928" s="425"/>
      <c r="B3928" s="425"/>
      <c r="C3928" s="44" t="s">
        <v>12</v>
      </c>
      <c r="D3928" s="44" t="s">
        <v>4113</v>
      </c>
      <c r="E3928" s="421">
        <v>25749.5</v>
      </c>
      <c r="F3928" s="422">
        <v>24083</v>
      </c>
      <c r="G3928" s="422"/>
      <c r="H3928" s="423" t="s">
        <v>14</v>
      </c>
    </row>
    <row r="3929" s="396" customFormat="1" ht="28.15" customHeight="1" spans="1:8">
      <c r="A3929" s="425"/>
      <c r="B3929" s="425"/>
      <c r="C3929" s="44" t="s">
        <v>12</v>
      </c>
      <c r="D3929" s="44" t="s">
        <v>4114</v>
      </c>
      <c r="E3929" s="421">
        <v>79400</v>
      </c>
      <c r="F3929" s="422">
        <v>74263</v>
      </c>
      <c r="G3929" s="422"/>
      <c r="H3929" s="423" t="s">
        <v>14</v>
      </c>
    </row>
    <row r="3930" s="396" customFormat="1" ht="28.15" customHeight="1" spans="1:8">
      <c r="A3930" s="424"/>
      <c r="B3930" s="424"/>
      <c r="C3930" s="44" t="s">
        <v>12</v>
      </c>
      <c r="D3930" s="44" t="s">
        <v>4115</v>
      </c>
      <c r="E3930" s="421">
        <v>35422.1</v>
      </c>
      <c r="F3930" s="422">
        <v>0</v>
      </c>
      <c r="G3930" s="422"/>
      <c r="H3930" s="423" t="s">
        <v>69</v>
      </c>
    </row>
    <row r="3931" s="396" customFormat="1" ht="28.15" customHeight="1" spans="1:8">
      <c r="A3931" s="420">
        <v>1791</v>
      </c>
      <c r="B3931" s="420" t="s">
        <v>4116</v>
      </c>
      <c r="C3931" s="44" t="s">
        <v>12</v>
      </c>
      <c r="D3931" s="44" t="s">
        <v>842</v>
      </c>
      <c r="E3931" s="421">
        <v>33640.5</v>
      </c>
      <c r="F3931" s="422">
        <v>31464</v>
      </c>
      <c r="G3931" s="422">
        <v>72628</v>
      </c>
      <c r="H3931" s="423" t="s">
        <v>14</v>
      </c>
    </row>
    <row r="3932" s="396" customFormat="1" ht="28.15" customHeight="1" spans="1:8">
      <c r="A3932" s="425"/>
      <c r="B3932" s="425"/>
      <c r="C3932" s="44" t="s">
        <v>12</v>
      </c>
      <c r="D3932" s="44" t="s">
        <v>234</v>
      </c>
      <c r="E3932" s="421">
        <v>18952.5</v>
      </c>
      <c r="F3932" s="422">
        <v>17726</v>
      </c>
      <c r="G3932" s="422"/>
      <c r="H3932" s="423" t="s">
        <v>14</v>
      </c>
    </row>
    <row r="3933" s="396" customFormat="1" ht="28.15" customHeight="1" spans="1:8">
      <c r="A3933" s="424"/>
      <c r="B3933" s="424"/>
      <c r="C3933" s="44" t="s">
        <v>12</v>
      </c>
      <c r="D3933" s="44" t="s">
        <v>2034</v>
      </c>
      <c r="E3933" s="421">
        <v>25060</v>
      </c>
      <c r="F3933" s="422">
        <v>23438</v>
      </c>
      <c r="G3933" s="422"/>
      <c r="H3933" s="423" t="s">
        <v>14</v>
      </c>
    </row>
    <row r="3934" s="396" customFormat="1" ht="28.15" customHeight="1" spans="1:8">
      <c r="A3934" s="420">
        <v>1792</v>
      </c>
      <c r="B3934" s="420" t="s">
        <v>4117</v>
      </c>
      <c r="C3934" s="44" t="s">
        <v>12</v>
      </c>
      <c r="D3934" s="44" t="s">
        <v>4118</v>
      </c>
      <c r="E3934" s="421">
        <v>48000</v>
      </c>
      <c r="F3934" s="422">
        <v>44894</v>
      </c>
      <c r="G3934" s="422">
        <v>72555</v>
      </c>
      <c r="H3934" s="423" t="s">
        <v>14</v>
      </c>
    </row>
    <row r="3935" s="396" customFormat="1" ht="28.15" customHeight="1" spans="1:8">
      <c r="A3935" s="424"/>
      <c r="B3935" s="424"/>
      <c r="C3935" s="44" t="s">
        <v>12</v>
      </c>
      <c r="D3935" s="44" t="s">
        <v>461</v>
      </c>
      <c r="E3935" s="421">
        <v>29575</v>
      </c>
      <c r="F3935" s="422">
        <v>27661</v>
      </c>
      <c r="G3935" s="422"/>
      <c r="H3935" s="423" t="s">
        <v>14</v>
      </c>
    </row>
    <row r="3936" s="396" customFormat="1" ht="28.15" customHeight="1" spans="1:8">
      <c r="A3936" s="420">
        <v>1793</v>
      </c>
      <c r="B3936" s="420" t="s">
        <v>4119</v>
      </c>
      <c r="C3936" s="44" t="s">
        <v>12</v>
      </c>
      <c r="D3936" s="44" t="s">
        <v>742</v>
      </c>
      <c r="E3936" s="421">
        <v>33901.5</v>
      </c>
      <c r="F3936" s="422">
        <v>31708</v>
      </c>
      <c r="G3936" s="422">
        <v>50338</v>
      </c>
      <c r="H3936" s="423" t="s">
        <v>14</v>
      </c>
    </row>
    <row r="3937" s="396" customFormat="1" ht="46.9" customHeight="1" spans="1:8">
      <c r="A3937" s="424"/>
      <c r="B3937" s="424"/>
      <c r="C3937" s="44" t="s">
        <v>12</v>
      </c>
      <c r="D3937" s="44" t="s">
        <v>1047</v>
      </c>
      <c r="E3937" s="421">
        <v>19919.43</v>
      </c>
      <c r="F3937" s="422">
        <v>18630</v>
      </c>
      <c r="G3937" s="422"/>
      <c r="H3937" s="423" t="s">
        <v>14</v>
      </c>
    </row>
    <row r="3938" s="396" customFormat="1" ht="28.15" customHeight="1" spans="1:8">
      <c r="A3938" s="44">
        <v>1794</v>
      </c>
      <c r="B3938" s="44" t="s">
        <v>4120</v>
      </c>
      <c r="C3938" s="44" t="s">
        <v>12</v>
      </c>
      <c r="D3938" s="44" t="s">
        <v>4121</v>
      </c>
      <c r="E3938" s="421">
        <v>37970.83</v>
      </c>
      <c r="F3938" s="422">
        <v>35514</v>
      </c>
      <c r="G3938" s="422">
        <v>35514</v>
      </c>
      <c r="H3938" s="423" t="s">
        <v>14</v>
      </c>
    </row>
    <row r="3939" s="396" customFormat="1" ht="28.15" customHeight="1" spans="1:8">
      <c r="A3939" s="420">
        <v>1795</v>
      </c>
      <c r="B3939" s="420" t="s">
        <v>4122</v>
      </c>
      <c r="C3939" s="44" t="s">
        <v>12</v>
      </c>
      <c r="D3939" s="44" t="s">
        <v>4123</v>
      </c>
      <c r="E3939" s="421">
        <v>35139</v>
      </c>
      <c r="F3939" s="422">
        <v>0</v>
      </c>
      <c r="G3939" s="422">
        <v>126316</v>
      </c>
      <c r="H3939" s="423" t="s">
        <v>69</v>
      </c>
    </row>
    <row r="3940" s="396" customFormat="1" ht="28.15" customHeight="1" spans="1:8">
      <c r="A3940" s="425"/>
      <c r="B3940" s="425"/>
      <c r="C3940" s="44" t="s">
        <v>12</v>
      </c>
      <c r="D3940" s="44" t="s">
        <v>4124</v>
      </c>
      <c r="E3940" s="421">
        <v>31500</v>
      </c>
      <c r="F3940" s="422">
        <v>29462</v>
      </c>
      <c r="G3940" s="422"/>
      <c r="H3940" s="423" t="s">
        <v>14</v>
      </c>
    </row>
    <row r="3941" s="396" customFormat="1" ht="28.15" customHeight="1" spans="1:8">
      <c r="A3941" s="425"/>
      <c r="B3941" s="425"/>
      <c r="C3941" s="44" t="s">
        <v>12</v>
      </c>
      <c r="D3941" s="44" t="s">
        <v>461</v>
      </c>
      <c r="E3941" s="421">
        <v>29575</v>
      </c>
      <c r="F3941" s="422">
        <v>27661</v>
      </c>
      <c r="G3941" s="422"/>
      <c r="H3941" s="423" t="s">
        <v>14</v>
      </c>
    </row>
    <row r="3942" s="396" customFormat="1" ht="28.15" customHeight="1" spans="1:8">
      <c r="A3942" s="424"/>
      <c r="B3942" s="424"/>
      <c r="C3942" s="44" t="s">
        <v>12</v>
      </c>
      <c r="D3942" s="44" t="s">
        <v>25</v>
      </c>
      <c r="E3942" s="421">
        <v>73979.5</v>
      </c>
      <c r="F3942" s="422">
        <v>69193</v>
      </c>
      <c r="G3942" s="422"/>
      <c r="H3942" s="423" t="s">
        <v>14</v>
      </c>
    </row>
    <row r="3943" s="396" customFormat="1" ht="28.15" customHeight="1" spans="1:8">
      <c r="A3943" s="44">
        <v>1796</v>
      </c>
      <c r="B3943" s="44" t="s">
        <v>4125</v>
      </c>
      <c r="C3943" s="44" t="s">
        <v>12</v>
      </c>
      <c r="D3943" s="44" t="s">
        <v>1395</v>
      </c>
      <c r="E3943" s="421">
        <v>32038.5</v>
      </c>
      <c r="F3943" s="422">
        <v>29965</v>
      </c>
      <c r="G3943" s="422">
        <v>29965</v>
      </c>
      <c r="H3943" s="423" t="s">
        <v>14</v>
      </c>
    </row>
    <row r="3944" s="396" customFormat="1" ht="28.15" customHeight="1" spans="1:8">
      <c r="A3944" s="420">
        <v>1797</v>
      </c>
      <c r="B3944" s="420" t="s">
        <v>4126</v>
      </c>
      <c r="C3944" s="44" t="s">
        <v>12</v>
      </c>
      <c r="D3944" s="44" t="s">
        <v>4127</v>
      </c>
      <c r="E3944" s="421">
        <v>7000</v>
      </c>
      <c r="F3944" s="422">
        <v>6547</v>
      </c>
      <c r="G3944" s="422">
        <v>27416</v>
      </c>
      <c r="H3944" s="423" t="s">
        <v>14</v>
      </c>
    </row>
    <row r="3945" s="396" customFormat="1" ht="28.15" customHeight="1" spans="1:8">
      <c r="A3945" s="424"/>
      <c r="B3945" s="424"/>
      <c r="C3945" s="44" t="s">
        <v>12</v>
      </c>
      <c r="D3945" s="44" t="s">
        <v>4128</v>
      </c>
      <c r="E3945" s="421">
        <v>23651</v>
      </c>
      <c r="F3945" s="422">
        <v>20869</v>
      </c>
      <c r="G3945" s="422"/>
      <c r="H3945" s="423" t="s">
        <v>34</v>
      </c>
    </row>
    <row r="3946" s="396" customFormat="1" ht="28.15" customHeight="1" spans="1:8">
      <c r="A3946" s="420">
        <v>1798</v>
      </c>
      <c r="B3946" s="420" t="s">
        <v>4129</v>
      </c>
      <c r="C3946" s="44" t="s">
        <v>12</v>
      </c>
      <c r="D3946" s="44" t="s">
        <v>1020</v>
      </c>
      <c r="E3946" s="421">
        <v>14000</v>
      </c>
      <c r="F3946" s="422">
        <v>13094</v>
      </c>
      <c r="G3946" s="422">
        <v>50986</v>
      </c>
      <c r="H3946" s="423" t="s">
        <v>14</v>
      </c>
    </row>
    <row r="3947" s="396" customFormat="1" ht="28.15" customHeight="1" spans="1:8">
      <c r="A3947" s="425"/>
      <c r="B3947" s="425"/>
      <c r="C3947" s="44" t="s">
        <v>12</v>
      </c>
      <c r="D3947" s="44" t="s">
        <v>1056</v>
      </c>
      <c r="E3947" s="421">
        <v>21313.28</v>
      </c>
      <c r="F3947" s="422">
        <v>19934</v>
      </c>
      <c r="G3947" s="422"/>
      <c r="H3947" s="423" t="s">
        <v>14</v>
      </c>
    </row>
    <row r="3948" s="396" customFormat="1" ht="28.15" customHeight="1" spans="1:8">
      <c r="A3948" s="424"/>
      <c r="B3948" s="424"/>
      <c r="C3948" s="44" t="s">
        <v>12</v>
      </c>
      <c r="D3948" s="44" t="s">
        <v>1059</v>
      </c>
      <c r="E3948" s="421">
        <v>19201.03</v>
      </c>
      <c r="F3948" s="422">
        <v>17958</v>
      </c>
      <c r="G3948" s="422"/>
      <c r="H3948" s="423" t="s">
        <v>14</v>
      </c>
    </row>
    <row r="3949" s="396" customFormat="1" ht="28.15" customHeight="1" spans="1:8">
      <c r="A3949" s="420">
        <v>1799</v>
      </c>
      <c r="B3949" s="420" t="s">
        <v>4130</v>
      </c>
      <c r="C3949" s="44" t="s">
        <v>12</v>
      </c>
      <c r="D3949" s="44" t="s">
        <v>4131</v>
      </c>
      <c r="E3949" s="421">
        <v>77342.44</v>
      </c>
      <c r="F3949" s="422">
        <v>72338</v>
      </c>
      <c r="G3949" s="422">
        <v>216079</v>
      </c>
      <c r="H3949" s="423" t="s">
        <v>14</v>
      </c>
    </row>
    <row r="3950" s="396" customFormat="1" ht="28.15" customHeight="1" spans="1:8">
      <c r="A3950" s="425"/>
      <c r="B3950" s="425"/>
      <c r="C3950" s="44" t="s">
        <v>12</v>
      </c>
      <c r="D3950" s="44" t="s">
        <v>4132</v>
      </c>
      <c r="E3950" s="421">
        <v>46685</v>
      </c>
      <c r="F3950" s="422">
        <v>43664</v>
      </c>
      <c r="G3950" s="422"/>
      <c r="H3950" s="423" t="s">
        <v>14</v>
      </c>
    </row>
    <row r="3951" s="396" customFormat="1" ht="28.15" customHeight="1" spans="1:8">
      <c r="A3951" s="424"/>
      <c r="B3951" s="424"/>
      <c r="C3951" s="44" t="s">
        <v>12</v>
      </c>
      <c r="D3951" s="44" t="s">
        <v>4133</v>
      </c>
      <c r="E3951" s="421">
        <v>107000</v>
      </c>
      <c r="F3951" s="422">
        <v>100077</v>
      </c>
      <c r="G3951" s="422"/>
      <c r="H3951" s="423" t="s">
        <v>14</v>
      </c>
    </row>
    <row r="3952" s="396" customFormat="1" ht="28.15" customHeight="1" spans="1:8">
      <c r="A3952" s="44">
        <v>1800</v>
      </c>
      <c r="B3952" s="44" t="s">
        <v>4134</v>
      </c>
      <c r="C3952" s="44" t="s">
        <v>12</v>
      </c>
      <c r="D3952" s="44" t="s">
        <v>499</v>
      </c>
      <c r="E3952" s="421">
        <v>37905</v>
      </c>
      <c r="F3952" s="422">
        <v>35452</v>
      </c>
      <c r="G3952" s="422">
        <v>35452</v>
      </c>
      <c r="H3952" s="423" t="s">
        <v>14</v>
      </c>
    </row>
    <row r="3953" s="396" customFormat="1" ht="28.15" customHeight="1" spans="1:8">
      <c r="A3953" s="420">
        <v>1801</v>
      </c>
      <c r="B3953" s="420" t="s">
        <v>4135</v>
      </c>
      <c r="C3953" s="44" t="s">
        <v>192</v>
      </c>
      <c r="D3953" s="44" t="s">
        <v>1111</v>
      </c>
      <c r="E3953" s="421">
        <v>5500</v>
      </c>
      <c r="F3953" s="422">
        <v>0</v>
      </c>
      <c r="G3953" s="422">
        <v>84506</v>
      </c>
      <c r="H3953" s="423" t="s">
        <v>69</v>
      </c>
    </row>
    <row r="3954" s="396" customFormat="1" ht="28.15" customHeight="1" spans="1:8">
      <c r="A3954" s="425"/>
      <c r="B3954" s="425"/>
      <c r="C3954" s="44" t="s">
        <v>12</v>
      </c>
      <c r="D3954" s="44" t="s">
        <v>912</v>
      </c>
      <c r="E3954" s="421">
        <v>20297.55</v>
      </c>
      <c r="F3954" s="422">
        <v>18984</v>
      </c>
      <c r="G3954" s="422"/>
      <c r="H3954" s="423" t="s">
        <v>14</v>
      </c>
    </row>
    <row r="3955" s="396" customFormat="1" ht="44.65" customHeight="1" spans="1:8">
      <c r="A3955" s="425"/>
      <c r="B3955" s="425"/>
      <c r="C3955" s="44" t="s">
        <v>12</v>
      </c>
      <c r="D3955" s="44" t="s">
        <v>4136</v>
      </c>
      <c r="E3955" s="421">
        <v>17200</v>
      </c>
      <c r="F3955" s="422">
        <v>16087</v>
      </c>
      <c r="G3955" s="422"/>
      <c r="H3955" s="423" t="s">
        <v>14</v>
      </c>
    </row>
    <row r="3956" s="396" customFormat="1" ht="28.15" customHeight="1" spans="1:8">
      <c r="A3956" s="425"/>
      <c r="B3956" s="425"/>
      <c r="C3956" s="44" t="s">
        <v>12</v>
      </c>
      <c r="D3956" s="44" t="s">
        <v>4137</v>
      </c>
      <c r="E3956" s="421">
        <v>18561.68</v>
      </c>
      <c r="F3956" s="422">
        <v>17360</v>
      </c>
      <c r="G3956" s="422"/>
      <c r="H3956" s="423" t="s">
        <v>14</v>
      </c>
    </row>
    <row r="3957" s="396" customFormat="1" ht="28.15" customHeight="1" spans="1:8">
      <c r="A3957" s="424"/>
      <c r="B3957" s="424"/>
      <c r="C3957" s="44" t="s">
        <v>12</v>
      </c>
      <c r="D3957" s="44" t="s">
        <v>4138</v>
      </c>
      <c r="E3957" s="421">
        <v>34294</v>
      </c>
      <c r="F3957" s="422">
        <v>32075</v>
      </c>
      <c r="G3957" s="422"/>
      <c r="H3957" s="423" t="s">
        <v>14</v>
      </c>
    </row>
    <row r="3958" s="396" customFormat="1" ht="28.15" customHeight="1" spans="1:8">
      <c r="A3958" s="44">
        <v>1802</v>
      </c>
      <c r="B3958" s="44" t="s">
        <v>4139</v>
      </c>
      <c r="C3958" s="44" t="s">
        <v>12</v>
      </c>
      <c r="D3958" s="44" t="s">
        <v>1027</v>
      </c>
      <c r="E3958" s="421">
        <v>66920</v>
      </c>
      <c r="F3958" s="422">
        <v>62590</v>
      </c>
      <c r="G3958" s="422">
        <v>62590</v>
      </c>
      <c r="H3958" s="423" t="s">
        <v>14</v>
      </c>
    </row>
    <row r="3959" s="396" customFormat="1" ht="28.15" customHeight="1" spans="1:8">
      <c r="A3959" s="420">
        <v>1803</v>
      </c>
      <c r="B3959" s="420" t="s">
        <v>4140</v>
      </c>
      <c r="C3959" s="44" t="s">
        <v>12</v>
      </c>
      <c r="D3959" s="44" t="s">
        <v>1395</v>
      </c>
      <c r="E3959" s="421">
        <v>18952.5</v>
      </c>
      <c r="F3959" s="422">
        <v>17726</v>
      </c>
      <c r="G3959" s="422">
        <v>45093</v>
      </c>
      <c r="H3959" s="423" t="s">
        <v>14</v>
      </c>
    </row>
    <row r="3960" s="396" customFormat="1" ht="28.15" customHeight="1" spans="1:8">
      <c r="A3960" s="424"/>
      <c r="B3960" s="424"/>
      <c r="C3960" s="44" t="s">
        <v>12</v>
      </c>
      <c r="D3960" s="44" t="s">
        <v>3492</v>
      </c>
      <c r="E3960" s="421">
        <v>29259.99</v>
      </c>
      <c r="F3960" s="422">
        <v>27367</v>
      </c>
      <c r="G3960" s="422"/>
      <c r="H3960" s="423" t="s">
        <v>14</v>
      </c>
    </row>
    <row r="3961" s="396" customFormat="1" ht="28.15" customHeight="1" spans="1:8">
      <c r="A3961" s="420">
        <v>1804</v>
      </c>
      <c r="B3961" s="420" t="s">
        <v>4141</v>
      </c>
      <c r="C3961" s="44" t="s">
        <v>12</v>
      </c>
      <c r="D3961" s="44" t="s">
        <v>2796</v>
      </c>
      <c r="E3961" s="421">
        <v>43385.5</v>
      </c>
      <c r="F3961" s="422">
        <v>0</v>
      </c>
      <c r="G3961" s="422">
        <v>0</v>
      </c>
      <c r="H3961" s="423" t="s">
        <v>69</v>
      </c>
    </row>
    <row r="3962" s="396" customFormat="1" ht="69" customHeight="1" spans="1:8">
      <c r="A3962" s="424"/>
      <c r="B3962" s="424"/>
      <c r="C3962" s="44" t="s">
        <v>12</v>
      </c>
      <c r="D3962" s="44" t="s">
        <v>4142</v>
      </c>
      <c r="E3962" s="421">
        <v>22250</v>
      </c>
      <c r="F3962" s="422">
        <v>0</v>
      </c>
      <c r="G3962" s="422"/>
      <c r="H3962" s="423" t="s">
        <v>69</v>
      </c>
    </row>
    <row r="3963" s="396" customFormat="1" ht="28.15" customHeight="1" spans="1:8">
      <c r="A3963" s="44">
        <v>1805</v>
      </c>
      <c r="B3963" s="44" t="s">
        <v>4143</v>
      </c>
      <c r="C3963" s="44" t="s">
        <v>12</v>
      </c>
      <c r="D3963" s="44" t="s">
        <v>568</v>
      </c>
      <c r="E3963" s="421">
        <v>37905</v>
      </c>
      <c r="F3963" s="422">
        <v>35452</v>
      </c>
      <c r="G3963" s="422">
        <v>35452</v>
      </c>
      <c r="H3963" s="423" t="s">
        <v>14</v>
      </c>
    </row>
    <row r="3964" s="396" customFormat="1" ht="28.15" customHeight="1" spans="1:8">
      <c r="A3964" s="44">
        <v>1806</v>
      </c>
      <c r="B3964" s="44" t="s">
        <v>4144</v>
      </c>
      <c r="C3964" s="44" t="s">
        <v>12</v>
      </c>
      <c r="D3964" s="44" t="s">
        <v>1476</v>
      </c>
      <c r="E3964" s="421">
        <v>48466.63</v>
      </c>
      <c r="F3964" s="422">
        <v>45331</v>
      </c>
      <c r="G3964" s="422">
        <v>45331</v>
      </c>
      <c r="H3964" s="423" t="s">
        <v>14</v>
      </c>
    </row>
    <row r="3965" s="396" customFormat="1" ht="28.15" customHeight="1" spans="1:8">
      <c r="A3965" s="420">
        <v>1807</v>
      </c>
      <c r="B3965" s="420" t="s">
        <v>4145</v>
      </c>
      <c r="C3965" s="44" t="s">
        <v>12</v>
      </c>
      <c r="D3965" s="44" t="s">
        <v>4113</v>
      </c>
      <c r="E3965" s="421">
        <v>22547</v>
      </c>
      <c r="F3965" s="422">
        <v>21088</v>
      </c>
      <c r="G3965" s="422">
        <v>50495</v>
      </c>
      <c r="H3965" s="423" t="s">
        <v>14</v>
      </c>
    </row>
    <row r="3966" s="396" customFormat="1" ht="28.15" customHeight="1" spans="1:8">
      <c r="A3966" s="424"/>
      <c r="B3966" s="424"/>
      <c r="C3966" s="44" t="s">
        <v>12</v>
      </c>
      <c r="D3966" s="44" t="s">
        <v>30</v>
      </c>
      <c r="E3966" s="421">
        <v>31441.5</v>
      </c>
      <c r="F3966" s="422">
        <v>29407</v>
      </c>
      <c r="G3966" s="422"/>
      <c r="H3966" s="423" t="s">
        <v>14</v>
      </c>
    </row>
    <row r="3967" s="396" customFormat="1" ht="28.15" customHeight="1" spans="1:8">
      <c r="A3967" s="44">
        <v>1808</v>
      </c>
      <c r="B3967" s="44" t="s">
        <v>4146</v>
      </c>
      <c r="C3967" s="44" t="s">
        <v>12</v>
      </c>
      <c r="D3967" s="44" t="s">
        <v>842</v>
      </c>
      <c r="E3967" s="421">
        <v>32512.5</v>
      </c>
      <c r="F3967" s="422">
        <v>30409</v>
      </c>
      <c r="G3967" s="422">
        <v>30409</v>
      </c>
      <c r="H3967" s="423" t="s">
        <v>14</v>
      </c>
    </row>
    <row r="3968" s="396" customFormat="1" ht="28.15" customHeight="1" spans="1:8">
      <c r="A3968" s="44">
        <v>1809</v>
      </c>
      <c r="B3968" s="44" t="s">
        <v>4147</v>
      </c>
      <c r="C3968" s="44" t="s">
        <v>12</v>
      </c>
      <c r="D3968" s="44" t="s">
        <v>4148</v>
      </c>
      <c r="E3968" s="421">
        <v>54600</v>
      </c>
      <c r="F3968" s="422">
        <v>51067</v>
      </c>
      <c r="G3968" s="422">
        <v>51067</v>
      </c>
      <c r="H3968" s="423" t="s">
        <v>14</v>
      </c>
    </row>
    <row r="3969" s="396" customFormat="1" ht="28.15" customHeight="1" spans="1:8">
      <c r="A3969" s="44">
        <v>1810</v>
      </c>
      <c r="B3969" s="44" t="s">
        <v>4149</v>
      </c>
      <c r="C3969" s="44" t="s">
        <v>12</v>
      </c>
      <c r="D3969" s="44" t="s">
        <v>459</v>
      </c>
      <c r="E3969" s="421">
        <v>77686</v>
      </c>
      <c r="F3969" s="422">
        <v>72660</v>
      </c>
      <c r="G3969" s="422">
        <v>72660</v>
      </c>
      <c r="H3969" s="423" t="s">
        <v>14</v>
      </c>
    </row>
    <row r="3970" s="396" customFormat="1" ht="28.15" customHeight="1" spans="1:8">
      <c r="A3970" s="44">
        <v>1811</v>
      </c>
      <c r="B3970" s="44" t="s">
        <v>4150</v>
      </c>
      <c r="C3970" s="44" t="s">
        <v>12</v>
      </c>
      <c r="D3970" s="44" t="s">
        <v>1395</v>
      </c>
      <c r="E3970" s="421">
        <v>38543</v>
      </c>
      <c r="F3970" s="422">
        <v>36049</v>
      </c>
      <c r="G3970" s="422">
        <v>36049</v>
      </c>
      <c r="H3970" s="423" t="s">
        <v>14</v>
      </c>
    </row>
    <row r="3971" s="396" customFormat="1" ht="28.15" customHeight="1" spans="1:8">
      <c r="A3971" s="44">
        <v>1812</v>
      </c>
      <c r="B3971" s="44" t="s">
        <v>4151</v>
      </c>
      <c r="C3971" s="44" t="s">
        <v>12</v>
      </c>
      <c r="D3971" s="44" t="s">
        <v>1395</v>
      </c>
      <c r="E3971" s="421">
        <v>40558.5</v>
      </c>
      <c r="F3971" s="422">
        <v>37934</v>
      </c>
      <c r="G3971" s="422">
        <v>37934</v>
      </c>
      <c r="H3971" s="423" t="s">
        <v>14</v>
      </c>
    </row>
    <row r="3972" s="396" customFormat="1" ht="28.15" customHeight="1" spans="1:8">
      <c r="A3972" s="44">
        <v>1813</v>
      </c>
      <c r="B3972" s="44" t="s">
        <v>4152</v>
      </c>
      <c r="C3972" s="44" t="s">
        <v>12</v>
      </c>
      <c r="D3972" s="44" t="s">
        <v>4153</v>
      </c>
      <c r="E3972" s="421">
        <v>45000</v>
      </c>
      <c r="F3972" s="422">
        <v>42088</v>
      </c>
      <c r="G3972" s="422">
        <v>42088</v>
      </c>
      <c r="H3972" s="423" t="s">
        <v>14</v>
      </c>
    </row>
    <row r="3973" s="396" customFormat="1" ht="28.15" customHeight="1" spans="1:8">
      <c r="A3973" s="44">
        <v>1814</v>
      </c>
      <c r="B3973" s="44" t="s">
        <v>4154</v>
      </c>
      <c r="C3973" s="44" t="s">
        <v>12</v>
      </c>
      <c r="D3973" s="44" t="s">
        <v>4155</v>
      </c>
      <c r="E3973" s="421">
        <v>49140</v>
      </c>
      <c r="F3973" s="422">
        <v>45960</v>
      </c>
      <c r="G3973" s="422">
        <v>45960</v>
      </c>
      <c r="H3973" s="423" t="s">
        <v>14</v>
      </c>
    </row>
    <row r="3974" s="396" customFormat="1" ht="28.15" customHeight="1" spans="1:8">
      <c r="A3974" s="44">
        <v>1815</v>
      </c>
      <c r="B3974" s="44" t="s">
        <v>4156</v>
      </c>
      <c r="C3974" s="44" t="s">
        <v>12</v>
      </c>
      <c r="D3974" s="44" t="s">
        <v>4157</v>
      </c>
      <c r="E3974" s="421">
        <v>32330</v>
      </c>
      <c r="F3974" s="422">
        <v>28526</v>
      </c>
      <c r="G3974" s="422">
        <v>28526</v>
      </c>
      <c r="H3974" s="423" t="s">
        <v>34</v>
      </c>
    </row>
    <row r="3975" s="396" customFormat="1" ht="28.15" customHeight="1" spans="1:8">
      <c r="A3975" s="44">
        <v>1816</v>
      </c>
      <c r="B3975" s="44" t="s">
        <v>4158</v>
      </c>
      <c r="C3975" s="44" t="s">
        <v>12</v>
      </c>
      <c r="D3975" s="44" t="s">
        <v>1532</v>
      </c>
      <c r="E3975" s="421">
        <v>31686.99</v>
      </c>
      <c r="F3975" s="422">
        <v>29637</v>
      </c>
      <c r="G3975" s="422">
        <v>29637</v>
      </c>
      <c r="H3975" s="423" t="s">
        <v>14</v>
      </c>
    </row>
    <row r="3976" s="396" customFormat="1" ht="28.15" customHeight="1" spans="1:8">
      <c r="A3976" s="420">
        <v>1817</v>
      </c>
      <c r="B3976" s="420" t="s">
        <v>4159</v>
      </c>
      <c r="C3976" s="44" t="s">
        <v>12</v>
      </c>
      <c r="D3976" s="44" t="s">
        <v>959</v>
      </c>
      <c r="E3976" s="421">
        <v>20297.55</v>
      </c>
      <c r="F3976" s="422">
        <v>18984</v>
      </c>
      <c r="G3976" s="422">
        <v>35997</v>
      </c>
      <c r="H3976" s="423" t="s">
        <v>14</v>
      </c>
    </row>
    <row r="3977" s="396" customFormat="1" ht="28.15" customHeight="1" spans="1:8">
      <c r="A3977" s="424"/>
      <c r="B3977" s="424"/>
      <c r="C3977" s="44" t="s">
        <v>12</v>
      </c>
      <c r="D3977" s="44" t="s">
        <v>1006</v>
      </c>
      <c r="E3977" s="421">
        <v>18190.45</v>
      </c>
      <c r="F3977" s="422">
        <v>17013</v>
      </c>
      <c r="G3977" s="422"/>
      <c r="H3977" s="423" t="s">
        <v>14</v>
      </c>
    </row>
    <row r="3978" s="396" customFormat="1" ht="28.15" customHeight="1" spans="1:8">
      <c r="A3978" s="420">
        <v>1818</v>
      </c>
      <c r="B3978" s="420" t="s">
        <v>4160</v>
      </c>
      <c r="C3978" s="44" t="s">
        <v>12</v>
      </c>
      <c r="D3978" s="44" t="s">
        <v>4161</v>
      </c>
      <c r="E3978" s="421">
        <v>22500</v>
      </c>
      <c r="F3978" s="422">
        <v>21044</v>
      </c>
      <c r="G3978" s="422">
        <v>103460</v>
      </c>
      <c r="H3978" s="423" t="s">
        <v>14</v>
      </c>
    </row>
    <row r="3979" s="396" customFormat="1" ht="28.15" customHeight="1" spans="1:8">
      <c r="A3979" s="425"/>
      <c r="B3979" s="425"/>
      <c r="C3979" s="44" t="s">
        <v>12</v>
      </c>
      <c r="D3979" s="44" t="s">
        <v>127</v>
      </c>
      <c r="E3979" s="421">
        <v>16104.2</v>
      </c>
      <c r="F3979" s="422">
        <v>15062</v>
      </c>
      <c r="G3979" s="422"/>
      <c r="H3979" s="423" t="s">
        <v>14</v>
      </c>
    </row>
    <row r="3980" s="396" customFormat="1" ht="28.15" customHeight="1" spans="1:8">
      <c r="A3980" s="425"/>
      <c r="B3980" s="425"/>
      <c r="C3980" s="44" t="s">
        <v>12</v>
      </c>
      <c r="D3980" s="44" t="s">
        <v>646</v>
      </c>
      <c r="E3980" s="421">
        <v>58519.99</v>
      </c>
      <c r="F3980" s="422">
        <v>54734</v>
      </c>
      <c r="G3980" s="422"/>
      <c r="H3980" s="423" t="s">
        <v>14</v>
      </c>
    </row>
    <row r="3981" s="396" customFormat="1" ht="28.15" customHeight="1" spans="1:8">
      <c r="A3981" s="425"/>
      <c r="B3981" s="425"/>
      <c r="C3981" s="44" t="s">
        <v>197</v>
      </c>
      <c r="D3981" s="44" t="s">
        <v>4162</v>
      </c>
      <c r="E3981" s="421">
        <v>6240</v>
      </c>
      <c r="F3981" s="422">
        <v>5666</v>
      </c>
      <c r="G3981" s="422"/>
      <c r="H3981" s="423" t="s">
        <v>34</v>
      </c>
    </row>
    <row r="3982" s="396" customFormat="1" ht="28.15" customHeight="1" spans="1:8">
      <c r="A3982" s="425"/>
      <c r="B3982" s="425"/>
      <c r="C3982" s="44" t="s">
        <v>197</v>
      </c>
      <c r="D3982" s="44" t="s">
        <v>4163</v>
      </c>
      <c r="E3982" s="421">
        <v>7190</v>
      </c>
      <c r="F3982" s="422">
        <v>0</v>
      </c>
      <c r="G3982" s="422"/>
      <c r="H3982" s="423" t="s">
        <v>69</v>
      </c>
    </row>
    <row r="3983" s="396" customFormat="1" ht="28.15" customHeight="1" spans="1:8">
      <c r="A3983" s="424"/>
      <c r="B3983" s="424"/>
      <c r="C3983" s="44" t="s">
        <v>197</v>
      </c>
      <c r="D3983" s="44" t="s">
        <v>4164</v>
      </c>
      <c r="E3983" s="421">
        <v>7436</v>
      </c>
      <c r="F3983" s="422">
        <v>6954</v>
      </c>
      <c r="G3983" s="422"/>
      <c r="H3983" s="423" t="s">
        <v>14</v>
      </c>
    </row>
    <row r="3984" s="396" customFormat="1" ht="28.15" customHeight="1" spans="1:8">
      <c r="A3984" s="420">
        <v>1819</v>
      </c>
      <c r="B3984" s="420" t="s">
        <v>4165</v>
      </c>
      <c r="C3984" s="44" t="s">
        <v>12</v>
      </c>
      <c r="D3984" s="44" t="s">
        <v>307</v>
      </c>
      <c r="E3984" s="421">
        <v>25200</v>
      </c>
      <c r="F3984" s="422">
        <v>16835</v>
      </c>
      <c r="G3984" s="422">
        <v>46494</v>
      </c>
      <c r="H3984" s="423" t="s">
        <v>34</v>
      </c>
    </row>
    <row r="3985" s="396" customFormat="1" ht="28.15" customHeight="1" spans="1:8">
      <c r="A3985" s="425"/>
      <c r="B3985" s="425"/>
      <c r="C3985" s="44" t="s">
        <v>12</v>
      </c>
      <c r="D3985" s="44" t="s">
        <v>4166</v>
      </c>
      <c r="E3985" s="421">
        <v>21275.8</v>
      </c>
      <c r="F3985" s="422">
        <v>14213</v>
      </c>
      <c r="G3985" s="422"/>
      <c r="H3985" s="423" t="s">
        <v>34</v>
      </c>
    </row>
    <row r="3986" s="396" customFormat="1" ht="28.15" customHeight="1" spans="1:8">
      <c r="A3986" s="424"/>
      <c r="B3986" s="424"/>
      <c r="C3986" s="44" t="s">
        <v>12</v>
      </c>
      <c r="D3986" s="44" t="s">
        <v>4167</v>
      </c>
      <c r="E3986" s="421">
        <v>23120.3</v>
      </c>
      <c r="F3986" s="422">
        <v>15446</v>
      </c>
      <c r="G3986" s="422"/>
      <c r="H3986" s="423" t="s">
        <v>34</v>
      </c>
    </row>
    <row r="3987" s="396" customFormat="1" ht="28.15" customHeight="1" spans="1:8">
      <c r="A3987" s="44">
        <v>1820</v>
      </c>
      <c r="B3987" s="44" t="s">
        <v>4168</v>
      </c>
      <c r="C3987" s="44" t="s">
        <v>12</v>
      </c>
      <c r="D3987" s="44" t="s">
        <v>1176</v>
      </c>
      <c r="E3987" s="421">
        <v>54600</v>
      </c>
      <c r="F3987" s="422">
        <v>51067</v>
      </c>
      <c r="G3987" s="422">
        <v>51067</v>
      </c>
      <c r="H3987" s="423" t="s">
        <v>14</v>
      </c>
    </row>
    <row r="3988" s="396" customFormat="1" ht="28.15" customHeight="1" spans="1:8">
      <c r="A3988" s="420">
        <v>1821</v>
      </c>
      <c r="B3988" s="420" t="s">
        <v>4169</v>
      </c>
      <c r="C3988" s="44" t="s">
        <v>12</v>
      </c>
      <c r="D3988" s="44" t="s">
        <v>642</v>
      </c>
      <c r="E3988" s="421">
        <v>53680.2</v>
      </c>
      <c r="F3988" s="422">
        <v>50207</v>
      </c>
      <c r="G3988" s="422">
        <v>206781</v>
      </c>
      <c r="H3988" s="423" t="s">
        <v>14</v>
      </c>
    </row>
    <row r="3989" s="396" customFormat="1" ht="28.15" customHeight="1" spans="1:8">
      <c r="A3989" s="425"/>
      <c r="B3989" s="425"/>
      <c r="C3989" s="44" t="s">
        <v>12</v>
      </c>
      <c r="D3989" s="44" t="s">
        <v>1168</v>
      </c>
      <c r="E3989" s="421">
        <v>13225</v>
      </c>
      <c r="F3989" s="422">
        <v>12369</v>
      </c>
      <c r="G3989" s="422"/>
      <c r="H3989" s="423" t="s">
        <v>14</v>
      </c>
    </row>
    <row r="3990" s="396" customFormat="1" ht="28.15" customHeight="1" spans="1:8">
      <c r="A3990" s="425"/>
      <c r="B3990" s="425"/>
      <c r="C3990" s="44" t="s">
        <v>12</v>
      </c>
      <c r="D3990" s="44" t="s">
        <v>148</v>
      </c>
      <c r="E3990" s="421">
        <v>53742.96</v>
      </c>
      <c r="F3990" s="422">
        <v>50266</v>
      </c>
      <c r="G3990" s="422"/>
      <c r="H3990" s="423" t="s">
        <v>14</v>
      </c>
    </row>
    <row r="3991" s="396" customFormat="1" ht="28.15" customHeight="1" spans="1:8">
      <c r="A3991" s="425"/>
      <c r="B3991" s="425"/>
      <c r="C3991" s="44" t="s">
        <v>12</v>
      </c>
      <c r="D3991" s="44" t="s">
        <v>1876</v>
      </c>
      <c r="E3991" s="421">
        <v>41564.43</v>
      </c>
      <c r="F3991" s="422">
        <v>38875</v>
      </c>
      <c r="G3991" s="422"/>
      <c r="H3991" s="423" t="s">
        <v>14</v>
      </c>
    </row>
    <row r="3992" s="396" customFormat="1" ht="28.15" customHeight="1" spans="1:8">
      <c r="A3992" s="425"/>
      <c r="B3992" s="425"/>
      <c r="C3992" s="44" t="s">
        <v>12</v>
      </c>
      <c r="D3992" s="44" t="s">
        <v>1060</v>
      </c>
      <c r="E3992" s="421">
        <v>35280</v>
      </c>
      <c r="F3992" s="422">
        <v>0</v>
      </c>
      <c r="G3992" s="422"/>
      <c r="H3992" s="423" t="s">
        <v>69</v>
      </c>
    </row>
    <row r="3993" s="396" customFormat="1" ht="28.15" customHeight="1" spans="1:8">
      <c r="A3993" s="425"/>
      <c r="B3993" s="425"/>
      <c r="C3993" s="44" t="s">
        <v>12</v>
      </c>
      <c r="D3993" s="44" t="s">
        <v>1784</v>
      </c>
      <c r="E3993" s="421">
        <v>18209.09</v>
      </c>
      <c r="F3993" s="422">
        <v>0</v>
      </c>
      <c r="G3993" s="422"/>
      <c r="H3993" s="423" t="s">
        <v>69</v>
      </c>
    </row>
    <row r="3994" s="396" customFormat="1" ht="28.15" customHeight="1" spans="1:8">
      <c r="A3994" s="425"/>
      <c r="B3994" s="425"/>
      <c r="C3994" s="44" t="s">
        <v>12</v>
      </c>
      <c r="D3994" s="44" t="s">
        <v>1020</v>
      </c>
      <c r="E3994" s="421">
        <v>20104</v>
      </c>
      <c r="F3994" s="422">
        <v>18803</v>
      </c>
      <c r="G3994" s="422"/>
      <c r="H3994" s="423" t="s">
        <v>14</v>
      </c>
    </row>
    <row r="3995" s="396" customFormat="1" ht="28.15" customHeight="1" spans="1:8">
      <c r="A3995" s="424"/>
      <c r="B3995" s="424"/>
      <c r="C3995" s="44" t="s">
        <v>12</v>
      </c>
      <c r="D3995" s="44" t="s">
        <v>1493</v>
      </c>
      <c r="E3995" s="421">
        <v>38770.19</v>
      </c>
      <c r="F3995" s="422">
        <v>36261</v>
      </c>
      <c r="G3995" s="422"/>
      <c r="H3995" s="423" t="s">
        <v>14</v>
      </c>
    </row>
    <row r="3996" s="396" customFormat="1" ht="28.15" customHeight="1" spans="1:8">
      <c r="A3996" s="44">
        <v>1822</v>
      </c>
      <c r="B3996" s="44" t="s">
        <v>4170</v>
      </c>
      <c r="C3996" s="44" t="s">
        <v>12</v>
      </c>
      <c r="D3996" s="44" t="s">
        <v>4171</v>
      </c>
      <c r="E3996" s="421">
        <v>56186.2</v>
      </c>
      <c r="F3996" s="422">
        <v>52551</v>
      </c>
      <c r="G3996" s="422">
        <v>52551</v>
      </c>
      <c r="H3996" s="423" t="s">
        <v>14</v>
      </c>
    </row>
    <row r="3997" s="396" customFormat="1" ht="28.15" customHeight="1" spans="1:8">
      <c r="A3997" s="420">
        <v>1823</v>
      </c>
      <c r="B3997" s="420" t="s">
        <v>4172</v>
      </c>
      <c r="C3997" s="44" t="s">
        <v>12</v>
      </c>
      <c r="D3997" s="44" t="s">
        <v>1745</v>
      </c>
      <c r="E3997" s="421">
        <v>15513.5</v>
      </c>
      <c r="F3997" s="422">
        <v>14509</v>
      </c>
      <c r="G3997" s="422">
        <v>67060</v>
      </c>
      <c r="H3997" s="423" t="s">
        <v>14</v>
      </c>
    </row>
    <row r="3998" s="396" customFormat="1" ht="28.15" customHeight="1" spans="1:8">
      <c r="A3998" s="424"/>
      <c r="B3998" s="424"/>
      <c r="C3998" s="44" t="s">
        <v>12</v>
      </c>
      <c r="D3998" s="44" t="s">
        <v>1537</v>
      </c>
      <c r="E3998" s="421">
        <v>56186.2</v>
      </c>
      <c r="F3998" s="422">
        <v>52551</v>
      </c>
      <c r="G3998" s="422"/>
      <c r="H3998" s="423" t="s">
        <v>14</v>
      </c>
    </row>
    <row r="3999" s="396" customFormat="1" ht="28.15" customHeight="1" spans="1:8">
      <c r="A3999" s="44">
        <v>1824</v>
      </c>
      <c r="B3999" s="44" t="s">
        <v>4173</v>
      </c>
      <c r="C3999" s="44" t="s">
        <v>12</v>
      </c>
      <c r="D3999" s="44" t="s">
        <v>3275</v>
      </c>
      <c r="E3999" s="421">
        <v>27866.5</v>
      </c>
      <c r="F3999" s="422">
        <v>26063</v>
      </c>
      <c r="G3999" s="422">
        <v>26063</v>
      </c>
      <c r="H3999" s="423" t="s">
        <v>14</v>
      </c>
    </row>
    <row r="4000" s="396" customFormat="1" ht="28.15" customHeight="1" spans="1:8">
      <c r="A4000" s="420">
        <v>1825</v>
      </c>
      <c r="B4000" s="420" t="s">
        <v>4174</v>
      </c>
      <c r="C4000" s="44" t="s">
        <v>12</v>
      </c>
      <c r="D4000" s="44" t="s">
        <v>787</v>
      </c>
      <c r="E4000" s="421">
        <v>37905</v>
      </c>
      <c r="F4000" s="422">
        <v>35452</v>
      </c>
      <c r="G4000" s="422">
        <v>54710</v>
      </c>
      <c r="H4000" s="423" t="s">
        <v>14</v>
      </c>
    </row>
    <row r="4001" s="396" customFormat="1" ht="28.15" customHeight="1" spans="1:8">
      <c r="A4001" s="424"/>
      <c r="B4001" s="424"/>
      <c r="C4001" s="44" t="s">
        <v>12</v>
      </c>
      <c r="D4001" s="44" t="s">
        <v>1575</v>
      </c>
      <c r="E4001" s="421">
        <v>20591</v>
      </c>
      <c r="F4001" s="422">
        <v>19258</v>
      </c>
      <c r="G4001" s="422"/>
      <c r="H4001" s="423" t="s">
        <v>14</v>
      </c>
    </row>
    <row r="4002" s="396" customFormat="1" ht="28.15" customHeight="1" spans="1:8">
      <c r="A4002" s="420">
        <v>1826</v>
      </c>
      <c r="B4002" s="420" t="s">
        <v>4175</v>
      </c>
      <c r="C4002" s="44" t="s">
        <v>12</v>
      </c>
      <c r="D4002" s="44" t="s">
        <v>4176</v>
      </c>
      <c r="E4002" s="421">
        <v>32565.24</v>
      </c>
      <c r="F4002" s="422">
        <v>30458</v>
      </c>
      <c r="G4002" s="422">
        <v>225421</v>
      </c>
      <c r="H4002" s="423" t="s">
        <v>14</v>
      </c>
    </row>
    <row r="4003" s="396" customFormat="1" ht="28.15" customHeight="1" spans="1:8">
      <c r="A4003" s="425"/>
      <c r="B4003" s="425"/>
      <c r="C4003" s="44" t="s">
        <v>12</v>
      </c>
      <c r="D4003" s="44" t="s">
        <v>4177</v>
      </c>
      <c r="E4003" s="421">
        <v>87925</v>
      </c>
      <c r="F4003" s="422">
        <v>82236</v>
      </c>
      <c r="G4003" s="422"/>
      <c r="H4003" s="423" t="s">
        <v>14</v>
      </c>
    </row>
    <row r="4004" s="396" customFormat="1" ht="28.15" customHeight="1" spans="1:8">
      <c r="A4004" s="425"/>
      <c r="B4004" s="425"/>
      <c r="C4004" s="44" t="s">
        <v>12</v>
      </c>
      <c r="D4004" s="44" t="s">
        <v>1042</v>
      </c>
      <c r="E4004" s="421">
        <v>78526</v>
      </c>
      <c r="F4004" s="422">
        <v>73445</v>
      </c>
      <c r="G4004" s="422"/>
      <c r="H4004" s="423" t="s">
        <v>14</v>
      </c>
    </row>
    <row r="4005" s="396" customFormat="1" ht="28.15" customHeight="1" spans="1:8">
      <c r="A4005" s="425"/>
      <c r="B4005" s="425"/>
      <c r="C4005" s="44" t="s">
        <v>12</v>
      </c>
      <c r="D4005" s="44" t="s">
        <v>4178</v>
      </c>
      <c r="E4005" s="421">
        <v>45780</v>
      </c>
      <c r="F4005" s="422">
        <v>0</v>
      </c>
      <c r="G4005" s="422"/>
      <c r="H4005" s="423" t="s">
        <v>69</v>
      </c>
    </row>
    <row r="4006" s="396" customFormat="1" ht="28.15" customHeight="1" spans="1:8">
      <c r="A4006" s="424"/>
      <c r="B4006" s="424"/>
      <c r="C4006" s="44" t="s">
        <v>12</v>
      </c>
      <c r="D4006" s="44" t="s">
        <v>4179</v>
      </c>
      <c r="E4006" s="421">
        <v>42000</v>
      </c>
      <c r="F4006" s="422">
        <v>39282</v>
      </c>
      <c r="G4006" s="422"/>
      <c r="H4006" s="423" t="s">
        <v>14</v>
      </c>
    </row>
    <row r="4007" s="396" customFormat="1" ht="28.15" customHeight="1" spans="1:8">
      <c r="A4007" s="420">
        <v>1827</v>
      </c>
      <c r="B4007" s="420" t="s">
        <v>4180</v>
      </c>
      <c r="C4007" s="44" t="s">
        <v>12</v>
      </c>
      <c r="D4007" s="44" t="s">
        <v>298</v>
      </c>
      <c r="E4007" s="421">
        <v>41895</v>
      </c>
      <c r="F4007" s="422">
        <v>39184</v>
      </c>
      <c r="G4007" s="422">
        <v>133278</v>
      </c>
      <c r="H4007" s="423" t="s">
        <v>14</v>
      </c>
    </row>
    <row r="4008" s="396" customFormat="1" ht="28.15" customHeight="1" spans="1:8">
      <c r="A4008" s="425"/>
      <c r="B4008" s="425"/>
      <c r="C4008" s="44" t="s">
        <v>12</v>
      </c>
      <c r="D4008" s="44" t="s">
        <v>4181</v>
      </c>
      <c r="E4008" s="421">
        <v>48000</v>
      </c>
      <c r="F4008" s="422">
        <v>44894</v>
      </c>
      <c r="G4008" s="422"/>
      <c r="H4008" s="423" t="s">
        <v>14</v>
      </c>
    </row>
    <row r="4009" s="396" customFormat="1" ht="28.15" customHeight="1" spans="1:8">
      <c r="A4009" s="424"/>
      <c r="B4009" s="424"/>
      <c r="C4009" s="44" t="s">
        <v>12</v>
      </c>
      <c r="D4009" s="44" t="s">
        <v>4182</v>
      </c>
      <c r="E4009" s="421">
        <v>52603.6</v>
      </c>
      <c r="F4009" s="422">
        <v>49200</v>
      </c>
      <c r="G4009" s="422"/>
      <c r="H4009" s="423" t="s">
        <v>14</v>
      </c>
    </row>
    <row r="4010" s="396" customFormat="1" ht="28.15" customHeight="1" spans="1:8">
      <c r="A4010" s="44">
        <v>1828</v>
      </c>
      <c r="B4010" s="44" t="s">
        <v>4183</v>
      </c>
      <c r="C4010" s="44" t="s">
        <v>12</v>
      </c>
      <c r="D4010" s="44" t="s">
        <v>1088</v>
      </c>
      <c r="E4010" s="421">
        <v>32512.5</v>
      </c>
      <c r="F4010" s="422">
        <v>30409</v>
      </c>
      <c r="G4010" s="422">
        <v>30409</v>
      </c>
      <c r="H4010" s="423" t="s">
        <v>14</v>
      </c>
    </row>
    <row r="4011" s="396" customFormat="1" ht="28.15" customHeight="1" spans="1:8">
      <c r="A4011" s="420">
        <v>1829</v>
      </c>
      <c r="B4011" s="420" t="s">
        <v>4184</v>
      </c>
      <c r="C4011" s="44" t="s">
        <v>12</v>
      </c>
      <c r="D4011" s="44" t="s">
        <v>204</v>
      </c>
      <c r="E4011" s="421">
        <v>39800</v>
      </c>
      <c r="F4011" s="422">
        <v>37225</v>
      </c>
      <c r="G4011" s="422">
        <v>89340</v>
      </c>
      <c r="H4011" s="423" t="s">
        <v>14</v>
      </c>
    </row>
    <row r="4012" s="396" customFormat="1" ht="28.15" customHeight="1" spans="1:8">
      <c r="A4012" s="424"/>
      <c r="B4012" s="424"/>
      <c r="C4012" s="44" t="s">
        <v>12</v>
      </c>
      <c r="D4012" s="44" t="s">
        <v>502</v>
      </c>
      <c r="E4012" s="421">
        <v>55720</v>
      </c>
      <c r="F4012" s="422">
        <v>52115</v>
      </c>
      <c r="G4012" s="422"/>
      <c r="H4012" s="423" t="s">
        <v>14</v>
      </c>
    </row>
    <row r="4013" s="396" customFormat="1" ht="28.15" customHeight="1" spans="1:8">
      <c r="A4013" s="44">
        <v>1830</v>
      </c>
      <c r="B4013" s="44" t="s">
        <v>4185</v>
      </c>
      <c r="C4013" s="44" t="s">
        <v>12</v>
      </c>
      <c r="D4013" s="44" t="s">
        <v>4186</v>
      </c>
      <c r="E4013" s="421">
        <v>162500</v>
      </c>
      <c r="F4013" s="422">
        <v>151987</v>
      </c>
      <c r="G4013" s="422">
        <v>151987</v>
      </c>
      <c r="H4013" s="423" t="s">
        <v>14</v>
      </c>
    </row>
    <row r="4014" s="396" customFormat="1" ht="28.15" customHeight="1" spans="1:8">
      <c r="A4014" s="44">
        <v>1831</v>
      </c>
      <c r="B4014" s="44" t="s">
        <v>4187</v>
      </c>
      <c r="C4014" s="44" t="s">
        <v>12</v>
      </c>
      <c r="D4014" s="44" t="s">
        <v>4188</v>
      </c>
      <c r="E4014" s="421">
        <v>42089.5</v>
      </c>
      <c r="F4014" s="422">
        <v>39366</v>
      </c>
      <c r="G4014" s="422">
        <v>39366</v>
      </c>
      <c r="H4014" s="423" t="s">
        <v>14</v>
      </c>
    </row>
    <row r="4015" s="396" customFormat="1" ht="28.15" customHeight="1" spans="1:8">
      <c r="A4015" s="420">
        <v>1832</v>
      </c>
      <c r="B4015" s="420" t="s">
        <v>4189</v>
      </c>
      <c r="C4015" s="44" t="s">
        <v>12</v>
      </c>
      <c r="D4015" s="44" t="s">
        <v>4190</v>
      </c>
      <c r="E4015" s="421">
        <v>42910</v>
      </c>
      <c r="F4015" s="422">
        <v>40133</v>
      </c>
      <c r="G4015" s="422">
        <v>102723</v>
      </c>
      <c r="H4015" s="423" t="s">
        <v>14</v>
      </c>
    </row>
    <row r="4016" s="396" customFormat="1" ht="28.15" customHeight="1" spans="1:8">
      <c r="A4016" s="424"/>
      <c r="B4016" s="424"/>
      <c r="C4016" s="44" t="s">
        <v>12</v>
      </c>
      <c r="D4016" s="44" t="s">
        <v>334</v>
      </c>
      <c r="E4016" s="421">
        <v>66920</v>
      </c>
      <c r="F4016" s="422">
        <v>62590</v>
      </c>
      <c r="G4016" s="422"/>
      <c r="H4016" s="423" t="s">
        <v>14</v>
      </c>
    </row>
    <row r="4017" s="396" customFormat="1" ht="21.4" customHeight="1" spans="1:8">
      <c r="A4017" s="420">
        <v>1833</v>
      </c>
      <c r="B4017" s="420" t="s">
        <v>4191</v>
      </c>
      <c r="C4017" s="44" t="s">
        <v>12</v>
      </c>
      <c r="D4017" s="44" t="s">
        <v>26</v>
      </c>
      <c r="E4017" s="421">
        <v>29764.5</v>
      </c>
      <c r="F4017" s="422">
        <v>27838</v>
      </c>
      <c r="G4017" s="422">
        <v>62237</v>
      </c>
      <c r="H4017" s="423" t="s">
        <v>14</v>
      </c>
    </row>
    <row r="4018" s="396" customFormat="1" ht="28.15" customHeight="1" spans="1:8">
      <c r="A4018" s="425"/>
      <c r="B4018" s="425"/>
      <c r="C4018" s="44" t="s">
        <v>12</v>
      </c>
      <c r="D4018" s="44" t="s">
        <v>670</v>
      </c>
      <c r="E4018" s="421">
        <v>20280</v>
      </c>
      <c r="F4018" s="422">
        <v>18967</v>
      </c>
      <c r="G4018" s="422"/>
      <c r="H4018" s="423" t="s">
        <v>14</v>
      </c>
    </row>
    <row r="4019" s="396" customFormat="1" ht="19.5" customHeight="1" spans="1:8">
      <c r="A4019" s="424"/>
      <c r="B4019" s="424"/>
      <c r="C4019" s="44" t="s">
        <v>12</v>
      </c>
      <c r="D4019" s="44" t="s">
        <v>4192</v>
      </c>
      <c r="E4019" s="421">
        <v>16500</v>
      </c>
      <c r="F4019" s="422">
        <v>15432</v>
      </c>
      <c r="G4019" s="422"/>
      <c r="H4019" s="423" t="s">
        <v>14</v>
      </c>
    </row>
    <row r="4020" s="396" customFormat="1" ht="28.15" customHeight="1" spans="1:8">
      <c r="A4020" s="420">
        <v>1834</v>
      </c>
      <c r="B4020" s="420" t="s">
        <v>4193</v>
      </c>
      <c r="C4020" s="44" t="s">
        <v>12</v>
      </c>
      <c r="D4020" s="44" t="s">
        <v>665</v>
      </c>
      <c r="E4020" s="421">
        <v>79296.91</v>
      </c>
      <c r="F4020" s="422">
        <v>74166</v>
      </c>
      <c r="G4020" s="422">
        <v>146384</v>
      </c>
      <c r="H4020" s="423" t="s">
        <v>14</v>
      </c>
    </row>
    <row r="4021" s="396" customFormat="1" ht="28.15" customHeight="1" spans="1:8">
      <c r="A4021" s="425"/>
      <c r="B4021" s="425"/>
      <c r="C4021" s="44" t="s">
        <v>12</v>
      </c>
      <c r="D4021" s="44" t="s">
        <v>4194</v>
      </c>
      <c r="E4021" s="421">
        <v>28186.27</v>
      </c>
      <c r="F4021" s="422">
        <v>26362</v>
      </c>
      <c r="G4021" s="422"/>
      <c r="H4021" s="423" t="s">
        <v>14</v>
      </c>
    </row>
    <row r="4022" s="396" customFormat="1" ht="20.65" customHeight="1" spans="1:8">
      <c r="A4022" s="425"/>
      <c r="B4022" s="425"/>
      <c r="C4022" s="44" t="s">
        <v>12</v>
      </c>
      <c r="D4022" s="44" t="s">
        <v>646</v>
      </c>
      <c r="E4022" s="421">
        <v>32528.99</v>
      </c>
      <c r="F4022" s="422">
        <v>30424</v>
      </c>
      <c r="G4022" s="422"/>
      <c r="H4022" s="423" t="s">
        <v>14</v>
      </c>
    </row>
    <row r="4023" s="396" customFormat="1" ht="28.15" customHeight="1" spans="1:8">
      <c r="A4023" s="424"/>
      <c r="B4023" s="424"/>
      <c r="C4023" s="44" t="s">
        <v>12</v>
      </c>
      <c r="D4023" s="44" t="s">
        <v>4195</v>
      </c>
      <c r="E4023" s="421">
        <v>16500</v>
      </c>
      <c r="F4023" s="422">
        <v>15432</v>
      </c>
      <c r="G4023" s="422"/>
      <c r="H4023" s="423" t="s">
        <v>14</v>
      </c>
    </row>
    <row r="4024" s="396" customFormat="1" ht="28.15" customHeight="1" spans="1:8">
      <c r="A4024" s="420">
        <v>1835</v>
      </c>
      <c r="B4024" s="420" t="s">
        <v>4196</v>
      </c>
      <c r="C4024" s="44" t="s">
        <v>12</v>
      </c>
      <c r="D4024" s="44" t="s">
        <v>4197</v>
      </c>
      <c r="E4024" s="421">
        <v>58519.99</v>
      </c>
      <c r="F4024" s="422">
        <v>54734</v>
      </c>
      <c r="G4024" s="422">
        <v>199462</v>
      </c>
      <c r="H4024" s="423" t="s">
        <v>14</v>
      </c>
    </row>
    <row r="4025" s="396" customFormat="1" ht="28.15" customHeight="1" spans="1:8">
      <c r="A4025" s="425"/>
      <c r="B4025" s="425"/>
      <c r="C4025" s="44" t="s">
        <v>12</v>
      </c>
      <c r="D4025" s="44" t="s">
        <v>4198</v>
      </c>
      <c r="E4025" s="421">
        <v>57819.99</v>
      </c>
      <c r="F4025" s="422">
        <v>54079</v>
      </c>
      <c r="G4025" s="422"/>
      <c r="H4025" s="423" t="s">
        <v>14</v>
      </c>
    </row>
    <row r="4026" s="396" customFormat="1" ht="28.15" customHeight="1" spans="1:8">
      <c r="A4026" s="425"/>
      <c r="B4026" s="425"/>
      <c r="C4026" s="44" t="s">
        <v>12</v>
      </c>
      <c r="D4026" s="44" t="s">
        <v>3965</v>
      </c>
      <c r="E4026" s="421">
        <v>39800</v>
      </c>
      <c r="F4026" s="422">
        <v>37225</v>
      </c>
      <c r="G4026" s="422"/>
      <c r="H4026" s="423" t="s">
        <v>14</v>
      </c>
    </row>
    <row r="4027" s="396" customFormat="1" ht="28.15" customHeight="1" spans="1:8">
      <c r="A4027" s="424"/>
      <c r="B4027" s="424"/>
      <c r="C4027" s="44" t="s">
        <v>12</v>
      </c>
      <c r="D4027" s="44" t="s">
        <v>4199</v>
      </c>
      <c r="E4027" s="421">
        <v>57120</v>
      </c>
      <c r="F4027" s="422">
        <v>53424</v>
      </c>
      <c r="G4027" s="422"/>
      <c r="H4027" s="423" t="s">
        <v>14</v>
      </c>
    </row>
    <row r="4028" s="396" customFormat="1" ht="28.15" customHeight="1" spans="1:8">
      <c r="A4028" s="420">
        <v>1836</v>
      </c>
      <c r="B4028" s="420" t="s">
        <v>4200</v>
      </c>
      <c r="C4028" s="44" t="s">
        <v>12</v>
      </c>
      <c r="D4028" s="44" t="s">
        <v>4201</v>
      </c>
      <c r="E4028" s="421">
        <v>18952.5</v>
      </c>
      <c r="F4028" s="422">
        <v>17726</v>
      </c>
      <c r="G4028" s="422">
        <v>72460</v>
      </c>
      <c r="H4028" s="423" t="s">
        <v>14</v>
      </c>
    </row>
    <row r="4029" s="396" customFormat="1" ht="28.15" customHeight="1" spans="1:8">
      <c r="A4029" s="424"/>
      <c r="B4029" s="424"/>
      <c r="C4029" s="44" t="s">
        <v>12</v>
      </c>
      <c r="D4029" s="44" t="s">
        <v>3637</v>
      </c>
      <c r="E4029" s="421">
        <v>58519.99</v>
      </c>
      <c r="F4029" s="422">
        <v>54734</v>
      </c>
      <c r="G4029" s="422"/>
      <c r="H4029" s="423" t="s">
        <v>14</v>
      </c>
    </row>
    <row r="4030" s="396" customFormat="1" ht="28.15" customHeight="1" spans="1:8">
      <c r="A4030" s="44">
        <v>1837</v>
      </c>
      <c r="B4030" s="44" t="s">
        <v>4202</v>
      </c>
      <c r="C4030" s="44" t="s">
        <v>12</v>
      </c>
      <c r="D4030" s="44" t="s">
        <v>4203</v>
      </c>
      <c r="E4030" s="421">
        <v>39587.5</v>
      </c>
      <c r="F4030" s="422">
        <v>37026</v>
      </c>
      <c r="G4030" s="422">
        <v>37026</v>
      </c>
      <c r="H4030" s="423" t="s">
        <v>14</v>
      </c>
    </row>
    <row r="4031" s="396" customFormat="1" ht="28.15" customHeight="1" spans="1:8">
      <c r="A4031" s="420">
        <v>1838</v>
      </c>
      <c r="B4031" s="420" t="s">
        <v>4204</v>
      </c>
      <c r="C4031" s="44" t="s">
        <v>12</v>
      </c>
      <c r="D4031" s="44" t="s">
        <v>4109</v>
      </c>
      <c r="E4031" s="421">
        <v>78650</v>
      </c>
      <c r="F4031" s="422">
        <v>0</v>
      </c>
      <c r="G4031" s="422">
        <v>98318</v>
      </c>
      <c r="H4031" s="423" t="s">
        <v>69</v>
      </c>
    </row>
    <row r="4032" s="396" customFormat="1" ht="28.15" customHeight="1" spans="1:8">
      <c r="A4032" s="425"/>
      <c r="B4032" s="425"/>
      <c r="C4032" s="44" t="s">
        <v>12</v>
      </c>
      <c r="D4032" s="44" t="s">
        <v>2822</v>
      </c>
      <c r="E4032" s="421">
        <v>48000</v>
      </c>
      <c r="F4032" s="422">
        <v>44894</v>
      </c>
      <c r="G4032" s="422"/>
      <c r="H4032" s="423" t="s">
        <v>14</v>
      </c>
    </row>
    <row r="4033" s="396" customFormat="1" ht="28.15" customHeight="1" spans="1:8">
      <c r="A4033" s="424"/>
      <c r="B4033" s="424"/>
      <c r="C4033" s="44" t="s">
        <v>12</v>
      </c>
      <c r="D4033" s="44" t="s">
        <v>265</v>
      </c>
      <c r="E4033" s="421">
        <v>57120</v>
      </c>
      <c r="F4033" s="422">
        <v>53424</v>
      </c>
      <c r="G4033" s="422"/>
      <c r="H4033" s="423" t="s">
        <v>14</v>
      </c>
    </row>
    <row r="4034" s="396" customFormat="1" ht="28.15" customHeight="1" spans="1:8">
      <c r="A4034" s="420">
        <v>1839</v>
      </c>
      <c r="B4034" s="420" t="s">
        <v>4205</v>
      </c>
      <c r="C4034" s="44" t="s">
        <v>12</v>
      </c>
      <c r="D4034" s="44" t="s">
        <v>2784</v>
      </c>
      <c r="E4034" s="421">
        <v>57757.09</v>
      </c>
      <c r="F4034" s="422">
        <v>54020</v>
      </c>
      <c r="G4034" s="422">
        <v>99533</v>
      </c>
      <c r="H4034" s="423" t="s">
        <v>14</v>
      </c>
    </row>
    <row r="4035" s="396" customFormat="1" ht="28.15" customHeight="1" spans="1:8">
      <c r="A4035" s="424"/>
      <c r="B4035" s="424"/>
      <c r="C4035" s="44" t="s">
        <v>12</v>
      </c>
      <c r="D4035" s="44" t="s">
        <v>4206</v>
      </c>
      <c r="E4035" s="421">
        <v>48661.31</v>
      </c>
      <c r="F4035" s="422">
        <v>45513</v>
      </c>
      <c r="G4035" s="422"/>
      <c r="H4035" s="423" t="s">
        <v>14</v>
      </c>
    </row>
    <row r="4036" s="396" customFormat="1" ht="28.15" customHeight="1" spans="1:8">
      <c r="A4036" s="44">
        <v>1840</v>
      </c>
      <c r="B4036" s="44" t="s">
        <v>4207</v>
      </c>
      <c r="C4036" s="44" t="s">
        <v>12</v>
      </c>
      <c r="D4036" s="44" t="s">
        <v>67</v>
      </c>
      <c r="E4036" s="421">
        <v>60750</v>
      </c>
      <c r="F4036" s="422">
        <v>53603</v>
      </c>
      <c r="G4036" s="422">
        <v>53603</v>
      </c>
      <c r="H4036" s="423" t="s">
        <v>34</v>
      </c>
    </row>
    <row r="4037" s="396" customFormat="1" ht="28.15" customHeight="1" spans="1:8">
      <c r="A4037" s="44">
        <v>1841</v>
      </c>
      <c r="B4037" s="44" t="s">
        <v>4208</v>
      </c>
      <c r="C4037" s="44" t="s">
        <v>12</v>
      </c>
      <c r="D4037" s="44" t="s">
        <v>43</v>
      </c>
      <c r="E4037" s="421">
        <v>27924.3</v>
      </c>
      <c r="F4037" s="422">
        <v>26117</v>
      </c>
      <c r="G4037" s="422">
        <v>26117</v>
      </c>
      <c r="H4037" s="423" t="s">
        <v>14</v>
      </c>
    </row>
    <row r="4038" s="396" customFormat="1" ht="28.15" customHeight="1" spans="1:8">
      <c r="A4038" s="420">
        <v>1842</v>
      </c>
      <c r="B4038" s="420" t="s">
        <v>4209</v>
      </c>
      <c r="C4038" s="44" t="s">
        <v>12</v>
      </c>
      <c r="D4038" s="44" t="s">
        <v>4210</v>
      </c>
      <c r="E4038" s="421">
        <v>28080</v>
      </c>
      <c r="F4038" s="422">
        <v>26263</v>
      </c>
      <c r="G4038" s="422">
        <v>50113</v>
      </c>
      <c r="H4038" s="423" t="s">
        <v>14</v>
      </c>
    </row>
    <row r="4039" s="396" customFormat="1" ht="28.15" customHeight="1" spans="1:8">
      <c r="A4039" s="424"/>
      <c r="B4039" s="424"/>
      <c r="C4039" s="44" t="s">
        <v>12</v>
      </c>
      <c r="D4039" s="44" t="s">
        <v>4211</v>
      </c>
      <c r="E4039" s="421">
        <v>25500</v>
      </c>
      <c r="F4039" s="422">
        <v>23850</v>
      </c>
      <c r="G4039" s="422"/>
      <c r="H4039" s="423" t="s">
        <v>14</v>
      </c>
    </row>
    <row r="4040" s="396" customFormat="1" ht="28.15" customHeight="1" spans="1:8">
      <c r="A4040" s="420">
        <v>1843</v>
      </c>
      <c r="B4040" s="420" t="s">
        <v>4212</v>
      </c>
      <c r="C4040" s="44" t="s">
        <v>12</v>
      </c>
      <c r="D4040" s="44" t="s">
        <v>4213</v>
      </c>
      <c r="E4040" s="421">
        <v>60199.99</v>
      </c>
      <c r="F4040" s="422">
        <v>56305</v>
      </c>
      <c r="G4040" s="422">
        <v>199713</v>
      </c>
      <c r="H4040" s="423" t="s">
        <v>14</v>
      </c>
    </row>
    <row r="4041" s="396" customFormat="1" ht="28.15" customHeight="1" spans="1:8">
      <c r="A4041" s="425"/>
      <c r="B4041" s="425"/>
      <c r="C4041" s="44" t="s">
        <v>12</v>
      </c>
      <c r="D4041" s="44" t="s">
        <v>2883</v>
      </c>
      <c r="E4041" s="421">
        <v>56000</v>
      </c>
      <c r="F4041" s="422">
        <v>50851</v>
      </c>
      <c r="G4041" s="422"/>
      <c r="H4041" s="423" t="s">
        <v>34</v>
      </c>
    </row>
    <row r="4042" s="396" customFormat="1" ht="28.15" customHeight="1" spans="1:8">
      <c r="A4042" s="425"/>
      <c r="B4042" s="425"/>
      <c r="C4042" s="44" t="s">
        <v>12</v>
      </c>
      <c r="D4042" s="44" t="s">
        <v>2822</v>
      </c>
      <c r="E4042" s="421">
        <v>48000</v>
      </c>
      <c r="F4042" s="422">
        <v>44894</v>
      </c>
      <c r="G4042" s="422"/>
      <c r="H4042" s="423" t="s">
        <v>14</v>
      </c>
    </row>
    <row r="4043" s="396" customFormat="1" ht="45.4" customHeight="1" spans="1:8">
      <c r="A4043" s="424"/>
      <c r="B4043" s="424"/>
      <c r="C4043" s="44" t="s">
        <v>12</v>
      </c>
      <c r="D4043" s="44" t="s">
        <v>2454</v>
      </c>
      <c r="E4043" s="421">
        <v>50960</v>
      </c>
      <c r="F4043" s="422">
        <v>47663</v>
      </c>
      <c r="G4043" s="422"/>
      <c r="H4043" s="423" t="s">
        <v>14</v>
      </c>
    </row>
    <row r="4044" s="396" customFormat="1" ht="28.15" customHeight="1" spans="1:8">
      <c r="A4044" s="44">
        <v>1844</v>
      </c>
      <c r="B4044" s="44" t="s">
        <v>4214</v>
      </c>
      <c r="C4044" s="44" t="s">
        <v>12</v>
      </c>
      <c r="D4044" s="44" t="s">
        <v>563</v>
      </c>
      <c r="E4044" s="421">
        <v>39970</v>
      </c>
      <c r="F4044" s="422">
        <v>37384</v>
      </c>
      <c r="G4044" s="422">
        <v>37384</v>
      </c>
      <c r="H4044" s="423" t="s">
        <v>14</v>
      </c>
    </row>
    <row r="4045" s="396" customFormat="1" ht="28.15" customHeight="1" spans="1:8">
      <c r="A4045" s="420">
        <v>1845</v>
      </c>
      <c r="B4045" s="420" t="s">
        <v>4215</v>
      </c>
      <c r="C4045" s="44" t="s">
        <v>12</v>
      </c>
      <c r="D4045" s="44" t="s">
        <v>87</v>
      </c>
      <c r="E4045" s="421">
        <v>36750</v>
      </c>
      <c r="F4045" s="422">
        <v>34372</v>
      </c>
      <c r="G4045" s="422">
        <v>52098</v>
      </c>
      <c r="H4045" s="423" t="s">
        <v>14</v>
      </c>
    </row>
    <row r="4046" s="396" customFormat="1" ht="28.15" customHeight="1" spans="1:8">
      <c r="A4046" s="424"/>
      <c r="B4046" s="424"/>
      <c r="C4046" s="44" t="s">
        <v>12</v>
      </c>
      <c r="D4046" s="44" t="s">
        <v>4216</v>
      </c>
      <c r="E4046" s="421">
        <v>18952.5</v>
      </c>
      <c r="F4046" s="422">
        <v>17726</v>
      </c>
      <c r="G4046" s="422"/>
      <c r="H4046" s="423" t="s">
        <v>14</v>
      </c>
    </row>
    <row r="4047" s="396" customFormat="1" ht="28.15" customHeight="1" spans="1:8">
      <c r="A4047" s="44">
        <v>1846</v>
      </c>
      <c r="B4047" s="44" t="s">
        <v>4217</v>
      </c>
      <c r="C4047" s="44" t="s">
        <v>12</v>
      </c>
      <c r="D4047" s="44" t="s">
        <v>4218</v>
      </c>
      <c r="E4047" s="421">
        <v>68684</v>
      </c>
      <c r="F4047" s="422">
        <v>64240</v>
      </c>
      <c r="G4047" s="422">
        <v>64240</v>
      </c>
      <c r="H4047" s="423" t="s">
        <v>14</v>
      </c>
    </row>
    <row r="4048" s="396" customFormat="1" ht="28.15" customHeight="1" spans="1:8">
      <c r="A4048" s="420">
        <v>1847</v>
      </c>
      <c r="B4048" s="420" t="s">
        <v>4219</v>
      </c>
      <c r="C4048" s="44" t="s">
        <v>12</v>
      </c>
      <c r="D4048" s="44" t="s">
        <v>4220</v>
      </c>
      <c r="E4048" s="421">
        <v>57819.99</v>
      </c>
      <c r="F4048" s="422">
        <v>48841</v>
      </c>
      <c r="G4048" s="422">
        <v>98337</v>
      </c>
      <c r="H4048" s="423" t="s">
        <v>34</v>
      </c>
    </row>
    <row r="4049" s="396" customFormat="1" ht="28.15" customHeight="1" spans="1:8">
      <c r="A4049" s="424"/>
      <c r="B4049" s="424"/>
      <c r="C4049" s="44" t="s">
        <v>12</v>
      </c>
      <c r="D4049" s="44" t="s">
        <v>4221</v>
      </c>
      <c r="E4049" s="421">
        <v>52920</v>
      </c>
      <c r="F4049" s="422">
        <v>49496</v>
      </c>
      <c r="G4049" s="422"/>
      <c r="H4049" s="423" t="s">
        <v>14</v>
      </c>
    </row>
    <row r="4050" s="396" customFormat="1" ht="28.15" customHeight="1" spans="1:8">
      <c r="A4050" s="44">
        <v>1848</v>
      </c>
      <c r="B4050" s="44" t="s">
        <v>4222</v>
      </c>
      <c r="C4050" s="44" t="s">
        <v>12</v>
      </c>
      <c r="D4050" s="44" t="s">
        <v>4223</v>
      </c>
      <c r="E4050" s="421">
        <v>38360</v>
      </c>
      <c r="F4050" s="422">
        <v>35878</v>
      </c>
      <c r="G4050" s="422">
        <v>35878</v>
      </c>
      <c r="H4050" s="423" t="s">
        <v>14</v>
      </c>
    </row>
    <row r="4051" s="396" customFormat="1" ht="28.15" customHeight="1" spans="1:8">
      <c r="A4051" s="44">
        <v>1849</v>
      </c>
      <c r="B4051" s="44" t="s">
        <v>4224</v>
      </c>
      <c r="C4051" s="44" t="s">
        <v>12</v>
      </c>
      <c r="D4051" s="44" t="s">
        <v>4225</v>
      </c>
      <c r="E4051" s="421">
        <v>37190</v>
      </c>
      <c r="F4051" s="422">
        <v>34784</v>
      </c>
      <c r="G4051" s="422">
        <v>34784</v>
      </c>
      <c r="H4051" s="423" t="s">
        <v>14</v>
      </c>
    </row>
    <row r="4052" s="396" customFormat="1" ht="28.15" customHeight="1" spans="1:8">
      <c r="A4052" s="44">
        <v>1850</v>
      </c>
      <c r="B4052" s="44" t="s">
        <v>4226</v>
      </c>
      <c r="C4052" s="44" t="s">
        <v>12</v>
      </c>
      <c r="D4052" s="44" t="s">
        <v>85</v>
      </c>
      <c r="E4052" s="421">
        <v>112350</v>
      </c>
      <c r="F4052" s="422">
        <v>105081</v>
      </c>
      <c r="G4052" s="422">
        <v>105081</v>
      </c>
      <c r="H4052" s="423" t="s">
        <v>14</v>
      </c>
    </row>
    <row r="4053" s="396" customFormat="1" ht="28.15" customHeight="1" spans="1:8">
      <c r="A4053" s="44">
        <v>1851</v>
      </c>
      <c r="B4053" s="44" t="s">
        <v>4227</v>
      </c>
      <c r="C4053" s="44" t="s">
        <v>12</v>
      </c>
      <c r="D4053" s="44" t="s">
        <v>415</v>
      </c>
      <c r="E4053" s="421">
        <v>28600</v>
      </c>
      <c r="F4053" s="422">
        <v>26749</v>
      </c>
      <c r="G4053" s="422">
        <v>26749</v>
      </c>
      <c r="H4053" s="423" t="s">
        <v>14</v>
      </c>
    </row>
    <row r="4054" s="396" customFormat="1" ht="28.15" customHeight="1" spans="1:8">
      <c r="A4054" s="420">
        <v>1852</v>
      </c>
      <c r="B4054" s="420" t="s">
        <v>4228</v>
      </c>
      <c r="C4054" s="44" t="s">
        <v>12</v>
      </c>
      <c r="D4054" s="44" t="s">
        <v>4229</v>
      </c>
      <c r="E4054" s="421">
        <v>13206</v>
      </c>
      <c r="F4054" s="422">
        <v>12351</v>
      </c>
      <c r="G4054" s="422">
        <v>39839</v>
      </c>
      <c r="H4054" s="423" t="s">
        <v>14</v>
      </c>
    </row>
    <row r="4055" s="396" customFormat="1" ht="28.15" customHeight="1" spans="1:8">
      <c r="A4055" s="424"/>
      <c r="B4055" s="424"/>
      <c r="C4055" s="44" t="s">
        <v>12</v>
      </c>
      <c r="D4055" s="44" t="s">
        <v>4230</v>
      </c>
      <c r="E4055" s="421">
        <v>29389.34</v>
      </c>
      <c r="F4055" s="422">
        <v>27488</v>
      </c>
      <c r="G4055" s="422"/>
      <c r="H4055" s="423" t="s">
        <v>14</v>
      </c>
    </row>
    <row r="4056" s="396" customFormat="1" ht="28.15" customHeight="1" spans="1:8">
      <c r="A4056" s="44">
        <v>1853</v>
      </c>
      <c r="B4056" s="44" t="s">
        <v>4231</v>
      </c>
      <c r="C4056" s="44" t="s">
        <v>12</v>
      </c>
      <c r="D4056" s="44" t="s">
        <v>1147</v>
      </c>
      <c r="E4056" s="421">
        <v>38587.5</v>
      </c>
      <c r="F4056" s="422">
        <v>36091</v>
      </c>
      <c r="G4056" s="422">
        <v>36091</v>
      </c>
      <c r="H4056" s="423" t="s">
        <v>14</v>
      </c>
    </row>
    <row r="4057" s="396" customFormat="1" ht="28.15" customHeight="1" spans="1:8">
      <c r="A4057" s="420">
        <v>1854</v>
      </c>
      <c r="B4057" s="420" t="s">
        <v>4232</v>
      </c>
      <c r="C4057" s="44" t="s">
        <v>12</v>
      </c>
      <c r="D4057" s="44" t="s">
        <v>89</v>
      </c>
      <c r="E4057" s="421">
        <v>22413.5</v>
      </c>
      <c r="F4057" s="422">
        <v>20963</v>
      </c>
      <c r="G4057" s="422">
        <v>41242</v>
      </c>
      <c r="H4057" s="423" t="s">
        <v>14</v>
      </c>
    </row>
    <row r="4058" s="396" customFormat="1" ht="28.15" customHeight="1" spans="1:8">
      <c r="A4058" s="424"/>
      <c r="B4058" s="424"/>
      <c r="C4058" s="44" t="s">
        <v>12</v>
      </c>
      <c r="D4058" s="44" t="s">
        <v>90</v>
      </c>
      <c r="E4058" s="421">
        <v>21682.5</v>
      </c>
      <c r="F4058" s="422">
        <v>20279</v>
      </c>
      <c r="G4058" s="422"/>
      <c r="H4058" s="423" t="s">
        <v>14</v>
      </c>
    </row>
    <row r="4059" s="396" customFormat="1" ht="28.15" customHeight="1" spans="1:8">
      <c r="A4059" s="420">
        <v>1855</v>
      </c>
      <c r="B4059" s="420" t="s">
        <v>4233</v>
      </c>
      <c r="C4059" s="44" t="s">
        <v>12</v>
      </c>
      <c r="D4059" s="44" t="s">
        <v>4234</v>
      </c>
      <c r="E4059" s="421">
        <v>38000</v>
      </c>
      <c r="F4059" s="422">
        <v>35541</v>
      </c>
      <c r="G4059" s="422">
        <v>158654</v>
      </c>
      <c r="H4059" s="423" t="s">
        <v>14</v>
      </c>
    </row>
    <row r="4060" s="396" customFormat="1" ht="28.15" customHeight="1" spans="1:8">
      <c r="A4060" s="425"/>
      <c r="B4060" s="425"/>
      <c r="C4060" s="44" t="s">
        <v>12</v>
      </c>
      <c r="D4060" s="44" t="s">
        <v>4235</v>
      </c>
      <c r="E4060" s="421">
        <v>21770</v>
      </c>
      <c r="F4060" s="422">
        <v>20361</v>
      </c>
      <c r="G4060" s="422"/>
      <c r="H4060" s="423" t="s">
        <v>14</v>
      </c>
    </row>
    <row r="4061" s="396" customFormat="1" ht="28.15" customHeight="1" spans="1:8">
      <c r="A4061" s="425"/>
      <c r="B4061" s="425"/>
      <c r="C4061" s="44" t="s">
        <v>197</v>
      </c>
      <c r="D4061" s="44" t="s">
        <v>4236</v>
      </c>
      <c r="E4061" s="421">
        <v>7500</v>
      </c>
      <c r="F4061" s="422">
        <v>7014</v>
      </c>
      <c r="G4061" s="422"/>
      <c r="H4061" s="423" t="s">
        <v>14</v>
      </c>
    </row>
    <row r="4062" s="396" customFormat="1" ht="28.15" customHeight="1" spans="1:8">
      <c r="A4062" s="425"/>
      <c r="B4062" s="425"/>
      <c r="C4062" s="44" t="s">
        <v>197</v>
      </c>
      <c r="D4062" s="44" t="s">
        <v>4237</v>
      </c>
      <c r="E4062" s="421">
        <v>8000</v>
      </c>
      <c r="F4062" s="422">
        <v>7482</v>
      </c>
      <c r="G4062" s="422"/>
      <c r="H4062" s="423" t="s">
        <v>14</v>
      </c>
    </row>
    <row r="4063" s="396" customFormat="1" ht="28.15" customHeight="1" spans="1:8">
      <c r="A4063" s="425"/>
      <c r="B4063" s="425"/>
      <c r="C4063" s="44" t="s">
        <v>197</v>
      </c>
      <c r="D4063" s="44" t="s">
        <v>4238</v>
      </c>
      <c r="E4063" s="421">
        <v>8000</v>
      </c>
      <c r="F4063" s="422">
        <v>7482</v>
      </c>
      <c r="G4063" s="422"/>
      <c r="H4063" s="423" t="s">
        <v>14</v>
      </c>
    </row>
    <row r="4064" s="396" customFormat="1" ht="28.15" customHeight="1" spans="1:8">
      <c r="A4064" s="425"/>
      <c r="B4064" s="425"/>
      <c r="C4064" s="44" t="s">
        <v>197</v>
      </c>
      <c r="D4064" s="44" t="s">
        <v>4239</v>
      </c>
      <c r="E4064" s="421">
        <v>8000</v>
      </c>
      <c r="F4064" s="422">
        <v>7482</v>
      </c>
      <c r="G4064" s="422"/>
      <c r="H4064" s="423" t="s">
        <v>14</v>
      </c>
    </row>
    <row r="4065" s="396" customFormat="1" ht="28.15" customHeight="1" spans="1:8">
      <c r="A4065" s="425"/>
      <c r="B4065" s="425"/>
      <c r="C4065" s="44" t="s">
        <v>197</v>
      </c>
      <c r="D4065" s="44" t="s">
        <v>4240</v>
      </c>
      <c r="E4065" s="421">
        <v>12579.5</v>
      </c>
      <c r="F4065" s="422">
        <v>11422</v>
      </c>
      <c r="G4065" s="422"/>
      <c r="H4065" s="423" t="s">
        <v>34</v>
      </c>
    </row>
    <row r="4066" s="396" customFormat="1" ht="28.15" customHeight="1" spans="1:8">
      <c r="A4066" s="425"/>
      <c r="B4066" s="425"/>
      <c r="C4066" s="44" t="s">
        <v>197</v>
      </c>
      <c r="D4066" s="44" t="s">
        <v>4241</v>
      </c>
      <c r="E4066" s="421">
        <v>29420</v>
      </c>
      <c r="F4066" s="422">
        <v>26715</v>
      </c>
      <c r="G4066" s="422"/>
      <c r="H4066" s="423" t="s">
        <v>34</v>
      </c>
    </row>
    <row r="4067" s="396" customFormat="1" ht="28.15" customHeight="1" spans="1:8">
      <c r="A4067" s="425"/>
      <c r="B4067" s="425"/>
      <c r="C4067" s="44" t="s">
        <v>197</v>
      </c>
      <c r="D4067" s="44" t="s">
        <v>4242</v>
      </c>
      <c r="E4067" s="421">
        <v>11295</v>
      </c>
      <c r="F4067" s="422">
        <v>10256</v>
      </c>
      <c r="G4067" s="422"/>
      <c r="H4067" s="423" t="s">
        <v>34</v>
      </c>
    </row>
    <row r="4068" s="396" customFormat="1" ht="28.15" customHeight="1" spans="1:8">
      <c r="A4068" s="424"/>
      <c r="B4068" s="424"/>
      <c r="C4068" s="44" t="s">
        <v>197</v>
      </c>
      <c r="D4068" s="44" t="s">
        <v>4243</v>
      </c>
      <c r="E4068" s="421">
        <v>27420</v>
      </c>
      <c r="F4068" s="422">
        <v>24899</v>
      </c>
      <c r="G4068" s="422"/>
      <c r="H4068" s="423" t="s">
        <v>34</v>
      </c>
    </row>
    <row r="4069" s="396" customFormat="1" ht="28.15" customHeight="1" spans="1:8">
      <c r="A4069" s="44">
        <v>1856</v>
      </c>
      <c r="B4069" s="44" t="s">
        <v>4244</v>
      </c>
      <c r="C4069" s="44" t="s">
        <v>12</v>
      </c>
      <c r="D4069" s="44" t="s">
        <v>87</v>
      </c>
      <c r="E4069" s="421">
        <v>36750</v>
      </c>
      <c r="F4069" s="422">
        <v>34372</v>
      </c>
      <c r="G4069" s="422">
        <v>34372</v>
      </c>
      <c r="H4069" s="423" t="s">
        <v>14</v>
      </c>
    </row>
    <row r="4070" s="396" customFormat="1" ht="28.15" customHeight="1" spans="1:8">
      <c r="A4070" s="420">
        <v>1857</v>
      </c>
      <c r="B4070" s="420" t="s">
        <v>4245</v>
      </c>
      <c r="C4070" s="44" t="s">
        <v>12</v>
      </c>
      <c r="D4070" s="44" t="s">
        <v>2475</v>
      </c>
      <c r="E4070" s="421">
        <v>47950</v>
      </c>
      <c r="F4070" s="422">
        <v>0</v>
      </c>
      <c r="G4070" s="422">
        <v>0</v>
      </c>
      <c r="H4070" s="423" t="s">
        <v>69</v>
      </c>
    </row>
    <row r="4071" s="396" customFormat="1" ht="43.15" customHeight="1" spans="1:8">
      <c r="A4071" s="424"/>
      <c r="B4071" s="424"/>
      <c r="C4071" s="44" t="s">
        <v>12</v>
      </c>
      <c r="D4071" s="44" t="s">
        <v>1219</v>
      </c>
      <c r="E4071" s="421">
        <v>20500</v>
      </c>
      <c r="F4071" s="422">
        <v>0</v>
      </c>
      <c r="G4071" s="422"/>
      <c r="H4071" s="423" t="s">
        <v>69</v>
      </c>
    </row>
    <row r="4072" s="396" customFormat="1" ht="52.15" customHeight="1" spans="1:8">
      <c r="A4072" s="44">
        <v>1858</v>
      </c>
      <c r="B4072" s="44" t="s">
        <v>4246</v>
      </c>
      <c r="C4072" s="44" t="s">
        <v>12</v>
      </c>
      <c r="D4072" s="44" t="s">
        <v>87</v>
      </c>
      <c r="E4072" s="421">
        <v>25500</v>
      </c>
      <c r="F4072" s="422">
        <v>23850</v>
      </c>
      <c r="G4072" s="422">
        <v>23850</v>
      </c>
      <c r="H4072" s="423" t="s">
        <v>14</v>
      </c>
    </row>
    <row r="4073" s="396" customFormat="1" ht="28.15" customHeight="1" spans="1:8">
      <c r="A4073" s="44">
        <v>1859</v>
      </c>
      <c r="B4073" s="44" t="s">
        <v>4247</v>
      </c>
      <c r="C4073" s="44" t="s">
        <v>12</v>
      </c>
      <c r="D4073" s="44" t="s">
        <v>3644</v>
      </c>
      <c r="E4073" s="421">
        <v>27460</v>
      </c>
      <c r="F4073" s="422">
        <v>25683</v>
      </c>
      <c r="G4073" s="422">
        <v>25683</v>
      </c>
      <c r="H4073" s="423" t="s">
        <v>14</v>
      </c>
    </row>
    <row r="4074" s="396" customFormat="1" ht="28.15" customHeight="1" spans="1:8">
      <c r="A4074" s="44">
        <v>1860</v>
      </c>
      <c r="B4074" s="44" t="s">
        <v>4248</v>
      </c>
      <c r="C4074" s="44" t="s">
        <v>12</v>
      </c>
      <c r="D4074" s="44" t="s">
        <v>4249</v>
      </c>
      <c r="E4074" s="421">
        <v>47100</v>
      </c>
      <c r="F4074" s="422">
        <v>44052</v>
      </c>
      <c r="G4074" s="422">
        <v>44052</v>
      </c>
      <c r="H4074" s="423" t="s">
        <v>14</v>
      </c>
    </row>
    <row r="4075" s="396" customFormat="1" ht="28.15" customHeight="1" spans="1:8">
      <c r="A4075" s="420">
        <v>1861</v>
      </c>
      <c r="B4075" s="420" t="s">
        <v>4250</v>
      </c>
      <c r="C4075" s="44" t="s">
        <v>12</v>
      </c>
      <c r="D4075" s="44" t="s">
        <v>4251</v>
      </c>
      <c r="E4075" s="421">
        <v>59726.1</v>
      </c>
      <c r="F4075" s="422">
        <v>52700</v>
      </c>
      <c r="G4075" s="422">
        <v>147624</v>
      </c>
      <c r="H4075" s="423" t="s">
        <v>34</v>
      </c>
    </row>
    <row r="4076" s="396" customFormat="1" ht="28.15" customHeight="1" spans="1:8">
      <c r="A4076" s="424"/>
      <c r="B4076" s="424"/>
      <c r="C4076" s="44" t="s">
        <v>12</v>
      </c>
      <c r="D4076" s="44" t="s">
        <v>803</v>
      </c>
      <c r="E4076" s="421">
        <v>101490</v>
      </c>
      <c r="F4076" s="422">
        <v>94924</v>
      </c>
      <c r="G4076" s="422"/>
      <c r="H4076" s="423" t="s">
        <v>14</v>
      </c>
    </row>
    <row r="4077" s="396" customFormat="1" ht="52.9" customHeight="1" spans="1:8">
      <c r="A4077" s="44">
        <v>1862</v>
      </c>
      <c r="B4077" s="44" t="s">
        <v>4252</v>
      </c>
      <c r="C4077" s="44" t="s">
        <v>12</v>
      </c>
      <c r="D4077" s="44" t="s">
        <v>4210</v>
      </c>
      <c r="E4077" s="421">
        <v>27144</v>
      </c>
      <c r="F4077" s="422">
        <v>0</v>
      </c>
      <c r="G4077" s="422">
        <v>0</v>
      </c>
      <c r="H4077" s="423" t="s">
        <v>69</v>
      </c>
    </row>
    <row r="4078" s="396" customFormat="1" ht="28.15" customHeight="1" spans="1:8">
      <c r="A4078" s="420">
        <v>1863</v>
      </c>
      <c r="B4078" s="420" t="s">
        <v>4253</v>
      </c>
      <c r="C4078" s="44" t="s">
        <v>12</v>
      </c>
      <c r="D4078" s="44" t="s">
        <v>357</v>
      </c>
      <c r="E4078" s="421">
        <v>20000</v>
      </c>
      <c r="F4078" s="422">
        <v>18706</v>
      </c>
      <c r="G4078" s="422">
        <v>39142</v>
      </c>
      <c r="H4078" s="423" t="s">
        <v>14</v>
      </c>
    </row>
    <row r="4079" s="396" customFormat="1" ht="28.15" customHeight="1" spans="1:8">
      <c r="A4079" s="424"/>
      <c r="B4079" s="424"/>
      <c r="C4079" s="44" t="s">
        <v>12</v>
      </c>
      <c r="D4079" s="44" t="s">
        <v>1013</v>
      </c>
      <c r="E4079" s="421">
        <v>21850</v>
      </c>
      <c r="F4079" s="422">
        <v>20436</v>
      </c>
      <c r="G4079" s="422"/>
      <c r="H4079" s="423" t="s">
        <v>14</v>
      </c>
    </row>
    <row r="4080" s="396" customFormat="1" ht="28.15" customHeight="1" spans="1:8">
      <c r="A4080" s="420">
        <v>1864</v>
      </c>
      <c r="B4080" s="420" t="s">
        <v>4254</v>
      </c>
      <c r="C4080" s="44" t="s">
        <v>32</v>
      </c>
      <c r="D4080" s="44" t="s">
        <v>463</v>
      </c>
      <c r="E4080" s="421">
        <v>7500</v>
      </c>
      <c r="F4080" s="422">
        <v>6617</v>
      </c>
      <c r="G4080" s="422">
        <v>52399</v>
      </c>
      <c r="H4080" s="423" t="s">
        <v>34</v>
      </c>
    </row>
    <row r="4081" s="396" customFormat="1" ht="28.15" customHeight="1" spans="1:8">
      <c r="A4081" s="425"/>
      <c r="B4081" s="425"/>
      <c r="C4081" s="44" t="s">
        <v>12</v>
      </c>
      <c r="D4081" s="44" t="s">
        <v>464</v>
      </c>
      <c r="E4081" s="421">
        <v>22500</v>
      </c>
      <c r="F4081" s="422">
        <v>21044</v>
      </c>
      <c r="G4081" s="422"/>
      <c r="H4081" s="423" t="s">
        <v>14</v>
      </c>
    </row>
    <row r="4082" s="396" customFormat="1" ht="28.15" customHeight="1" spans="1:8">
      <c r="A4082" s="424"/>
      <c r="B4082" s="424"/>
      <c r="C4082" s="44" t="s">
        <v>12</v>
      </c>
      <c r="D4082" s="44" t="s">
        <v>1508</v>
      </c>
      <c r="E4082" s="421">
        <v>26450</v>
      </c>
      <c r="F4082" s="422">
        <v>24738</v>
      </c>
      <c r="G4082" s="422"/>
      <c r="H4082" s="423" t="s">
        <v>14</v>
      </c>
    </row>
    <row r="4083" s="396" customFormat="1" ht="28.15" customHeight="1" spans="1:8">
      <c r="A4083" s="44">
        <v>1865</v>
      </c>
      <c r="B4083" s="44" t="s">
        <v>4255</v>
      </c>
      <c r="C4083" s="44" t="s">
        <v>12</v>
      </c>
      <c r="D4083" s="44" t="s">
        <v>87</v>
      </c>
      <c r="E4083" s="421">
        <v>26000</v>
      </c>
      <c r="F4083" s="422">
        <v>24317</v>
      </c>
      <c r="G4083" s="422">
        <v>24317</v>
      </c>
      <c r="H4083" s="423" t="s">
        <v>14</v>
      </c>
    </row>
    <row r="4084" s="396" customFormat="1" ht="28.15" customHeight="1" spans="1:8">
      <c r="A4084" s="420">
        <v>1866</v>
      </c>
      <c r="B4084" s="420" t="s">
        <v>4256</v>
      </c>
      <c r="C4084" s="44" t="s">
        <v>12</v>
      </c>
      <c r="D4084" s="44" t="s">
        <v>67</v>
      </c>
      <c r="E4084" s="421">
        <v>49950</v>
      </c>
      <c r="F4084" s="422">
        <v>46718</v>
      </c>
      <c r="G4084" s="422">
        <v>104267</v>
      </c>
      <c r="H4084" s="423" t="s">
        <v>14</v>
      </c>
    </row>
    <row r="4085" s="396" customFormat="1" ht="28.15" customHeight="1" spans="1:8">
      <c r="A4085" s="424"/>
      <c r="B4085" s="424"/>
      <c r="C4085" s="44" t="s">
        <v>12</v>
      </c>
      <c r="D4085" s="44" t="s">
        <v>2475</v>
      </c>
      <c r="E4085" s="421">
        <v>61530</v>
      </c>
      <c r="F4085" s="422">
        <v>57549</v>
      </c>
      <c r="G4085" s="422"/>
      <c r="H4085" s="423" t="s">
        <v>14</v>
      </c>
    </row>
    <row r="4086" s="396" customFormat="1" ht="51.4" customHeight="1" spans="1:8">
      <c r="A4086" s="44">
        <v>1867</v>
      </c>
      <c r="B4086" s="44" t="s">
        <v>4257</v>
      </c>
      <c r="C4086" s="44" t="s">
        <v>12</v>
      </c>
      <c r="D4086" s="44" t="s">
        <v>4258</v>
      </c>
      <c r="E4086" s="421">
        <v>35200</v>
      </c>
      <c r="F4086" s="422">
        <v>32922</v>
      </c>
      <c r="G4086" s="422">
        <v>32922</v>
      </c>
      <c r="H4086" s="423" t="s">
        <v>14</v>
      </c>
    </row>
    <row r="4087" s="396" customFormat="1" ht="28.15" customHeight="1" spans="1:8">
      <c r="A4087" s="44">
        <v>1868</v>
      </c>
      <c r="B4087" s="44" t="s">
        <v>4259</v>
      </c>
      <c r="C4087" s="44" t="s">
        <v>12</v>
      </c>
      <c r="D4087" s="44" t="s">
        <v>4260</v>
      </c>
      <c r="E4087" s="421">
        <v>52007.2</v>
      </c>
      <c r="F4087" s="422">
        <v>48642</v>
      </c>
      <c r="G4087" s="422">
        <v>48642</v>
      </c>
      <c r="H4087" s="423" t="s">
        <v>14</v>
      </c>
    </row>
    <row r="4088" s="396" customFormat="1" ht="28.15" customHeight="1" spans="1:8">
      <c r="A4088" s="420">
        <v>1869</v>
      </c>
      <c r="B4088" s="420" t="s">
        <v>4261</v>
      </c>
      <c r="C4088" s="44" t="s">
        <v>192</v>
      </c>
      <c r="D4088" s="44" t="s">
        <v>4262</v>
      </c>
      <c r="E4088" s="421">
        <v>2900</v>
      </c>
      <c r="F4088" s="422">
        <v>0</v>
      </c>
      <c r="G4088" s="422">
        <v>34465</v>
      </c>
      <c r="H4088" s="423" t="s">
        <v>69</v>
      </c>
    </row>
    <row r="4089" s="396" customFormat="1" ht="28.15" customHeight="1" spans="1:8">
      <c r="A4089" s="425"/>
      <c r="B4089" s="425"/>
      <c r="C4089" s="44" t="s">
        <v>192</v>
      </c>
      <c r="D4089" s="44" t="s">
        <v>4263</v>
      </c>
      <c r="E4089" s="421">
        <v>2500</v>
      </c>
      <c r="F4089" s="422">
        <v>0</v>
      </c>
      <c r="G4089" s="422"/>
      <c r="H4089" s="423" t="s">
        <v>69</v>
      </c>
    </row>
    <row r="4090" s="396" customFormat="1" ht="28.15" customHeight="1" spans="1:8">
      <c r="A4090" s="425"/>
      <c r="B4090" s="425"/>
      <c r="C4090" s="44" t="s">
        <v>192</v>
      </c>
      <c r="D4090" s="44" t="s">
        <v>4264</v>
      </c>
      <c r="E4090" s="421">
        <v>4200</v>
      </c>
      <c r="F4090" s="422">
        <v>0</v>
      </c>
      <c r="G4090" s="422"/>
      <c r="H4090" s="423" t="s">
        <v>69</v>
      </c>
    </row>
    <row r="4091" s="396" customFormat="1" ht="28.15" customHeight="1" spans="1:8">
      <c r="A4091" s="425"/>
      <c r="B4091" s="425"/>
      <c r="C4091" s="44" t="s">
        <v>12</v>
      </c>
      <c r="D4091" s="44" t="s">
        <v>87</v>
      </c>
      <c r="E4091" s="421">
        <v>24100</v>
      </c>
      <c r="F4091" s="422">
        <v>22540</v>
      </c>
      <c r="G4091" s="422"/>
      <c r="H4091" s="423" t="s">
        <v>14</v>
      </c>
    </row>
    <row r="4092" s="396" customFormat="1" ht="28.15" customHeight="1" spans="1:8">
      <c r="A4092" s="424"/>
      <c r="B4092" s="424"/>
      <c r="C4092" s="44" t="s">
        <v>197</v>
      </c>
      <c r="D4092" s="44" t="s">
        <v>4265</v>
      </c>
      <c r="E4092" s="421">
        <v>12750</v>
      </c>
      <c r="F4092" s="422">
        <v>11925</v>
      </c>
      <c r="G4092" s="422"/>
      <c r="H4092" s="423" t="s">
        <v>14</v>
      </c>
    </row>
    <row r="4093" s="396" customFormat="1" ht="28.15" customHeight="1" spans="1:8">
      <c r="A4093" s="420">
        <v>1870</v>
      </c>
      <c r="B4093" s="420" t="s">
        <v>4266</v>
      </c>
      <c r="C4093" s="44" t="s">
        <v>192</v>
      </c>
      <c r="D4093" s="44" t="s">
        <v>4267</v>
      </c>
      <c r="E4093" s="421">
        <v>3100</v>
      </c>
      <c r="F4093" s="422">
        <v>0</v>
      </c>
      <c r="G4093" s="422">
        <v>38700</v>
      </c>
      <c r="H4093" s="423" t="s">
        <v>69</v>
      </c>
    </row>
    <row r="4094" s="396" customFormat="1" ht="28.15" customHeight="1" spans="1:8">
      <c r="A4094" s="425"/>
      <c r="B4094" s="425"/>
      <c r="C4094" s="44" t="s">
        <v>192</v>
      </c>
      <c r="D4094" s="44" t="s">
        <v>1111</v>
      </c>
      <c r="E4094" s="421">
        <v>5400</v>
      </c>
      <c r="F4094" s="422">
        <v>0</v>
      </c>
      <c r="G4094" s="422"/>
      <c r="H4094" s="423" t="s">
        <v>69</v>
      </c>
    </row>
    <row r="4095" s="396" customFormat="1" ht="28.15" customHeight="1" spans="1:8">
      <c r="A4095" s="425"/>
      <c r="B4095" s="425"/>
      <c r="C4095" s="44" t="s">
        <v>192</v>
      </c>
      <c r="D4095" s="44" t="s">
        <v>4268</v>
      </c>
      <c r="E4095" s="421">
        <v>1750</v>
      </c>
      <c r="F4095" s="422">
        <v>0</v>
      </c>
      <c r="G4095" s="422"/>
      <c r="H4095" s="423" t="s">
        <v>69</v>
      </c>
    </row>
    <row r="4096" s="396" customFormat="1" ht="55.5" customHeight="1" spans="1:8">
      <c r="A4096" s="425"/>
      <c r="B4096" s="425"/>
      <c r="C4096" s="44" t="s">
        <v>12</v>
      </c>
      <c r="D4096" s="44" t="s">
        <v>87</v>
      </c>
      <c r="E4096" s="421">
        <v>18302.5</v>
      </c>
      <c r="F4096" s="422">
        <v>17118</v>
      </c>
      <c r="G4096" s="422"/>
      <c r="H4096" s="423" t="s">
        <v>14</v>
      </c>
    </row>
    <row r="4097" s="396" customFormat="1" ht="28.15" customHeight="1" spans="1:8">
      <c r="A4097" s="424"/>
      <c r="B4097" s="424"/>
      <c r="C4097" s="44" t="s">
        <v>12</v>
      </c>
      <c r="D4097" s="44" t="s">
        <v>90</v>
      </c>
      <c r="E4097" s="421">
        <v>23075</v>
      </c>
      <c r="F4097" s="422">
        <v>21582</v>
      </c>
      <c r="G4097" s="422"/>
      <c r="H4097" s="423" t="s">
        <v>14</v>
      </c>
    </row>
    <row r="4098" s="396" customFormat="1" ht="28.15" customHeight="1" spans="1:8">
      <c r="A4098" s="420">
        <v>1871</v>
      </c>
      <c r="B4098" s="420" t="s">
        <v>4269</v>
      </c>
      <c r="C4098" s="44" t="s">
        <v>12</v>
      </c>
      <c r="D4098" s="44" t="s">
        <v>588</v>
      </c>
      <c r="E4098" s="421">
        <v>45500</v>
      </c>
      <c r="F4098" s="422">
        <v>42556</v>
      </c>
      <c r="G4098" s="422">
        <v>76338</v>
      </c>
      <c r="H4098" s="423" t="s">
        <v>14</v>
      </c>
    </row>
    <row r="4099" s="396" customFormat="1" ht="28.15" customHeight="1" spans="1:8">
      <c r="A4099" s="424"/>
      <c r="B4099" s="424"/>
      <c r="C4099" s="44" t="s">
        <v>12</v>
      </c>
      <c r="D4099" s="44" t="s">
        <v>105</v>
      </c>
      <c r="E4099" s="421">
        <v>36119.47</v>
      </c>
      <c r="F4099" s="422">
        <v>33782</v>
      </c>
      <c r="G4099" s="422"/>
      <c r="H4099" s="423" t="s">
        <v>14</v>
      </c>
    </row>
    <row r="4100" s="396" customFormat="1" ht="28.15" customHeight="1" spans="1:8">
      <c r="A4100" s="44">
        <v>1872</v>
      </c>
      <c r="B4100" s="44" t="s">
        <v>4270</v>
      </c>
      <c r="C4100" s="44" t="s">
        <v>12</v>
      </c>
      <c r="D4100" s="44" t="s">
        <v>2481</v>
      </c>
      <c r="E4100" s="421">
        <v>31000</v>
      </c>
      <c r="F4100" s="422">
        <v>28994</v>
      </c>
      <c r="G4100" s="422">
        <v>28994</v>
      </c>
      <c r="H4100" s="423" t="s">
        <v>14</v>
      </c>
    </row>
    <row r="4101" s="396" customFormat="1" ht="28.15" customHeight="1" spans="1:8">
      <c r="A4101" s="44">
        <v>1873</v>
      </c>
      <c r="B4101" s="44" t="s">
        <v>4271</v>
      </c>
      <c r="C4101" s="44" t="s">
        <v>12</v>
      </c>
      <c r="D4101" s="44" t="s">
        <v>219</v>
      </c>
      <c r="E4101" s="421">
        <v>81238.5</v>
      </c>
      <c r="F4101" s="422">
        <v>75982</v>
      </c>
      <c r="G4101" s="422">
        <v>75982</v>
      </c>
      <c r="H4101" s="423" t="s">
        <v>14</v>
      </c>
    </row>
    <row r="4102" s="396" customFormat="1" ht="28.15" customHeight="1" spans="1:8">
      <c r="A4102" s="44">
        <v>1874</v>
      </c>
      <c r="B4102" s="44" t="s">
        <v>4272</v>
      </c>
      <c r="C4102" s="44" t="s">
        <v>12</v>
      </c>
      <c r="D4102" s="44" t="s">
        <v>4273</v>
      </c>
      <c r="E4102" s="421">
        <v>37100</v>
      </c>
      <c r="F4102" s="422">
        <v>34699</v>
      </c>
      <c r="G4102" s="422">
        <v>34699</v>
      </c>
      <c r="H4102" s="423" t="s">
        <v>14</v>
      </c>
    </row>
    <row r="4103" s="396" customFormat="1" ht="28.15" customHeight="1" spans="1:8">
      <c r="A4103" s="44">
        <v>1875</v>
      </c>
      <c r="B4103" s="44" t="s">
        <v>4274</v>
      </c>
      <c r="C4103" s="44" t="s">
        <v>12</v>
      </c>
      <c r="D4103" s="44" t="s">
        <v>4275</v>
      </c>
      <c r="E4103" s="421">
        <v>53724.3</v>
      </c>
      <c r="F4103" s="422">
        <v>0</v>
      </c>
      <c r="G4103" s="422">
        <v>0</v>
      </c>
      <c r="H4103" s="423" t="s">
        <v>69</v>
      </c>
    </row>
    <row r="4104" s="396" customFormat="1" ht="28.15" customHeight="1" spans="1:8">
      <c r="A4104" s="420">
        <v>1876</v>
      </c>
      <c r="B4104" s="420" t="s">
        <v>4276</v>
      </c>
      <c r="C4104" s="44" t="s">
        <v>192</v>
      </c>
      <c r="D4104" s="44" t="s">
        <v>4277</v>
      </c>
      <c r="E4104" s="421">
        <v>5000</v>
      </c>
      <c r="F4104" s="422">
        <v>4540</v>
      </c>
      <c r="G4104" s="422">
        <v>100437</v>
      </c>
      <c r="H4104" s="423" t="s">
        <v>34</v>
      </c>
    </row>
    <row r="4105" s="396" customFormat="1" ht="28.15" customHeight="1" spans="1:8">
      <c r="A4105" s="425"/>
      <c r="B4105" s="425"/>
      <c r="C4105" s="44" t="s">
        <v>192</v>
      </c>
      <c r="D4105" s="44" t="s">
        <v>4278</v>
      </c>
      <c r="E4105" s="421">
        <v>2500</v>
      </c>
      <c r="F4105" s="422">
        <v>2270</v>
      </c>
      <c r="G4105" s="422"/>
      <c r="H4105" s="423" t="s">
        <v>34</v>
      </c>
    </row>
    <row r="4106" s="396" customFormat="1" ht="28.15" customHeight="1" spans="1:8">
      <c r="A4106" s="425"/>
      <c r="B4106" s="425"/>
      <c r="C4106" s="44" t="s">
        <v>12</v>
      </c>
      <c r="D4106" s="44" t="s">
        <v>588</v>
      </c>
      <c r="E4106" s="421">
        <v>60367.99</v>
      </c>
      <c r="F4106" s="422">
        <v>54812</v>
      </c>
      <c r="G4106" s="422"/>
      <c r="H4106" s="423" t="s">
        <v>34</v>
      </c>
    </row>
    <row r="4107" s="396" customFormat="1" ht="28.15" customHeight="1" spans="1:8">
      <c r="A4107" s="424"/>
      <c r="B4107" s="424"/>
      <c r="C4107" s="44" t="s">
        <v>12</v>
      </c>
      <c r="D4107" s="44" t="s">
        <v>148</v>
      </c>
      <c r="E4107" s="421">
        <v>41500</v>
      </c>
      <c r="F4107" s="422">
        <v>38815</v>
      </c>
      <c r="G4107" s="422"/>
      <c r="H4107" s="423" t="s">
        <v>14</v>
      </c>
    </row>
    <row r="4108" s="396" customFormat="1" ht="28.15" customHeight="1" spans="1:8">
      <c r="A4108" s="420">
        <v>1877</v>
      </c>
      <c r="B4108" s="420" t="s">
        <v>4279</v>
      </c>
      <c r="C4108" s="44" t="s">
        <v>192</v>
      </c>
      <c r="D4108" s="44" t="s">
        <v>1839</v>
      </c>
      <c r="E4108" s="421">
        <v>5684</v>
      </c>
      <c r="F4108" s="422">
        <v>5316</v>
      </c>
      <c r="G4108" s="422">
        <v>54391</v>
      </c>
      <c r="H4108" s="423" t="s">
        <v>14</v>
      </c>
    </row>
    <row r="4109" s="396" customFormat="1" ht="28.15" customHeight="1" spans="1:8">
      <c r="A4109" s="425"/>
      <c r="B4109" s="425"/>
      <c r="C4109" s="44" t="s">
        <v>192</v>
      </c>
      <c r="D4109" s="44" t="s">
        <v>4280</v>
      </c>
      <c r="E4109" s="421">
        <v>2950</v>
      </c>
      <c r="F4109" s="422">
        <v>2759</v>
      </c>
      <c r="G4109" s="422"/>
      <c r="H4109" s="423" t="s">
        <v>14</v>
      </c>
    </row>
    <row r="4110" s="396" customFormat="1" ht="28.15" customHeight="1" spans="1:8">
      <c r="A4110" s="425"/>
      <c r="B4110" s="425"/>
      <c r="C4110" s="44" t="s">
        <v>192</v>
      </c>
      <c r="D4110" s="44" t="s">
        <v>4281</v>
      </c>
      <c r="E4110" s="421">
        <v>4300</v>
      </c>
      <c r="F4110" s="422">
        <v>4021</v>
      </c>
      <c r="G4110" s="422"/>
      <c r="H4110" s="423" t="s">
        <v>14</v>
      </c>
    </row>
    <row r="4111" s="396" customFormat="1" ht="28.15" customHeight="1" spans="1:8">
      <c r="A4111" s="424"/>
      <c r="B4111" s="424"/>
      <c r="C4111" s="44" t="s">
        <v>12</v>
      </c>
      <c r="D4111" s="44" t="s">
        <v>4282</v>
      </c>
      <c r="E4111" s="421">
        <v>45221</v>
      </c>
      <c r="F4111" s="422">
        <v>42295</v>
      </c>
      <c r="G4111" s="422"/>
      <c r="H4111" s="423" t="s">
        <v>14</v>
      </c>
    </row>
    <row r="4112" s="396" customFormat="1" ht="28.15" customHeight="1" spans="1:8">
      <c r="A4112" s="420">
        <v>1878</v>
      </c>
      <c r="B4112" s="420" t="s">
        <v>4283</v>
      </c>
      <c r="C4112" s="44" t="s">
        <v>12</v>
      </c>
      <c r="D4112" s="44" t="s">
        <v>30</v>
      </c>
      <c r="E4112" s="421">
        <v>43919</v>
      </c>
      <c r="F4112" s="422">
        <v>41077</v>
      </c>
      <c r="G4112" s="422">
        <v>122321</v>
      </c>
      <c r="H4112" s="423" t="s">
        <v>14</v>
      </c>
    </row>
    <row r="4113" s="396" customFormat="1" ht="28.15" customHeight="1" spans="1:8">
      <c r="A4113" s="425"/>
      <c r="B4113" s="425"/>
      <c r="C4113" s="44" t="s">
        <v>12</v>
      </c>
      <c r="D4113" s="44" t="s">
        <v>4284</v>
      </c>
      <c r="E4113" s="421">
        <v>42546</v>
      </c>
      <c r="F4113" s="422">
        <v>39793</v>
      </c>
      <c r="G4113" s="422"/>
      <c r="H4113" s="423" t="s">
        <v>14</v>
      </c>
    </row>
    <row r="4114" s="396" customFormat="1" ht="28.15" customHeight="1" spans="1:8">
      <c r="A4114" s="425"/>
      <c r="B4114" s="425"/>
      <c r="C4114" s="44" t="s">
        <v>12</v>
      </c>
      <c r="D4114" s="44" t="s">
        <v>2716</v>
      </c>
      <c r="E4114" s="421">
        <v>39684.39</v>
      </c>
      <c r="F4114" s="422">
        <v>0</v>
      </c>
      <c r="G4114" s="422"/>
      <c r="H4114" s="423" t="s">
        <v>69</v>
      </c>
    </row>
    <row r="4115" s="396" customFormat="1" ht="28.15" customHeight="1" spans="1:8">
      <c r="A4115" s="425"/>
      <c r="B4115" s="425"/>
      <c r="C4115" s="44" t="s">
        <v>12</v>
      </c>
      <c r="D4115" s="44" t="s">
        <v>4285</v>
      </c>
      <c r="E4115" s="421">
        <v>44318.39</v>
      </c>
      <c r="F4115" s="422">
        <v>41451</v>
      </c>
      <c r="G4115" s="422"/>
      <c r="H4115" s="423" t="s">
        <v>14</v>
      </c>
    </row>
    <row r="4116" s="396" customFormat="1" ht="28.15" customHeight="1" spans="1:8">
      <c r="A4116" s="424"/>
      <c r="B4116" s="424"/>
      <c r="C4116" s="44" t="s">
        <v>12</v>
      </c>
      <c r="D4116" s="44" t="s">
        <v>4286</v>
      </c>
      <c r="E4116" s="421">
        <v>47187</v>
      </c>
      <c r="F4116" s="422">
        <v>0</v>
      </c>
      <c r="G4116" s="422"/>
      <c r="H4116" s="423" t="s">
        <v>69</v>
      </c>
    </row>
    <row r="4117" s="396" customFormat="1" ht="28.15" customHeight="1" spans="1:8">
      <c r="A4117" s="420">
        <v>1879</v>
      </c>
      <c r="B4117" s="420" t="s">
        <v>4287</v>
      </c>
      <c r="C4117" s="44" t="s">
        <v>12</v>
      </c>
      <c r="D4117" s="44" t="s">
        <v>4288</v>
      </c>
      <c r="E4117" s="421">
        <v>12771.5</v>
      </c>
      <c r="F4117" s="422">
        <v>11945</v>
      </c>
      <c r="G4117" s="422">
        <v>85231</v>
      </c>
      <c r="H4117" s="423" t="s">
        <v>14</v>
      </c>
    </row>
    <row r="4118" s="396" customFormat="1" ht="28.15" customHeight="1" spans="1:8">
      <c r="A4118" s="425"/>
      <c r="B4118" s="425"/>
      <c r="C4118" s="44" t="s">
        <v>12</v>
      </c>
      <c r="D4118" s="44" t="s">
        <v>85</v>
      </c>
      <c r="E4118" s="421">
        <v>16250</v>
      </c>
      <c r="F4118" s="422">
        <v>15198</v>
      </c>
      <c r="G4118" s="422"/>
      <c r="H4118" s="423" t="s">
        <v>14</v>
      </c>
    </row>
    <row r="4119" s="396" customFormat="1" ht="28.15" customHeight="1" spans="1:8">
      <c r="A4119" s="425"/>
      <c r="B4119" s="425"/>
      <c r="C4119" s="44" t="s">
        <v>12</v>
      </c>
      <c r="D4119" s="44" t="s">
        <v>1422</v>
      </c>
      <c r="E4119" s="421">
        <v>41256.5</v>
      </c>
      <c r="F4119" s="422">
        <v>38587</v>
      </c>
      <c r="G4119" s="422"/>
      <c r="H4119" s="423" t="s">
        <v>14</v>
      </c>
    </row>
    <row r="4120" s="396" customFormat="1" ht="46.9" customHeight="1" spans="1:8">
      <c r="A4120" s="424"/>
      <c r="B4120" s="424"/>
      <c r="C4120" s="44" t="s">
        <v>12</v>
      </c>
      <c r="D4120" s="44" t="s">
        <v>89</v>
      </c>
      <c r="E4120" s="421">
        <v>20850</v>
      </c>
      <c r="F4120" s="422">
        <v>19501</v>
      </c>
      <c r="G4120" s="422"/>
      <c r="H4120" s="423" t="s">
        <v>14</v>
      </c>
    </row>
    <row r="4121" s="396" customFormat="1" ht="51.4" customHeight="1" spans="1:8">
      <c r="A4121" s="420">
        <v>1880</v>
      </c>
      <c r="B4121" s="420" t="s">
        <v>4289</v>
      </c>
      <c r="C4121" s="44" t="s">
        <v>32</v>
      </c>
      <c r="D4121" s="44" t="s">
        <v>2318</v>
      </c>
      <c r="E4121" s="421">
        <v>3300</v>
      </c>
      <c r="F4121" s="422">
        <v>2911</v>
      </c>
      <c r="G4121" s="422">
        <v>94748</v>
      </c>
      <c r="H4121" s="423" t="s">
        <v>34</v>
      </c>
    </row>
    <row r="4122" s="396" customFormat="1" ht="51.4" customHeight="1" spans="1:8">
      <c r="A4122" s="425"/>
      <c r="B4122" s="425"/>
      <c r="C4122" s="44" t="s">
        <v>192</v>
      </c>
      <c r="D4122" s="44" t="s">
        <v>4290</v>
      </c>
      <c r="E4122" s="421">
        <v>2540</v>
      </c>
      <c r="F4122" s="422">
        <v>2306</v>
      </c>
      <c r="G4122" s="422"/>
      <c r="H4122" s="423" t="s">
        <v>34</v>
      </c>
    </row>
    <row r="4123" s="396" customFormat="1" ht="51.4" customHeight="1" spans="1:8">
      <c r="A4123" s="425"/>
      <c r="B4123" s="425"/>
      <c r="C4123" s="44" t="s">
        <v>12</v>
      </c>
      <c r="D4123" s="44" t="s">
        <v>4291</v>
      </c>
      <c r="E4123" s="421">
        <v>57820</v>
      </c>
      <c r="F4123" s="422">
        <v>54079</v>
      </c>
      <c r="G4123" s="422"/>
      <c r="H4123" s="423" t="s">
        <v>14</v>
      </c>
    </row>
    <row r="4124" s="396" customFormat="1" ht="51.4" customHeight="1" spans="1:8">
      <c r="A4124" s="424"/>
      <c r="B4124" s="424"/>
      <c r="C4124" s="44" t="s">
        <v>12</v>
      </c>
      <c r="D4124" s="44" t="s">
        <v>4292</v>
      </c>
      <c r="E4124" s="421">
        <v>37905</v>
      </c>
      <c r="F4124" s="422">
        <v>35452</v>
      </c>
      <c r="G4124" s="422"/>
      <c r="H4124" s="423" t="s">
        <v>14</v>
      </c>
    </row>
    <row r="4125" s="396" customFormat="1" ht="64.9" customHeight="1" spans="1:8">
      <c r="A4125" s="44">
        <v>1881</v>
      </c>
      <c r="B4125" s="44" t="s">
        <v>4293</v>
      </c>
      <c r="C4125" s="44" t="s">
        <v>12</v>
      </c>
      <c r="D4125" s="44" t="s">
        <v>4294</v>
      </c>
      <c r="E4125" s="421">
        <v>56000</v>
      </c>
      <c r="F4125" s="422">
        <v>49412</v>
      </c>
      <c r="G4125" s="422">
        <v>49412</v>
      </c>
      <c r="H4125" s="423" t="s">
        <v>34</v>
      </c>
    </row>
    <row r="4126" s="396" customFormat="1" ht="28.15" customHeight="1" spans="1:8">
      <c r="A4126" s="44">
        <v>1882</v>
      </c>
      <c r="B4126" s="44" t="s">
        <v>4295</v>
      </c>
      <c r="C4126" s="44" t="s">
        <v>12</v>
      </c>
      <c r="D4126" s="44" t="s">
        <v>25</v>
      </c>
      <c r="E4126" s="421">
        <v>73979.5</v>
      </c>
      <c r="F4126" s="422">
        <v>69193</v>
      </c>
      <c r="G4126" s="422">
        <v>69193</v>
      </c>
      <c r="H4126" s="423" t="s">
        <v>14</v>
      </c>
    </row>
    <row r="4127" s="396" customFormat="1" ht="28.15" customHeight="1" spans="1:8">
      <c r="A4127" s="420">
        <v>1883</v>
      </c>
      <c r="B4127" s="420" t="s">
        <v>4296</v>
      </c>
      <c r="C4127" s="44" t="s">
        <v>12</v>
      </c>
      <c r="D4127" s="44" t="s">
        <v>4297</v>
      </c>
      <c r="E4127" s="421">
        <v>39721</v>
      </c>
      <c r="F4127" s="422">
        <v>37151</v>
      </c>
      <c r="G4127" s="422">
        <v>160108</v>
      </c>
      <c r="H4127" s="423" t="s">
        <v>14</v>
      </c>
    </row>
    <row r="4128" s="396" customFormat="1" ht="28.15" customHeight="1" spans="1:8">
      <c r="A4128" s="425"/>
      <c r="B4128" s="425"/>
      <c r="C4128" s="44" t="s">
        <v>12</v>
      </c>
      <c r="D4128" s="44" t="s">
        <v>2114</v>
      </c>
      <c r="E4128" s="421">
        <v>84280</v>
      </c>
      <c r="F4128" s="422">
        <v>78827</v>
      </c>
      <c r="G4128" s="422"/>
      <c r="H4128" s="423" t="s">
        <v>14</v>
      </c>
    </row>
    <row r="4129" s="396" customFormat="1" ht="28.15" customHeight="1" spans="1:8">
      <c r="A4129" s="424"/>
      <c r="B4129" s="424"/>
      <c r="C4129" s="44" t="s">
        <v>12</v>
      </c>
      <c r="D4129" s="44" t="s">
        <v>4298</v>
      </c>
      <c r="E4129" s="421">
        <v>50013.45</v>
      </c>
      <c r="F4129" s="422">
        <v>44130</v>
      </c>
      <c r="G4129" s="422"/>
      <c r="H4129" s="423" t="s">
        <v>34</v>
      </c>
    </row>
    <row r="4130" s="396" customFormat="1" ht="28.15" customHeight="1" spans="1:8">
      <c r="A4130" s="420">
        <v>1884</v>
      </c>
      <c r="B4130" s="420" t="s">
        <v>4299</v>
      </c>
      <c r="C4130" s="44" t="s">
        <v>192</v>
      </c>
      <c r="D4130" s="44" t="s">
        <v>4300</v>
      </c>
      <c r="E4130" s="421">
        <v>4900</v>
      </c>
      <c r="F4130" s="422">
        <v>4323</v>
      </c>
      <c r="G4130" s="422">
        <v>91183</v>
      </c>
      <c r="H4130" s="423" t="s">
        <v>34</v>
      </c>
    </row>
    <row r="4131" s="396" customFormat="1" ht="28.15" customHeight="1" spans="1:8">
      <c r="A4131" s="425"/>
      <c r="B4131" s="425"/>
      <c r="C4131" s="44" t="s">
        <v>192</v>
      </c>
      <c r="D4131" s="44" t="s">
        <v>4301</v>
      </c>
      <c r="E4131" s="421">
        <v>3000</v>
      </c>
      <c r="F4131" s="422">
        <v>2647</v>
      </c>
      <c r="G4131" s="422"/>
      <c r="H4131" s="423" t="s">
        <v>34</v>
      </c>
    </row>
    <row r="4132" s="396" customFormat="1" ht="28.15" customHeight="1" spans="1:8">
      <c r="A4132" s="425"/>
      <c r="B4132" s="425"/>
      <c r="C4132" s="44" t="s">
        <v>192</v>
      </c>
      <c r="D4132" s="44" t="s">
        <v>4302</v>
      </c>
      <c r="E4132" s="421">
        <v>3000</v>
      </c>
      <c r="F4132" s="422">
        <v>2647</v>
      </c>
      <c r="G4132" s="422"/>
      <c r="H4132" s="423" t="s">
        <v>34</v>
      </c>
    </row>
    <row r="4133" s="396" customFormat="1" ht="28.15" customHeight="1" spans="1:8">
      <c r="A4133" s="425"/>
      <c r="B4133" s="425"/>
      <c r="C4133" s="44" t="s">
        <v>192</v>
      </c>
      <c r="D4133" s="44" t="s">
        <v>4303</v>
      </c>
      <c r="E4133" s="421">
        <v>4750</v>
      </c>
      <c r="F4133" s="422">
        <v>4191</v>
      </c>
      <c r="G4133" s="422"/>
      <c r="H4133" s="423" t="s">
        <v>34</v>
      </c>
    </row>
    <row r="4134" s="396" customFormat="1" ht="28.15" customHeight="1" spans="1:8">
      <c r="A4134" s="425"/>
      <c r="B4134" s="425"/>
      <c r="C4134" s="44" t="s">
        <v>192</v>
      </c>
      <c r="D4134" s="44" t="s">
        <v>4304</v>
      </c>
      <c r="E4134" s="421">
        <v>14500</v>
      </c>
      <c r="F4134" s="422">
        <v>12794</v>
      </c>
      <c r="G4134" s="422"/>
      <c r="H4134" s="423" t="s">
        <v>34</v>
      </c>
    </row>
    <row r="4135" s="396" customFormat="1" ht="28.15" customHeight="1" spans="1:8">
      <c r="A4135" s="425"/>
      <c r="B4135" s="425"/>
      <c r="C4135" s="44" t="s">
        <v>192</v>
      </c>
      <c r="D4135" s="44" t="s">
        <v>4305</v>
      </c>
      <c r="E4135" s="421">
        <v>4750</v>
      </c>
      <c r="F4135" s="422">
        <v>4191</v>
      </c>
      <c r="G4135" s="422"/>
      <c r="H4135" s="423" t="s">
        <v>34</v>
      </c>
    </row>
    <row r="4136" s="396" customFormat="1" ht="28.15" customHeight="1" spans="1:8">
      <c r="A4136" s="425"/>
      <c r="B4136" s="425"/>
      <c r="C4136" s="44" t="s">
        <v>192</v>
      </c>
      <c r="D4136" s="44" t="s">
        <v>4306</v>
      </c>
      <c r="E4136" s="421">
        <v>3500</v>
      </c>
      <c r="F4136" s="422">
        <v>3088</v>
      </c>
      <c r="G4136" s="422"/>
      <c r="H4136" s="423" t="s">
        <v>34</v>
      </c>
    </row>
    <row r="4137" s="396" customFormat="1" ht="28.15" customHeight="1" spans="1:8">
      <c r="A4137" s="425"/>
      <c r="B4137" s="425"/>
      <c r="C4137" s="44" t="s">
        <v>192</v>
      </c>
      <c r="D4137" s="44" t="s">
        <v>4307</v>
      </c>
      <c r="E4137" s="421">
        <v>6500</v>
      </c>
      <c r="F4137" s="422">
        <v>5735</v>
      </c>
      <c r="G4137" s="422"/>
      <c r="H4137" s="423" t="s">
        <v>34</v>
      </c>
    </row>
    <row r="4138" s="396" customFormat="1" ht="28.15" customHeight="1" spans="1:8">
      <c r="A4138" s="425"/>
      <c r="B4138" s="425"/>
      <c r="C4138" s="44" t="s">
        <v>192</v>
      </c>
      <c r="D4138" s="44" t="s">
        <v>4308</v>
      </c>
      <c r="E4138" s="421">
        <v>3400</v>
      </c>
      <c r="F4138" s="422">
        <v>3000</v>
      </c>
      <c r="G4138" s="422"/>
      <c r="H4138" s="423" t="s">
        <v>34</v>
      </c>
    </row>
    <row r="4139" s="396" customFormat="1" ht="28.15" customHeight="1" spans="1:8">
      <c r="A4139" s="424"/>
      <c r="B4139" s="424"/>
      <c r="C4139" s="44" t="s">
        <v>12</v>
      </c>
      <c r="D4139" s="44" t="s">
        <v>4309</v>
      </c>
      <c r="E4139" s="421">
        <v>51927</v>
      </c>
      <c r="F4139" s="422">
        <v>48567</v>
      </c>
      <c r="G4139" s="422"/>
      <c r="H4139" s="423" t="s">
        <v>14</v>
      </c>
    </row>
    <row r="4140" s="396" customFormat="1" ht="16.9" customHeight="1" spans="1:8">
      <c r="A4140" s="420">
        <v>1885</v>
      </c>
      <c r="B4140" s="420" t="s">
        <v>4310</v>
      </c>
      <c r="C4140" s="44" t="s">
        <v>12</v>
      </c>
      <c r="D4140" s="44" t="s">
        <v>4311</v>
      </c>
      <c r="E4140" s="421">
        <v>21840</v>
      </c>
      <c r="F4140" s="422">
        <v>20427</v>
      </c>
      <c r="G4140" s="422">
        <v>89763</v>
      </c>
      <c r="H4140" s="423" t="s">
        <v>14</v>
      </c>
    </row>
    <row r="4141" s="396" customFormat="1" ht="28.15" customHeight="1" spans="1:8">
      <c r="A4141" s="425"/>
      <c r="B4141" s="425"/>
      <c r="C4141" s="44" t="s">
        <v>12</v>
      </c>
      <c r="D4141" s="44" t="s">
        <v>4312</v>
      </c>
      <c r="E4141" s="421">
        <v>49972.3</v>
      </c>
      <c r="F4141" s="422">
        <v>46739</v>
      </c>
      <c r="G4141" s="422"/>
      <c r="H4141" s="423" t="s">
        <v>14</v>
      </c>
    </row>
    <row r="4142" s="396" customFormat="1" ht="28.15" customHeight="1" spans="1:8">
      <c r="A4142" s="424"/>
      <c r="B4142" s="424"/>
      <c r="C4142" s="44" t="s">
        <v>12</v>
      </c>
      <c r="D4142" s="44" t="s">
        <v>4313</v>
      </c>
      <c r="E4142" s="421">
        <v>24160.5</v>
      </c>
      <c r="F4142" s="422">
        <v>22597</v>
      </c>
      <c r="G4142" s="422"/>
      <c r="H4142" s="423" t="s">
        <v>14</v>
      </c>
    </row>
    <row r="4143" s="396" customFormat="1" ht="28.15" customHeight="1" spans="1:8">
      <c r="A4143" s="420">
        <v>1886</v>
      </c>
      <c r="B4143" s="420" t="s">
        <v>4314</v>
      </c>
      <c r="C4143" s="44" t="s">
        <v>192</v>
      </c>
      <c r="D4143" s="44" t="s">
        <v>4315</v>
      </c>
      <c r="E4143" s="421">
        <v>34800</v>
      </c>
      <c r="F4143" s="422">
        <v>0</v>
      </c>
      <c r="G4143" s="422">
        <v>109811</v>
      </c>
      <c r="H4143" s="423" t="s">
        <v>69</v>
      </c>
    </row>
    <row r="4144" s="396" customFormat="1" ht="28.15" customHeight="1" spans="1:8">
      <c r="A4144" s="425"/>
      <c r="B4144" s="425"/>
      <c r="C4144" s="44" t="s">
        <v>192</v>
      </c>
      <c r="D4144" s="44" t="s">
        <v>4316</v>
      </c>
      <c r="E4144" s="421">
        <v>12000</v>
      </c>
      <c r="F4144" s="422">
        <v>0</v>
      </c>
      <c r="G4144" s="422"/>
      <c r="H4144" s="423" t="s">
        <v>69</v>
      </c>
    </row>
    <row r="4145" s="396" customFormat="1" ht="28.15" customHeight="1" spans="1:8">
      <c r="A4145" s="425"/>
      <c r="B4145" s="425"/>
      <c r="C4145" s="44" t="s">
        <v>192</v>
      </c>
      <c r="D4145" s="44" t="s">
        <v>4317</v>
      </c>
      <c r="E4145" s="421">
        <v>9500</v>
      </c>
      <c r="F4145" s="422">
        <v>0</v>
      </c>
      <c r="G4145" s="422"/>
      <c r="H4145" s="423" t="s">
        <v>69</v>
      </c>
    </row>
    <row r="4146" s="396" customFormat="1" ht="22.15" customHeight="1" spans="1:8">
      <c r="A4146" s="425"/>
      <c r="B4146" s="425"/>
      <c r="C4146" s="44" t="s">
        <v>12</v>
      </c>
      <c r="D4146" s="44" t="s">
        <v>189</v>
      </c>
      <c r="E4146" s="421">
        <v>38587.5</v>
      </c>
      <c r="F4146" s="422">
        <v>36091</v>
      </c>
      <c r="G4146" s="422"/>
      <c r="H4146" s="423" t="s">
        <v>14</v>
      </c>
    </row>
    <row r="4147" s="396" customFormat="1" ht="28.15" customHeight="1" spans="1:8">
      <c r="A4147" s="425"/>
      <c r="B4147" s="425"/>
      <c r="C4147" s="44" t="s">
        <v>12</v>
      </c>
      <c r="D4147" s="44" t="s">
        <v>4318</v>
      </c>
      <c r="E4147" s="421">
        <v>57819.99</v>
      </c>
      <c r="F4147" s="422">
        <v>54079</v>
      </c>
      <c r="G4147" s="422"/>
      <c r="H4147" s="423" t="s">
        <v>14</v>
      </c>
    </row>
    <row r="4148" s="396" customFormat="1" ht="21.4" customHeight="1" spans="1:8">
      <c r="A4148" s="424"/>
      <c r="B4148" s="424"/>
      <c r="C4148" s="44" t="s">
        <v>12</v>
      </c>
      <c r="D4148" s="44" t="s">
        <v>4319</v>
      </c>
      <c r="E4148" s="421">
        <v>21000</v>
      </c>
      <c r="F4148" s="422">
        <v>19641</v>
      </c>
      <c r="G4148" s="422"/>
      <c r="H4148" s="423" t="s">
        <v>14</v>
      </c>
    </row>
    <row r="4149" s="396" customFormat="1" ht="28.15" customHeight="1" spans="1:8">
      <c r="A4149" s="420">
        <v>1887</v>
      </c>
      <c r="B4149" s="420" t="s">
        <v>4320</v>
      </c>
      <c r="C4149" s="44" t="s">
        <v>12</v>
      </c>
      <c r="D4149" s="44" t="s">
        <v>251</v>
      </c>
      <c r="E4149" s="421">
        <v>50932.5</v>
      </c>
      <c r="F4149" s="422">
        <v>47637</v>
      </c>
      <c r="G4149" s="422">
        <v>208610</v>
      </c>
      <c r="H4149" s="423" t="s">
        <v>14</v>
      </c>
    </row>
    <row r="4150" s="396" customFormat="1" ht="28.15" customHeight="1" spans="1:8">
      <c r="A4150" s="425"/>
      <c r="B4150" s="425"/>
      <c r="C4150" s="44" t="s">
        <v>12</v>
      </c>
      <c r="D4150" s="44" t="s">
        <v>760</v>
      </c>
      <c r="E4150" s="421">
        <v>61787.5</v>
      </c>
      <c r="F4150" s="422">
        <v>57790</v>
      </c>
      <c r="G4150" s="422"/>
      <c r="H4150" s="423" t="s">
        <v>14</v>
      </c>
    </row>
    <row r="4151" s="396" customFormat="1" ht="28.15" customHeight="1" spans="1:8">
      <c r="A4151" s="424"/>
      <c r="B4151" s="424"/>
      <c r="C4151" s="44" t="s">
        <v>12</v>
      </c>
      <c r="D4151" s="44" t="s">
        <v>67</v>
      </c>
      <c r="E4151" s="421">
        <v>115350</v>
      </c>
      <c r="F4151" s="422">
        <v>103183</v>
      </c>
      <c r="G4151" s="422"/>
      <c r="H4151" s="423" t="s">
        <v>34</v>
      </c>
    </row>
    <row r="4152" s="396" customFormat="1" ht="28.15" customHeight="1" spans="1:8">
      <c r="A4152" s="44">
        <v>1888</v>
      </c>
      <c r="B4152" s="44" t="s">
        <v>4321</v>
      </c>
      <c r="C4152" s="44" t="s">
        <v>12</v>
      </c>
      <c r="D4152" s="44" t="s">
        <v>4322</v>
      </c>
      <c r="E4152" s="421">
        <v>42000</v>
      </c>
      <c r="F4152" s="422">
        <v>39282</v>
      </c>
      <c r="G4152" s="422">
        <v>39282</v>
      </c>
      <c r="H4152" s="423" t="s">
        <v>14</v>
      </c>
    </row>
    <row r="4153" s="396" customFormat="1" ht="48" customHeight="1" spans="1:8">
      <c r="A4153" s="420">
        <v>1889</v>
      </c>
      <c r="B4153" s="420" t="s">
        <v>4323</v>
      </c>
      <c r="C4153" s="44" t="s">
        <v>12</v>
      </c>
      <c r="D4153" s="44" t="s">
        <v>4324</v>
      </c>
      <c r="E4153" s="421">
        <v>24315.81</v>
      </c>
      <c r="F4153" s="422">
        <v>22742</v>
      </c>
      <c r="G4153" s="422">
        <v>62446</v>
      </c>
      <c r="H4153" s="423" t="s">
        <v>14</v>
      </c>
    </row>
    <row r="4154" s="396" customFormat="1" ht="28.15" customHeight="1" spans="1:8">
      <c r="A4154" s="424"/>
      <c r="B4154" s="424"/>
      <c r="C4154" s="44" t="s">
        <v>12</v>
      </c>
      <c r="D4154" s="44" t="s">
        <v>720</v>
      </c>
      <c r="E4154" s="421">
        <v>42451.27</v>
      </c>
      <c r="F4154" s="422">
        <v>39704</v>
      </c>
      <c r="G4154" s="422"/>
      <c r="H4154" s="423" t="s">
        <v>14</v>
      </c>
    </row>
    <row r="4155" s="396" customFormat="1" ht="28.15" customHeight="1" spans="1:8">
      <c r="A4155" s="44">
        <v>1890</v>
      </c>
      <c r="B4155" s="44" t="s">
        <v>4325</v>
      </c>
      <c r="C4155" s="44" t="s">
        <v>12</v>
      </c>
      <c r="D4155" s="44" t="s">
        <v>4326</v>
      </c>
      <c r="E4155" s="421">
        <v>45010</v>
      </c>
      <c r="F4155" s="422">
        <v>0</v>
      </c>
      <c r="G4155" s="422">
        <v>0</v>
      </c>
      <c r="H4155" s="423" t="s">
        <v>69</v>
      </c>
    </row>
    <row r="4156" s="396" customFormat="1" ht="28.15" customHeight="1" spans="1:8">
      <c r="A4156" s="44">
        <v>1891</v>
      </c>
      <c r="B4156" s="44" t="s">
        <v>4327</v>
      </c>
      <c r="C4156" s="44" t="s">
        <v>12</v>
      </c>
      <c r="D4156" s="44" t="s">
        <v>4223</v>
      </c>
      <c r="E4156" s="421">
        <v>35700</v>
      </c>
      <c r="F4156" s="422">
        <v>0</v>
      </c>
      <c r="G4156" s="422">
        <v>0</v>
      </c>
      <c r="H4156" s="423" t="s">
        <v>69</v>
      </c>
    </row>
    <row r="4157" s="396" customFormat="1" ht="28.15" customHeight="1" spans="1:8">
      <c r="A4157" s="44">
        <v>1892</v>
      </c>
      <c r="B4157" s="44" t="s">
        <v>4328</v>
      </c>
      <c r="C4157" s="44" t="s">
        <v>12</v>
      </c>
      <c r="D4157" s="44" t="s">
        <v>334</v>
      </c>
      <c r="E4157" s="421">
        <v>66920</v>
      </c>
      <c r="F4157" s="422">
        <v>62590</v>
      </c>
      <c r="G4157" s="422">
        <v>62590</v>
      </c>
      <c r="H4157" s="423" t="s">
        <v>14</v>
      </c>
    </row>
    <row r="4158" s="396" customFormat="1" ht="28.15" customHeight="1" spans="1:8">
      <c r="A4158" s="420">
        <v>1893</v>
      </c>
      <c r="B4158" s="420" t="s">
        <v>4329</v>
      </c>
      <c r="C4158" s="44" t="s">
        <v>12</v>
      </c>
      <c r="D4158" s="44" t="s">
        <v>4330</v>
      </c>
      <c r="E4158" s="421">
        <v>23000</v>
      </c>
      <c r="F4158" s="422">
        <v>0</v>
      </c>
      <c r="G4158" s="422">
        <v>205333</v>
      </c>
      <c r="H4158" s="423" t="s">
        <v>69</v>
      </c>
    </row>
    <row r="4159" s="396" customFormat="1" ht="28.15" customHeight="1" spans="1:8">
      <c r="A4159" s="425"/>
      <c r="B4159" s="425"/>
      <c r="C4159" s="44" t="s">
        <v>12</v>
      </c>
      <c r="D4159" s="44" t="s">
        <v>421</v>
      </c>
      <c r="E4159" s="421">
        <v>48195</v>
      </c>
      <c r="F4159" s="422">
        <v>45077</v>
      </c>
      <c r="G4159" s="422"/>
      <c r="H4159" s="423" t="s">
        <v>14</v>
      </c>
    </row>
    <row r="4160" s="396" customFormat="1" ht="28.15" customHeight="1" spans="1:8">
      <c r="A4160" s="425"/>
      <c r="B4160" s="425"/>
      <c r="C4160" s="44" t="s">
        <v>12</v>
      </c>
      <c r="D4160" s="44" t="s">
        <v>940</v>
      </c>
      <c r="E4160" s="421">
        <v>38154.58</v>
      </c>
      <c r="F4160" s="422">
        <v>35686</v>
      </c>
      <c r="G4160" s="422"/>
      <c r="H4160" s="423" t="s">
        <v>14</v>
      </c>
    </row>
    <row r="4161" s="396" customFormat="1" ht="28.15" customHeight="1" spans="1:8">
      <c r="A4161" s="425"/>
      <c r="B4161" s="425"/>
      <c r="C4161" s="44" t="s">
        <v>12</v>
      </c>
      <c r="D4161" s="44" t="s">
        <v>4331</v>
      </c>
      <c r="E4161" s="421">
        <v>39938.5</v>
      </c>
      <c r="F4161" s="422">
        <v>37354</v>
      </c>
      <c r="G4161" s="422"/>
      <c r="H4161" s="423" t="s">
        <v>14</v>
      </c>
    </row>
    <row r="4162" s="396" customFormat="1" ht="28.15" customHeight="1" spans="1:8">
      <c r="A4162" s="425"/>
      <c r="B4162" s="425"/>
      <c r="C4162" s="44" t="s">
        <v>12</v>
      </c>
      <c r="D4162" s="44" t="s">
        <v>232</v>
      </c>
      <c r="E4162" s="421">
        <v>67150</v>
      </c>
      <c r="F4162" s="422">
        <v>62805</v>
      </c>
      <c r="G4162" s="422"/>
      <c r="H4162" s="423" t="s">
        <v>14</v>
      </c>
    </row>
    <row r="4163" s="396" customFormat="1" ht="28.15" customHeight="1" spans="1:8">
      <c r="A4163" s="424"/>
      <c r="B4163" s="424"/>
      <c r="C4163" s="44" t="s">
        <v>12</v>
      </c>
      <c r="D4163" s="44" t="s">
        <v>4332</v>
      </c>
      <c r="E4163" s="421">
        <v>26100</v>
      </c>
      <c r="F4163" s="422">
        <v>24411</v>
      </c>
      <c r="G4163" s="422"/>
      <c r="H4163" s="423" t="s">
        <v>14</v>
      </c>
    </row>
    <row r="4164" s="396" customFormat="1" ht="58.15" customHeight="1" spans="1:8">
      <c r="A4164" s="44">
        <v>1894</v>
      </c>
      <c r="B4164" s="44" t="s">
        <v>4333</v>
      </c>
      <c r="C4164" s="44" t="s">
        <v>12</v>
      </c>
      <c r="D4164" s="44" t="s">
        <v>620</v>
      </c>
      <c r="E4164" s="421">
        <v>37750</v>
      </c>
      <c r="F4164" s="422">
        <v>35307</v>
      </c>
      <c r="G4164" s="422">
        <v>35307</v>
      </c>
      <c r="H4164" s="423" t="s">
        <v>14</v>
      </c>
    </row>
    <row r="4165" s="396" customFormat="1" ht="46.5" customHeight="1" spans="1:8">
      <c r="A4165" s="44">
        <v>1895</v>
      </c>
      <c r="B4165" s="44" t="s">
        <v>4334</v>
      </c>
      <c r="C4165" s="44" t="s">
        <v>12</v>
      </c>
      <c r="D4165" s="44" t="s">
        <v>4335</v>
      </c>
      <c r="E4165" s="421">
        <v>62000</v>
      </c>
      <c r="F4165" s="422">
        <v>57988</v>
      </c>
      <c r="G4165" s="422">
        <v>57988</v>
      </c>
      <c r="H4165" s="423" t="s">
        <v>14</v>
      </c>
    </row>
    <row r="4166" s="396" customFormat="1" ht="49.15" customHeight="1" spans="1:8">
      <c r="A4166" s="44">
        <v>1896</v>
      </c>
      <c r="B4166" s="44" t="s">
        <v>4336</v>
      </c>
      <c r="C4166" s="44" t="s">
        <v>12</v>
      </c>
      <c r="D4166" s="44" t="s">
        <v>4337</v>
      </c>
      <c r="E4166" s="421">
        <v>32504.5</v>
      </c>
      <c r="F4166" s="422">
        <v>0</v>
      </c>
      <c r="G4166" s="422">
        <v>0</v>
      </c>
      <c r="H4166" s="423" t="s">
        <v>69</v>
      </c>
    </row>
    <row r="4167" s="396" customFormat="1" ht="28.15" customHeight="1" spans="1:8">
      <c r="A4167" s="420">
        <v>1897</v>
      </c>
      <c r="B4167" s="420" t="s">
        <v>4338</v>
      </c>
      <c r="C4167" s="44" t="s">
        <v>12</v>
      </c>
      <c r="D4167" s="44" t="s">
        <v>844</v>
      </c>
      <c r="E4167" s="421">
        <v>37905</v>
      </c>
      <c r="F4167" s="422">
        <v>35452</v>
      </c>
      <c r="G4167" s="422">
        <v>116683</v>
      </c>
      <c r="H4167" s="423" t="s">
        <v>14</v>
      </c>
    </row>
    <row r="4168" s="396" customFormat="1" ht="28.15" customHeight="1" spans="1:8">
      <c r="A4168" s="425"/>
      <c r="B4168" s="425"/>
      <c r="C4168" s="44" t="s">
        <v>12</v>
      </c>
      <c r="D4168" s="44" t="s">
        <v>126</v>
      </c>
      <c r="E4168" s="421">
        <v>66000</v>
      </c>
      <c r="F4168" s="422">
        <v>61730</v>
      </c>
      <c r="G4168" s="422"/>
      <c r="H4168" s="423" t="s">
        <v>14</v>
      </c>
    </row>
    <row r="4169" s="396" customFormat="1" ht="28.15" customHeight="1" spans="1:8">
      <c r="A4169" s="424"/>
      <c r="B4169" s="424"/>
      <c r="C4169" s="44" t="s">
        <v>12</v>
      </c>
      <c r="D4169" s="44" t="s">
        <v>232</v>
      </c>
      <c r="E4169" s="421">
        <v>20850</v>
      </c>
      <c r="F4169" s="422">
        <v>19501</v>
      </c>
      <c r="G4169" s="422"/>
      <c r="H4169" s="423" t="s">
        <v>14</v>
      </c>
    </row>
    <row r="4170" s="396" customFormat="1" ht="28.15" customHeight="1" spans="1:8">
      <c r="A4170" s="420">
        <v>1898</v>
      </c>
      <c r="B4170" s="420" t="s">
        <v>4339</v>
      </c>
      <c r="C4170" s="44" t="s">
        <v>12</v>
      </c>
      <c r="D4170" s="44" t="s">
        <v>4340</v>
      </c>
      <c r="E4170" s="421">
        <v>31027</v>
      </c>
      <c r="F4170" s="422">
        <v>29019</v>
      </c>
      <c r="G4170" s="422">
        <v>237585</v>
      </c>
      <c r="H4170" s="423" t="s">
        <v>14</v>
      </c>
    </row>
    <row r="4171" s="396" customFormat="1" ht="28.15" customHeight="1" spans="1:8">
      <c r="A4171" s="425"/>
      <c r="B4171" s="425"/>
      <c r="C4171" s="44" t="s">
        <v>12</v>
      </c>
      <c r="D4171" s="44" t="s">
        <v>4341</v>
      </c>
      <c r="E4171" s="421">
        <v>71462.61</v>
      </c>
      <c r="F4171" s="422">
        <v>66839</v>
      </c>
      <c r="G4171" s="422"/>
      <c r="H4171" s="423" t="s">
        <v>14</v>
      </c>
    </row>
    <row r="4172" s="396" customFormat="1" ht="28.15" customHeight="1" spans="1:8">
      <c r="A4172" s="425"/>
      <c r="B4172" s="425"/>
      <c r="C4172" s="44" t="s">
        <v>12</v>
      </c>
      <c r="D4172" s="44" t="s">
        <v>4342</v>
      </c>
      <c r="E4172" s="421">
        <v>42140</v>
      </c>
      <c r="F4172" s="422">
        <v>39413</v>
      </c>
      <c r="G4172" s="422"/>
      <c r="H4172" s="423" t="s">
        <v>14</v>
      </c>
    </row>
    <row r="4173" s="396" customFormat="1" ht="28.15" customHeight="1" spans="1:8">
      <c r="A4173" s="425"/>
      <c r="B4173" s="425"/>
      <c r="C4173" s="44" t="s">
        <v>12</v>
      </c>
      <c r="D4173" s="44" t="s">
        <v>4343</v>
      </c>
      <c r="E4173" s="421">
        <v>41400</v>
      </c>
      <c r="F4173" s="422">
        <v>38721</v>
      </c>
      <c r="G4173" s="422"/>
      <c r="H4173" s="423" t="s">
        <v>14</v>
      </c>
    </row>
    <row r="4174" s="396" customFormat="1" ht="28.15" customHeight="1" spans="1:8">
      <c r="A4174" s="425"/>
      <c r="B4174" s="425"/>
      <c r="C4174" s="44" t="s">
        <v>12</v>
      </c>
      <c r="D4174" s="44" t="s">
        <v>4344</v>
      </c>
      <c r="E4174" s="421">
        <v>27860</v>
      </c>
      <c r="F4174" s="422">
        <v>26057</v>
      </c>
      <c r="G4174" s="422"/>
      <c r="H4174" s="423" t="s">
        <v>14</v>
      </c>
    </row>
    <row r="4175" s="396" customFormat="1" ht="28.15" customHeight="1" spans="1:8">
      <c r="A4175" s="425"/>
      <c r="B4175" s="425"/>
      <c r="C4175" s="44" t="s">
        <v>12</v>
      </c>
      <c r="D4175" s="44" t="s">
        <v>4345</v>
      </c>
      <c r="E4175" s="421">
        <v>25600</v>
      </c>
      <c r="F4175" s="422">
        <v>23943</v>
      </c>
      <c r="G4175" s="422"/>
      <c r="H4175" s="423" t="s">
        <v>14</v>
      </c>
    </row>
    <row r="4176" s="396" customFormat="1" ht="28.15" customHeight="1" spans="1:8">
      <c r="A4176" s="424"/>
      <c r="B4176" s="424"/>
      <c r="C4176" s="44" t="s">
        <v>12</v>
      </c>
      <c r="D4176" s="44" t="s">
        <v>4346</v>
      </c>
      <c r="E4176" s="421">
        <v>14534</v>
      </c>
      <c r="F4176" s="422">
        <v>13593</v>
      </c>
      <c r="G4176" s="422"/>
      <c r="H4176" s="423" t="s">
        <v>14</v>
      </c>
    </row>
    <row r="4177" s="396" customFormat="1" ht="28.15" customHeight="1" spans="1:8">
      <c r="A4177" s="420">
        <v>1899</v>
      </c>
      <c r="B4177" s="420" t="s">
        <v>4347</v>
      </c>
      <c r="C4177" s="44" t="s">
        <v>32</v>
      </c>
      <c r="D4177" s="44" t="s">
        <v>33</v>
      </c>
      <c r="E4177" s="421">
        <v>3500</v>
      </c>
      <c r="F4177" s="422">
        <v>3273</v>
      </c>
      <c r="G4177" s="422">
        <v>158986</v>
      </c>
      <c r="H4177" s="423" t="s">
        <v>14</v>
      </c>
    </row>
    <row r="4178" s="396" customFormat="1" ht="28.15" customHeight="1" spans="1:8">
      <c r="A4178" s="425"/>
      <c r="B4178" s="425"/>
      <c r="C4178" s="44" t="s">
        <v>12</v>
      </c>
      <c r="D4178" s="44" t="s">
        <v>357</v>
      </c>
      <c r="E4178" s="421">
        <v>64965.91</v>
      </c>
      <c r="F4178" s="422">
        <v>60762</v>
      </c>
      <c r="G4178" s="422"/>
      <c r="H4178" s="423" t="s">
        <v>14</v>
      </c>
    </row>
    <row r="4179" s="396" customFormat="1" ht="28.15" customHeight="1" spans="1:8">
      <c r="A4179" s="424"/>
      <c r="B4179" s="424"/>
      <c r="C4179" s="44" t="s">
        <v>12</v>
      </c>
      <c r="D4179" s="44" t="s">
        <v>43</v>
      </c>
      <c r="E4179" s="421">
        <v>101519.5</v>
      </c>
      <c r="F4179" s="422">
        <v>94951</v>
      </c>
      <c r="G4179" s="422"/>
      <c r="H4179" s="423" t="s">
        <v>14</v>
      </c>
    </row>
    <row r="4180" s="396" customFormat="1" ht="28.15" customHeight="1" spans="1:8">
      <c r="A4180" s="44">
        <v>1900</v>
      </c>
      <c r="B4180" s="44" t="s">
        <v>4348</v>
      </c>
      <c r="C4180" s="44" t="s">
        <v>12</v>
      </c>
      <c r="D4180" s="44" t="s">
        <v>4349</v>
      </c>
      <c r="E4180" s="421">
        <v>41649</v>
      </c>
      <c r="F4180" s="422">
        <v>38954</v>
      </c>
      <c r="G4180" s="422">
        <v>38954</v>
      </c>
      <c r="H4180" s="423" t="s">
        <v>14</v>
      </c>
    </row>
    <row r="4181" s="396" customFormat="1" ht="28.15" customHeight="1" spans="1:8">
      <c r="A4181" s="420">
        <v>1901</v>
      </c>
      <c r="B4181" s="420" t="s">
        <v>4350</v>
      </c>
      <c r="C4181" s="44" t="s">
        <v>12</v>
      </c>
      <c r="D4181" s="44" t="s">
        <v>3358</v>
      </c>
      <c r="E4181" s="421">
        <v>22500</v>
      </c>
      <c r="F4181" s="422">
        <v>21044</v>
      </c>
      <c r="G4181" s="422">
        <v>47656</v>
      </c>
      <c r="H4181" s="423" t="s">
        <v>14</v>
      </c>
    </row>
    <row r="4182" s="396" customFormat="1" ht="28.15" customHeight="1" spans="1:8">
      <c r="A4182" s="424"/>
      <c r="B4182" s="424"/>
      <c r="C4182" s="44" t="s">
        <v>12</v>
      </c>
      <c r="D4182" s="44" t="s">
        <v>176</v>
      </c>
      <c r="E4182" s="421">
        <v>28453.75</v>
      </c>
      <c r="F4182" s="422">
        <v>26612</v>
      </c>
      <c r="G4182" s="422"/>
      <c r="H4182" s="423" t="s">
        <v>14</v>
      </c>
    </row>
    <row r="4183" s="396" customFormat="1" ht="19.5" customHeight="1" spans="1:8">
      <c r="A4183" s="420">
        <v>1902</v>
      </c>
      <c r="B4183" s="420" t="s">
        <v>4351</v>
      </c>
      <c r="C4183" s="44" t="s">
        <v>12</v>
      </c>
      <c r="D4183" s="44" t="s">
        <v>4352</v>
      </c>
      <c r="E4183" s="421">
        <v>14170</v>
      </c>
      <c r="F4183" s="422">
        <v>13253</v>
      </c>
      <c r="G4183" s="422">
        <v>58428</v>
      </c>
      <c r="H4183" s="423" t="s">
        <v>14</v>
      </c>
    </row>
    <row r="4184" s="396" customFormat="1" ht="28.15" customHeight="1" spans="1:8">
      <c r="A4184" s="424"/>
      <c r="B4184" s="424"/>
      <c r="C4184" s="44" t="s">
        <v>12</v>
      </c>
      <c r="D4184" s="44" t="s">
        <v>524</v>
      </c>
      <c r="E4184" s="421">
        <v>48300</v>
      </c>
      <c r="F4184" s="422">
        <v>45175</v>
      </c>
      <c r="G4184" s="422"/>
      <c r="H4184" s="423" t="s">
        <v>14</v>
      </c>
    </row>
    <row r="4185" s="396" customFormat="1" ht="28.15" customHeight="1" spans="1:8">
      <c r="A4185" s="420">
        <v>1903</v>
      </c>
      <c r="B4185" s="420" t="s">
        <v>4353</v>
      </c>
      <c r="C4185" s="44" t="s">
        <v>12</v>
      </c>
      <c r="D4185" s="44" t="s">
        <v>4354</v>
      </c>
      <c r="E4185" s="421">
        <v>37810</v>
      </c>
      <c r="F4185" s="422">
        <v>35363</v>
      </c>
      <c r="G4185" s="422">
        <v>92229</v>
      </c>
      <c r="H4185" s="423" t="s">
        <v>14</v>
      </c>
    </row>
    <row r="4186" s="396" customFormat="1" ht="19.15" customHeight="1" spans="1:8">
      <c r="A4186" s="424"/>
      <c r="B4186" s="424"/>
      <c r="C4186" s="44" t="s">
        <v>12</v>
      </c>
      <c r="D4186" s="44" t="s">
        <v>4355</v>
      </c>
      <c r="E4186" s="421">
        <v>60800</v>
      </c>
      <c r="F4186" s="422">
        <v>56866</v>
      </c>
      <c r="G4186" s="422"/>
      <c r="H4186" s="423" t="s">
        <v>14</v>
      </c>
    </row>
    <row r="4187" s="396" customFormat="1" ht="28.15" customHeight="1" spans="1:8">
      <c r="A4187" s="420">
        <v>1904</v>
      </c>
      <c r="B4187" s="420" t="s">
        <v>4356</v>
      </c>
      <c r="C4187" s="44" t="s">
        <v>12</v>
      </c>
      <c r="D4187" s="44" t="s">
        <v>3273</v>
      </c>
      <c r="E4187" s="421">
        <v>28000</v>
      </c>
      <c r="F4187" s="422">
        <v>26188</v>
      </c>
      <c r="G4187" s="422">
        <v>37411</v>
      </c>
      <c r="H4187" s="423" t="s">
        <v>14</v>
      </c>
    </row>
    <row r="4188" s="396" customFormat="1" ht="20.65" customHeight="1" spans="1:8">
      <c r="A4188" s="425"/>
      <c r="B4188" s="425"/>
      <c r="C4188" s="44" t="s">
        <v>12</v>
      </c>
      <c r="D4188" s="44" t="s">
        <v>4357</v>
      </c>
      <c r="E4188" s="421">
        <v>14895.99</v>
      </c>
      <c r="F4188" s="422">
        <v>0</v>
      </c>
      <c r="G4188" s="422"/>
      <c r="H4188" s="423" t="s">
        <v>69</v>
      </c>
    </row>
    <row r="4189" s="396" customFormat="1" ht="28.15" customHeight="1" spans="1:8">
      <c r="A4189" s="424"/>
      <c r="B4189" s="424"/>
      <c r="C4189" s="44" t="s">
        <v>12</v>
      </c>
      <c r="D4189" s="44" t="s">
        <v>105</v>
      </c>
      <c r="E4189" s="421">
        <v>12000</v>
      </c>
      <c r="F4189" s="422">
        <v>11223</v>
      </c>
      <c r="G4189" s="422"/>
      <c r="H4189" s="423" t="s">
        <v>14</v>
      </c>
    </row>
    <row r="4190" s="396" customFormat="1" ht="28.15" customHeight="1" spans="1:8">
      <c r="A4190" s="420">
        <v>1905</v>
      </c>
      <c r="B4190" s="420" t="s">
        <v>4358</v>
      </c>
      <c r="C4190" s="44" t="s">
        <v>12</v>
      </c>
      <c r="D4190" s="44" t="s">
        <v>43</v>
      </c>
      <c r="E4190" s="421">
        <v>224625.2</v>
      </c>
      <c r="F4190" s="422">
        <v>210093</v>
      </c>
      <c r="G4190" s="422">
        <v>237460</v>
      </c>
      <c r="H4190" s="423" t="s">
        <v>34</v>
      </c>
    </row>
    <row r="4191" s="396" customFormat="1" ht="28.15" customHeight="1" spans="1:8">
      <c r="A4191" s="424"/>
      <c r="B4191" s="424"/>
      <c r="C4191" s="44" t="s">
        <v>12</v>
      </c>
      <c r="D4191" s="44" t="s">
        <v>265</v>
      </c>
      <c r="E4191" s="421">
        <v>29259.99</v>
      </c>
      <c r="F4191" s="422">
        <v>27367</v>
      </c>
      <c r="G4191" s="422"/>
      <c r="H4191" s="423" t="s">
        <v>14</v>
      </c>
    </row>
    <row r="4192" s="396" customFormat="1" ht="28.15" customHeight="1" spans="1:8">
      <c r="A4192" s="44">
        <v>1906</v>
      </c>
      <c r="B4192" s="44" t="s">
        <v>4359</v>
      </c>
      <c r="C4192" s="44" t="s">
        <v>12</v>
      </c>
      <c r="D4192" s="44" t="s">
        <v>4360</v>
      </c>
      <c r="E4192" s="421">
        <v>55720</v>
      </c>
      <c r="F4192" s="422">
        <v>52115</v>
      </c>
      <c r="G4192" s="422">
        <v>52115</v>
      </c>
      <c r="H4192" s="423" t="s">
        <v>14</v>
      </c>
    </row>
    <row r="4193" s="396" customFormat="1" ht="28.15" customHeight="1" spans="1:8">
      <c r="A4193" s="420">
        <v>1907</v>
      </c>
      <c r="B4193" s="420" t="s">
        <v>4361</v>
      </c>
      <c r="C4193" s="44" t="s">
        <v>32</v>
      </c>
      <c r="D4193" s="44" t="s">
        <v>4362</v>
      </c>
      <c r="E4193" s="421">
        <v>41116.5</v>
      </c>
      <c r="F4193" s="422">
        <v>36279</v>
      </c>
      <c r="G4193" s="422">
        <v>41043</v>
      </c>
      <c r="H4193" s="423" t="s">
        <v>34</v>
      </c>
    </row>
    <row r="4194" s="396" customFormat="1" ht="28.15" customHeight="1" spans="1:8">
      <c r="A4194" s="425"/>
      <c r="B4194" s="425"/>
      <c r="C4194" s="44" t="s">
        <v>192</v>
      </c>
      <c r="D4194" s="44" t="s">
        <v>4363</v>
      </c>
      <c r="E4194" s="421">
        <v>5400</v>
      </c>
      <c r="F4194" s="422">
        <v>4764</v>
      </c>
      <c r="G4194" s="422"/>
      <c r="H4194" s="423" t="s">
        <v>34</v>
      </c>
    </row>
    <row r="4195" s="396" customFormat="1" ht="28.15" customHeight="1" spans="1:8">
      <c r="A4195" s="424"/>
      <c r="B4195" s="424"/>
      <c r="C4195" s="44" t="s">
        <v>192</v>
      </c>
      <c r="D4195" s="44" t="s">
        <v>4364</v>
      </c>
      <c r="E4195" s="421">
        <v>4300</v>
      </c>
      <c r="F4195" s="422">
        <v>0</v>
      </c>
      <c r="G4195" s="422"/>
      <c r="H4195" s="423" t="s">
        <v>69</v>
      </c>
    </row>
    <row r="4196" s="396" customFormat="1" ht="28.15" customHeight="1" spans="1:8">
      <c r="A4196" s="44">
        <v>1908</v>
      </c>
      <c r="B4196" s="44" t="s">
        <v>4365</v>
      </c>
      <c r="C4196" s="44" t="s">
        <v>12</v>
      </c>
      <c r="D4196" s="44" t="s">
        <v>4360</v>
      </c>
      <c r="E4196" s="421">
        <v>55720</v>
      </c>
      <c r="F4196" s="422">
        <v>52115</v>
      </c>
      <c r="G4196" s="422">
        <v>52115</v>
      </c>
      <c r="H4196" s="423" t="s">
        <v>14</v>
      </c>
    </row>
    <row r="4197" s="396" customFormat="1" ht="28.15" customHeight="1" spans="1:8">
      <c r="A4197" s="420">
        <v>1909</v>
      </c>
      <c r="B4197" s="420" t="s">
        <v>4366</v>
      </c>
      <c r="C4197" s="44" t="s">
        <v>12</v>
      </c>
      <c r="D4197" s="44" t="s">
        <v>859</v>
      </c>
      <c r="E4197" s="421">
        <v>37905</v>
      </c>
      <c r="F4197" s="422">
        <v>35452</v>
      </c>
      <c r="G4197" s="422">
        <v>54111</v>
      </c>
      <c r="H4197" s="423" t="s">
        <v>14</v>
      </c>
    </row>
    <row r="4198" s="396" customFormat="1" ht="28.15" customHeight="1" spans="1:8">
      <c r="A4198" s="424"/>
      <c r="B4198" s="424"/>
      <c r="C4198" s="44" t="s">
        <v>12</v>
      </c>
      <c r="D4198" s="44" t="s">
        <v>849</v>
      </c>
      <c r="E4198" s="421">
        <v>19950</v>
      </c>
      <c r="F4198" s="422">
        <v>18659</v>
      </c>
      <c r="G4198" s="422"/>
      <c r="H4198" s="423" t="s">
        <v>14</v>
      </c>
    </row>
    <row r="4199" s="396" customFormat="1" ht="28.15" customHeight="1" spans="1:8">
      <c r="A4199" s="44">
        <v>1910</v>
      </c>
      <c r="B4199" s="44" t="s">
        <v>4367</v>
      </c>
      <c r="C4199" s="44" t="s">
        <v>12</v>
      </c>
      <c r="D4199" s="44" t="s">
        <v>2364</v>
      </c>
      <c r="E4199" s="421">
        <v>45000</v>
      </c>
      <c r="F4199" s="422">
        <v>42088</v>
      </c>
      <c r="G4199" s="422">
        <v>42088</v>
      </c>
      <c r="H4199" s="423" t="s">
        <v>14</v>
      </c>
    </row>
    <row r="4200" s="396" customFormat="1" ht="28.15" customHeight="1" spans="1:8">
      <c r="A4200" s="420">
        <v>1911</v>
      </c>
      <c r="B4200" s="420" t="s">
        <v>4368</v>
      </c>
      <c r="C4200" s="44" t="s">
        <v>12</v>
      </c>
      <c r="D4200" s="44" t="s">
        <v>267</v>
      </c>
      <c r="E4200" s="421">
        <v>21312.42</v>
      </c>
      <c r="F4200" s="422">
        <v>19933</v>
      </c>
      <c r="G4200" s="422">
        <v>71283</v>
      </c>
      <c r="H4200" s="423" t="s">
        <v>14</v>
      </c>
    </row>
    <row r="4201" s="396" customFormat="1" ht="28.15" customHeight="1" spans="1:8">
      <c r="A4201" s="425"/>
      <c r="B4201" s="425"/>
      <c r="C4201" s="44" t="s">
        <v>12</v>
      </c>
      <c r="D4201" s="44" t="s">
        <v>106</v>
      </c>
      <c r="E4201" s="421">
        <v>33349.16</v>
      </c>
      <c r="F4201" s="422">
        <v>31191</v>
      </c>
      <c r="G4201" s="422"/>
      <c r="H4201" s="423" t="s">
        <v>14</v>
      </c>
    </row>
    <row r="4202" s="396" customFormat="1" ht="28.15" customHeight="1" spans="1:8">
      <c r="A4202" s="424"/>
      <c r="B4202" s="424"/>
      <c r="C4202" s="44" t="s">
        <v>12</v>
      </c>
      <c r="D4202" s="44" t="s">
        <v>4369</v>
      </c>
      <c r="E4202" s="421">
        <v>21554.4</v>
      </c>
      <c r="F4202" s="422">
        <v>20159</v>
      </c>
      <c r="G4202" s="422"/>
      <c r="H4202" s="423" t="s">
        <v>14</v>
      </c>
    </row>
    <row r="4203" s="396" customFormat="1" ht="28.15" customHeight="1" spans="1:8">
      <c r="A4203" s="420">
        <v>1912</v>
      </c>
      <c r="B4203" s="420" t="s">
        <v>4370</v>
      </c>
      <c r="C4203" s="44" t="s">
        <v>32</v>
      </c>
      <c r="D4203" s="44" t="s">
        <v>4371</v>
      </c>
      <c r="E4203" s="421">
        <v>2750</v>
      </c>
      <c r="F4203" s="422">
        <v>2497</v>
      </c>
      <c r="G4203" s="422">
        <v>71690</v>
      </c>
      <c r="H4203" s="423" t="s">
        <v>34</v>
      </c>
    </row>
    <row r="4204" s="396" customFormat="1" ht="28.15" customHeight="1" spans="1:8">
      <c r="A4204" s="424"/>
      <c r="B4204" s="424"/>
      <c r="C4204" s="44" t="s">
        <v>12</v>
      </c>
      <c r="D4204" s="44" t="s">
        <v>25</v>
      </c>
      <c r="E4204" s="421">
        <v>73979.73</v>
      </c>
      <c r="F4204" s="422">
        <v>69193</v>
      </c>
      <c r="G4204" s="422"/>
      <c r="H4204" s="423" t="s">
        <v>14</v>
      </c>
    </row>
    <row r="4205" s="396" customFormat="1" ht="28.15" customHeight="1" spans="1:8">
      <c r="A4205" s="44">
        <v>1913</v>
      </c>
      <c r="B4205" s="44" t="s">
        <v>4372</v>
      </c>
      <c r="C4205" s="44" t="s">
        <v>12</v>
      </c>
      <c r="D4205" s="44" t="s">
        <v>103</v>
      </c>
      <c r="E4205" s="421">
        <v>48769.2</v>
      </c>
      <c r="F4205" s="422">
        <v>45614</v>
      </c>
      <c r="G4205" s="422">
        <v>45614</v>
      </c>
      <c r="H4205" s="423" t="s">
        <v>14</v>
      </c>
    </row>
    <row r="4206" s="396" customFormat="1" ht="28.15" customHeight="1" spans="1:8">
      <c r="A4206" s="420">
        <v>1914</v>
      </c>
      <c r="B4206" s="420" t="s">
        <v>4373</v>
      </c>
      <c r="C4206" s="44" t="s">
        <v>32</v>
      </c>
      <c r="D4206" s="44" t="s">
        <v>911</v>
      </c>
      <c r="E4206" s="421">
        <v>5000</v>
      </c>
      <c r="F4206" s="422">
        <v>4411</v>
      </c>
      <c r="G4206" s="422">
        <v>25764</v>
      </c>
      <c r="H4206" s="423" t="s">
        <v>34</v>
      </c>
    </row>
    <row r="4207" s="396" customFormat="1" ht="28.15" customHeight="1" spans="1:8">
      <c r="A4207" s="425"/>
      <c r="B4207" s="425"/>
      <c r="C4207" s="44" t="s">
        <v>32</v>
      </c>
      <c r="D4207" s="44" t="s">
        <v>1383</v>
      </c>
      <c r="E4207" s="421">
        <v>5000</v>
      </c>
      <c r="F4207" s="422">
        <v>4411</v>
      </c>
      <c r="G4207" s="422"/>
      <c r="H4207" s="423" t="s">
        <v>34</v>
      </c>
    </row>
    <row r="4208" s="396" customFormat="1" ht="111" customHeight="1" spans="1:8">
      <c r="A4208" s="424"/>
      <c r="B4208" s="424"/>
      <c r="C4208" s="44" t="s">
        <v>12</v>
      </c>
      <c r="D4208" s="44" t="s">
        <v>4374</v>
      </c>
      <c r="E4208" s="421">
        <v>41488</v>
      </c>
      <c r="F4208" s="422">
        <v>16942</v>
      </c>
      <c r="G4208" s="422"/>
      <c r="H4208" s="423" t="s">
        <v>34</v>
      </c>
    </row>
    <row r="4209" s="396" customFormat="1" ht="28.15" customHeight="1" spans="1:8">
      <c r="A4209" s="44">
        <v>1915</v>
      </c>
      <c r="B4209" s="44" t="s">
        <v>4375</v>
      </c>
      <c r="C4209" s="44" t="s">
        <v>12</v>
      </c>
      <c r="D4209" s="44" t="s">
        <v>4376</v>
      </c>
      <c r="E4209" s="421">
        <v>50273</v>
      </c>
      <c r="F4209" s="422">
        <v>46683</v>
      </c>
      <c r="G4209" s="422">
        <v>46683</v>
      </c>
      <c r="H4209" s="423" t="s">
        <v>34</v>
      </c>
    </row>
    <row r="4210" s="396" customFormat="1" ht="28.15" customHeight="1" spans="1:8">
      <c r="A4210" s="44">
        <v>1916</v>
      </c>
      <c r="B4210" s="44" t="s">
        <v>4377</v>
      </c>
      <c r="C4210" s="44" t="s">
        <v>12</v>
      </c>
      <c r="D4210" s="44" t="s">
        <v>4378</v>
      </c>
      <c r="E4210" s="421">
        <v>29139</v>
      </c>
      <c r="F4210" s="422">
        <v>27253</v>
      </c>
      <c r="G4210" s="422">
        <v>27253</v>
      </c>
      <c r="H4210" s="423" t="s">
        <v>14</v>
      </c>
    </row>
    <row r="4211" s="396" customFormat="1" ht="28.15" customHeight="1" spans="1:8">
      <c r="A4211" s="44">
        <v>1917</v>
      </c>
      <c r="B4211" s="44" t="s">
        <v>4379</v>
      </c>
      <c r="C4211" s="44" t="s">
        <v>12</v>
      </c>
      <c r="D4211" s="44" t="s">
        <v>4380</v>
      </c>
      <c r="E4211" s="421">
        <v>25071</v>
      </c>
      <c r="F4211" s="422">
        <v>0</v>
      </c>
      <c r="G4211" s="422">
        <v>0</v>
      </c>
      <c r="H4211" s="423" t="s">
        <v>69</v>
      </c>
    </row>
    <row r="4212" s="396" customFormat="1" ht="28.15" customHeight="1" spans="1:8">
      <c r="A4212" s="420">
        <v>1918</v>
      </c>
      <c r="B4212" s="420" t="s">
        <v>4381</v>
      </c>
      <c r="C4212" s="44" t="s">
        <v>12</v>
      </c>
      <c r="D4212" s="44" t="s">
        <v>43</v>
      </c>
      <c r="E4212" s="421">
        <v>18952.5</v>
      </c>
      <c r="F4212" s="422">
        <v>17726</v>
      </c>
      <c r="G4212" s="422">
        <v>43783</v>
      </c>
      <c r="H4212" s="423" t="s">
        <v>14</v>
      </c>
    </row>
    <row r="4213" s="396" customFormat="1" ht="28.15" customHeight="1" spans="1:8">
      <c r="A4213" s="424"/>
      <c r="B4213" s="424"/>
      <c r="C4213" s="44" t="s">
        <v>12</v>
      </c>
      <c r="D4213" s="44" t="s">
        <v>721</v>
      </c>
      <c r="E4213" s="421">
        <v>27860</v>
      </c>
      <c r="F4213" s="422">
        <v>26057</v>
      </c>
      <c r="G4213" s="422"/>
      <c r="H4213" s="423" t="s">
        <v>14</v>
      </c>
    </row>
    <row r="4214" s="396" customFormat="1" ht="28.15" customHeight="1" spans="1:8">
      <c r="A4214" s="420">
        <v>1919</v>
      </c>
      <c r="B4214" s="420" t="s">
        <v>4382</v>
      </c>
      <c r="C4214" s="44" t="s">
        <v>12</v>
      </c>
      <c r="D4214" s="44" t="s">
        <v>357</v>
      </c>
      <c r="E4214" s="421">
        <v>24508.3</v>
      </c>
      <c r="F4214" s="422">
        <v>22922</v>
      </c>
      <c r="G4214" s="422">
        <v>168310</v>
      </c>
      <c r="H4214" s="423" t="s">
        <v>14</v>
      </c>
    </row>
    <row r="4215" s="396" customFormat="1" ht="28.15" customHeight="1" spans="1:8">
      <c r="A4215" s="425"/>
      <c r="B4215" s="425"/>
      <c r="C4215" s="44" t="s">
        <v>12</v>
      </c>
      <c r="D4215" s="44" t="s">
        <v>692</v>
      </c>
      <c r="E4215" s="421">
        <v>42140</v>
      </c>
      <c r="F4215" s="422">
        <v>39413</v>
      </c>
      <c r="G4215" s="422"/>
      <c r="H4215" s="423" t="s">
        <v>14</v>
      </c>
    </row>
    <row r="4216" s="396" customFormat="1" ht="28.15" customHeight="1" spans="1:8">
      <c r="A4216" s="425"/>
      <c r="B4216" s="425"/>
      <c r="C4216" s="44" t="s">
        <v>12</v>
      </c>
      <c r="D4216" s="44" t="s">
        <v>4383</v>
      </c>
      <c r="E4216" s="421">
        <v>48000</v>
      </c>
      <c r="F4216" s="422">
        <v>44894</v>
      </c>
      <c r="G4216" s="422"/>
      <c r="H4216" s="423" t="s">
        <v>14</v>
      </c>
    </row>
    <row r="4217" s="396" customFormat="1" ht="48" customHeight="1" spans="1:8">
      <c r="A4217" s="425"/>
      <c r="B4217" s="425"/>
      <c r="C4217" s="44" t="s">
        <v>12</v>
      </c>
      <c r="D4217" s="44" t="s">
        <v>760</v>
      </c>
      <c r="E4217" s="421">
        <v>21892.5</v>
      </c>
      <c r="F4217" s="422">
        <v>20476</v>
      </c>
      <c r="G4217" s="422"/>
      <c r="H4217" s="423" t="s">
        <v>14</v>
      </c>
    </row>
    <row r="4218" s="396" customFormat="1" ht="28.15" customHeight="1" spans="1:8">
      <c r="A4218" s="425"/>
      <c r="B4218" s="425"/>
      <c r="C4218" s="44" t="s">
        <v>12</v>
      </c>
      <c r="D4218" s="44" t="s">
        <v>1037</v>
      </c>
      <c r="E4218" s="421">
        <v>29959.99</v>
      </c>
      <c r="F4218" s="422">
        <v>28021</v>
      </c>
      <c r="G4218" s="422"/>
      <c r="H4218" s="423" t="s">
        <v>14</v>
      </c>
    </row>
    <row r="4219" s="396" customFormat="1" ht="28.15" customHeight="1" spans="1:8">
      <c r="A4219" s="424"/>
      <c r="B4219" s="424"/>
      <c r="C4219" s="44" t="s">
        <v>12</v>
      </c>
      <c r="D4219" s="44" t="s">
        <v>43</v>
      </c>
      <c r="E4219" s="421">
        <v>13455</v>
      </c>
      <c r="F4219" s="422">
        <v>12584</v>
      </c>
      <c r="G4219" s="422"/>
      <c r="H4219" s="423" t="s">
        <v>14</v>
      </c>
    </row>
    <row r="4220" s="396" customFormat="1" ht="63" customHeight="1" spans="1:8">
      <c r="A4220" s="44">
        <v>1920</v>
      </c>
      <c r="B4220" s="44" t="s">
        <v>4384</v>
      </c>
      <c r="C4220" s="44" t="s">
        <v>12</v>
      </c>
      <c r="D4220" s="44" t="s">
        <v>4385</v>
      </c>
      <c r="E4220" s="421">
        <v>52175</v>
      </c>
      <c r="F4220" s="422">
        <v>48799</v>
      </c>
      <c r="G4220" s="422">
        <v>48799</v>
      </c>
      <c r="H4220" s="423" t="s">
        <v>14</v>
      </c>
    </row>
    <row r="4221" s="396" customFormat="1" ht="28.15" customHeight="1" spans="1:8">
      <c r="A4221" s="44">
        <v>1921</v>
      </c>
      <c r="B4221" s="44" t="s">
        <v>4386</v>
      </c>
      <c r="C4221" s="44" t="s">
        <v>12</v>
      </c>
      <c r="D4221" s="44" t="s">
        <v>425</v>
      </c>
      <c r="E4221" s="421">
        <v>102750</v>
      </c>
      <c r="F4221" s="422">
        <v>96102</v>
      </c>
      <c r="G4221" s="422">
        <v>96102</v>
      </c>
      <c r="H4221" s="423" t="s">
        <v>14</v>
      </c>
    </row>
    <row r="4222" s="396" customFormat="1" ht="28.15" customHeight="1" spans="1:8">
      <c r="A4222" s="420">
        <v>1922</v>
      </c>
      <c r="B4222" s="420" t="s">
        <v>4387</v>
      </c>
      <c r="C4222" s="44" t="s">
        <v>12</v>
      </c>
      <c r="D4222" s="44" t="s">
        <v>357</v>
      </c>
      <c r="E4222" s="421">
        <v>19500</v>
      </c>
      <c r="F4222" s="422">
        <v>18238</v>
      </c>
      <c r="G4222" s="422">
        <v>84463</v>
      </c>
      <c r="H4222" s="423" t="s">
        <v>14</v>
      </c>
    </row>
    <row r="4223" s="396" customFormat="1" ht="28.15" customHeight="1" spans="1:8">
      <c r="A4223" s="424"/>
      <c r="B4223" s="424"/>
      <c r="C4223" s="44" t="s">
        <v>12</v>
      </c>
      <c r="D4223" s="44" t="s">
        <v>43</v>
      </c>
      <c r="E4223" s="421">
        <v>100806</v>
      </c>
      <c r="F4223" s="422">
        <v>66225</v>
      </c>
      <c r="G4223" s="422"/>
      <c r="H4223" s="423" t="s">
        <v>34</v>
      </c>
    </row>
    <row r="4224" s="396" customFormat="1" ht="36.4" customHeight="1" spans="1:8">
      <c r="A4224" s="420">
        <v>1923</v>
      </c>
      <c r="B4224" s="420" t="s">
        <v>4388</v>
      </c>
      <c r="C4224" s="44" t="s">
        <v>12</v>
      </c>
      <c r="D4224" s="44" t="s">
        <v>4389</v>
      </c>
      <c r="E4224" s="421">
        <v>37905</v>
      </c>
      <c r="F4224" s="422">
        <v>35452</v>
      </c>
      <c r="G4224" s="422">
        <v>230985</v>
      </c>
      <c r="H4224" s="423" t="s">
        <v>14</v>
      </c>
    </row>
    <row r="4225" s="396" customFormat="1" ht="36.4" customHeight="1" spans="1:8">
      <c r="A4225" s="425"/>
      <c r="B4225" s="425"/>
      <c r="C4225" s="44" t="s">
        <v>12</v>
      </c>
      <c r="D4225" s="44" t="s">
        <v>4390</v>
      </c>
      <c r="E4225" s="421">
        <v>57120</v>
      </c>
      <c r="F4225" s="422">
        <v>53424</v>
      </c>
      <c r="G4225" s="422"/>
      <c r="H4225" s="423" t="s">
        <v>14</v>
      </c>
    </row>
    <row r="4226" s="396" customFormat="1" ht="36.4" customHeight="1" spans="1:8">
      <c r="A4226" s="425"/>
      <c r="B4226" s="425"/>
      <c r="C4226" s="44" t="s">
        <v>12</v>
      </c>
      <c r="D4226" s="44" t="s">
        <v>4391</v>
      </c>
      <c r="E4226" s="421">
        <v>56420</v>
      </c>
      <c r="F4226" s="422">
        <v>52769</v>
      </c>
      <c r="G4226" s="422"/>
      <c r="H4226" s="423" t="s">
        <v>14</v>
      </c>
    </row>
    <row r="4227" s="396" customFormat="1" ht="56.65" customHeight="1" spans="1:8">
      <c r="A4227" s="425"/>
      <c r="B4227" s="425"/>
      <c r="C4227" s="44" t="s">
        <v>12</v>
      </c>
      <c r="D4227" s="44" t="s">
        <v>4392</v>
      </c>
      <c r="E4227" s="421">
        <v>39800</v>
      </c>
      <c r="F4227" s="422">
        <v>37225</v>
      </c>
      <c r="G4227" s="422"/>
      <c r="H4227" s="423" t="s">
        <v>14</v>
      </c>
    </row>
    <row r="4228" s="396" customFormat="1" ht="45" customHeight="1" spans="1:8">
      <c r="A4228" s="424"/>
      <c r="B4228" s="424"/>
      <c r="C4228" s="44" t="s">
        <v>12</v>
      </c>
      <c r="D4228" s="44" t="s">
        <v>4393</v>
      </c>
      <c r="E4228" s="421">
        <v>55720</v>
      </c>
      <c r="F4228" s="422">
        <v>52115</v>
      </c>
      <c r="G4228" s="422"/>
      <c r="H4228" s="423" t="s">
        <v>14</v>
      </c>
    </row>
    <row r="4229" s="396" customFormat="1" ht="22.9" customHeight="1" spans="1:8">
      <c r="A4229" s="44">
        <v>1924</v>
      </c>
      <c r="B4229" s="44" t="s">
        <v>4394</v>
      </c>
      <c r="C4229" s="44" t="s">
        <v>12</v>
      </c>
      <c r="D4229" s="44" t="s">
        <v>43</v>
      </c>
      <c r="E4229" s="421">
        <v>123173.25</v>
      </c>
      <c r="F4229" s="422">
        <v>73583</v>
      </c>
      <c r="G4229" s="422">
        <v>73583</v>
      </c>
      <c r="H4229" s="423" t="s">
        <v>34</v>
      </c>
    </row>
    <row r="4230" s="396" customFormat="1" ht="28.15" customHeight="1" spans="1:8">
      <c r="A4230" s="44">
        <v>1925</v>
      </c>
      <c r="B4230" s="44" t="s">
        <v>4395</v>
      </c>
      <c r="C4230" s="44" t="s">
        <v>12</v>
      </c>
      <c r="D4230" s="44" t="s">
        <v>43</v>
      </c>
      <c r="E4230" s="421">
        <v>35340</v>
      </c>
      <c r="F4230" s="422">
        <v>33053</v>
      </c>
      <c r="G4230" s="422">
        <v>33053</v>
      </c>
      <c r="H4230" s="423" t="s">
        <v>14</v>
      </c>
    </row>
    <row r="4231" s="396" customFormat="1" ht="28.15" customHeight="1" spans="1:8">
      <c r="A4231" s="420">
        <v>1926</v>
      </c>
      <c r="B4231" s="420" t="s">
        <v>4396</v>
      </c>
      <c r="C4231" s="44" t="s">
        <v>192</v>
      </c>
      <c r="D4231" s="44" t="s">
        <v>4397</v>
      </c>
      <c r="E4231" s="421">
        <v>4250</v>
      </c>
      <c r="F4231" s="422">
        <v>3975</v>
      </c>
      <c r="G4231" s="422">
        <v>26285</v>
      </c>
      <c r="H4231" s="423" t="s">
        <v>14</v>
      </c>
    </row>
    <row r="4232" s="396" customFormat="1" ht="28.15" customHeight="1" spans="1:8">
      <c r="A4232" s="425"/>
      <c r="B4232" s="425"/>
      <c r="C4232" s="44" t="s">
        <v>192</v>
      </c>
      <c r="D4232" s="44" t="s">
        <v>4398</v>
      </c>
      <c r="E4232" s="421">
        <v>5500</v>
      </c>
      <c r="F4232" s="422">
        <v>5144</v>
      </c>
      <c r="G4232" s="422"/>
      <c r="H4232" s="423" t="s">
        <v>14</v>
      </c>
    </row>
    <row r="4233" s="396" customFormat="1" ht="28.15" customHeight="1" spans="1:8">
      <c r="A4233" s="424"/>
      <c r="B4233" s="424"/>
      <c r="C4233" s="44" t="s">
        <v>12</v>
      </c>
      <c r="D4233" s="44" t="s">
        <v>43</v>
      </c>
      <c r="E4233" s="421">
        <v>18354</v>
      </c>
      <c r="F4233" s="422">
        <v>17166</v>
      </c>
      <c r="G4233" s="422"/>
      <c r="H4233" s="423" t="s">
        <v>14</v>
      </c>
    </row>
    <row r="4234" s="396" customFormat="1" ht="28.15" customHeight="1" spans="1:8">
      <c r="A4234" s="420">
        <v>1927</v>
      </c>
      <c r="B4234" s="420" t="s">
        <v>4399</v>
      </c>
      <c r="C4234" s="44" t="s">
        <v>12</v>
      </c>
      <c r="D4234" s="44" t="s">
        <v>2905</v>
      </c>
      <c r="E4234" s="421">
        <v>74100</v>
      </c>
      <c r="F4234" s="422">
        <v>69306</v>
      </c>
      <c r="G4234" s="422">
        <v>108719</v>
      </c>
      <c r="H4234" s="423" t="s">
        <v>14</v>
      </c>
    </row>
    <row r="4235" s="396" customFormat="1" ht="28.15" customHeight="1" spans="1:8">
      <c r="A4235" s="424"/>
      <c r="B4235" s="424"/>
      <c r="C4235" s="44" t="s">
        <v>12</v>
      </c>
      <c r="D4235" s="44" t="s">
        <v>4400</v>
      </c>
      <c r="E4235" s="421">
        <v>42140</v>
      </c>
      <c r="F4235" s="422">
        <v>39413</v>
      </c>
      <c r="G4235" s="422"/>
      <c r="H4235" s="423" t="s">
        <v>14</v>
      </c>
    </row>
    <row r="4236" s="396" customFormat="1" ht="28.15" customHeight="1" spans="1:8">
      <c r="A4236" s="420">
        <v>1928</v>
      </c>
      <c r="B4236" s="420" t="s">
        <v>4401</v>
      </c>
      <c r="C4236" s="44" t="s">
        <v>32</v>
      </c>
      <c r="D4236" s="44" t="s">
        <v>4402</v>
      </c>
      <c r="E4236" s="421">
        <v>12720</v>
      </c>
      <c r="F4236" s="422">
        <v>0</v>
      </c>
      <c r="G4236" s="422">
        <v>0</v>
      </c>
      <c r="H4236" s="423" t="s">
        <v>69</v>
      </c>
    </row>
    <row r="4237" s="396" customFormat="1" ht="28.15" customHeight="1" spans="1:8">
      <c r="A4237" s="425"/>
      <c r="B4237" s="425"/>
      <c r="C4237" s="44" t="s">
        <v>192</v>
      </c>
      <c r="D4237" s="44" t="s">
        <v>4403</v>
      </c>
      <c r="E4237" s="421">
        <v>8675</v>
      </c>
      <c r="F4237" s="422">
        <v>0</v>
      </c>
      <c r="G4237" s="422"/>
      <c r="H4237" s="423" t="s">
        <v>69</v>
      </c>
    </row>
    <row r="4238" s="396" customFormat="1" ht="28.15" customHeight="1" spans="1:8">
      <c r="A4238" s="424"/>
      <c r="B4238" s="424"/>
      <c r="C4238" s="44" t="s">
        <v>12</v>
      </c>
      <c r="D4238" s="44" t="s">
        <v>4404</v>
      </c>
      <c r="E4238" s="421">
        <v>38300</v>
      </c>
      <c r="F4238" s="422">
        <v>0</v>
      </c>
      <c r="G4238" s="422"/>
      <c r="H4238" s="423" t="s">
        <v>69</v>
      </c>
    </row>
    <row r="4239" s="396" customFormat="1" ht="28.15" customHeight="1" spans="1:8">
      <c r="A4239" s="44">
        <v>1929</v>
      </c>
      <c r="B4239" s="44" t="s">
        <v>4405</v>
      </c>
      <c r="C4239" s="44" t="s">
        <v>12</v>
      </c>
      <c r="D4239" s="44" t="s">
        <v>43</v>
      </c>
      <c r="E4239" s="421">
        <v>46262.8</v>
      </c>
      <c r="F4239" s="422">
        <v>30409</v>
      </c>
      <c r="G4239" s="422">
        <v>30409</v>
      </c>
      <c r="H4239" s="423" t="s">
        <v>34</v>
      </c>
    </row>
    <row r="4240" s="396" customFormat="1" ht="28.15" customHeight="1" spans="1:8">
      <c r="A4240" s="420">
        <v>1930</v>
      </c>
      <c r="B4240" s="420" t="s">
        <v>4406</v>
      </c>
      <c r="C4240" s="44" t="s">
        <v>12</v>
      </c>
      <c r="D4240" s="44" t="s">
        <v>265</v>
      </c>
      <c r="E4240" s="421">
        <v>29259.99</v>
      </c>
      <c r="F4240" s="422">
        <v>27367</v>
      </c>
      <c r="G4240" s="422">
        <v>74608</v>
      </c>
      <c r="H4240" s="423" t="s">
        <v>14</v>
      </c>
    </row>
    <row r="4241" s="396" customFormat="1" ht="28.15" customHeight="1" spans="1:8">
      <c r="A4241" s="425"/>
      <c r="B4241" s="425"/>
      <c r="C4241" s="44" t="s">
        <v>12</v>
      </c>
      <c r="D4241" s="44" t="s">
        <v>3965</v>
      </c>
      <c r="E4241" s="421">
        <v>20900</v>
      </c>
      <c r="F4241" s="422">
        <v>19547</v>
      </c>
      <c r="G4241" s="422"/>
      <c r="H4241" s="423" t="s">
        <v>14</v>
      </c>
    </row>
    <row r="4242" s="396" customFormat="1" ht="28.15" customHeight="1" spans="1:8">
      <c r="A4242" s="424"/>
      <c r="B4242" s="424"/>
      <c r="C4242" s="44" t="s">
        <v>12</v>
      </c>
      <c r="D4242" s="44" t="s">
        <v>1485</v>
      </c>
      <c r="E4242" s="421">
        <v>29609.99</v>
      </c>
      <c r="F4242" s="422">
        <v>27694</v>
      </c>
      <c r="G4242" s="422"/>
      <c r="H4242" s="423" t="s">
        <v>14</v>
      </c>
    </row>
    <row r="4243" s="396" customFormat="1" ht="28.15" customHeight="1" spans="1:8">
      <c r="A4243" s="420">
        <v>1931</v>
      </c>
      <c r="B4243" s="420" t="s">
        <v>4407</v>
      </c>
      <c r="C4243" s="44" t="s">
        <v>12</v>
      </c>
      <c r="D4243" s="44" t="s">
        <v>4408</v>
      </c>
      <c r="E4243" s="421">
        <v>15031</v>
      </c>
      <c r="F4243" s="422">
        <v>14058</v>
      </c>
      <c r="G4243" s="422">
        <v>34216</v>
      </c>
      <c r="H4243" s="423" t="s">
        <v>14</v>
      </c>
    </row>
    <row r="4244" s="396" customFormat="1" ht="28.15" customHeight="1" spans="1:8">
      <c r="A4244" s="424"/>
      <c r="B4244" s="424"/>
      <c r="C4244" s="44" t="s">
        <v>12</v>
      </c>
      <c r="D4244" s="44" t="s">
        <v>4409</v>
      </c>
      <c r="E4244" s="421">
        <v>21552.5</v>
      </c>
      <c r="F4244" s="422">
        <v>20158</v>
      </c>
      <c r="G4244" s="422"/>
      <c r="H4244" s="423" t="s">
        <v>14</v>
      </c>
    </row>
    <row r="4245" s="396" customFormat="1" ht="28.15" customHeight="1" spans="1:8">
      <c r="A4245" s="420">
        <v>1932</v>
      </c>
      <c r="B4245" s="420" t="s">
        <v>4410</v>
      </c>
      <c r="C4245" s="44" t="s">
        <v>12</v>
      </c>
      <c r="D4245" s="44" t="s">
        <v>43</v>
      </c>
      <c r="E4245" s="421">
        <v>18952.5</v>
      </c>
      <c r="F4245" s="422">
        <v>17726</v>
      </c>
      <c r="G4245" s="422">
        <v>65323</v>
      </c>
      <c r="H4245" s="423" t="s">
        <v>14</v>
      </c>
    </row>
    <row r="4246" s="396" customFormat="1" ht="28.15" customHeight="1" spans="1:8">
      <c r="A4246" s="424"/>
      <c r="B4246" s="424"/>
      <c r="C4246" s="44" t="s">
        <v>12</v>
      </c>
      <c r="D4246" s="44" t="s">
        <v>1042</v>
      </c>
      <c r="E4246" s="421">
        <v>50890</v>
      </c>
      <c r="F4246" s="422">
        <v>47597</v>
      </c>
      <c r="G4246" s="422"/>
      <c r="H4246" s="423" t="s">
        <v>14</v>
      </c>
    </row>
    <row r="4247" s="396" customFormat="1" ht="28.15" customHeight="1" spans="1:8">
      <c r="A4247" s="420">
        <v>1933</v>
      </c>
      <c r="B4247" s="420" t="s">
        <v>4411</v>
      </c>
      <c r="C4247" s="44" t="s">
        <v>192</v>
      </c>
      <c r="D4247" s="44" t="s">
        <v>4412</v>
      </c>
      <c r="E4247" s="421">
        <v>5650</v>
      </c>
      <c r="F4247" s="422">
        <v>0</v>
      </c>
      <c r="G4247" s="422">
        <v>0</v>
      </c>
      <c r="H4247" s="423" t="s">
        <v>69</v>
      </c>
    </row>
    <row r="4248" s="396" customFormat="1" ht="28.15" customHeight="1" spans="1:8">
      <c r="A4248" s="425"/>
      <c r="B4248" s="425"/>
      <c r="C4248" s="44" t="s">
        <v>192</v>
      </c>
      <c r="D4248" s="44" t="s">
        <v>4413</v>
      </c>
      <c r="E4248" s="421">
        <v>2500</v>
      </c>
      <c r="F4248" s="422">
        <v>0</v>
      </c>
      <c r="G4248" s="422"/>
      <c r="H4248" s="423" t="s">
        <v>69</v>
      </c>
    </row>
    <row r="4249" s="396" customFormat="1" ht="28.15" customHeight="1" spans="1:8">
      <c r="A4249" s="425"/>
      <c r="B4249" s="425"/>
      <c r="C4249" s="44" t="s">
        <v>192</v>
      </c>
      <c r="D4249" s="44" t="s">
        <v>4414</v>
      </c>
      <c r="E4249" s="421">
        <v>3150</v>
      </c>
      <c r="F4249" s="422">
        <v>0</v>
      </c>
      <c r="G4249" s="422"/>
      <c r="H4249" s="423" t="s">
        <v>69</v>
      </c>
    </row>
    <row r="4250" s="396" customFormat="1" ht="28.15" customHeight="1" spans="1:8">
      <c r="A4250" s="424"/>
      <c r="B4250" s="424"/>
      <c r="C4250" s="44" t="s">
        <v>12</v>
      </c>
      <c r="D4250" s="44" t="s">
        <v>43</v>
      </c>
      <c r="E4250" s="421">
        <v>18952.5</v>
      </c>
      <c r="F4250" s="422">
        <v>0</v>
      </c>
      <c r="G4250" s="422"/>
      <c r="H4250" s="423" t="s">
        <v>69</v>
      </c>
    </row>
    <row r="4251" s="396" customFormat="1" ht="28.15" customHeight="1" spans="1:8">
      <c r="A4251" s="420">
        <v>1934</v>
      </c>
      <c r="B4251" s="420" t="s">
        <v>4415</v>
      </c>
      <c r="C4251" s="44" t="s">
        <v>32</v>
      </c>
      <c r="D4251" s="44" t="s">
        <v>2691</v>
      </c>
      <c r="E4251" s="421">
        <v>7500</v>
      </c>
      <c r="F4251" s="422">
        <v>0</v>
      </c>
      <c r="G4251" s="422">
        <v>34892</v>
      </c>
      <c r="H4251" s="423" t="s">
        <v>69</v>
      </c>
    </row>
    <row r="4252" s="396" customFormat="1" ht="28.15" customHeight="1" spans="1:8">
      <c r="A4252" s="424"/>
      <c r="B4252" s="424"/>
      <c r="C4252" s="44" t="s">
        <v>12</v>
      </c>
      <c r="D4252" s="44" t="s">
        <v>43</v>
      </c>
      <c r="E4252" s="421">
        <v>37306.5</v>
      </c>
      <c r="F4252" s="422">
        <v>34892</v>
      </c>
      <c r="G4252" s="422"/>
      <c r="H4252" s="423" t="s">
        <v>14</v>
      </c>
    </row>
    <row r="4253" s="396" customFormat="1" ht="28.15" customHeight="1" spans="1:8">
      <c r="A4253" s="44">
        <v>1935</v>
      </c>
      <c r="B4253" s="44" t="s">
        <v>4416</v>
      </c>
      <c r="C4253" s="44" t="s">
        <v>12</v>
      </c>
      <c r="D4253" s="44" t="s">
        <v>18</v>
      </c>
      <c r="E4253" s="421">
        <v>25000</v>
      </c>
      <c r="F4253" s="422">
        <v>23382</v>
      </c>
      <c r="G4253" s="422">
        <v>23382</v>
      </c>
      <c r="H4253" s="423" t="s">
        <v>14</v>
      </c>
    </row>
    <row r="4254" s="396" customFormat="1" ht="28.15" customHeight="1" spans="1:8">
      <c r="A4254" s="420">
        <v>1936</v>
      </c>
      <c r="B4254" s="420" t="s">
        <v>4417</v>
      </c>
      <c r="C4254" s="44" t="s">
        <v>12</v>
      </c>
      <c r="D4254" s="44" t="s">
        <v>4418</v>
      </c>
      <c r="E4254" s="421">
        <v>61355</v>
      </c>
      <c r="F4254" s="422">
        <v>55714</v>
      </c>
      <c r="G4254" s="422">
        <v>122023</v>
      </c>
      <c r="H4254" s="423" t="s">
        <v>34</v>
      </c>
    </row>
    <row r="4255" s="396" customFormat="1" ht="28.15" customHeight="1" spans="1:8">
      <c r="A4255" s="424"/>
      <c r="B4255" s="424"/>
      <c r="C4255" s="44" t="s">
        <v>12</v>
      </c>
      <c r="D4255" s="44" t="s">
        <v>4419</v>
      </c>
      <c r="E4255" s="421">
        <v>75150</v>
      </c>
      <c r="F4255" s="422">
        <v>66309</v>
      </c>
      <c r="G4255" s="422"/>
      <c r="H4255" s="423" t="s">
        <v>34</v>
      </c>
    </row>
    <row r="4256" s="396" customFormat="1" ht="28.15" customHeight="1" spans="1:8">
      <c r="A4256" s="420">
        <v>1937</v>
      </c>
      <c r="B4256" s="420" t="s">
        <v>4420</v>
      </c>
      <c r="C4256" s="44" t="s">
        <v>192</v>
      </c>
      <c r="D4256" s="44" t="s">
        <v>4421</v>
      </c>
      <c r="E4256" s="421">
        <v>6400</v>
      </c>
      <c r="F4256" s="422">
        <v>5985</v>
      </c>
      <c r="G4256" s="422">
        <v>41437</v>
      </c>
      <c r="H4256" s="423" t="s">
        <v>14</v>
      </c>
    </row>
    <row r="4257" s="396" customFormat="1" ht="28.15" customHeight="1" spans="1:8">
      <c r="A4257" s="424"/>
      <c r="B4257" s="424"/>
      <c r="C4257" s="44" t="s">
        <v>12</v>
      </c>
      <c r="D4257" s="44" t="s">
        <v>43</v>
      </c>
      <c r="E4257" s="421">
        <v>37905</v>
      </c>
      <c r="F4257" s="422">
        <v>35452</v>
      </c>
      <c r="G4257" s="422"/>
      <c r="H4257" s="423" t="s">
        <v>14</v>
      </c>
    </row>
    <row r="4258" s="396" customFormat="1" ht="28.15" customHeight="1" spans="1:8">
      <c r="A4258" s="44">
        <v>1938</v>
      </c>
      <c r="B4258" s="44" t="s">
        <v>4422</v>
      </c>
      <c r="C4258" s="44" t="s">
        <v>12</v>
      </c>
      <c r="D4258" s="44" t="s">
        <v>127</v>
      </c>
      <c r="E4258" s="421">
        <v>59266.2</v>
      </c>
      <c r="F4258" s="422">
        <v>0</v>
      </c>
      <c r="G4258" s="422">
        <v>0</v>
      </c>
      <c r="H4258" s="423" t="s">
        <v>69</v>
      </c>
    </row>
    <row r="4259" s="396" customFormat="1" ht="28.15" customHeight="1" spans="1:8">
      <c r="A4259" s="420">
        <v>1939</v>
      </c>
      <c r="B4259" s="420" t="s">
        <v>4423</v>
      </c>
      <c r="C4259" s="44" t="s">
        <v>12</v>
      </c>
      <c r="D4259" s="44" t="s">
        <v>103</v>
      </c>
      <c r="E4259" s="421">
        <v>87312.5</v>
      </c>
      <c r="F4259" s="422">
        <v>81663</v>
      </c>
      <c r="G4259" s="422">
        <v>146434</v>
      </c>
      <c r="H4259" s="423" t="s">
        <v>14</v>
      </c>
    </row>
    <row r="4260" s="396" customFormat="1" ht="28.15" customHeight="1" spans="1:8">
      <c r="A4260" s="425"/>
      <c r="B4260" s="425"/>
      <c r="C4260" s="44" t="s">
        <v>12</v>
      </c>
      <c r="D4260" s="44" t="s">
        <v>219</v>
      </c>
      <c r="E4260" s="421">
        <v>18952.5</v>
      </c>
      <c r="F4260" s="422">
        <v>17726</v>
      </c>
      <c r="G4260" s="422"/>
      <c r="H4260" s="423" t="s">
        <v>14</v>
      </c>
    </row>
    <row r="4261" s="396" customFormat="1" ht="28.15" customHeight="1" spans="1:8">
      <c r="A4261" s="424"/>
      <c r="B4261" s="424"/>
      <c r="C4261" s="44" t="s">
        <v>12</v>
      </c>
      <c r="D4261" s="44" t="s">
        <v>421</v>
      </c>
      <c r="E4261" s="421">
        <v>50300</v>
      </c>
      <c r="F4261" s="422">
        <v>47045</v>
      </c>
      <c r="G4261" s="422"/>
      <c r="H4261" s="423" t="s">
        <v>14</v>
      </c>
    </row>
    <row r="4262" s="396" customFormat="1" ht="28.15" customHeight="1" spans="1:8">
      <c r="A4262" s="420">
        <v>1940</v>
      </c>
      <c r="B4262" s="420" t="s">
        <v>4424</v>
      </c>
      <c r="C4262" s="44" t="s">
        <v>12</v>
      </c>
      <c r="D4262" s="44" t="s">
        <v>3551</v>
      </c>
      <c r="E4262" s="421">
        <v>69006</v>
      </c>
      <c r="F4262" s="422">
        <v>64541</v>
      </c>
      <c r="G4262" s="422">
        <v>113762</v>
      </c>
      <c r="H4262" s="423" t="s">
        <v>14</v>
      </c>
    </row>
    <row r="4263" s="396" customFormat="1" ht="28.15" customHeight="1" spans="1:8">
      <c r="A4263" s="424"/>
      <c r="B4263" s="424"/>
      <c r="C4263" s="44" t="s">
        <v>12</v>
      </c>
      <c r="D4263" s="44" t="s">
        <v>4425</v>
      </c>
      <c r="E4263" s="421">
        <v>52626</v>
      </c>
      <c r="F4263" s="422">
        <v>49221</v>
      </c>
      <c r="G4263" s="422"/>
      <c r="H4263" s="423" t="s">
        <v>14</v>
      </c>
    </row>
    <row r="4264" s="396" customFormat="1" ht="28.15" customHeight="1" spans="1:8">
      <c r="A4264" s="44">
        <v>1941</v>
      </c>
      <c r="B4264" s="44" t="s">
        <v>4426</v>
      </c>
      <c r="C4264" s="44" t="s">
        <v>12</v>
      </c>
      <c r="D4264" s="44" t="s">
        <v>28</v>
      </c>
      <c r="E4264" s="421">
        <v>50000</v>
      </c>
      <c r="F4264" s="422">
        <v>46765</v>
      </c>
      <c r="G4264" s="422">
        <v>46765</v>
      </c>
      <c r="H4264" s="423" t="s">
        <v>14</v>
      </c>
    </row>
    <row r="4265" s="396" customFormat="1" ht="20.65" customHeight="1" spans="1:8">
      <c r="A4265" s="44">
        <v>1942</v>
      </c>
      <c r="B4265" s="44" t="s">
        <v>4427</v>
      </c>
      <c r="C4265" s="44" t="s">
        <v>12</v>
      </c>
      <c r="D4265" s="44" t="s">
        <v>4428</v>
      </c>
      <c r="E4265" s="421">
        <v>78800</v>
      </c>
      <c r="F4265" s="422">
        <v>73702</v>
      </c>
      <c r="G4265" s="422">
        <v>73702</v>
      </c>
      <c r="H4265" s="423" t="s">
        <v>14</v>
      </c>
    </row>
    <row r="4266" s="396" customFormat="1" ht="78" customHeight="1" spans="1:8">
      <c r="A4266" s="420">
        <v>1943</v>
      </c>
      <c r="B4266" s="420" t="s">
        <v>4429</v>
      </c>
      <c r="C4266" s="44" t="s">
        <v>12</v>
      </c>
      <c r="D4266" s="44" t="s">
        <v>265</v>
      </c>
      <c r="E4266" s="421">
        <v>57120</v>
      </c>
      <c r="F4266" s="422">
        <v>53424</v>
      </c>
      <c r="G4266" s="422">
        <v>107503</v>
      </c>
      <c r="H4266" s="423" t="s">
        <v>14</v>
      </c>
    </row>
    <row r="4267" s="396" customFormat="1" ht="75" customHeight="1" spans="1:8">
      <c r="A4267" s="424"/>
      <c r="B4267" s="424"/>
      <c r="C4267" s="44" t="s">
        <v>12</v>
      </c>
      <c r="D4267" s="44" t="s">
        <v>1485</v>
      </c>
      <c r="E4267" s="421">
        <v>57819.99</v>
      </c>
      <c r="F4267" s="422">
        <v>54079</v>
      </c>
      <c r="G4267" s="422"/>
      <c r="H4267" s="423" t="s">
        <v>14</v>
      </c>
    </row>
    <row r="4268" s="396" customFormat="1" ht="28.15" customHeight="1" spans="1:8">
      <c r="A4268" s="420">
        <v>1944</v>
      </c>
      <c r="B4268" s="420" t="s">
        <v>4430</v>
      </c>
      <c r="C4268" s="44" t="s">
        <v>12</v>
      </c>
      <c r="D4268" s="44" t="s">
        <v>43</v>
      </c>
      <c r="E4268" s="421">
        <v>18952.5</v>
      </c>
      <c r="F4268" s="422">
        <v>17726</v>
      </c>
      <c r="G4268" s="422">
        <v>46172</v>
      </c>
      <c r="H4268" s="423" t="s">
        <v>14</v>
      </c>
    </row>
    <row r="4269" s="396" customFormat="1" ht="28.15" customHeight="1" spans="1:8">
      <c r="A4269" s="424"/>
      <c r="B4269" s="424"/>
      <c r="C4269" s="44" t="s">
        <v>12</v>
      </c>
      <c r="D4269" s="44" t="s">
        <v>3164</v>
      </c>
      <c r="E4269" s="421">
        <v>32409.99</v>
      </c>
      <c r="F4269" s="422">
        <v>28446</v>
      </c>
      <c r="G4269" s="422"/>
      <c r="H4269" s="423" t="s">
        <v>34</v>
      </c>
    </row>
    <row r="4270" s="396" customFormat="1" ht="28.15" customHeight="1" spans="1:8">
      <c r="A4270" s="44">
        <v>1945</v>
      </c>
      <c r="B4270" s="44" t="s">
        <v>4431</v>
      </c>
      <c r="C4270" s="44" t="s">
        <v>12</v>
      </c>
      <c r="D4270" s="44" t="s">
        <v>1938</v>
      </c>
      <c r="E4270" s="421">
        <v>26694.5</v>
      </c>
      <c r="F4270" s="422">
        <v>0</v>
      </c>
      <c r="G4270" s="422">
        <v>0</v>
      </c>
      <c r="H4270" s="423" t="s">
        <v>69</v>
      </c>
    </row>
    <row r="4271" s="396" customFormat="1" ht="28.15" customHeight="1" spans="1:8">
      <c r="A4271" s="420">
        <v>1946</v>
      </c>
      <c r="B4271" s="420" t="s">
        <v>4432</v>
      </c>
      <c r="C4271" s="44" t="s">
        <v>12</v>
      </c>
      <c r="D4271" s="44" t="s">
        <v>138</v>
      </c>
      <c r="E4271" s="421">
        <v>46535</v>
      </c>
      <c r="F4271" s="422">
        <v>43524</v>
      </c>
      <c r="G4271" s="422">
        <v>78685</v>
      </c>
      <c r="H4271" s="423" t="s">
        <v>14</v>
      </c>
    </row>
    <row r="4272" s="396" customFormat="1" ht="28.15" customHeight="1" spans="1:8">
      <c r="A4272" s="424"/>
      <c r="B4272" s="424"/>
      <c r="C4272" s="44" t="s">
        <v>12</v>
      </c>
      <c r="D4272" s="44" t="s">
        <v>1871</v>
      </c>
      <c r="E4272" s="421">
        <v>37593.97</v>
      </c>
      <c r="F4272" s="422">
        <v>35161</v>
      </c>
      <c r="G4272" s="422"/>
      <c r="H4272" s="423" t="s">
        <v>14</v>
      </c>
    </row>
    <row r="4273" s="396" customFormat="1" ht="28.15" customHeight="1" spans="1:8">
      <c r="A4273" s="420">
        <v>1947</v>
      </c>
      <c r="B4273" s="420" t="s">
        <v>4433</v>
      </c>
      <c r="C4273" s="44" t="s">
        <v>12</v>
      </c>
      <c r="D4273" s="44" t="s">
        <v>43</v>
      </c>
      <c r="E4273" s="421">
        <v>36708</v>
      </c>
      <c r="F4273" s="422">
        <v>34333</v>
      </c>
      <c r="G4273" s="422">
        <v>73425</v>
      </c>
      <c r="H4273" s="423" t="s">
        <v>14</v>
      </c>
    </row>
    <row r="4274" s="396" customFormat="1" ht="28.15" customHeight="1" spans="1:8">
      <c r="A4274" s="424"/>
      <c r="B4274" s="424"/>
      <c r="C4274" s="44" t="s">
        <v>12</v>
      </c>
      <c r="D4274" s="44" t="s">
        <v>720</v>
      </c>
      <c r="E4274" s="421">
        <v>41796</v>
      </c>
      <c r="F4274" s="422">
        <v>39092</v>
      </c>
      <c r="G4274" s="422"/>
      <c r="H4274" s="423" t="s">
        <v>14</v>
      </c>
    </row>
    <row r="4275" s="396" customFormat="1" ht="28.15" customHeight="1" spans="1:8">
      <c r="A4275" s="420">
        <v>1948</v>
      </c>
      <c r="B4275" s="420" t="s">
        <v>4434</v>
      </c>
      <c r="C4275" s="44" t="s">
        <v>12</v>
      </c>
      <c r="D4275" s="44" t="s">
        <v>425</v>
      </c>
      <c r="E4275" s="421">
        <v>26000</v>
      </c>
      <c r="F4275" s="422">
        <v>0</v>
      </c>
      <c r="G4275" s="422">
        <v>0</v>
      </c>
      <c r="H4275" s="423" t="s">
        <v>69</v>
      </c>
    </row>
    <row r="4276" s="396" customFormat="1" ht="28.15" customHeight="1" spans="1:8">
      <c r="A4276" s="424"/>
      <c r="B4276" s="424"/>
      <c r="C4276" s="44" t="s">
        <v>12</v>
      </c>
      <c r="D4276" s="44" t="s">
        <v>4435</v>
      </c>
      <c r="E4276" s="421">
        <v>47000</v>
      </c>
      <c r="F4276" s="422">
        <v>0</v>
      </c>
      <c r="G4276" s="422"/>
      <c r="H4276" s="423" t="s">
        <v>69</v>
      </c>
    </row>
    <row r="4277" s="396" customFormat="1" ht="28.15" customHeight="1" spans="1:8">
      <c r="A4277" s="420">
        <v>1949</v>
      </c>
      <c r="B4277" s="420" t="s">
        <v>4436</v>
      </c>
      <c r="C4277" s="44" t="s">
        <v>12</v>
      </c>
      <c r="D4277" s="44" t="s">
        <v>4437</v>
      </c>
      <c r="E4277" s="421">
        <v>27398</v>
      </c>
      <c r="F4277" s="422">
        <v>25625</v>
      </c>
      <c r="G4277" s="422">
        <v>224712</v>
      </c>
      <c r="H4277" s="423" t="s">
        <v>14</v>
      </c>
    </row>
    <row r="4278" s="396" customFormat="1" ht="28.15" customHeight="1" spans="1:8">
      <c r="A4278" s="425"/>
      <c r="B4278" s="425"/>
      <c r="C4278" s="44" t="s">
        <v>12</v>
      </c>
      <c r="D4278" s="44" t="s">
        <v>721</v>
      </c>
      <c r="E4278" s="421">
        <v>57120</v>
      </c>
      <c r="F4278" s="422">
        <v>53424</v>
      </c>
      <c r="G4278" s="422"/>
      <c r="H4278" s="423" t="s">
        <v>14</v>
      </c>
    </row>
    <row r="4279" s="396" customFormat="1" ht="28.15" customHeight="1" spans="1:8">
      <c r="A4279" s="425"/>
      <c r="B4279" s="425"/>
      <c r="C4279" s="44" t="s">
        <v>12</v>
      </c>
      <c r="D4279" s="44" t="s">
        <v>1623</v>
      </c>
      <c r="E4279" s="421">
        <v>57120</v>
      </c>
      <c r="F4279" s="422">
        <v>53424</v>
      </c>
      <c r="G4279" s="422"/>
      <c r="H4279" s="423" t="s">
        <v>14</v>
      </c>
    </row>
    <row r="4280" s="396" customFormat="1" ht="28.15" customHeight="1" spans="1:8">
      <c r="A4280" s="425"/>
      <c r="B4280" s="425"/>
      <c r="C4280" s="44" t="s">
        <v>12</v>
      </c>
      <c r="D4280" s="44" t="s">
        <v>1485</v>
      </c>
      <c r="E4280" s="421">
        <v>57819.99</v>
      </c>
      <c r="F4280" s="422">
        <v>54079</v>
      </c>
      <c r="G4280" s="422"/>
      <c r="H4280" s="423" t="s">
        <v>14</v>
      </c>
    </row>
    <row r="4281" s="396" customFormat="1" ht="28.15" customHeight="1" spans="1:8">
      <c r="A4281" s="424"/>
      <c r="B4281" s="424"/>
      <c r="C4281" s="44" t="s">
        <v>12</v>
      </c>
      <c r="D4281" s="44" t="s">
        <v>3965</v>
      </c>
      <c r="E4281" s="421">
        <v>40800</v>
      </c>
      <c r="F4281" s="422">
        <v>38160</v>
      </c>
      <c r="G4281" s="422"/>
      <c r="H4281" s="423" t="s">
        <v>14</v>
      </c>
    </row>
    <row r="4282" s="396" customFormat="1" ht="46.15" customHeight="1" spans="1:8">
      <c r="A4282" s="420">
        <v>1950</v>
      </c>
      <c r="B4282" s="420" t="s">
        <v>4438</v>
      </c>
      <c r="C4282" s="44" t="s">
        <v>32</v>
      </c>
      <c r="D4282" s="44" t="s">
        <v>911</v>
      </c>
      <c r="E4282" s="421">
        <v>3500</v>
      </c>
      <c r="F4282" s="422">
        <v>3178</v>
      </c>
      <c r="G4282" s="422">
        <v>53782</v>
      </c>
      <c r="H4282" s="423" t="s">
        <v>34</v>
      </c>
    </row>
    <row r="4283" s="396" customFormat="1" ht="46.15" customHeight="1" spans="1:8">
      <c r="A4283" s="425"/>
      <c r="B4283" s="425"/>
      <c r="C4283" s="44" t="s">
        <v>192</v>
      </c>
      <c r="D4283" s="44" t="s">
        <v>4439</v>
      </c>
      <c r="E4283" s="421">
        <v>1850</v>
      </c>
      <c r="F4283" s="422">
        <v>1632</v>
      </c>
      <c r="G4283" s="422"/>
      <c r="H4283" s="423" t="s">
        <v>34</v>
      </c>
    </row>
    <row r="4284" s="396" customFormat="1" ht="46.15" customHeight="1" spans="1:8">
      <c r="A4284" s="425"/>
      <c r="B4284" s="425"/>
      <c r="C4284" s="44" t="s">
        <v>192</v>
      </c>
      <c r="D4284" s="44" t="s">
        <v>4440</v>
      </c>
      <c r="E4284" s="421">
        <v>4700</v>
      </c>
      <c r="F4284" s="422">
        <v>4147</v>
      </c>
      <c r="G4284" s="422"/>
      <c r="H4284" s="423" t="s">
        <v>34</v>
      </c>
    </row>
    <row r="4285" s="396" customFormat="1" ht="46.15" customHeight="1" spans="1:8">
      <c r="A4285" s="425"/>
      <c r="B4285" s="425"/>
      <c r="C4285" s="44" t="s">
        <v>192</v>
      </c>
      <c r="D4285" s="44" t="s">
        <v>4441</v>
      </c>
      <c r="E4285" s="421">
        <v>4300</v>
      </c>
      <c r="F4285" s="422">
        <v>3794</v>
      </c>
      <c r="G4285" s="422"/>
      <c r="H4285" s="423" t="s">
        <v>34</v>
      </c>
    </row>
    <row r="4286" s="396" customFormat="1" ht="46.15" customHeight="1" spans="1:8">
      <c r="A4286" s="425"/>
      <c r="B4286" s="425"/>
      <c r="C4286" s="44" t="s">
        <v>192</v>
      </c>
      <c r="D4286" s="44" t="s">
        <v>4442</v>
      </c>
      <c r="E4286" s="421">
        <v>4300</v>
      </c>
      <c r="F4286" s="422">
        <v>3794</v>
      </c>
      <c r="G4286" s="422"/>
      <c r="H4286" s="423" t="s">
        <v>34</v>
      </c>
    </row>
    <row r="4287" s="396" customFormat="1" ht="46.15" customHeight="1" spans="1:8">
      <c r="A4287" s="425"/>
      <c r="B4287" s="425"/>
      <c r="C4287" s="44" t="s">
        <v>192</v>
      </c>
      <c r="D4287" s="44" t="s">
        <v>4443</v>
      </c>
      <c r="E4287" s="421">
        <v>6000</v>
      </c>
      <c r="F4287" s="422">
        <v>5294</v>
      </c>
      <c r="G4287" s="422"/>
      <c r="H4287" s="423" t="s">
        <v>34</v>
      </c>
    </row>
    <row r="4288" s="396" customFormat="1" ht="46.15" customHeight="1" spans="1:8">
      <c r="A4288" s="425"/>
      <c r="B4288" s="425"/>
      <c r="C4288" s="44" t="s">
        <v>192</v>
      </c>
      <c r="D4288" s="44" t="s">
        <v>4444</v>
      </c>
      <c r="E4288" s="421">
        <v>3000</v>
      </c>
      <c r="F4288" s="422">
        <v>2647</v>
      </c>
      <c r="G4288" s="422"/>
      <c r="H4288" s="423" t="s">
        <v>34</v>
      </c>
    </row>
    <row r="4289" s="396" customFormat="1" ht="46.15" customHeight="1" spans="1:8">
      <c r="A4289" s="425"/>
      <c r="B4289" s="425"/>
      <c r="C4289" s="44" t="s">
        <v>192</v>
      </c>
      <c r="D4289" s="44" t="s">
        <v>4445</v>
      </c>
      <c r="E4289" s="421">
        <v>21082.5</v>
      </c>
      <c r="F4289" s="422">
        <v>18602</v>
      </c>
      <c r="G4289" s="422"/>
      <c r="H4289" s="423" t="s">
        <v>34</v>
      </c>
    </row>
    <row r="4290" s="396" customFormat="1" ht="46.15" customHeight="1" spans="1:8">
      <c r="A4290" s="425"/>
      <c r="B4290" s="425"/>
      <c r="C4290" s="44" t="s">
        <v>192</v>
      </c>
      <c r="D4290" s="44" t="s">
        <v>4446</v>
      </c>
      <c r="E4290" s="421">
        <v>12120</v>
      </c>
      <c r="F4290" s="422">
        <v>10694</v>
      </c>
      <c r="G4290" s="422"/>
      <c r="H4290" s="423" t="s">
        <v>34</v>
      </c>
    </row>
    <row r="4291" s="396" customFormat="1" ht="46.15" customHeight="1" spans="1:8">
      <c r="A4291" s="424"/>
      <c r="B4291" s="424"/>
      <c r="C4291" s="44" t="s">
        <v>12</v>
      </c>
      <c r="D4291" s="44" t="s">
        <v>4447</v>
      </c>
      <c r="E4291" s="421">
        <v>13922</v>
      </c>
      <c r="F4291" s="422">
        <v>0</v>
      </c>
      <c r="G4291" s="422"/>
      <c r="H4291" s="423" t="s">
        <v>69</v>
      </c>
    </row>
    <row r="4292" s="396" customFormat="1" ht="28.15" customHeight="1" spans="1:8">
      <c r="A4292" s="420">
        <v>1951</v>
      </c>
      <c r="B4292" s="420" t="s">
        <v>4448</v>
      </c>
      <c r="C4292" s="44" t="s">
        <v>12</v>
      </c>
      <c r="D4292" s="44" t="s">
        <v>4449</v>
      </c>
      <c r="E4292" s="421">
        <v>63050</v>
      </c>
      <c r="F4292" s="422">
        <v>50074</v>
      </c>
      <c r="G4292" s="422">
        <v>114235</v>
      </c>
      <c r="H4292" s="423" t="s">
        <v>34</v>
      </c>
    </row>
    <row r="4293" s="396" customFormat="1" ht="46.5" customHeight="1" spans="1:8">
      <c r="A4293" s="424"/>
      <c r="B4293" s="424"/>
      <c r="C4293" s="44" t="s">
        <v>12</v>
      </c>
      <c r="D4293" s="44" t="s">
        <v>4450</v>
      </c>
      <c r="E4293" s="421">
        <v>68600</v>
      </c>
      <c r="F4293" s="422">
        <v>64161</v>
      </c>
      <c r="G4293" s="422"/>
      <c r="H4293" s="423" t="s">
        <v>14</v>
      </c>
    </row>
    <row r="4294" s="396" customFormat="1" ht="28.15" customHeight="1" spans="1:8">
      <c r="A4294" s="44">
        <v>1952</v>
      </c>
      <c r="B4294" s="44" t="s">
        <v>4451</v>
      </c>
      <c r="C4294" s="44" t="s">
        <v>12</v>
      </c>
      <c r="D4294" s="44" t="s">
        <v>43</v>
      </c>
      <c r="E4294" s="421">
        <v>37905</v>
      </c>
      <c r="F4294" s="422">
        <v>35452</v>
      </c>
      <c r="G4294" s="422">
        <v>35452</v>
      </c>
      <c r="H4294" s="423" t="s">
        <v>14</v>
      </c>
    </row>
    <row r="4295" s="396" customFormat="1" ht="28.15" customHeight="1" spans="1:8">
      <c r="A4295" s="420">
        <v>1953</v>
      </c>
      <c r="B4295" s="420" t="s">
        <v>4452</v>
      </c>
      <c r="C4295" s="44" t="s">
        <v>12</v>
      </c>
      <c r="D4295" s="44" t="s">
        <v>129</v>
      </c>
      <c r="E4295" s="421">
        <v>13202.5</v>
      </c>
      <c r="F4295" s="422">
        <v>12348</v>
      </c>
      <c r="G4295" s="422">
        <v>88915</v>
      </c>
      <c r="H4295" s="423" t="s">
        <v>14</v>
      </c>
    </row>
    <row r="4296" s="396" customFormat="1" ht="28.15" customHeight="1" spans="1:8">
      <c r="A4296" s="425"/>
      <c r="B4296" s="425"/>
      <c r="C4296" s="44" t="s">
        <v>12</v>
      </c>
      <c r="D4296" s="44" t="s">
        <v>43</v>
      </c>
      <c r="E4296" s="421">
        <v>26780</v>
      </c>
      <c r="F4296" s="422">
        <v>25047</v>
      </c>
      <c r="G4296" s="422"/>
      <c r="H4296" s="423" t="s">
        <v>14</v>
      </c>
    </row>
    <row r="4297" s="396" customFormat="1" ht="28.15" customHeight="1" spans="1:8">
      <c r="A4297" s="425"/>
      <c r="B4297" s="425"/>
      <c r="C4297" s="44" t="s">
        <v>12</v>
      </c>
      <c r="D4297" s="44" t="s">
        <v>3912</v>
      </c>
      <c r="E4297" s="421">
        <v>21900</v>
      </c>
      <c r="F4297" s="422">
        <v>20483</v>
      </c>
      <c r="G4297" s="422"/>
      <c r="H4297" s="423" t="s">
        <v>14</v>
      </c>
    </row>
    <row r="4298" s="396" customFormat="1" ht="28.15" customHeight="1" spans="1:8">
      <c r="A4298" s="425"/>
      <c r="B4298" s="425"/>
      <c r="C4298" s="44" t="s">
        <v>12</v>
      </c>
      <c r="D4298" s="44" t="s">
        <v>357</v>
      </c>
      <c r="E4298" s="421">
        <v>22500</v>
      </c>
      <c r="F4298" s="422">
        <v>21044</v>
      </c>
      <c r="G4298" s="422"/>
      <c r="H4298" s="423" t="s">
        <v>14</v>
      </c>
    </row>
    <row r="4299" s="396" customFormat="1" ht="28.15" customHeight="1" spans="1:8">
      <c r="A4299" s="424"/>
      <c r="B4299" s="424"/>
      <c r="C4299" s="44" t="s">
        <v>12</v>
      </c>
      <c r="D4299" s="44" t="s">
        <v>2295</v>
      </c>
      <c r="E4299" s="421">
        <v>10685</v>
      </c>
      <c r="F4299" s="422">
        <v>9993</v>
      </c>
      <c r="G4299" s="422"/>
      <c r="H4299" s="423" t="s">
        <v>14</v>
      </c>
    </row>
    <row r="4300" s="396" customFormat="1" ht="28.15" customHeight="1" spans="1:8">
      <c r="A4300" s="420">
        <v>1954</v>
      </c>
      <c r="B4300" s="420" t="s">
        <v>4453</v>
      </c>
      <c r="C4300" s="44" t="s">
        <v>32</v>
      </c>
      <c r="D4300" s="44" t="s">
        <v>2691</v>
      </c>
      <c r="E4300" s="421">
        <v>5000</v>
      </c>
      <c r="F4300" s="422">
        <v>4540</v>
      </c>
      <c r="G4300" s="422">
        <v>114634</v>
      </c>
      <c r="H4300" s="423" t="s">
        <v>34</v>
      </c>
    </row>
    <row r="4301" s="396" customFormat="1" ht="28.15" customHeight="1" spans="1:8">
      <c r="A4301" s="424"/>
      <c r="B4301" s="424"/>
      <c r="C4301" s="44" t="s">
        <v>12</v>
      </c>
      <c r="D4301" s="44" t="s">
        <v>43</v>
      </c>
      <c r="E4301" s="421">
        <v>117709.69</v>
      </c>
      <c r="F4301" s="422">
        <v>110094</v>
      </c>
      <c r="G4301" s="422"/>
      <c r="H4301" s="423" t="s">
        <v>14</v>
      </c>
    </row>
    <row r="4302" s="396" customFormat="1" ht="28.15" customHeight="1" spans="1:8">
      <c r="A4302" s="420">
        <v>1955</v>
      </c>
      <c r="B4302" s="420" t="s">
        <v>4454</v>
      </c>
      <c r="C4302" s="44" t="s">
        <v>12</v>
      </c>
      <c r="D4302" s="44" t="s">
        <v>425</v>
      </c>
      <c r="E4302" s="421">
        <v>26000</v>
      </c>
      <c r="F4302" s="422">
        <v>0</v>
      </c>
      <c r="G4302" s="422">
        <v>0</v>
      </c>
      <c r="H4302" s="423" t="s">
        <v>69</v>
      </c>
    </row>
    <row r="4303" s="396" customFormat="1" ht="28.15" customHeight="1" spans="1:8">
      <c r="A4303" s="424"/>
      <c r="B4303" s="424"/>
      <c r="C4303" s="44" t="s">
        <v>12</v>
      </c>
      <c r="D4303" s="44" t="s">
        <v>4435</v>
      </c>
      <c r="E4303" s="421">
        <v>48000</v>
      </c>
      <c r="F4303" s="422">
        <v>0</v>
      </c>
      <c r="G4303" s="422"/>
      <c r="H4303" s="423" t="s">
        <v>69</v>
      </c>
    </row>
    <row r="4304" s="396" customFormat="1" ht="28.15" customHeight="1" spans="1:8">
      <c r="A4304" s="420">
        <v>1956</v>
      </c>
      <c r="B4304" s="420" t="s">
        <v>4455</v>
      </c>
      <c r="C4304" s="44" t="s">
        <v>12</v>
      </c>
      <c r="D4304" s="44" t="s">
        <v>4456</v>
      </c>
      <c r="E4304" s="421">
        <v>27860</v>
      </c>
      <c r="F4304" s="422">
        <v>26057</v>
      </c>
      <c r="G4304" s="422">
        <v>42061</v>
      </c>
      <c r="H4304" s="423" t="s">
        <v>14</v>
      </c>
    </row>
    <row r="4305" s="396" customFormat="1" ht="28.15" customHeight="1" spans="1:8">
      <c r="A4305" s="425"/>
      <c r="B4305" s="425"/>
      <c r="C4305" s="44" t="s">
        <v>12</v>
      </c>
      <c r="D4305" s="44" t="s">
        <v>4457</v>
      </c>
      <c r="E4305" s="421">
        <v>31121.99</v>
      </c>
      <c r="F4305" s="422">
        <v>0</v>
      </c>
      <c r="G4305" s="422"/>
      <c r="H4305" s="423" t="s">
        <v>69</v>
      </c>
    </row>
    <row r="4306" s="396" customFormat="1" ht="28.15" customHeight="1" spans="1:8">
      <c r="A4306" s="424"/>
      <c r="B4306" s="424"/>
      <c r="C4306" s="44" t="s">
        <v>12</v>
      </c>
      <c r="D4306" s="44" t="s">
        <v>43</v>
      </c>
      <c r="E4306" s="421">
        <v>17112</v>
      </c>
      <c r="F4306" s="422">
        <v>16004</v>
      </c>
      <c r="G4306" s="422"/>
      <c r="H4306" s="423" t="s">
        <v>14</v>
      </c>
    </row>
    <row r="4307" s="396" customFormat="1" ht="39.4" customHeight="1" spans="1:8">
      <c r="A4307" s="44">
        <v>1957</v>
      </c>
      <c r="B4307" s="44" t="s">
        <v>4458</v>
      </c>
      <c r="C4307" s="44" t="s">
        <v>12</v>
      </c>
      <c r="D4307" s="44" t="s">
        <v>4459</v>
      </c>
      <c r="E4307" s="421">
        <v>84280</v>
      </c>
      <c r="F4307" s="422">
        <v>78827</v>
      </c>
      <c r="G4307" s="422">
        <v>78827</v>
      </c>
      <c r="H4307" s="423" t="s">
        <v>14</v>
      </c>
    </row>
    <row r="4308" s="396" customFormat="1" ht="39.4" customHeight="1" spans="1:8">
      <c r="A4308" s="420">
        <v>1958</v>
      </c>
      <c r="B4308" s="420" t="s">
        <v>4460</v>
      </c>
      <c r="C4308" s="44" t="s">
        <v>12</v>
      </c>
      <c r="D4308" s="44" t="s">
        <v>4461</v>
      </c>
      <c r="E4308" s="421">
        <v>30000</v>
      </c>
      <c r="F4308" s="422">
        <v>0</v>
      </c>
      <c r="G4308" s="422">
        <v>0</v>
      </c>
      <c r="H4308" s="423" t="s">
        <v>69</v>
      </c>
    </row>
    <row r="4309" s="396" customFormat="1" ht="39.4" customHeight="1" spans="1:8">
      <c r="A4309" s="424"/>
      <c r="B4309" s="424"/>
      <c r="C4309" s="44" t="s">
        <v>12</v>
      </c>
      <c r="D4309" s="44" t="s">
        <v>425</v>
      </c>
      <c r="E4309" s="421">
        <v>14436.87</v>
      </c>
      <c r="F4309" s="422">
        <v>0</v>
      </c>
      <c r="G4309" s="422"/>
      <c r="H4309" s="423" t="s">
        <v>69</v>
      </c>
    </row>
    <row r="4310" s="396" customFormat="1" ht="39.4" customHeight="1" spans="1:8">
      <c r="A4310" s="420">
        <v>1959</v>
      </c>
      <c r="B4310" s="420" t="s">
        <v>4462</v>
      </c>
      <c r="C4310" s="44" t="s">
        <v>12</v>
      </c>
      <c r="D4310" s="44" t="s">
        <v>915</v>
      </c>
      <c r="E4310" s="421">
        <v>53900</v>
      </c>
      <c r="F4310" s="422">
        <v>50412</v>
      </c>
      <c r="G4310" s="422">
        <v>119623</v>
      </c>
      <c r="H4310" s="423" t="s">
        <v>14</v>
      </c>
    </row>
    <row r="4311" s="396" customFormat="1" ht="28.15" customHeight="1" spans="1:8">
      <c r="A4311" s="425"/>
      <c r="B4311" s="425"/>
      <c r="C4311" s="44" t="s">
        <v>12</v>
      </c>
      <c r="D4311" s="44" t="s">
        <v>3094</v>
      </c>
      <c r="E4311" s="421">
        <v>22000</v>
      </c>
      <c r="F4311" s="422">
        <v>20576</v>
      </c>
      <c r="G4311" s="422"/>
      <c r="H4311" s="423" t="s">
        <v>14</v>
      </c>
    </row>
    <row r="4312" s="396" customFormat="1" ht="28.15" customHeight="1" spans="1:8">
      <c r="A4312" s="424"/>
      <c r="B4312" s="424"/>
      <c r="C4312" s="44" t="s">
        <v>12</v>
      </c>
      <c r="D4312" s="44" t="s">
        <v>914</v>
      </c>
      <c r="E4312" s="421">
        <v>52000</v>
      </c>
      <c r="F4312" s="422">
        <v>48635</v>
      </c>
      <c r="G4312" s="422"/>
      <c r="H4312" s="423" t="s">
        <v>14</v>
      </c>
    </row>
    <row r="4313" s="396" customFormat="1" ht="51.4" customHeight="1" spans="1:8">
      <c r="A4313" s="420">
        <v>1960</v>
      </c>
      <c r="B4313" s="420" t="s">
        <v>4463</v>
      </c>
      <c r="C4313" s="44" t="s">
        <v>12</v>
      </c>
      <c r="D4313" s="44" t="s">
        <v>43</v>
      </c>
      <c r="E4313" s="421">
        <v>48259.75</v>
      </c>
      <c r="F4313" s="422">
        <v>33680</v>
      </c>
      <c r="G4313" s="422">
        <v>46774</v>
      </c>
      <c r="H4313" s="423" t="s">
        <v>34</v>
      </c>
    </row>
    <row r="4314" s="396" customFormat="1" ht="28.15" customHeight="1" spans="1:8">
      <c r="A4314" s="424"/>
      <c r="B4314" s="424"/>
      <c r="C4314" s="44" t="s">
        <v>12</v>
      </c>
      <c r="D4314" s="44" t="s">
        <v>129</v>
      </c>
      <c r="E4314" s="421">
        <v>14000</v>
      </c>
      <c r="F4314" s="422">
        <v>13094</v>
      </c>
      <c r="G4314" s="422"/>
      <c r="H4314" s="423" t="s">
        <v>14</v>
      </c>
    </row>
    <row r="4315" s="396" customFormat="1" ht="28.15" customHeight="1" spans="1:8">
      <c r="A4315" s="44">
        <v>1961</v>
      </c>
      <c r="B4315" s="44" t="s">
        <v>4464</v>
      </c>
      <c r="C4315" s="44" t="s">
        <v>12</v>
      </c>
      <c r="D4315" s="44" t="s">
        <v>43</v>
      </c>
      <c r="E4315" s="421">
        <v>32512.8</v>
      </c>
      <c r="F4315" s="422">
        <v>30409</v>
      </c>
      <c r="G4315" s="422">
        <v>30409</v>
      </c>
      <c r="H4315" s="423" t="s">
        <v>14</v>
      </c>
    </row>
    <row r="4316" s="396" customFormat="1" ht="28.15" customHeight="1" spans="1:8">
      <c r="A4316" s="420">
        <v>1962</v>
      </c>
      <c r="B4316" s="420" t="s">
        <v>4465</v>
      </c>
      <c r="C4316" s="44" t="s">
        <v>12</v>
      </c>
      <c r="D4316" s="44" t="s">
        <v>63</v>
      </c>
      <c r="E4316" s="421">
        <v>40600</v>
      </c>
      <c r="F4316" s="422">
        <v>37973</v>
      </c>
      <c r="G4316" s="422">
        <v>75198</v>
      </c>
      <c r="H4316" s="423" t="s">
        <v>14</v>
      </c>
    </row>
    <row r="4317" s="396" customFormat="1" ht="28.15" customHeight="1" spans="1:8">
      <c r="A4317" s="424"/>
      <c r="B4317" s="424"/>
      <c r="C4317" s="44" t="s">
        <v>12</v>
      </c>
      <c r="D4317" s="44" t="s">
        <v>204</v>
      </c>
      <c r="E4317" s="421">
        <v>39800</v>
      </c>
      <c r="F4317" s="422">
        <v>37225</v>
      </c>
      <c r="G4317" s="422"/>
      <c r="H4317" s="423" t="s">
        <v>14</v>
      </c>
    </row>
    <row r="4318" s="396" customFormat="1" ht="28.15" customHeight="1" spans="1:8">
      <c r="A4318" s="420">
        <v>1963</v>
      </c>
      <c r="B4318" s="420" t="s">
        <v>4466</v>
      </c>
      <c r="C4318" s="44" t="s">
        <v>12</v>
      </c>
      <c r="D4318" s="44" t="s">
        <v>2910</v>
      </c>
      <c r="E4318" s="421">
        <v>18952.5</v>
      </c>
      <c r="F4318" s="422">
        <v>17726</v>
      </c>
      <c r="G4318" s="422">
        <v>41108</v>
      </c>
      <c r="H4318" s="423" t="s">
        <v>14</v>
      </c>
    </row>
    <row r="4319" s="396" customFormat="1" ht="28.15" customHeight="1" spans="1:8">
      <c r="A4319" s="424"/>
      <c r="B4319" s="424"/>
      <c r="C4319" s="44" t="s">
        <v>12</v>
      </c>
      <c r="D4319" s="44" t="s">
        <v>425</v>
      </c>
      <c r="E4319" s="421">
        <v>25000</v>
      </c>
      <c r="F4319" s="422">
        <v>23382</v>
      </c>
      <c r="G4319" s="422"/>
      <c r="H4319" s="423" t="s">
        <v>14</v>
      </c>
    </row>
    <row r="4320" s="396" customFormat="1" ht="28.15" customHeight="1" spans="1:8">
      <c r="A4320" s="44">
        <v>1964</v>
      </c>
      <c r="B4320" s="44" t="s">
        <v>4467</v>
      </c>
      <c r="C4320" s="44" t="s">
        <v>12</v>
      </c>
      <c r="D4320" s="44" t="s">
        <v>4468</v>
      </c>
      <c r="E4320" s="421">
        <v>58519.99</v>
      </c>
      <c r="F4320" s="422">
        <v>54734</v>
      </c>
      <c r="G4320" s="422">
        <v>54734</v>
      </c>
      <c r="H4320" s="423" t="s">
        <v>14</v>
      </c>
    </row>
    <row r="4321" s="396" customFormat="1" ht="28.15" customHeight="1" spans="1:8">
      <c r="A4321" s="420">
        <v>1965</v>
      </c>
      <c r="B4321" s="420" t="s">
        <v>4469</v>
      </c>
      <c r="C4321" s="44" t="s">
        <v>32</v>
      </c>
      <c r="D4321" s="44" t="s">
        <v>4470</v>
      </c>
      <c r="E4321" s="421">
        <v>3500</v>
      </c>
      <c r="F4321" s="422">
        <v>0</v>
      </c>
      <c r="G4321" s="422">
        <v>68120</v>
      </c>
      <c r="H4321" s="423" t="s">
        <v>69</v>
      </c>
    </row>
    <row r="4322" s="396" customFormat="1" ht="28.15" customHeight="1" spans="1:8">
      <c r="A4322" s="425"/>
      <c r="B4322" s="425"/>
      <c r="C4322" s="44" t="s">
        <v>32</v>
      </c>
      <c r="D4322" s="44" t="s">
        <v>4471</v>
      </c>
      <c r="E4322" s="421">
        <v>3500</v>
      </c>
      <c r="F4322" s="422">
        <v>0</v>
      </c>
      <c r="G4322" s="422"/>
      <c r="H4322" s="423" t="s">
        <v>69</v>
      </c>
    </row>
    <row r="4323" s="396" customFormat="1" ht="28.15" customHeight="1" spans="1:8">
      <c r="A4323" s="425"/>
      <c r="B4323" s="425"/>
      <c r="C4323" s="44" t="s">
        <v>12</v>
      </c>
      <c r="D4323" s="44" t="s">
        <v>129</v>
      </c>
      <c r="E4323" s="421">
        <v>26832</v>
      </c>
      <c r="F4323" s="422">
        <v>25096</v>
      </c>
      <c r="G4323" s="422"/>
      <c r="H4323" s="423" t="s">
        <v>14</v>
      </c>
    </row>
    <row r="4324" s="396" customFormat="1" ht="28.15" customHeight="1" spans="1:8">
      <c r="A4324" s="424"/>
      <c r="B4324" s="424"/>
      <c r="C4324" s="44" t="s">
        <v>12</v>
      </c>
      <c r="D4324" s="44" t="s">
        <v>357</v>
      </c>
      <c r="E4324" s="421">
        <v>46000</v>
      </c>
      <c r="F4324" s="422">
        <v>43024</v>
      </c>
      <c r="G4324" s="422"/>
      <c r="H4324" s="423" t="s">
        <v>14</v>
      </c>
    </row>
    <row r="4325" s="396" customFormat="1" ht="28.15" customHeight="1" spans="1:8">
      <c r="A4325" s="44">
        <v>1966</v>
      </c>
      <c r="B4325" s="44" t="s">
        <v>4472</v>
      </c>
      <c r="C4325" s="44" t="s">
        <v>12</v>
      </c>
      <c r="D4325" s="44" t="s">
        <v>43</v>
      </c>
      <c r="E4325" s="421">
        <v>32512.8</v>
      </c>
      <c r="F4325" s="422">
        <v>30409</v>
      </c>
      <c r="G4325" s="422">
        <v>30409</v>
      </c>
      <c r="H4325" s="423" t="s">
        <v>14</v>
      </c>
    </row>
    <row r="4326" s="396" customFormat="1" ht="28.15" customHeight="1" spans="1:8">
      <c r="A4326" s="44">
        <v>1967</v>
      </c>
      <c r="B4326" s="44" t="s">
        <v>4473</v>
      </c>
      <c r="C4326" s="44" t="s">
        <v>12</v>
      </c>
      <c r="D4326" s="44" t="s">
        <v>43</v>
      </c>
      <c r="E4326" s="421">
        <v>73979.73</v>
      </c>
      <c r="F4326" s="422">
        <v>69193</v>
      </c>
      <c r="G4326" s="422">
        <v>69193</v>
      </c>
      <c r="H4326" s="423" t="s">
        <v>14</v>
      </c>
    </row>
    <row r="4327" s="396" customFormat="1" ht="46.5" customHeight="1" spans="1:8">
      <c r="A4327" s="420">
        <v>1968</v>
      </c>
      <c r="B4327" s="420" t="s">
        <v>4474</v>
      </c>
      <c r="C4327" s="44" t="s">
        <v>12</v>
      </c>
      <c r="D4327" s="44" t="s">
        <v>1747</v>
      </c>
      <c r="E4327" s="421">
        <v>56420</v>
      </c>
      <c r="F4327" s="422">
        <v>52769</v>
      </c>
      <c r="G4327" s="422">
        <v>104884</v>
      </c>
      <c r="H4327" s="423" t="s">
        <v>14</v>
      </c>
    </row>
    <row r="4328" s="396" customFormat="1" ht="43.15" customHeight="1" spans="1:8">
      <c r="A4328" s="424"/>
      <c r="B4328" s="424"/>
      <c r="C4328" s="44" t="s">
        <v>12</v>
      </c>
      <c r="D4328" s="44" t="s">
        <v>1545</v>
      </c>
      <c r="E4328" s="421">
        <v>55720</v>
      </c>
      <c r="F4328" s="422">
        <v>52115</v>
      </c>
      <c r="G4328" s="422"/>
      <c r="H4328" s="423" t="s">
        <v>14</v>
      </c>
    </row>
    <row r="4329" s="396" customFormat="1" ht="28.15" customHeight="1" spans="1:8">
      <c r="A4329" s="44">
        <v>1969</v>
      </c>
      <c r="B4329" s="44" t="s">
        <v>4475</v>
      </c>
      <c r="C4329" s="44" t="s">
        <v>12</v>
      </c>
      <c r="D4329" s="44" t="s">
        <v>129</v>
      </c>
      <c r="E4329" s="421">
        <v>34365.5</v>
      </c>
      <c r="F4329" s="422">
        <v>32142</v>
      </c>
      <c r="G4329" s="422">
        <v>32142</v>
      </c>
      <c r="H4329" s="423" t="s">
        <v>14</v>
      </c>
    </row>
    <row r="4330" s="396" customFormat="1" ht="28.15" customHeight="1" spans="1:8">
      <c r="A4330" s="420">
        <v>1970</v>
      </c>
      <c r="B4330" s="420" t="s">
        <v>4476</v>
      </c>
      <c r="C4330" s="44" t="s">
        <v>12</v>
      </c>
      <c r="D4330" s="44" t="s">
        <v>644</v>
      </c>
      <c r="E4330" s="421">
        <v>58519.99</v>
      </c>
      <c r="F4330" s="422">
        <v>54734</v>
      </c>
      <c r="G4330" s="422">
        <v>234003</v>
      </c>
      <c r="H4330" s="423" t="s">
        <v>14</v>
      </c>
    </row>
    <row r="4331" s="396" customFormat="1" ht="28.15" customHeight="1" spans="1:8">
      <c r="A4331" s="425"/>
      <c r="B4331" s="425"/>
      <c r="C4331" s="44" t="s">
        <v>12</v>
      </c>
      <c r="D4331" s="44" t="s">
        <v>85</v>
      </c>
      <c r="E4331" s="421">
        <v>36930.3</v>
      </c>
      <c r="F4331" s="422">
        <v>34541</v>
      </c>
      <c r="G4331" s="422"/>
      <c r="H4331" s="423" t="s">
        <v>14</v>
      </c>
    </row>
    <row r="4332" s="396" customFormat="1" ht="28.15" customHeight="1" spans="1:8">
      <c r="A4332" s="425"/>
      <c r="B4332" s="425"/>
      <c r="C4332" s="44" t="s">
        <v>12</v>
      </c>
      <c r="D4332" s="44" t="s">
        <v>4026</v>
      </c>
      <c r="E4332" s="421">
        <v>57819.99</v>
      </c>
      <c r="F4332" s="422">
        <v>54079</v>
      </c>
      <c r="G4332" s="422"/>
      <c r="H4332" s="423" t="s">
        <v>14</v>
      </c>
    </row>
    <row r="4333" s="396" customFormat="1" ht="28.15" customHeight="1" spans="1:8">
      <c r="A4333" s="425"/>
      <c r="B4333" s="425"/>
      <c r="C4333" s="44" t="s">
        <v>12</v>
      </c>
      <c r="D4333" s="44" t="s">
        <v>3552</v>
      </c>
      <c r="E4333" s="421">
        <v>39800</v>
      </c>
      <c r="F4333" s="422">
        <v>37225</v>
      </c>
      <c r="G4333" s="422"/>
      <c r="H4333" s="423" t="s">
        <v>14</v>
      </c>
    </row>
    <row r="4334" s="396" customFormat="1" ht="28.15" customHeight="1" spans="1:8">
      <c r="A4334" s="424"/>
      <c r="B4334" s="424"/>
      <c r="C4334" s="44" t="s">
        <v>12</v>
      </c>
      <c r="D4334" s="44" t="s">
        <v>4477</v>
      </c>
      <c r="E4334" s="421">
        <v>57120</v>
      </c>
      <c r="F4334" s="422">
        <v>53424</v>
      </c>
      <c r="G4334" s="422"/>
      <c r="H4334" s="423" t="s">
        <v>14</v>
      </c>
    </row>
    <row r="4335" s="396" customFormat="1" ht="28.15" customHeight="1" spans="1:8">
      <c r="A4335" s="420">
        <v>1971</v>
      </c>
      <c r="B4335" s="420" t="s">
        <v>4478</v>
      </c>
      <c r="C4335" s="44" t="s">
        <v>12</v>
      </c>
      <c r="D4335" s="44" t="s">
        <v>2699</v>
      </c>
      <c r="E4335" s="421">
        <v>31027</v>
      </c>
      <c r="F4335" s="422">
        <v>29019</v>
      </c>
      <c r="G4335" s="422">
        <v>78749</v>
      </c>
      <c r="H4335" s="423" t="s">
        <v>14</v>
      </c>
    </row>
    <row r="4336" s="396" customFormat="1" ht="81.4" customHeight="1" spans="1:8">
      <c r="A4336" s="424"/>
      <c r="B4336" s="424"/>
      <c r="C4336" s="44" t="s">
        <v>12</v>
      </c>
      <c r="D4336" s="44" t="s">
        <v>4479</v>
      </c>
      <c r="E4336" s="421">
        <v>56822.44</v>
      </c>
      <c r="F4336" s="422">
        <v>49730</v>
      </c>
      <c r="G4336" s="422"/>
      <c r="H4336" s="423" t="s">
        <v>34</v>
      </c>
    </row>
    <row r="4337" s="396" customFormat="1" ht="28.15" customHeight="1" spans="1:8">
      <c r="A4337" s="420">
        <v>1972</v>
      </c>
      <c r="B4337" s="420" t="s">
        <v>4480</v>
      </c>
      <c r="C4337" s="44" t="s">
        <v>12</v>
      </c>
      <c r="D4337" s="44" t="s">
        <v>4481</v>
      </c>
      <c r="E4337" s="421">
        <v>52780</v>
      </c>
      <c r="F4337" s="422">
        <v>49365</v>
      </c>
      <c r="G4337" s="422">
        <v>111955</v>
      </c>
      <c r="H4337" s="423" t="s">
        <v>14</v>
      </c>
    </row>
    <row r="4338" s="396" customFormat="1" ht="28.15" customHeight="1" spans="1:8">
      <c r="A4338" s="424"/>
      <c r="B4338" s="424"/>
      <c r="C4338" s="44" t="s">
        <v>12</v>
      </c>
      <c r="D4338" s="44" t="s">
        <v>334</v>
      </c>
      <c r="E4338" s="421">
        <v>66920</v>
      </c>
      <c r="F4338" s="422">
        <v>62590</v>
      </c>
      <c r="G4338" s="422"/>
      <c r="H4338" s="423" t="s">
        <v>14</v>
      </c>
    </row>
    <row r="4339" s="396" customFormat="1" ht="28.15" customHeight="1" spans="1:8">
      <c r="A4339" s="44">
        <v>1973</v>
      </c>
      <c r="B4339" s="44" t="s">
        <v>4482</v>
      </c>
      <c r="C4339" s="44" t="s">
        <v>12</v>
      </c>
      <c r="D4339" s="44" t="s">
        <v>43</v>
      </c>
      <c r="E4339" s="421">
        <v>112369.58</v>
      </c>
      <c r="F4339" s="422">
        <v>105099</v>
      </c>
      <c r="G4339" s="422">
        <v>105099</v>
      </c>
      <c r="H4339" s="423" t="s">
        <v>14</v>
      </c>
    </row>
    <row r="4340" s="396" customFormat="1" ht="28.15" customHeight="1" spans="1:8">
      <c r="A4340" s="420">
        <v>1974</v>
      </c>
      <c r="B4340" s="420" t="s">
        <v>4483</v>
      </c>
      <c r="C4340" s="44" t="s">
        <v>192</v>
      </c>
      <c r="D4340" s="44" t="s">
        <v>4484</v>
      </c>
      <c r="E4340" s="421">
        <v>5000</v>
      </c>
      <c r="F4340" s="422">
        <v>4411</v>
      </c>
      <c r="G4340" s="422">
        <v>38324</v>
      </c>
      <c r="H4340" s="423" t="s">
        <v>34</v>
      </c>
    </row>
    <row r="4341" s="396" customFormat="1" ht="28.15" customHeight="1" spans="1:8">
      <c r="A4341" s="425"/>
      <c r="B4341" s="425"/>
      <c r="C4341" s="44" t="s">
        <v>192</v>
      </c>
      <c r="D4341" s="44" t="s">
        <v>4485</v>
      </c>
      <c r="E4341" s="421">
        <v>21500</v>
      </c>
      <c r="F4341" s="422">
        <v>18970</v>
      </c>
      <c r="G4341" s="422"/>
      <c r="H4341" s="423" t="s">
        <v>34</v>
      </c>
    </row>
    <row r="4342" s="396" customFormat="1" ht="28.15" customHeight="1" spans="1:8">
      <c r="A4342" s="425"/>
      <c r="B4342" s="425"/>
      <c r="C4342" s="44" t="s">
        <v>192</v>
      </c>
      <c r="D4342" s="44" t="s">
        <v>4486</v>
      </c>
      <c r="E4342" s="421">
        <v>3450</v>
      </c>
      <c r="F4342" s="422">
        <v>3044</v>
      </c>
      <c r="G4342" s="422"/>
      <c r="H4342" s="423" t="s">
        <v>34</v>
      </c>
    </row>
    <row r="4343" s="396" customFormat="1" ht="28.15" customHeight="1" spans="1:8">
      <c r="A4343" s="425"/>
      <c r="B4343" s="425"/>
      <c r="C4343" s="44" t="s">
        <v>192</v>
      </c>
      <c r="D4343" s="44" t="s">
        <v>4487</v>
      </c>
      <c r="E4343" s="421">
        <v>4450</v>
      </c>
      <c r="F4343" s="422">
        <v>3926</v>
      </c>
      <c r="G4343" s="422"/>
      <c r="H4343" s="423" t="s">
        <v>34</v>
      </c>
    </row>
    <row r="4344" s="396" customFormat="1" ht="42" customHeight="1" spans="1:8">
      <c r="A4344" s="425"/>
      <c r="B4344" s="425"/>
      <c r="C4344" s="44" t="s">
        <v>192</v>
      </c>
      <c r="D4344" s="44" t="s">
        <v>4488</v>
      </c>
      <c r="E4344" s="421">
        <v>9037</v>
      </c>
      <c r="F4344" s="422">
        <v>7973</v>
      </c>
      <c r="G4344" s="422"/>
      <c r="H4344" s="423" t="s">
        <v>34</v>
      </c>
    </row>
    <row r="4345" s="396" customFormat="1" ht="42" customHeight="1" spans="1:8">
      <c r="A4345" s="424"/>
      <c r="B4345" s="424"/>
      <c r="C4345" s="44" t="s">
        <v>192</v>
      </c>
      <c r="D4345" s="44" t="s">
        <v>4489</v>
      </c>
      <c r="E4345" s="421">
        <v>8990</v>
      </c>
      <c r="F4345" s="422">
        <v>0</v>
      </c>
      <c r="G4345" s="422"/>
      <c r="H4345" s="423" t="s">
        <v>69</v>
      </c>
    </row>
    <row r="4346" s="396" customFormat="1" ht="46.9" customHeight="1" spans="1:8">
      <c r="A4346" s="44">
        <v>1975</v>
      </c>
      <c r="B4346" s="44" t="s">
        <v>4490</v>
      </c>
      <c r="C4346" s="44" t="s">
        <v>12</v>
      </c>
      <c r="D4346" s="44" t="s">
        <v>742</v>
      </c>
      <c r="E4346" s="421">
        <v>354855.5</v>
      </c>
      <c r="F4346" s="422">
        <v>331898</v>
      </c>
      <c r="G4346" s="422">
        <v>331898</v>
      </c>
      <c r="H4346" s="423" t="s">
        <v>14</v>
      </c>
    </row>
    <row r="4347" s="396" customFormat="1" ht="21.4" customHeight="1" spans="1:8">
      <c r="A4347" s="44">
        <v>1976</v>
      </c>
      <c r="B4347" s="44" t="s">
        <v>4491</v>
      </c>
      <c r="C4347" s="44" t="s">
        <v>12</v>
      </c>
      <c r="D4347" s="44" t="s">
        <v>25</v>
      </c>
      <c r="E4347" s="421">
        <v>54637.37</v>
      </c>
      <c r="F4347" s="422">
        <v>50621</v>
      </c>
      <c r="G4347" s="422">
        <v>50621</v>
      </c>
      <c r="H4347" s="423" t="s">
        <v>34</v>
      </c>
    </row>
    <row r="4348" s="396" customFormat="1" ht="28.15" customHeight="1" spans="1:8">
      <c r="A4348" s="44">
        <v>1977</v>
      </c>
      <c r="B4348" s="44" t="s">
        <v>4492</v>
      </c>
      <c r="C4348" s="44" t="s">
        <v>12</v>
      </c>
      <c r="D4348" s="44" t="s">
        <v>280</v>
      </c>
      <c r="E4348" s="421">
        <v>36708</v>
      </c>
      <c r="F4348" s="422">
        <v>34333</v>
      </c>
      <c r="G4348" s="422">
        <v>34333</v>
      </c>
      <c r="H4348" s="423" t="s">
        <v>14</v>
      </c>
    </row>
    <row r="4349" s="396" customFormat="1" ht="28.15" customHeight="1" spans="1:8">
      <c r="A4349" s="44">
        <v>1978</v>
      </c>
      <c r="B4349" s="44" t="s">
        <v>4493</v>
      </c>
      <c r="C4349" s="44" t="s">
        <v>12</v>
      </c>
      <c r="D4349" s="44" t="s">
        <v>51</v>
      </c>
      <c r="E4349" s="421">
        <v>40558.35</v>
      </c>
      <c r="F4349" s="422">
        <v>37934</v>
      </c>
      <c r="G4349" s="422">
        <v>37934</v>
      </c>
      <c r="H4349" s="423" t="s">
        <v>14</v>
      </c>
    </row>
    <row r="4350" s="396" customFormat="1" ht="22.9" customHeight="1" spans="1:8">
      <c r="A4350" s="420">
        <v>1979</v>
      </c>
      <c r="B4350" s="420" t="s">
        <v>4494</v>
      </c>
      <c r="C4350" s="44" t="s">
        <v>12</v>
      </c>
      <c r="D4350" s="44" t="s">
        <v>280</v>
      </c>
      <c r="E4350" s="421">
        <v>16256.5</v>
      </c>
      <c r="F4350" s="422">
        <v>15204</v>
      </c>
      <c r="G4350" s="422">
        <v>58363</v>
      </c>
      <c r="H4350" s="423" t="s">
        <v>34</v>
      </c>
    </row>
    <row r="4351" s="396" customFormat="1" ht="28.15" customHeight="1" spans="1:8">
      <c r="A4351" s="424"/>
      <c r="B4351" s="424"/>
      <c r="C4351" s="44" t="s">
        <v>12</v>
      </c>
      <c r="D4351" s="44" t="s">
        <v>3528</v>
      </c>
      <c r="E4351" s="421">
        <v>46144.5</v>
      </c>
      <c r="F4351" s="422">
        <v>43159</v>
      </c>
      <c r="G4351" s="422"/>
      <c r="H4351" s="423" t="s">
        <v>14</v>
      </c>
    </row>
    <row r="4352" s="396" customFormat="1" ht="28.15" customHeight="1" spans="1:8">
      <c r="A4352" s="420">
        <v>1980</v>
      </c>
      <c r="B4352" s="420" t="s">
        <v>4495</v>
      </c>
      <c r="C4352" s="44" t="s">
        <v>12</v>
      </c>
      <c r="D4352" s="44" t="s">
        <v>43</v>
      </c>
      <c r="E4352" s="421">
        <v>18952.5</v>
      </c>
      <c r="F4352" s="422">
        <v>17726</v>
      </c>
      <c r="G4352" s="422">
        <v>29791</v>
      </c>
      <c r="H4352" s="423" t="s">
        <v>14</v>
      </c>
    </row>
    <row r="4353" s="396" customFormat="1" ht="28.15" customHeight="1" spans="1:8">
      <c r="A4353" s="424"/>
      <c r="B4353" s="424"/>
      <c r="C4353" s="44" t="s">
        <v>12</v>
      </c>
      <c r="D4353" s="44" t="s">
        <v>566</v>
      </c>
      <c r="E4353" s="421">
        <v>12900</v>
      </c>
      <c r="F4353" s="422">
        <v>12065</v>
      </c>
      <c r="G4353" s="422"/>
      <c r="H4353" s="423" t="s">
        <v>14</v>
      </c>
    </row>
    <row r="4354" s="396" customFormat="1" ht="28.15" customHeight="1" spans="1:8">
      <c r="A4354" s="420">
        <v>1981</v>
      </c>
      <c r="B4354" s="420" t="s">
        <v>4496</v>
      </c>
      <c r="C4354" s="44" t="s">
        <v>12</v>
      </c>
      <c r="D4354" s="44" t="s">
        <v>2237</v>
      </c>
      <c r="E4354" s="421">
        <v>71643.53</v>
      </c>
      <c r="F4354" s="422">
        <v>67008</v>
      </c>
      <c r="G4354" s="422">
        <v>159647</v>
      </c>
      <c r="H4354" s="423" t="s">
        <v>14</v>
      </c>
    </row>
    <row r="4355" s="396" customFormat="1" ht="28.15" customHeight="1" spans="1:8">
      <c r="A4355" s="425"/>
      <c r="B4355" s="425"/>
      <c r="C4355" s="44" t="s">
        <v>12</v>
      </c>
      <c r="D4355" s="44" t="s">
        <v>516</v>
      </c>
      <c r="E4355" s="421">
        <v>57120</v>
      </c>
      <c r="F4355" s="422">
        <v>53424</v>
      </c>
      <c r="G4355" s="422"/>
      <c r="H4355" s="423" t="s">
        <v>14</v>
      </c>
    </row>
    <row r="4356" s="396" customFormat="1" ht="28.15" customHeight="1" spans="1:8">
      <c r="A4356" s="424"/>
      <c r="B4356" s="424"/>
      <c r="C4356" s="44" t="s">
        <v>12</v>
      </c>
      <c r="D4356" s="44" t="s">
        <v>4084</v>
      </c>
      <c r="E4356" s="421">
        <v>44444</v>
      </c>
      <c r="F4356" s="422">
        <v>39215</v>
      </c>
      <c r="G4356" s="422"/>
      <c r="H4356" s="423" t="s">
        <v>34</v>
      </c>
    </row>
    <row r="4357" s="396" customFormat="1" ht="28.15" customHeight="1" spans="1:8">
      <c r="A4357" s="44">
        <v>1982</v>
      </c>
      <c r="B4357" s="44" t="s">
        <v>4497</v>
      </c>
      <c r="C4357" s="44" t="s">
        <v>12</v>
      </c>
      <c r="D4357" s="44" t="s">
        <v>3467</v>
      </c>
      <c r="E4357" s="421">
        <v>26966.5</v>
      </c>
      <c r="F4357" s="422">
        <v>25221</v>
      </c>
      <c r="G4357" s="422">
        <v>25221</v>
      </c>
      <c r="H4357" s="423" t="s">
        <v>14</v>
      </c>
    </row>
    <row r="4358" s="396" customFormat="1" ht="28.15" customHeight="1" spans="1:8">
      <c r="A4358" s="44">
        <v>1983</v>
      </c>
      <c r="B4358" s="44" t="s">
        <v>4498</v>
      </c>
      <c r="C4358" s="44" t="s">
        <v>12</v>
      </c>
      <c r="D4358" s="44" t="s">
        <v>41</v>
      </c>
      <c r="E4358" s="421">
        <v>37905</v>
      </c>
      <c r="F4358" s="422">
        <v>35452</v>
      </c>
      <c r="G4358" s="422">
        <v>35452</v>
      </c>
      <c r="H4358" s="423" t="s">
        <v>14</v>
      </c>
    </row>
    <row r="4359" s="396" customFormat="1" ht="28.15" customHeight="1" spans="1:8">
      <c r="A4359" s="420">
        <v>1984</v>
      </c>
      <c r="B4359" s="420" t="s">
        <v>4499</v>
      </c>
      <c r="C4359" s="44" t="s">
        <v>12</v>
      </c>
      <c r="D4359" s="44" t="s">
        <v>43</v>
      </c>
      <c r="E4359" s="421">
        <v>16256.4</v>
      </c>
      <c r="F4359" s="422">
        <v>15204</v>
      </c>
      <c r="G4359" s="422">
        <v>36248</v>
      </c>
      <c r="H4359" s="423" t="s">
        <v>14</v>
      </c>
    </row>
    <row r="4360" s="396" customFormat="1" ht="28.15" customHeight="1" spans="1:8">
      <c r="A4360" s="424"/>
      <c r="B4360" s="424"/>
      <c r="C4360" s="44" t="s">
        <v>12</v>
      </c>
      <c r="D4360" s="44" t="s">
        <v>4109</v>
      </c>
      <c r="E4360" s="421">
        <v>22500</v>
      </c>
      <c r="F4360" s="422">
        <v>21044</v>
      </c>
      <c r="G4360" s="422"/>
      <c r="H4360" s="423" t="s">
        <v>14</v>
      </c>
    </row>
    <row r="4361" s="396" customFormat="1" ht="40.5" customHeight="1" spans="1:8">
      <c r="A4361" s="420">
        <v>1985</v>
      </c>
      <c r="B4361" s="420" t="s">
        <v>4500</v>
      </c>
      <c r="C4361" s="44" t="s">
        <v>12</v>
      </c>
      <c r="D4361" s="44" t="s">
        <v>4501</v>
      </c>
      <c r="E4361" s="421">
        <v>53650</v>
      </c>
      <c r="F4361" s="422">
        <v>50179</v>
      </c>
      <c r="G4361" s="422">
        <v>103603</v>
      </c>
      <c r="H4361" s="423" t="s">
        <v>14</v>
      </c>
    </row>
    <row r="4362" s="396" customFormat="1" ht="28.15" customHeight="1" spans="1:8">
      <c r="A4362" s="424"/>
      <c r="B4362" s="424"/>
      <c r="C4362" s="44" t="s">
        <v>12</v>
      </c>
      <c r="D4362" s="44" t="s">
        <v>983</v>
      </c>
      <c r="E4362" s="421">
        <v>57120</v>
      </c>
      <c r="F4362" s="422">
        <v>53424</v>
      </c>
      <c r="G4362" s="422"/>
      <c r="H4362" s="423" t="s">
        <v>14</v>
      </c>
    </row>
    <row r="4363" s="396" customFormat="1" ht="28.15" customHeight="1" spans="1:8">
      <c r="A4363" s="44">
        <v>1986</v>
      </c>
      <c r="B4363" s="44" t="s">
        <v>4502</v>
      </c>
      <c r="C4363" s="44" t="s">
        <v>12</v>
      </c>
      <c r="D4363" s="44" t="s">
        <v>43</v>
      </c>
      <c r="E4363" s="421">
        <v>30844</v>
      </c>
      <c r="F4363" s="422">
        <v>28848</v>
      </c>
      <c r="G4363" s="422">
        <v>28848</v>
      </c>
      <c r="H4363" s="423" t="s">
        <v>14</v>
      </c>
    </row>
    <row r="4364" s="396" customFormat="1" ht="28.15" customHeight="1" spans="1:8">
      <c r="A4364" s="420">
        <v>1987</v>
      </c>
      <c r="B4364" s="420" t="s">
        <v>4503</v>
      </c>
      <c r="C4364" s="44" t="s">
        <v>12</v>
      </c>
      <c r="D4364" s="44" t="s">
        <v>1602</v>
      </c>
      <c r="E4364" s="421">
        <v>58519.99</v>
      </c>
      <c r="F4364" s="422">
        <v>54734</v>
      </c>
      <c r="G4364" s="422">
        <v>106181</v>
      </c>
      <c r="H4364" s="423" t="s">
        <v>14</v>
      </c>
    </row>
    <row r="4365" s="396" customFormat="1" ht="28.15" customHeight="1" spans="1:8">
      <c r="A4365" s="424"/>
      <c r="B4365" s="424"/>
      <c r="C4365" s="44" t="s">
        <v>12</v>
      </c>
      <c r="D4365" s="44" t="s">
        <v>1109</v>
      </c>
      <c r="E4365" s="421">
        <v>55006</v>
      </c>
      <c r="F4365" s="422">
        <v>51447</v>
      </c>
      <c r="G4365" s="422"/>
      <c r="H4365" s="423" t="s">
        <v>14</v>
      </c>
    </row>
    <row r="4366" s="396" customFormat="1" ht="28.15" customHeight="1" spans="1:8">
      <c r="A4366" s="420">
        <v>1988</v>
      </c>
      <c r="B4366" s="420" t="s">
        <v>4504</v>
      </c>
      <c r="C4366" s="44" t="s">
        <v>32</v>
      </c>
      <c r="D4366" s="44" t="s">
        <v>294</v>
      </c>
      <c r="E4366" s="421">
        <v>7500</v>
      </c>
      <c r="F4366" s="422">
        <v>7014</v>
      </c>
      <c r="G4366" s="422">
        <v>49177</v>
      </c>
      <c r="H4366" s="423" t="s">
        <v>14</v>
      </c>
    </row>
    <row r="4367" s="396" customFormat="1" ht="28.15" customHeight="1" spans="1:8">
      <c r="A4367" s="424"/>
      <c r="B4367" s="424"/>
      <c r="C4367" s="44" t="s">
        <v>12</v>
      </c>
      <c r="D4367" s="44" t="s">
        <v>1077</v>
      </c>
      <c r="E4367" s="421">
        <v>45080</v>
      </c>
      <c r="F4367" s="422">
        <v>42163</v>
      </c>
      <c r="G4367" s="422"/>
      <c r="H4367" s="423" t="s">
        <v>14</v>
      </c>
    </row>
    <row r="4368" s="396" customFormat="1" ht="28.15" customHeight="1" spans="1:8">
      <c r="A4368" s="44">
        <v>1989</v>
      </c>
      <c r="B4368" s="44" t="s">
        <v>4505</v>
      </c>
      <c r="C4368" s="44" t="s">
        <v>12</v>
      </c>
      <c r="D4368" s="44" t="s">
        <v>4506</v>
      </c>
      <c r="E4368" s="421">
        <v>38000</v>
      </c>
      <c r="F4368" s="422">
        <v>35541</v>
      </c>
      <c r="G4368" s="422">
        <v>35541</v>
      </c>
      <c r="H4368" s="423" t="s">
        <v>14</v>
      </c>
    </row>
    <row r="4369" s="396" customFormat="1" ht="28.15" customHeight="1" spans="1:8">
      <c r="A4369" s="44">
        <v>1990</v>
      </c>
      <c r="B4369" s="44" t="s">
        <v>4507</v>
      </c>
      <c r="C4369" s="44" t="s">
        <v>12</v>
      </c>
      <c r="D4369" s="44" t="s">
        <v>25</v>
      </c>
      <c r="E4369" s="421">
        <v>71643.53</v>
      </c>
      <c r="F4369" s="422">
        <v>67008</v>
      </c>
      <c r="G4369" s="422">
        <v>67008</v>
      </c>
      <c r="H4369" s="423" t="s">
        <v>14</v>
      </c>
    </row>
    <row r="4370" s="396" customFormat="1" ht="28.15" customHeight="1" spans="1:8">
      <c r="A4370" s="420">
        <v>1991</v>
      </c>
      <c r="B4370" s="420" t="s">
        <v>4508</v>
      </c>
      <c r="C4370" s="44" t="s">
        <v>12</v>
      </c>
      <c r="D4370" s="44" t="s">
        <v>137</v>
      </c>
      <c r="E4370" s="421">
        <v>36750</v>
      </c>
      <c r="F4370" s="422">
        <v>34372</v>
      </c>
      <c r="G4370" s="422">
        <v>72306</v>
      </c>
      <c r="H4370" s="423" t="s">
        <v>14</v>
      </c>
    </row>
    <row r="4371" s="396" customFormat="1" ht="28.15" customHeight="1" spans="1:8">
      <c r="A4371" s="424"/>
      <c r="B4371" s="424"/>
      <c r="C4371" s="44" t="s">
        <v>12</v>
      </c>
      <c r="D4371" s="44" t="s">
        <v>43</v>
      </c>
      <c r="E4371" s="421">
        <v>40558.35</v>
      </c>
      <c r="F4371" s="422">
        <v>37934</v>
      </c>
      <c r="G4371" s="422"/>
      <c r="H4371" s="423" t="s">
        <v>14</v>
      </c>
    </row>
    <row r="4372" s="396" customFormat="1" ht="39.4" customHeight="1" spans="1:8">
      <c r="A4372" s="44">
        <v>1992</v>
      </c>
      <c r="B4372" s="44" t="s">
        <v>4509</v>
      </c>
      <c r="C4372" s="44" t="s">
        <v>12</v>
      </c>
      <c r="D4372" s="44" t="s">
        <v>4510</v>
      </c>
      <c r="E4372" s="421">
        <v>39900</v>
      </c>
      <c r="F4372" s="422">
        <v>33680</v>
      </c>
      <c r="G4372" s="422">
        <v>33680</v>
      </c>
      <c r="H4372" s="423" t="s">
        <v>34</v>
      </c>
    </row>
    <row r="4373" s="396" customFormat="1" ht="28.15" customHeight="1" spans="1:8">
      <c r="A4373" s="420">
        <v>1993</v>
      </c>
      <c r="B4373" s="420" t="s">
        <v>4511</v>
      </c>
      <c r="C4373" s="44" t="s">
        <v>32</v>
      </c>
      <c r="D4373" s="44" t="s">
        <v>911</v>
      </c>
      <c r="E4373" s="421">
        <v>2600</v>
      </c>
      <c r="F4373" s="422">
        <v>2294</v>
      </c>
      <c r="G4373" s="422">
        <v>121069</v>
      </c>
      <c r="H4373" s="423" t="s">
        <v>34</v>
      </c>
    </row>
    <row r="4374" s="396" customFormat="1" ht="28.15" customHeight="1" spans="1:8">
      <c r="A4374" s="425"/>
      <c r="B4374" s="425"/>
      <c r="C4374" s="44" t="s">
        <v>32</v>
      </c>
      <c r="D4374" s="44" t="s">
        <v>1383</v>
      </c>
      <c r="E4374" s="421">
        <v>2600</v>
      </c>
      <c r="F4374" s="422">
        <v>2294</v>
      </c>
      <c r="G4374" s="422"/>
      <c r="H4374" s="423" t="s">
        <v>34</v>
      </c>
    </row>
    <row r="4375" s="396" customFormat="1" ht="28.15" customHeight="1" spans="1:8">
      <c r="A4375" s="425"/>
      <c r="B4375" s="425"/>
      <c r="C4375" s="44" t="s">
        <v>12</v>
      </c>
      <c r="D4375" s="44" t="s">
        <v>4512</v>
      </c>
      <c r="E4375" s="421">
        <v>38650</v>
      </c>
      <c r="F4375" s="422">
        <v>36149</v>
      </c>
      <c r="G4375" s="422"/>
      <c r="H4375" s="423" t="s">
        <v>14</v>
      </c>
    </row>
    <row r="4376" s="396" customFormat="1" ht="28.15" customHeight="1" spans="1:8">
      <c r="A4376" s="425"/>
      <c r="B4376" s="425"/>
      <c r="C4376" s="44" t="s">
        <v>12</v>
      </c>
      <c r="D4376" s="44" t="s">
        <v>543</v>
      </c>
      <c r="E4376" s="421">
        <v>59219.99</v>
      </c>
      <c r="F4376" s="422">
        <v>55388</v>
      </c>
      <c r="G4376" s="422"/>
      <c r="H4376" s="423" t="s">
        <v>14</v>
      </c>
    </row>
    <row r="4377" s="396" customFormat="1" ht="28.15" customHeight="1" spans="1:8">
      <c r="A4377" s="424"/>
      <c r="B4377" s="424"/>
      <c r="C4377" s="44" t="s">
        <v>12</v>
      </c>
      <c r="D4377" s="44" t="s">
        <v>4513</v>
      </c>
      <c r="E4377" s="421">
        <v>26670</v>
      </c>
      <c r="F4377" s="422">
        <v>24944</v>
      </c>
      <c r="G4377" s="422"/>
      <c r="H4377" s="423" t="s">
        <v>14</v>
      </c>
    </row>
    <row r="4378" s="396" customFormat="1" ht="28.15" customHeight="1" spans="1:8">
      <c r="A4378" s="44">
        <v>1994</v>
      </c>
      <c r="B4378" s="44" t="s">
        <v>4514</v>
      </c>
      <c r="C4378" s="44" t="s">
        <v>12</v>
      </c>
      <c r="D4378" s="44" t="s">
        <v>43</v>
      </c>
      <c r="E4378" s="421">
        <v>37905</v>
      </c>
      <c r="F4378" s="422">
        <v>35452</v>
      </c>
      <c r="G4378" s="422">
        <v>35452</v>
      </c>
      <c r="H4378" s="423" t="s">
        <v>14</v>
      </c>
    </row>
    <row r="4379" s="396" customFormat="1" ht="28.15" customHeight="1" spans="1:8">
      <c r="A4379" s="420">
        <v>1995</v>
      </c>
      <c r="B4379" s="420" t="s">
        <v>4515</v>
      </c>
      <c r="C4379" s="44" t="s">
        <v>12</v>
      </c>
      <c r="D4379" s="44" t="s">
        <v>105</v>
      </c>
      <c r="E4379" s="421">
        <v>33059</v>
      </c>
      <c r="F4379" s="422">
        <v>30920</v>
      </c>
      <c r="G4379" s="422">
        <v>82184</v>
      </c>
      <c r="H4379" s="423" t="s">
        <v>14</v>
      </c>
    </row>
    <row r="4380" s="396" customFormat="1" ht="28.15" customHeight="1" spans="1:8">
      <c r="A4380" s="424"/>
      <c r="B4380" s="424"/>
      <c r="C4380" s="44" t="s">
        <v>12</v>
      </c>
      <c r="D4380" s="44" t="s">
        <v>106</v>
      </c>
      <c r="E4380" s="421">
        <v>54810</v>
      </c>
      <c r="F4380" s="422">
        <v>51264</v>
      </c>
      <c r="G4380" s="422"/>
      <c r="H4380" s="423" t="s">
        <v>14</v>
      </c>
    </row>
    <row r="4381" s="396" customFormat="1" ht="28.15" customHeight="1" spans="1:8">
      <c r="A4381" s="420">
        <v>1996</v>
      </c>
      <c r="B4381" s="420" t="s">
        <v>4516</v>
      </c>
      <c r="C4381" s="44" t="s">
        <v>12</v>
      </c>
      <c r="D4381" s="44" t="s">
        <v>421</v>
      </c>
      <c r="E4381" s="421">
        <v>23205</v>
      </c>
      <c r="F4381" s="422">
        <v>21703</v>
      </c>
      <c r="G4381" s="422">
        <v>42747</v>
      </c>
      <c r="H4381" s="423" t="s">
        <v>14</v>
      </c>
    </row>
    <row r="4382" s="396" customFormat="1" ht="28.15" customHeight="1" spans="1:8">
      <c r="A4382" s="424"/>
      <c r="B4382" s="424"/>
      <c r="C4382" s="44" t="s">
        <v>12</v>
      </c>
      <c r="D4382" s="44" t="s">
        <v>4517</v>
      </c>
      <c r="E4382" s="421">
        <v>22500</v>
      </c>
      <c r="F4382" s="422">
        <v>21044</v>
      </c>
      <c r="G4382" s="422"/>
      <c r="H4382" s="423" t="s">
        <v>14</v>
      </c>
    </row>
    <row r="4383" s="396" customFormat="1" ht="28.15" customHeight="1" spans="1:8">
      <c r="A4383" s="44">
        <v>1997</v>
      </c>
      <c r="B4383" s="44" t="s">
        <v>4518</v>
      </c>
      <c r="C4383" s="44" t="s">
        <v>12</v>
      </c>
      <c r="D4383" s="44" t="s">
        <v>4519</v>
      </c>
      <c r="E4383" s="421">
        <v>29580</v>
      </c>
      <c r="F4383" s="422">
        <v>27666</v>
      </c>
      <c r="G4383" s="422">
        <v>27666</v>
      </c>
      <c r="H4383" s="423" t="s">
        <v>14</v>
      </c>
    </row>
    <row r="4384" s="396" customFormat="1" ht="28.15" customHeight="1" spans="1:8">
      <c r="A4384" s="44">
        <v>1998</v>
      </c>
      <c r="B4384" s="44" t="s">
        <v>4520</v>
      </c>
      <c r="C4384" s="44" t="s">
        <v>12</v>
      </c>
      <c r="D4384" s="44" t="s">
        <v>43</v>
      </c>
      <c r="E4384" s="421">
        <v>32512.8</v>
      </c>
      <c r="F4384" s="422">
        <v>30409</v>
      </c>
      <c r="G4384" s="422">
        <v>30409</v>
      </c>
      <c r="H4384" s="423" t="s">
        <v>14</v>
      </c>
    </row>
    <row r="4385" s="396" customFormat="1" ht="28.15" customHeight="1" spans="1:8">
      <c r="A4385" s="420">
        <v>1999</v>
      </c>
      <c r="B4385" s="420" t="s">
        <v>4521</v>
      </c>
      <c r="C4385" s="44" t="s">
        <v>32</v>
      </c>
      <c r="D4385" s="44" t="s">
        <v>4522</v>
      </c>
      <c r="E4385" s="421">
        <v>4000</v>
      </c>
      <c r="F4385" s="422">
        <v>3529</v>
      </c>
      <c r="G4385" s="422">
        <v>116769</v>
      </c>
      <c r="H4385" s="423" t="s">
        <v>34</v>
      </c>
    </row>
    <row r="4386" s="396" customFormat="1" ht="28.15" customHeight="1" spans="1:8">
      <c r="A4386" s="425"/>
      <c r="B4386" s="425"/>
      <c r="C4386" s="44" t="s">
        <v>12</v>
      </c>
      <c r="D4386" s="44" t="s">
        <v>103</v>
      </c>
      <c r="E4386" s="421">
        <v>18952.5</v>
      </c>
      <c r="F4386" s="422">
        <v>17726</v>
      </c>
      <c r="G4386" s="422"/>
      <c r="H4386" s="423" t="s">
        <v>14</v>
      </c>
    </row>
    <row r="4387" s="396" customFormat="1" ht="28.15" customHeight="1" spans="1:8">
      <c r="A4387" s="425"/>
      <c r="B4387" s="425"/>
      <c r="C4387" s="44" t="s">
        <v>12</v>
      </c>
      <c r="D4387" s="44" t="s">
        <v>4523</v>
      </c>
      <c r="E4387" s="421">
        <v>29480.49</v>
      </c>
      <c r="F4387" s="422">
        <v>26770</v>
      </c>
      <c r="G4387" s="422"/>
      <c r="H4387" s="423" t="s">
        <v>34</v>
      </c>
    </row>
    <row r="4388" s="396" customFormat="1" ht="28.15" customHeight="1" spans="1:8">
      <c r="A4388" s="425"/>
      <c r="B4388" s="425"/>
      <c r="C4388" s="44" t="s">
        <v>12</v>
      </c>
      <c r="D4388" s="44" t="s">
        <v>2481</v>
      </c>
      <c r="E4388" s="421">
        <v>62000</v>
      </c>
      <c r="F4388" s="422">
        <v>57988</v>
      </c>
      <c r="G4388" s="422"/>
      <c r="H4388" s="423" t="s">
        <v>14</v>
      </c>
    </row>
    <row r="4389" s="396" customFormat="1" ht="28.15" customHeight="1" spans="1:8">
      <c r="A4389" s="424"/>
      <c r="B4389" s="424"/>
      <c r="C4389" s="44" t="s">
        <v>12</v>
      </c>
      <c r="D4389" s="44" t="s">
        <v>4524</v>
      </c>
      <c r="E4389" s="421">
        <v>11500</v>
      </c>
      <c r="F4389" s="422">
        <v>10756</v>
      </c>
      <c r="G4389" s="422"/>
      <c r="H4389" s="423" t="s">
        <v>14</v>
      </c>
    </row>
    <row r="4390" s="396" customFormat="1" ht="28.15" customHeight="1" spans="1:8">
      <c r="A4390" s="44">
        <v>2000</v>
      </c>
      <c r="B4390" s="44" t="s">
        <v>4525</v>
      </c>
      <c r="C4390" s="44" t="s">
        <v>12</v>
      </c>
      <c r="D4390" s="44" t="s">
        <v>4526</v>
      </c>
      <c r="E4390" s="421">
        <v>42097.22</v>
      </c>
      <c r="F4390" s="422">
        <v>39373</v>
      </c>
      <c r="G4390" s="422">
        <v>39373</v>
      </c>
      <c r="H4390" s="423" t="s">
        <v>14</v>
      </c>
    </row>
    <row r="4391" s="396" customFormat="1" ht="28.15" customHeight="1" spans="1:8">
      <c r="A4391" s="420">
        <v>2001</v>
      </c>
      <c r="B4391" s="420" t="s">
        <v>4527</v>
      </c>
      <c r="C4391" s="44" t="s">
        <v>12</v>
      </c>
      <c r="D4391" s="44" t="s">
        <v>103</v>
      </c>
      <c r="E4391" s="421">
        <v>39900</v>
      </c>
      <c r="F4391" s="422">
        <v>37318</v>
      </c>
      <c r="G4391" s="422">
        <v>93405</v>
      </c>
      <c r="H4391" s="423" t="s">
        <v>14</v>
      </c>
    </row>
    <row r="4392" s="396" customFormat="1" ht="28.15" customHeight="1" spans="1:8">
      <c r="A4392" s="424"/>
      <c r="B4392" s="424"/>
      <c r="C4392" s="44" t="s">
        <v>12</v>
      </c>
      <c r="D4392" s="44" t="s">
        <v>4528</v>
      </c>
      <c r="E4392" s="421">
        <v>59966.89</v>
      </c>
      <c r="F4392" s="422">
        <v>56087</v>
      </c>
      <c r="G4392" s="422"/>
      <c r="H4392" s="423" t="s">
        <v>14</v>
      </c>
    </row>
    <row r="4393" s="396" customFormat="1" ht="28.15" customHeight="1" spans="1:8">
      <c r="A4393" s="44">
        <v>2002</v>
      </c>
      <c r="B4393" s="44" t="s">
        <v>4529</v>
      </c>
      <c r="C4393" s="44" t="s">
        <v>12</v>
      </c>
      <c r="D4393" s="44" t="s">
        <v>1131</v>
      </c>
      <c r="E4393" s="421">
        <v>84280</v>
      </c>
      <c r="F4393" s="422">
        <v>78827</v>
      </c>
      <c r="G4393" s="422">
        <v>78827</v>
      </c>
      <c r="H4393" s="423" t="s">
        <v>14</v>
      </c>
    </row>
    <row r="4394" s="396" customFormat="1" ht="28.15" customHeight="1" spans="1:8">
      <c r="A4394" s="420">
        <v>2003</v>
      </c>
      <c r="B4394" s="420" t="s">
        <v>4530</v>
      </c>
      <c r="C4394" s="44" t="s">
        <v>32</v>
      </c>
      <c r="D4394" s="44" t="s">
        <v>33</v>
      </c>
      <c r="E4394" s="421">
        <v>13999.5</v>
      </c>
      <c r="F4394" s="422">
        <v>13093</v>
      </c>
      <c r="G4394" s="422">
        <v>66778</v>
      </c>
      <c r="H4394" s="423" t="s">
        <v>14</v>
      </c>
    </row>
    <row r="4395" s="396" customFormat="1" ht="28.15" customHeight="1" spans="1:8">
      <c r="A4395" s="425"/>
      <c r="B4395" s="425"/>
      <c r="C4395" s="44" t="s">
        <v>12</v>
      </c>
      <c r="D4395" s="44" t="s">
        <v>4531</v>
      </c>
      <c r="E4395" s="421">
        <v>35000</v>
      </c>
      <c r="F4395" s="422">
        <v>32735</v>
      </c>
      <c r="G4395" s="422"/>
      <c r="H4395" s="423" t="s">
        <v>14</v>
      </c>
    </row>
    <row r="4396" s="396" customFormat="1" ht="46.5" customHeight="1" spans="1:8">
      <c r="A4396" s="424"/>
      <c r="B4396" s="424"/>
      <c r="C4396" s="44" t="s">
        <v>12</v>
      </c>
      <c r="D4396" s="44" t="s">
        <v>4532</v>
      </c>
      <c r="E4396" s="421">
        <v>22400</v>
      </c>
      <c r="F4396" s="422">
        <v>20950</v>
      </c>
      <c r="G4396" s="422"/>
      <c r="H4396" s="423" t="s">
        <v>14</v>
      </c>
    </row>
    <row r="4397" s="396" customFormat="1" ht="28.15" customHeight="1" spans="1:8">
      <c r="A4397" s="44">
        <v>2004</v>
      </c>
      <c r="B4397" s="44" t="s">
        <v>4533</v>
      </c>
      <c r="C4397" s="44" t="s">
        <v>12</v>
      </c>
      <c r="D4397" s="44" t="s">
        <v>25</v>
      </c>
      <c r="E4397" s="421">
        <v>39800</v>
      </c>
      <c r="F4397" s="422">
        <v>37225</v>
      </c>
      <c r="G4397" s="422">
        <v>37225</v>
      </c>
      <c r="H4397" s="423" t="s">
        <v>14</v>
      </c>
    </row>
    <row r="4398" s="396" customFormat="1" ht="28.15" customHeight="1" spans="1:8">
      <c r="A4398" s="44">
        <v>2005</v>
      </c>
      <c r="B4398" s="44" t="s">
        <v>4534</v>
      </c>
      <c r="C4398" s="44" t="s">
        <v>12</v>
      </c>
      <c r="D4398" s="44" t="s">
        <v>928</v>
      </c>
      <c r="E4398" s="421">
        <v>88332.1</v>
      </c>
      <c r="F4398" s="422">
        <v>82617</v>
      </c>
      <c r="G4398" s="422">
        <v>82617</v>
      </c>
      <c r="H4398" s="423" t="s">
        <v>14</v>
      </c>
    </row>
    <row r="4399" s="396" customFormat="1" ht="28.15" customHeight="1" spans="1:8">
      <c r="A4399" s="44">
        <v>2006</v>
      </c>
      <c r="B4399" s="44" t="s">
        <v>4535</v>
      </c>
      <c r="C4399" s="44" t="s">
        <v>12</v>
      </c>
      <c r="D4399" s="44" t="s">
        <v>1855</v>
      </c>
      <c r="E4399" s="421">
        <v>55000</v>
      </c>
      <c r="F4399" s="422">
        <v>46812</v>
      </c>
      <c r="G4399" s="422">
        <v>46812</v>
      </c>
      <c r="H4399" s="423" t="s">
        <v>34</v>
      </c>
    </row>
    <row r="4400" s="396" customFormat="1" ht="28.15" customHeight="1" spans="1:8">
      <c r="A4400" s="420">
        <v>2007</v>
      </c>
      <c r="B4400" s="420" t="s">
        <v>4536</v>
      </c>
      <c r="C4400" s="44" t="s">
        <v>12</v>
      </c>
      <c r="D4400" s="44" t="s">
        <v>25</v>
      </c>
      <c r="E4400" s="421">
        <v>122812.5</v>
      </c>
      <c r="F4400" s="422">
        <v>112987</v>
      </c>
      <c r="G4400" s="422">
        <v>152400</v>
      </c>
      <c r="H4400" s="423" t="s">
        <v>34</v>
      </c>
    </row>
    <row r="4401" s="396" customFormat="1" ht="28.15" customHeight="1" spans="1:8">
      <c r="A4401" s="424"/>
      <c r="B4401" s="424"/>
      <c r="C4401" s="44" t="s">
        <v>12</v>
      </c>
      <c r="D4401" s="44" t="s">
        <v>1170</v>
      </c>
      <c r="E4401" s="421">
        <v>42140</v>
      </c>
      <c r="F4401" s="422">
        <v>39413</v>
      </c>
      <c r="G4401" s="422"/>
      <c r="H4401" s="423" t="s">
        <v>14</v>
      </c>
    </row>
    <row r="4402" s="396" customFormat="1" ht="63" customHeight="1" spans="1:8">
      <c r="A4402" s="44">
        <v>2008</v>
      </c>
      <c r="B4402" s="44" t="s">
        <v>4537</v>
      </c>
      <c r="C4402" s="44" t="s">
        <v>12</v>
      </c>
      <c r="D4402" s="44" t="s">
        <v>4538</v>
      </c>
      <c r="E4402" s="421">
        <v>44100</v>
      </c>
      <c r="F4402" s="422">
        <v>0</v>
      </c>
      <c r="G4402" s="422">
        <v>0</v>
      </c>
      <c r="H4402" s="423" t="s">
        <v>69</v>
      </c>
    </row>
    <row r="4403" s="396" customFormat="1" ht="28.15" customHeight="1" spans="1:8">
      <c r="A4403" s="44">
        <v>2009</v>
      </c>
      <c r="B4403" s="44" t="s">
        <v>4539</v>
      </c>
      <c r="C4403" s="44" t="s">
        <v>12</v>
      </c>
      <c r="D4403" s="44" t="s">
        <v>1701</v>
      </c>
      <c r="E4403" s="421">
        <v>57120</v>
      </c>
      <c r="F4403" s="422">
        <v>53424</v>
      </c>
      <c r="G4403" s="422">
        <v>53424</v>
      </c>
      <c r="H4403" s="423" t="s">
        <v>14</v>
      </c>
    </row>
    <row r="4404" s="396" customFormat="1" ht="28.15" customHeight="1" spans="1:8">
      <c r="A4404" s="44">
        <v>2010</v>
      </c>
      <c r="B4404" s="44" t="s">
        <v>4540</v>
      </c>
      <c r="C4404" s="44" t="s">
        <v>12</v>
      </c>
      <c r="D4404" s="44" t="s">
        <v>1020</v>
      </c>
      <c r="E4404" s="421">
        <v>42000</v>
      </c>
      <c r="F4404" s="422">
        <v>0</v>
      </c>
      <c r="G4404" s="422">
        <v>0</v>
      </c>
      <c r="H4404" s="423" t="s">
        <v>69</v>
      </c>
    </row>
    <row r="4405" s="396" customFormat="1" ht="28.15" customHeight="1" spans="1:8">
      <c r="A4405" s="420">
        <v>2011</v>
      </c>
      <c r="B4405" s="420" t="s">
        <v>4541</v>
      </c>
      <c r="C4405" s="44" t="s">
        <v>12</v>
      </c>
      <c r="D4405" s="44" t="s">
        <v>4542</v>
      </c>
      <c r="E4405" s="421">
        <v>30850</v>
      </c>
      <c r="F4405" s="422">
        <v>0</v>
      </c>
      <c r="G4405" s="422">
        <v>49921</v>
      </c>
      <c r="H4405" s="423" t="s">
        <v>69</v>
      </c>
    </row>
    <row r="4406" s="396" customFormat="1" ht="28.15" customHeight="1" spans="1:8">
      <c r="A4406" s="425"/>
      <c r="B4406" s="425"/>
      <c r="C4406" s="44" t="s">
        <v>12</v>
      </c>
      <c r="D4406" s="44" t="s">
        <v>4543</v>
      </c>
      <c r="E4406" s="421">
        <v>39900</v>
      </c>
      <c r="F4406" s="422">
        <v>37318</v>
      </c>
      <c r="G4406" s="422"/>
      <c r="H4406" s="423" t="s">
        <v>14</v>
      </c>
    </row>
    <row r="4407" s="396" customFormat="1" ht="28.15" customHeight="1" spans="1:8">
      <c r="A4407" s="425"/>
      <c r="B4407" s="425"/>
      <c r="C4407" s="44" t="s">
        <v>197</v>
      </c>
      <c r="D4407" s="44" t="s">
        <v>4544</v>
      </c>
      <c r="E4407" s="421">
        <v>6749</v>
      </c>
      <c r="F4407" s="422">
        <v>6263</v>
      </c>
      <c r="G4407" s="422"/>
      <c r="H4407" s="423" t="s">
        <v>34</v>
      </c>
    </row>
    <row r="4408" s="396" customFormat="1" ht="28.15" customHeight="1" spans="1:8">
      <c r="A4408" s="424"/>
      <c r="B4408" s="424"/>
      <c r="C4408" s="44" t="s">
        <v>197</v>
      </c>
      <c r="D4408" s="44" t="s">
        <v>4545</v>
      </c>
      <c r="E4408" s="421">
        <v>6832</v>
      </c>
      <c r="F4408" s="422">
        <v>6340</v>
      </c>
      <c r="G4408" s="422"/>
      <c r="H4408" s="423" t="s">
        <v>34</v>
      </c>
    </row>
    <row r="4409" s="396" customFormat="1" ht="28.15" customHeight="1" spans="1:8">
      <c r="A4409" s="420">
        <v>2012</v>
      </c>
      <c r="B4409" s="420" t="s">
        <v>4546</v>
      </c>
      <c r="C4409" s="44" t="s">
        <v>12</v>
      </c>
      <c r="D4409" s="44" t="s">
        <v>4288</v>
      </c>
      <c r="E4409" s="421">
        <v>17384.22</v>
      </c>
      <c r="F4409" s="422">
        <v>14299</v>
      </c>
      <c r="G4409" s="422">
        <v>140970</v>
      </c>
      <c r="H4409" s="423" t="s">
        <v>34</v>
      </c>
    </row>
    <row r="4410" s="396" customFormat="1" ht="28.15" customHeight="1" spans="1:8">
      <c r="A4410" s="425"/>
      <c r="B4410" s="425"/>
      <c r="C4410" s="44" t="s">
        <v>12</v>
      </c>
      <c r="D4410" s="44" t="s">
        <v>87</v>
      </c>
      <c r="E4410" s="421">
        <v>46750</v>
      </c>
      <c r="F4410" s="422">
        <v>43725</v>
      </c>
      <c r="G4410" s="422"/>
      <c r="H4410" s="423" t="s">
        <v>14</v>
      </c>
    </row>
    <row r="4411" s="396" customFormat="1" ht="28.15" customHeight="1" spans="1:8">
      <c r="A4411" s="424"/>
      <c r="B4411" s="424"/>
      <c r="C4411" s="44" t="s">
        <v>12</v>
      </c>
      <c r="D4411" s="44" t="s">
        <v>1422</v>
      </c>
      <c r="E4411" s="421">
        <v>88683.63</v>
      </c>
      <c r="F4411" s="422">
        <v>82946</v>
      </c>
      <c r="G4411" s="422"/>
      <c r="H4411" s="423" t="s">
        <v>14</v>
      </c>
    </row>
    <row r="4412" s="396" customFormat="1" ht="28.15" customHeight="1" spans="1:8">
      <c r="A4412" s="420">
        <v>2013</v>
      </c>
      <c r="B4412" s="420" t="s">
        <v>4547</v>
      </c>
      <c r="C4412" s="44" t="s">
        <v>32</v>
      </c>
      <c r="D4412" s="44" t="s">
        <v>4548</v>
      </c>
      <c r="E4412" s="421">
        <v>3500</v>
      </c>
      <c r="F4412" s="422">
        <v>3088</v>
      </c>
      <c r="G4412" s="422">
        <v>71558</v>
      </c>
      <c r="H4412" s="423" t="s">
        <v>34</v>
      </c>
    </row>
    <row r="4413" s="396" customFormat="1" ht="21.4" customHeight="1" spans="1:8">
      <c r="A4413" s="425"/>
      <c r="B4413" s="425"/>
      <c r="C4413" s="44" t="s">
        <v>32</v>
      </c>
      <c r="D4413" s="44" t="s">
        <v>4549</v>
      </c>
      <c r="E4413" s="421">
        <v>3250</v>
      </c>
      <c r="F4413" s="422">
        <v>2867</v>
      </c>
      <c r="G4413" s="422"/>
      <c r="H4413" s="423" t="s">
        <v>34</v>
      </c>
    </row>
    <row r="4414" s="396" customFormat="1" ht="21.4" customHeight="1" spans="1:8">
      <c r="A4414" s="425"/>
      <c r="B4414" s="425"/>
      <c r="C4414" s="44" t="s">
        <v>32</v>
      </c>
      <c r="D4414" s="44" t="s">
        <v>4550</v>
      </c>
      <c r="E4414" s="421">
        <v>3250</v>
      </c>
      <c r="F4414" s="422">
        <v>2867</v>
      </c>
      <c r="G4414" s="422"/>
      <c r="H4414" s="423" t="s">
        <v>34</v>
      </c>
    </row>
    <row r="4415" s="396" customFormat="1" ht="21.4" customHeight="1" spans="1:8">
      <c r="A4415" s="425"/>
      <c r="B4415" s="425"/>
      <c r="C4415" s="44" t="s">
        <v>12</v>
      </c>
      <c r="D4415" s="44" t="s">
        <v>4551</v>
      </c>
      <c r="E4415" s="421">
        <v>15176</v>
      </c>
      <c r="F4415" s="422">
        <v>14194</v>
      </c>
      <c r="G4415" s="422"/>
      <c r="H4415" s="423" t="s">
        <v>14</v>
      </c>
    </row>
    <row r="4416" s="396" customFormat="1" ht="28.15" customHeight="1" spans="1:8">
      <c r="A4416" s="425"/>
      <c r="B4416" s="425"/>
      <c r="C4416" s="44" t="s">
        <v>12</v>
      </c>
      <c r="D4416" s="44" t="s">
        <v>4552</v>
      </c>
      <c r="E4416" s="421">
        <v>20000</v>
      </c>
      <c r="F4416" s="422">
        <v>18706</v>
      </c>
      <c r="G4416" s="422"/>
      <c r="H4416" s="423" t="s">
        <v>14</v>
      </c>
    </row>
    <row r="4417" s="396" customFormat="1" ht="28.15" customHeight="1" spans="1:8">
      <c r="A4417" s="424"/>
      <c r="B4417" s="424"/>
      <c r="C4417" s="44" t="s">
        <v>12</v>
      </c>
      <c r="D4417" s="44" t="s">
        <v>4553</v>
      </c>
      <c r="E4417" s="421">
        <v>31900</v>
      </c>
      <c r="F4417" s="422">
        <v>29836</v>
      </c>
      <c r="G4417" s="422"/>
      <c r="H4417" s="423" t="s">
        <v>14</v>
      </c>
    </row>
    <row r="4418" s="396" customFormat="1" ht="28.15" customHeight="1" spans="1:8">
      <c r="A4418" s="420">
        <v>2014</v>
      </c>
      <c r="B4418" s="420" t="s">
        <v>4554</v>
      </c>
      <c r="C4418" s="44" t="s">
        <v>12</v>
      </c>
      <c r="D4418" s="44" t="s">
        <v>4555</v>
      </c>
      <c r="E4418" s="421">
        <v>26847.5</v>
      </c>
      <c r="F4418" s="422">
        <v>25110</v>
      </c>
      <c r="G4418" s="422">
        <v>49551</v>
      </c>
      <c r="H4418" s="423" t="s">
        <v>14</v>
      </c>
    </row>
    <row r="4419" s="396" customFormat="1" ht="28.15" customHeight="1" spans="1:8">
      <c r="A4419" s="424"/>
      <c r="B4419" s="424"/>
      <c r="C4419" s="44" t="s">
        <v>12</v>
      </c>
      <c r="D4419" s="44" t="s">
        <v>221</v>
      </c>
      <c r="E4419" s="421">
        <v>26132.5</v>
      </c>
      <c r="F4419" s="422">
        <v>24441</v>
      </c>
      <c r="G4419" s="422"/>
      <c r="H4419" s="423" t="s">
        <v>14</v>
      </c>
    </row>
    <row r="4420" s="396" customFormat="1" ht="28.15" customHeight="1" spans="1:8">
      <c r="A4420" s="44">
        <v>2015</v>
      </c>
      <c r="B4420" s="44" t="s">
        <v>4556</v>
      </c>
      <c r="C4420" s="44" t="s">
        <v>12</v>
      </c>
      <c r="D4420" s="44" t="s">
        <v>267</v>
      </c>
      <c r="E4420" s="421">
        <v>38500</v>
      </c>
      <c r="F4420" s="422">
        <v>36009</v>
      </c>
      <c r="G4420" s="422">
        <v>36009</v>
      </c>
      <c r="H4420" s="423" t="s">
        <v>14</v>
      </c>
    </row>
    <row r="4421" s="396" customFormat="1" ht="28.15" customHeight="1" spans="1:8">
      <c r="A4421" s="420">
        <v>2016</v>
      </c>
      <c r="B4421" s="420" t="s">
        <v>4557</v>
      </c>
      <c r="C4421" s="44" t="s">
        <v>12</v>
      </c>
      <c r="D4421" s="44" t="s">
        <v>4558</v>
      </c>
      <c r="E4421" s="421">
        <v>49085.35</v>
      </c>
      <c r="F4421" s="422">
        <v>45909</v>
      </c>
      <c r="G4421" s="422">
        <v>84513</v>
      </c>
      <c r="H4421" s="423" t="s">
        <v>14</v>
      </c>
    </row>
    <row r="4422" s="396" customFormat="1" ht="28.15" customHeight="1" spans="1:8">
      <c r="A4422" s="424"/>
      <c r="B4422" s="424"/>
      <c r="C4422" s="44" t="s">
        <v>12</v>
      </c>
      <c r="D4422" s="44" t="s">
        <v>4559</v>
      </c>
      <c r="E4422" s="421">
        <v>41275.01</v>
      </c>
      <c r="F4422" s="422">
        <v>38604</v>
      </c>
      <c r="G4422" s="422"/>
      <c r="H4422" s="423" t="s">
        <v>14</v>
      </c>
    </row>
    <row r="4423" s="396" customFormat="1" ht="28.15" customHeight="1" spans="1:8">
      <c r="A4423" s="420">
        <v>2017</v>
      </c>
      <c r="B4423" s="420" t="s">
        <v>4560</v>
      </c>
      <c r="C4423" s="44" t="s">
        <v>32</v>
      </c>
      <c r="D4423" s="44" t="s">
        <v>174</v>
      </c>
      <c r="E4423" s="421">
        <v>3000</v>
      </c>
      <c r="F4423" s="422">
        <v>2724</v>
      </c>
      <c r="G4423" s="422">
        <v>35857</v>
      </c>
      <c r="H4423" s="423" t="s">
        <v>34</v>
      </c>
    </row>
    <row r="4424" s="396" customFormat="1" ht="28.15" customHeight="1" spans="1:8">
      <c r="A4424" s="425"/>
      <c r="B4424" s="425"/>
      <c r="C4424" s="44" t="s">
        <v>32</v>
      </c>
      <c r="D4424" s="44" t="s">
        <v>33</v>
      </c>
      <c r="E4424" s="421">
        <v>3000</v>
      </c>
      <c r="F4424" s="422">
        <v>2724</v>
      </c>
      <c r="G4424" s="422"/>
      <c r="H4424" s="423" t="s">
        <v>34</v>
      </c>
    </row>
    <row r="4425" s="396" customFormat="1" ht="28.15" customHeight="1" spans="1:8">
      <c r="A4425" s="424"/>
      <c r="B4425" s="424"/>
      <c r="C4425" s="44" t="s">
        <v>12</v>
      </c>
      <c r="D4425" s="44" t="s">
        <v>859</v>
      </c>
      <c r="E4425" s="421">
        <v>32512.5</v>
      </c>
      <c r="F4425" s="422">
        <v>30409</v>
      </c>
      <c r="G4425" s="422"/>
      <c r="H4425" s="423" t="s">
        <v>14</v>
      </c>
    </row>
    <row r="4426" s="396" customFormat="1" ht="94.5" customHeight="1" spans="1:8">
      <c r="A4426" s="44">
        <v>2018</v>
      </c>
      <c r="B4426" s="44" t="s">
        <v>4561</v>
      </c>
      <c r="C4426" s="44" t="s">
        <v>192</v>
      </c>
      <c r="D4426" s="44" t="s">
        <v>4562</v>
      </c>
      <c r="E4426" s="421">
        <v>41315</v>
      </c>
      <c r="F4426" s="422">
        <v>37965</v>
      </c>
      <c r="G4426" s="422">
        <v>37965</v>
      </c>
      <c r="H4426" s="423" t="s">
        <v>34</v>
      </c>
    </row>
    <row r="4427" s="396" customFormat="1" ht="28.15" customHeight="1" spans="1:8">
      <c r="A4427" s="420">
        <v>2019</v>
      </c>
      <c r="B4427" s="420" t="s">
        <v>4563</v>
      </c>
      <c r="C4427" s="44" t="s">
        <v>12</v>
      </c>
      <c r="D4427" s="44" t="s">
        <v>4564</v>
      </c>
      <c r="E4427" s="421">
        <v>30958.19</v>
      </c>
      <c r="F4427" s="422">
        <v>28955</v>
      </c>
      <c r="G4427" s="422">
        <v>79498</v>
      </c>
      <c r="H4427" s="423" t="s">
        <v>14</v>
      </c>
    </row>
    <row r="4428" s="396" customFormat="1" ht="28.15" customHeight="1" spans="1:8">
      <c r="A4428" s="424"/>
      <c r="B4428" s="424"/>
      <c r="C4428" s="44" t="s">
        <v>12</v>
      </c>
      <c r="D4428" s="44" t="s">
        <v>4565</v>
      </c>
      <c r="E4428" s="421">
        <v>54040</v>
      </c>
      <c r="F4428" s="422">
        <v>50543</v>
      </c>
      <c r="G4428" s="422"/>
      <c r="H4428" s="423" t="s">
        <v>14</v>
      </c>
    </row>
    <row r="4429" s="396" customFormat="1" ht="28.15" customHeight="1" spans="1:8">
      <c r="A4429" s="44">
        <v>2020</v>
      </c>
      <c r="B4429" s="44" t="s">
        <v>4566</v>
      </c>
      <c r="C4429" s="44" t="s">
        <v>12</v>
      </c>
      <c r="D4429" s="44" t="s">
        <v>4567</v>
      </c>
      <c r="E4429" s="421">
        <v>61856</v>
      </c>
      <c r="F4429" s="422">
        <v>57854</v>
      </c>
      <c r="G4429" s="422">
        <v>57854</v>
      </c>
      <c r="H4429" s="423" t="s">
        <v>14</v>
      </c>
    </row>
    <row r="4430" s="396" customFormat="1" ht="28.15" customHeight="1" spans="1:8">
      <c r="A4430" s="420">
        <v>2021</v>
      </c>
      <c r="B4430" s="420" t="s">
        <v>4568</v>
      </c>
      <c r="C4430" s="44" t="s">
        <v>12</v>
      </c>
      <c r="D4430" s="44" t="s">
        <v>1056</v>
      </c>
      <c r="E4430" s="421">
        <v>21900</v>
      </c>
      <c r="F4430" s="422">
        <v>0</v>
      </c>
      <c r="G4430" s="422">
        <v>0</v>
      </c>
      <c r="H4430" s="423" t="s">
        <v>69</v>
      </c>
    </row>
    <row r="4431" s="396" customFormat="1" ht="28.15" customHeight="1" spans="1:8">
      <c r="A4431" s="424"/>
      <c r="B4431" s="424"/>
      <c r="C4431" s="44" t="s">
        <v>12</v>
      </c>
      <c r="D4431" s="44" t="s">
        <v>4569</v>
      </c>
      <c r="E4431" s="421">
        <v>22960</v>
      </c>
      <c r="F4431" s="422">
        <v>0</v>
      </c>
      <c r="G4431" s="422"/>
      <c r="H4431" s="423" t="s">
        <v>69</v>
      </c>
    </row>
    <row r="4432" s="396" customFormat="1" ht="45.4" customHeight="1" spans="1:8">
      <c r="A4432" s="44">
        <v>2022</v>
      </c>
      <c r="B4432" s="44" t="s">
        <v>4570</v>
      </c>
      <c r="C4432" s="44" t="s">
        <v>12</v>
      </c>
      <c r="D4432" s="44" t="s">
        <v>620</v>
      </c>
      <c r="E4432" s="421">
        <v>42693</v>
      </c>
      <c r="F4432" s="422">
        <v>39931</v>
      </c>
      <c r="G4432" s="422">
        <v>39931</v>
      </c>
      <c r="H4432" s="423" t="s">
        <v>14</v>
      </c>
    </row>
    <row r="4433" s="396" customFormat="1" ht="28.15" customHeight="1" spans="1:8">
      <c r="A4433" s="420">
        <v>2023</v>
      </c>
      <c r="B4433" s="420" t="s">
        <v>4571</v>
      </c>
      <c r="C4433" s="44" t="s">
        <v>12</v>
      </c>
      <c r="D4433" s="44" t="s">
        <v>165</v>
      </c>
      <c r="E4433" s="421">
        <v>22000</v>
      </c>
      <c r="F4433" s="422">
        <v>20576</v>
      </c>
      <c r="G4433" s="422">
        <v>143487</v>
      </c>
      <c r="H4433" s="423" t="s">
        <v>14</v>
      </c>
    </row>
    <row r="4434" s="396" customFormat="1" ht="28.15" customHeight="1" spans="1:8">
      <c r="A4434" s="425"/>
      <c r="B4434" s="425"/>
      <c r="C4434" s="44" t="s">
        <v>12</v>
      </c>
      <c r="D4434" s="44" t="s">
        <v>536</v>
      </c>
      <c r="E4434" s="421">
        <v>25200</v>
      </c>
      <c r="F4434" s="422">
        <v>23569</v>
      </c>
      <c r="G4434" s="422"/>
      <c r="H4434" s="423" t="s">
        <v>14</v>
      </c>
    </row>
    <row r="4435" s="396" customFormat="1" ht="28.15" customHeight="1" spans="1:8">
      <c r="A4435" s="424"/>
      <c r="B4435" s="424"/>
      <c r="C4435" s="44" t="s">
        <v>12</v>
      </c>
      <c r="D4435" s="44" t="s">
        <v>205</v>
      </c>
      <c r="E4435" s="421">
        <v>106214.11</v>
      </c>
      <c r="F4435" s="422">
        <v>99342</v>
      </c>
      <c r="G4435" s="422"/>
      <c r="H4435" s="423" t="s">
        <v>14</v>
      </c>
    </row>
    <row r="4436" s="396" customFormat="1" ht="28.15" customHeight="1" spans="1:8">
      <c r="A4436" s="420">
        <v>2024</v>
      </c>
      <c r="B4436" s="420" t="s">
        <v>4572</v>
      </c>
      <c r="C4436" s="44" t="s">
        <v>12</v>
      </c>
      <c r="D4436" s="44" t="s">
        <v>1390</v>
      </c>
      <c r="E4436" s="421">
        <v>19950</v>
      </c>
      <c r="F4436" s="422">
        <v>18659</v>
      </c>
      <c r="G4436" s="422">
        <v>31753</v>
      </c>
      <c r="H4436" s="423" t="s">
        <v>14</v>
      </c>
    </row>
    <row r="4437" s="396" customFormat="1" ht="28.15" customHeight="1" spans="1:8">
      <c r="A4437" s="424"/>
      <c r="B4437" s="424"/>
      <c r="C4437" s="44" t="s">
        <v>12</v>
      </c>
      <c r="D4437" s="44" t="s">
        <v>105</v>
      </c>
      <c r="E4437" s="421">
        <v>14000</v>
      </c>
      <c r="F4437" s="422">
        <v>13094</v>
      </c>
      <c r="G4437" s="422"/>
      <c r="H4437" s="423" t="s">
        <v>14</v>
      </c>
    </row>
    <row r="4438" s="396" customFormat="1" ht="72" customHeight="1" spans="1:8">
      <c r="A4438" s="420">
        <v>2025</v>
      </c>
      <c r="B4438" s="420" t="s">
        <v>4573</v>
      </c>
      <c r="C4438" s="44" t="s">
        <v>32</v>
      </c>
      <c r="D4438" s="44" t="s">
        <v>4574</v>
      </c>
      <c r="E4438" s="421">
        <v>6975</v>
      </c>
      <c r="F4438" s="422">
        <v>6523</v>
      </c>
      <c r="G4438" s="422">
        <v>104430</v>
      </c>
      <c r="H4438" s="44" t="s">
        <v>14</v>
      </c>
    </row>
    <row r="4439" s="396" customFormat="1" ht="28.15" customHeight="1" spans="1:8">
      <c r="A4439" s="424"/>
      <c r="B4439" s="424"/>
      <c r="C4439" s="44" t="s">
        <v>12</v>
      </c>
      <c r="D4439" s="44" t="s">
        <v>4575</v>
      </c>
      <c r="E4439" s="421">
        <v>104684.3</v>
      </c>
      <c r="F4439" s="422">
        <v>97907</v>
      </c>
      <c r="G4439" s="422"/>
      <c r="H4439" s="423" t="s">
        <v>34</v>
      </c>
    </row>
    <row r="4440" s="396" customFormat="1" ht="22.15" customHeight="1" spans="1:8">
      <c r="A4440" s="420">
        <v>2026</v>
      </c>
      <c r="B4440" s="420" t="s">
        <v>4576</v>
      </c>
      <c r="C4440" s="44" t="s">
        <v>12</v>
      </c>
      <c r="D4440" s="44" t="s">
        <v>2783</v>
      </c>
      <c r="E4440" s="421">
        <v>75063.09</v>
      </c>
      <c r="F4440" s="422">
        <v>70206</v>
      </c>
      <c r="G4440" s="422">
        <v>102825</v>
      </c>
      <c r="H4440" s="423" t="s">
        <v>14</v>
      </c>
    </row>
    <row r="4441" s="396" customFormat="1" ht="19.5" customHeight="1" spans="1:8">
      <c r="A4441" s="424"/>
      <c r="B4441" s="424"/>
      <c r="C4441" s="44" t="s">
        <v>12</v>
      </c>
      <c r="D4441" s="44" t="s">
        <v>4577</v>
      </c>
      <c r="E4441" s="421">
        <v>34875.9</v>
      </c>
      <c r="F4441" s="422">
        <v>32619</v>
      </c>
      <c r="G4441" s="422"/>
      <c r="H4441" s="423" t="s">
        <v>14</v>
      </c>
    </row>
    <row r="4442" s="396" customFormat="1" ht="28.15" customHeight="1" spans="1:8">
      <c r="A4442" s="44">
        <v>2027</v>
      </c>
      <c r="B4442" s="44" t="s">
        <v>4578</v>
      </c>
      <c r="C4442" s="44" t="s">
        <v>12</v>
      </c>
      <c r="D4442" s="44" t="s">
        <v>723</v>
      </c>
      <c r="E4442" s="421">
        <v>50500</v>
      </c>
      <c r="F4442" s="422">
        <v>47232</v>
      </c>
      <c r="G4442" s="422">
        <v>47232</v>
      </c>
      <c r="H4442" s="423" t="s">
        <v>14</v>
      </c>
    </row>
    <row r="4443" s="396" customFormat="1" ht="28.15" customHeight="1" spans="1:8">
      <c r="A4443" s="44">
        <v>2028</v>
      </c>
      <c r="B4443" s="44" t="s">
        <v>4579</v>
      </c>
      <c r="C4443" s="44" t="s">
        <v>12</v>
      </c>
      <c r="D4443" s="44" t="s">
        <v>2783</v>
      </c>
      <c r="E4443" s="421">
        <v>75063.09</v>
      </c>
      <c r="F4443" s="422">
        <v>70206</v>
      </c>
      <c r="G4443" s="422">
        <v>70206</v>
      </c>
      <c r="H4443" s="423" t="s">
        <v>14</v>
      </c>
    </row>
    <row r="4444" s="396" customFormat="1" ht="28.15" customHeight="1" spans="1:8">
      <c r="A4444" s="420">
        <v>2029</v>
      </c>
      <c r="B4444" s="420" t="s">
        <v>4580</v>
      </c>
      <c r="C4444" s="44" t="s">
        <v>12</v>
      </c>
      <c r="D4444" s="44" t="s">
        <v>4581</v>
      </c>
      <c r="E4444" s="421">
        <v>83516</v>
      </c>
      <c r="F4444" s="422">
        <v>78112</v>
      </c>
      <c r="G4444" s="422">
        <v>130881</v>
      </c>
      <c r="H4444" s="423" t="s">
        <v>14</v>
      </c>
    </row>
    <row r="4445" s="396" customFormat="1" ht="28.15" customHeight="1" spans="1:8">
      <c r="A4445" s="424"/>
      <c r="B4445" s="424"/>
      <c r="C4445" s="44" t="s">
        <v>12</v>
      </c>
      <c r="D4445" s="44" t="s">
        <v>543</v>
      </c>
      <c r="E4445" s="421">
        <v>56420</v>
      </c>
      <c r="F4445" s="422">
        <v>52769</v>
      </c>
      <c r="G4445" s="422"/>
      <c r="H4445" s="423" t="s">
        <v>14</v>
      </c>
    </row>
    <row r="4446" s="396" customFormat="1" ht="28.15" customHeight="1" spans="1:8">
      <c r="A4446" s="420">
        <v>2030</v>
      </c>
      <c r="B4446" s="420" t="s">
        <v>4582</v>
      </c>
      <c r="C4446" s="44" t="s">
        <v>12</v>
      </c>
      <c r="D4446" s="44" t="s">
        <v>1623</v>
      </c>
      <c r="E4446" s="421">
        <v>28560</v>
      </c>
      <c r="F4446" s="422">
        <v>26712</v>
      </c>
      <c r="G4446" s="422">
        <v>61024</v>
      </c>
      <c r="H4446" s="423" t="s">
        <v>14</v>
      </c>
    </row>
    <row r="4447" s="396" customFormat="1" ht="28.15" customHeight="1" spans="1:8">
      <c r="A4447" s="425"/>
      <c r="B4447" s="425"/>
      <c r="C4447" s="44" t="s">
        <v>12</v>
      </c>
      <c r="D4447" s="44" t="s">
        <v>3965</v>
      </c>
      <c r="E4447" s="421">
        <v>19900</v>
      </c>
      <c r="F4447" s="422">
        <v>18612</v>
      </c>
      <c r="G4447" s="422"/>
      <c r="H4447" s="423" t="s">
        <v>14</v>
      </c>
    </row>
    <row r="4448" s="396" customFormat="1" ht="28.15" customHeight="1" spans="1:8">
      <c r="A4448" s="424"/>
      <c r="B4448" s="424"/>
      <c r="C4448" s="44" t="s">
        <v>12</v>
      </c>
      <c r="D4448" s="44" t="s">
        <v>25</v>
      </c>
      <c r="E4448" s="421">
        <v>16786.5</v>
      </c>
      <c r="F4448" s="422">
        <v>15700</v>
      </c>
      <c r="G4448" s="422"/>
      <c r="H4448" s="423" t="s">
        <v>14</v>
      </c>
    </row>
    <row r="4449" s="396" customFormat="1" ht="28.15" customHeight="1" spans="1:8">
      <c r="A4449" s="420">
        <v>2031</v>
      </c>
      <c r="B4449" s="420" t="s">
        <v>4583</v>
      </c>
      <c r="C4449" s="44" t="s">
        <v>12</v>
      </c>
      <c r="D4449" s="44" t="s">
        <v>464</v>
      </c>
      <c r="E4449" s="421">
        <v>20750</v>
      </c>
      <c r="F4449" s="422">
        <v>19407</v>
      </c>
      <c r="G4449" s="422">
        <v>47135</v>
      </c>
      <c r="H4449" s="423" t="s">
        <v>14</v>
      </c>
    </row>
    <row r="4450" s="396" customFormat="1" ht="28.15" customHeight="1" spans="1:8">
      <c r="A4450" s="424"/>
      <c r="B4450" s="424"/>
      <c r="C4450" s="44" t="s">
        <v>12</v>
      </c>
      <c r="D4450" s="44" t="s">
        <v>1508</v>
      </c>
      <c r="E4450" s="421">
        <v>29646</v>
      </c>
      <c r="F4450" s="422">
        <v>27728</v>
      </c>
      <c r="G4450" s="422"/>
      <c r="H4450" s="423" t="s">
        <v>14</v>
      </c>
    </row>
    <row r="4451" s="396" customFormat="1" ht="28.15" customHeight="1" spans="1:8">
      <c r="A4451" s="420">
        <v>2032</v>
      </c>
      <c r="B4451" s="420" t="s">
        <v>4584</v>
      </c>
      <c r="C4451" s="44" t="s">
        <v>12</v>
      </c>
      <c r="D4451" s="44" t="s">
        <v>1170</v>
      </c>
      <c r="E4451" s="421">
        <v>63474.1</v>
      </c>
      <c r="F4451" s="422">
        <v>59367</v>
      </c>
      <c r="G4451" s="422">
        <v>170798</v>
      </c>
      <c r="H4451" s="423" t="s">
        <v>14</v>
      </c>
    </row>
    <row r="4452" s="396" customFormat="1" ht="28.15" customHeight="1" spans="1:8">
      <c r="A4452" s="425"/>
      <c r="B4452" s="425"/>
      <c r="C4452" s="44" t="s">
        <v>12</v>
      </c>
      <c r="D4452" s="44" t="s">
        <v>1485</v>
      </c>
      <c r="E4452" s="421">
        <v>59219.99</v>
      </c>
      <c r="F4452" s="422">
        <v>55388</v>
      </c>
      <c r="G4452" s="422"/>
      <c r="H4452" s="423" t="s">
        <v>14</v>
      </c>
    </row>
    <row r="4453" s="396" customFormat="1" ht="28.15" customHeight="1" spans="1:8">
      <c r="A4453" s="424"/>
      <c r="B4453" s="424"/>
      <c r="C4453" s="44" t="s">
        <v>12</v>
      </c>
      <c r="D4453" s="44" t="s">
        <v>646</v>
      </c>
      <c r="E4453" s="421">
        <v>59919.99</v>
      </c>
      <c r="F4453" s="422">
        <v>56043</v>
      </c>
      <c r="G4453" s="422"/>
      <c r="H4453" s="423" t="s">
        <v>14</v>
      </c>
    </row>
    <row r="4454" s="396" customFormat="1" ht="28.15" customHeight="1" spans="1:8">
      <c r="A4454" s="420">
        <v>2033</v>
      </c>
      <c r="B4454" s="420" t="s">
        <v>4585</v>
      </c>
      <c r="C4454" s="44" t="s">
        <v>32</v>
      </c>
      <c r="D4454" s="44" t="s">
        <v>33</v>
      </c>
      <c r="E4454" s="421">
        <v>9600</v>
      </c>
      <c r="F4454" s="422">
        <v>0</v>
      </c>
      <c r="G4454" s="422">
        <v>63999</v>
      </c>
      <c r="H4454" s="423" t="s">
        <v>69</v>
      </c>
    </row>
    <row r="4455" s="396" customFormat="1" ht="28.15" customHeight="1" spans="1:8">
      <c r="A4455" s="425"/>
      <c r="B4455" s="425"/>
      <c r="C4455" s="44" t="s">
        <v>12</v>
      </c>
      <c r="D4455" s="44" t="s">
        <v>1871</v>
      </c>
      <c r="E4455" s="421">
        <v>46000</v>
      </c>
      <c r="F4455" s="422">
        <v>43024</v>
      </c>
      <c r="G4455" s="422"/>
      <c r="H4455" s="423" t="s">
        <v>14</v>
      </c>
    </row>
    <row r="4456" s="396" customFormat="1" ht="28.15" customHeight="1" spans="1:8">
      <c r="A4456" s="425"/>
      <c r="B4456" s="425"/>
      <c r="C4456" s="44" t="s">
        <v>12</v>
      </c>
      <c r="D4456" s="44" t="s">
        <v>415</v>
      </c>
      <c r="E4456" s="421">
        <v>56400</v>
      </c>
      <c r="F4456" s="422">
        <v>0</v>
      </c>
      <c r="G4456" s="422"/>
      <c r="H4456" s="423" t="s">
        <v>69</v>
      </c>
    </row>
    <row r="4457" s="396" customFormat="1" ht="28.15" customHeight="1" spans="1:8">
      <c r="A4457" s="425"/>
      <c r="B4457" s="425"/>
      <c r="C4457" s="44" t="s">
        <v>197</v>
      </c>
      <c r="D4457" s="44" t="s">
        <v>4586</v>
      </c>
      <c r="E4457" s="421">
        <v>4400</v>
      </c>
      <c r="F4457" s="422">
        <v>3995</v>
      </c>
      <c r="G4457" s="422"/>
      <c r="H4457" s="423" t="s">
        <v>34</v>
      </c>
    </row>
    <row r="4458" s="396" customFormat="1" ht="28.15" customHeight="1" spans="1:8">
      <c r="A4458" s="425"/>
      <c r="B4458" s="425"/>
      <c r="C4458" s="44" t="s">
        <v>197</v>
      </c>
      <c r="D4458" s="44" t="s">
        <v>4587</v>
      </c>
      <c r="E4458" s="421">
        <v>4675</v>
      </c>
      <c r="F4458" s="422">
        <v>4245</v>
      </c>
      <c r="G4458" s="422"/>
      <c r="H4458" s="423" t="s">
        <v>34</v>
      </c>
    </row>
    <row r="4459" s="396" customFormat="1" ht="28.15" customHeight="1" spans="1:8">
      <c r="A4459" s="425"/>
      <c r="B4459" s="425"/>
      <c r="C4459" s="44" t="s">
        <v>197</v>
      </c>
      <c r="D4459" s="44" t="s">
        <v>4588</v>
      </c>
      <c r="E4459" s="421">
        <v>4675</v>
      </c>
      <c r="F4459" s="422">
        <v>4245</v>
      </c>
      <c r="G4459" s="422"/>
      <c r="H4459" s="423" t="s">
        <v>34</v>
      </c>
    </row>
    <row r="4460" s="396" customFormat="1" ht="28.15" customHeight="1" spans="1:8">
      <c r="A4460" s="425"/>
      <c r="B4460" s="425"/>
      <c r="C4460" s="44" t="s">
        <v>197</v>
      </c>
      <c r="D4460" s="44" t="s">
        <v>4589</v>
      </c>
      <c r="E4460" s="421">
        <v>4675</v>
      </c>
      <c r="F4460" s="422">
        <v>4245</v>
      </c>
      <c r="G4460" s="422"/>
      <c r="H4460" s="423" t="s">
        <v>34</v>
      </c>
    </row>
    <row r="4461" s="396" customFormat="1" ht="28.15" customHeight="1" spans="1:8">
      <c r="A4461" s="424"/>
      <c r="B4461" s="424"/>
      <c r="C4461" s="44" t="s">
        <v>197</v>
      </c>
      <c r="D4461" s="44" t="s">
        <v>4590</v>
      </c>
      <c r="E4461" s="421">
        <v>4675</v>
      </c>
      <c r="F4461" s="422">
        <v>4245</v>
      </c>
      <c r="G4461" s="422"/>
      <c r="H4461" s="423" t="s">
        <v>34</v>
      </c>
    </row>
    <row r="4462" s="396" customFormat="1" ht="28.15" customHeight="1" spans="1:8">
      <c r="A4462" s="420">
        <v>2034</v>
      </c>
      <c r="B4462" s="420" t="s">
        <v>4591</v>
      </c>
      <c r="C4462" s="44" t="s">
        <v>12</v>
      </c>
      <c r="D4462" s="44" t="s">
        <v>357</v>
      </c>
      <c r="E4462" s="421">
        <v>63000</v>
      </c>
      <c r="F4462" s="422">
        <v>58924</v>
      </c>
      <c r="G4462" s="422">
        <v>216261</v>
      </c>
      <c r="H4462" s="423" t="s">
        <v>14</v>
      </c>
    </row>
    <row r="4463" s="396" customFormat="1" ht="28.15" customHeight="1" spans="1:8">
      <c r="A4463" s="424"/>
      <c r="B4463" s="424"/>
      <c r="C4463" s="44" t="s">
        <v>12</v>
      </c>
      <c r="D4463" s="44" t="s">
        <v>43</v>
      </c>
      <c r="E4463" s="421">
        <v>168220.61</v>
      </c>
      <c r="F4463" s="422">
        <v>157337</v>
      </c>
      <c r="G4463" s="422"/>
      <c r="H4463" s="423" t="s">
        <v>14</v>
      </c>
    </row>
    <row r="4464" s="396" customFormat="1" ht="28.15" customHeight="1" spans="1:8">
      <c r="A4464" s="420">
        <v>2035</v>
      </c>
      <c r="B4464" s="420" t="s">
        <v>4592</v>
      </c>
      <c r="C4464" s="44" t="s">
        <v>12</v>
      </c>
      <c r="D4464" s="44" t="s">
        <v>2920</v>
      </c>
      <c r="E4464" s="421">
        <v>66920</v>
      </c>
      <c r="F4464" s="422">
        <v>62590</v>
      </c>
      <c r="G4464" s="422">
        <v>116014</v>
      </c>
      <c r="H4464" s="423" t="s">
        <v>14</v>
      </c>
    </row>
    <row r="4465" s="396" customFormat="1" ht="28.15" customHeight="1" spans="1:8">
      <c r="A4465" s="424"/>
      <c r="B4465" s="424"/>
      <c r="C4465" s="44" t="s">
        <v>12</v>
      </c>
      <c r="D4465" s="44" t="s">
        <v>4199</v>
      </c>
      <c r="E4465" s="421">
        <v>57120</v>
      </c>
      <c r="F4465" s="422">
        <v>53424</v>
      </c>
      <c r="G4465" s="422"/>
      <c r="H4465" s="423" t="s">
        <v>14</v>
      </c>
    </row>
    <row r="4466" s="396" customFormat="1" ht="28.15" customHeight="1" spans="1:8">
      <c r="A4466" s="44">
        <v>2036</v>
      </c>
      <c r="B4466" s="44" t="s">
        <v>4593</v>
      </c>
      <c r="C4466" s="44" t="s">
        <v>12</v>
      </c>
      <c r="D4466" s="44" t="s">
        <v>89</v>
      </c>
      <c r="E4466" s="421">
        <v>50500</v>
      </c>
      <c r="F4466" s="422">
        <v>0</v>
      </c>
      <c r="G4466" s="422">
        <v>0</v>
      </c>
      <c r="H4466" s="423" t="s">
        <v>69</v>
      </c>
    </row>
    <row r="4467" s="396" customFormat="1" ht="28.15" customHeight="1" spans="1:8">
      <c r="A4467" s="420">
        <v>2037</v>
      </c>
      <c r="B4467" s="420" t="s">
        <v>4594</v>
      </c>
      <c r="C4467" s="44" t="s">
        <v>12</v>
      </c>
      <c r="D4467" s="44" t="s">
        <v>411</v>
      </c>
      <c r="E4467" s="421">
        <v>39900</v>
      </c>
      <c r="F4467" s="422">
        <v>37318</v>
      </c>
      <c r="G4467" s="422">
        <v>59204</v>
      </c>
      <c r="H4467" s="423" t="s">
        <v>14</v>
      </c>
    </row>
    <row r="4468" s="396" customFormat="1" ht="28.15" customHeight="1" spans="1:8">
      <c r="A4468" s="424"/>
      <c r="B4468" s="424"/>
      <c r="C4468" s="44" t="s">
        <v>12</v>
      </c>
      <c r="D4468" s="44" t="s">
        <v>4595</v>
      </c>
      <c r="E4468" s="421">
        <v>23400</v>
      </c>
      <c r="F4468" s="422">
        <v>21886</v>
      </c>
      <c r="G4468" s="422"/>
      <c r="H4468" s="423" t="s">
        <v>14</v>
      </c>
    </row>
    <row r="4469" s="396" customFormat="1" ht="28.15" customHeight="1" spans="1:8">
      <c r="A4469" s="44">
        <v>2038</v>
      </c>
      <c r="B4469" s="44" t="s">
        <v>4596</v>
      </c>
      <c r="C4469" s="44" t="s">
        <v>12</v>
      </c>
      <c r="D4469" s="44" t="s">
        <v>1022</v>
      </c>
      <c r="E4469" s="421">
        <v>35000</v>
      </c>
      <c r="F4469" s="422">
        <v>32735</v>
      </c>
      <c r="G4469" s="422">
        <v>32735</v>
      </c>
      <c r="H4469" s="423" t="s">
        <v>14</v>
      </c>
    </row>
    <row r="4470" s="398" customFormat="1" ht="28.15" customHeight="1" spans="1:8">
      <c r="A4470" s="431">
        <v>2039</v>
      </c>
      <c r="B4470" s="420" t="s">
        <v>4597</v>
      </c>
      <c r="C4470" s="44" t="s">
        <v>12</v>
      </c>
      <c r="D4470" s="44" t="s">
        <v>4598</v>
      </c>
      <c r="E4470" s="429">
        <v>86447.97</v>
      </c>
      <c r="F4470" s="430">
        <v>80855</v>
      </c>
      <c r="G4470" s="430">
        <v>151502</v>
      </c>
      <c r="H4470" s="428" t="s">
        <v>14</v>
      </c>
    </row>
    <row r="4471" s="398" customFormat="1" ht="28.15" customHeight="1" spans="1:8">
      <c r="A4471" s="432"/>
      <c r="B4471" s="424"/>
      <c r="C4471" s="44" t="s">
        <v>12</v>
      </c>
      <c r="D4471" s="44" t="s">
        <v>4599</v>
      </c>
      <c r="E4471" s="429">
        <v>75534.32</v>
      </c>
      <c r="F4471" s="430">
        <v>70647</v>
      </c>
      <c r="G4471" s="430"/>
      <c r="H4471" s="428" t="s">
        <v>14</v>
      </c>
    </row>
    <row r="4472" s="398" customFormat="1" ht="28.15" customHeight="1" spans="1:8">
      <c r="A4472" s="431">
        <v>2040</v>
      </c>
      <c r="B4472" s="420" t="s">
        <v>4600</v>
      </c>
      <c r="C4472" s="44" t="s">
        <v>12</v>
      </c>
      <c r="D4472" s="44" t="s">
        <v>148</v>
      </c>
      <c r="E4472" s="429">
        <v>19282.66</v>
      </c>
      <c r="F4472" s="430">
        <v>18035</v>
      </c>
      <c r="G4472" s="430">
        <v>53001</v>
      </c>
      <c r="H4472" s="428" t="s">
        <v>14</v>
      </c>
    </row>
    <row r="4473" s="398" customFormat="1" ht="28.15" customHeight="1" spans="1:8">
      <c r="A4473" s="433"/>
      <c r="B4473" s="425"/>
      <c r="C4473" s="44" t="s">
        <v>12</v>
      </c>
      <c r="D4473" s="44" t="s">
        <v>1020</v>
      </c>
      <c r="E4473" s="429">
        <v>18185.3</v>
      </c>
      <c r="F4473" s="430">
        <v>17008</v>
      </c>
      <c r="G4473" s="430"/>
      <c r="H4473" s="428" t="s">
        <v>14</v>
      </c>
    </row>
    <row r="4474" s="398" customFormat="1" ht="28.15" customHeight="1" spans="1:8">
      <c r="A4474" s="433"/>
      <c r="B4474" s="425"/>
      <c r="C4474" s="44" t="s">
        <v>12</v>
      </c>
      <c r="D4474" s="44" t="s">
        <v>398</v>
      </c>
      <c r="E4474" s="429">
        <v>19201.03</v>
      </c>
      <c r="F4474" s="430">
        <v>17958</v>
      </c>
      <c r="G4474" s="430"/>
      <c r="H4474" s="428" t="s">
        <v>14</v>
      </c>
    </row>
    <row r="4475" s="398" customFormat="1" ht="28.15" customHeight="1" spans="1:8">
      <c r="A4475" s="432"/>
      <c r="B4475" s="424"/>
      <c r="C4475" s="44" t="s">
        <v>12</v>
      </c>
      <c r="D4475" s="44" t="s">
        <v>1060</v>
      </c>
      <c r="E4475" s="429">
        <v>18512.89</v>
      </c>
      <c r="F4475" s="430">
        <v>0</v>
      </c>
      <c r="G4475" s="430"/>
      <c r="H4475" s="56" t="s">
        <v>69</v>
      </c>
    </row>
    <row r="4476" s="398" customFormat="1" ht="28.15" customHeight="1" spans="1:8">
      <c r="A4476" s="431">
        <v>2041</v>
      </c>
      <c r="B4476" s="420" t="s">
        <v>4601</v>
      </c>
      <c r="C4476" s="44" t="s">
        <v>12</v>
      </c>
      <c r="D4476" s="44" t="s">
        <v>148</v>
      </c>
      <c r="E4476" s="429">
        <v>21900</v>
      </c>
      <c r="F4476" s="430">
        <v>20483</v>
      </c>
      <c r="G4476" s="430">
        <v>57193</v>
      </c>
      <c r="H4476" s="428" t="s">
        <v>14</v>
      </c>
    </row>
    <row r="4477" s="398" customFormat="1" ht="28.15" customHeight="1" spans="1:8">
      <c r="A4477" s="433"/>
      <c r="B4477" s="425"/>
      <c r="C4477" s="44" t="s">
        <v>12</v>
      </c>
      <c r="D4477" s="44" t="s">
        <v>1876</v>
      </c>
      <c r="E4477" s="429">
        <v>20910</v>
      </c>
      <c r="F4477" s="430">
        <v>19557</v>
      </c>
      <c r="G4477" s="430"/>
      <c r="H4477" s="428" t="s">
        <v>14</v>
      </c>
    </row>
    <row r="4478" s="398" customFormat="1" ht="28.15" customHeight="1" spans="1:8">
      <c r="A4478" s="432"/>
      <c r="B4478" s="424"/>
      <c r="C4478" s="44" t="s">
        <v>12</v>
      </c>
      <c r="D4478" s="44" t="s">
        <v>1060</v>
      </c>
      <c r="E4478" s="429">
        <v>18340</v>
      </c>
      <c r="F4478" s="430">
        <v>17153</v>
      </c>
      <c r="G4478" s="430"/>
      <c r="H4478" s="428" t="s">
        <v>14</v>
      </c>
    </row>
    <row r="4479" s="398" customFormat="1" ht="28.15" customHeight="1" spans="1:8">
      <c r="A4479" s="431">
        <v>2042</v>
      </c>
      <c r="B4479" s="420" t="s">
        <v>4602</v>
      </c>
      <c r="C4479" s="44" t="s">
        <v>12</v>
      </c>
      <c r="D4479" s="44" t="s">
        <v>148</v>
      </c>
      <c r="E4479" s="429">
        <v>31500</v>
      </c>
      <c r="F4479" s="430">
        <v>0</v>
      </c>
      <c r="G4479" s="430">
        <v>0</v>
      </c>
      <c r="H4479" s="428" t="s">
        <v>69</v>
      </c>
    </row>
    <row r="4480" s="398" customFormat="1" ht="28.15" customHeight="1" spans="1:8">
      <c r="A4480" s="432"/>
      <c r="B4480" s="424"/>
      <c r="C4480" s="44" t="s">
        <v>12</v>
      </c>
      <c r="D4480" s="44" t="s">
        <v>510</v>
      </c>
      <c r="E4480" s="429">
        <v>43497.5</v>
      </c>
      <c r="F4480" s="430">
        <v>0</v>
      </c>
      <c r="G4480" s="430"/>
      <c r="H4480" s="428" t="s">
        <v>69</v>
      </c>
    </row>
    <row r="4481" s="398" customFormat="1" ht="28.15" customHeight="1" spans="1:8">
      <c r="A4481" s="47">
        <v>2043</v>
      </c>
      <c r="B4481" s="44" t="s">
        <v>4603</v>
      </c>
      <c r="C4481" s="44" t="s">
        <v>12</v>
      </c>
      <c r="D4481" s="44" t="s">
        <v>43</v>
      </c>
      <c r="E4481" s="429">
        <v>31027</v>
      </c>
      <c r="F4481" s="430">
        <v>29019</v>
      </c>
      <c r="G4481" s="430">
        <v>29019</v>
      </c>
      <c r="H4481" s="428" t="s">
        <v>14</v>
      </c>
    </row>
    <row r="4482" s="398" customFormat="1" ht="28.15" customHeight="1" spans="1:8">
      <c r="A4482" s="431">
        <v>2044</v>
      </c>
      <c r="B4482" s="420" t="s">
        <v>4604</v>
      </c>
      <c r="C4482" s="44" t="s">
        <v>192</v>
      </c>
      <c r="D4482" s="44" t="s">
        <v>4605</v>
      </c>
      <c r="E4482" s="429">
        <v>16775</v>
      </c>
      <c r="F4482" s="430">
        <v>14801</v>
      </c>
      <c r="G4482" s="430">
        <v>26446</v>
      </c>
      <c r="H4482" s="56" t="s">
        <v>34</v>
      </c>
    </row>
    <row r="4483" s="398" customFormat="1" ht="28.15" customHeight="1" spans="1:8">
      <c r="A4483" s="433"/>
      <c r="B4483" s="425"/>
      <c r="C4483" s="44" t="s">
        <v>192</v>
      </c>
      <c r="D4483" s="44" t="s">
        <v>4606</v>
      </c>
      <c r="E4483" s="429">
        <v>5500</v>
      </c>
      <c r="F4483" s="430">
        <v>4852</v>
      </c>
      <c r="G4483" s="430"/>
      <c r="H4483" s="56" t="s">
        <v>34</v>
      </c>
    </row>
    <row r="4484" s="398" customFormat="1" ht="28.15" customHeight="1" spans="1:8">
      <c r="A4484" s="433"/>
      <c r="B4484" s="425"/>
      <c r="C4484" s="44" t="s">
        <v>192</v>
      </c>
      <c r="D4484" s="44" t="s">
        <v>4607</v>
      </c>
      <c r="E4484" s="429">
        <v>3000</v>
      </c>
      <c r="F4484" s="430">
        <v>2647</v>
      </c>
      <c r="G4484" s="430"/>
      <c r="H4484" s="56" t="s">
        <v>34</v>
      </c>
    </row>
    <row r="4485" s="398" customFormat="1" ht="28.15" customHeight="1" spans="1:8">
      <c r="A4485" s="433"/>
      <c r="B4485" s="425"/>
      <c r="C4485" s="44" t="s">
        <v>192</v>
      </c>
      <c r="D4485" s="44" t="s">
        <v>4608</v>
      </c>
      <c r="E4485" s="429">
        <v>2300</v>
      </c>
      <c r="F4485" s="430">
        <v>2029</v>
      </c>
      <c r="G4485" s="430"/>
      <c r="H4485" s="56" t="s">
        <v>34</v>
      </c>
    </row>
    <row r="4486" s="398" customFormat="1" ht="28.15" customHeight="1" spans="1:8">
      <c r="A4486" s="432"/>
      <c r="B4486" s="424"/>
      <c r="C4486" s="44" t="s">
        <v>192</v>
      </c>
      <c r="D4486" s="44" t="s">
        <v>4609</v>
      </c>
      <c r="E4486" s="429">
        <v>2400</v>
      </c>
      <c r="F4486" s="430">
        <v>2117</v>
      </c>
      <c r="G4486" s="430"/>
      <c r="H4486" s="56" t="s">
        <v>34</v>
      </c>
    </row>
    <row r="4487" s="398" customFormat="1" ht="28.15" customHeight="1" spans="1:8">
      <c r="A4487" s="431">
        <v>2045</v>
      </c>
      <c r="B4487" s="420" t="s">
        <v>4610</v>
      </c>
      <c r="C4487" s="44" t="s">
        <v>12</v>
      </c>
      <c r="D4487" s="44" t="s">
        <v>45</v>
      </c>
      <c r="E4487" s="429">
        <v>38568.09</v>
      </c>
      <c r="F4487" s="430">
        <v>36072</v>
      </c>
      <c r="G4487" s="430">
        <v>75013</v>
      </c>
      <c r="H4487" s="428" t="s">
        <v>14</v>
      </c>
    </row>
    <row r="4488" s="398" customFormat="1" ht="28.15" customHeight="1" spans="1:8">
      <c r="A4488" s="432"/>
      <c r="B4488" s="424"/>
      <c r="C4488" s="44" t="s">
        <v>12</v>
      </c>
      <c r="D4488" s="44" t="s">
        <v>1423</v>
      </c>
      <c r="E4488" s="429">
        <v>41634.9</v>
      </c>
      <c r="F4488" s="430">
        <v>38941</v>
      </c>
      <c r="G4488" s="430"/>
      <c r="H4488" s="428" t="s">
        <v>14</v>
      </c>
    </row>
    <row r="4489" s="398" customFormat="1" ht="21.4" customHeight="1" spans="1:8">
      <c r="A4489" s="431">
        <v>2046</v>
      </c>
      <c r="B4489" s="420" t="s">
        <v>4611</v>
      </c>
      <c r="C4489" s="44" t="s">
        <v>12</v>
      </c>
      <c r="D4489" s="44" t="s">
        <v>43</v>
      </c>
      <c r="E4489" s="429">
        <v>37905</v>
      </c>
      <c r="F4489" s="430">
        <v>35452</v>
      </c>
      <c r="G4489" s="430">
        <v>87567</v>
      </c>
      <c r="H4489" s="428" t="s">
        <v>14</v>
      </c>
    </row>
    <row r="4490" s="398" customFormat="1" ht="12" spans="1:8">
      <c r="A4490" s="432"/>
      <c r="B4490" s="424"/>
      <c r="C4490" s="44" t="s">
        <v>12</v>
      </c>
      <c r="D4490" s="44" t="s">
        <v>4612</v>
      </c>
      <c r="E4490" s="429">
        <v>55720</v>
      </c>
      <c r="F4490" s="430">
        <v>52115</v>
      </c>
      <c r="G4490" s="430"/>
      <c r="H4490" s="428" t="s">
        <v>14</v>
      </c>
    </row>
    <row r="4491" s="398" customFormat="1" ht="28.15" customHeight="1" spans="1:8">
      <c r="A4491" s="431">
        <v>2047</v>
      </c>
      <c r="B4491" s="420" t="s">
        <v>4613</v>
      </c>
      <c r="C4491" s="44" t="s">
        <v>12</v>
      </c>
      <c r="D4491" s="44" t="s">
        <v>43</v>
      </c>
      <c r="E4491" s="429">
        <v>78673.25</v>
      </c>
      <c r="F4491" s="430">
        <v>73583</v>
      </c>
      <c r="G4491" s="430">
        <v>77765</v>
      </c>
      <c r="H4491" s="428" t="s">
        <v>14</v>
      </c>
    </row>
    <row r="4492" s="398" customFormat="1" ht="28.15" customHeight="1" spans="1:8">
      <c r="A4492" s="432"/>
      <c r="B4492" s="424"/>
      <c r="C4492" s="44" t="s">
        <v>197</v>
      </c>
      <c r="D4492" s="44" t="s">
        <v>1123</v>
      </c>
      <c r="E4492" s="429">
        <v>4472</v>
      </c>
      <c r="F4492" s="430">
        <v>4182</v>
      </c>
      <c r="G4492" s="430"/>
      <c r="H4492" s="428" t="s">
        <v>14</v>
      </c>
    </row>
    <row r="4493" s="398" customFormat="1" ht="28.15" customHeight="1" spans="1:8">
      <c r="A4493" s="47">
        <v>2048</v>
      </c>
      <c r="B4493" s="44" t="s">
        <v>4614</v>
      </c>
      <c r="C4493" s="44" t="s">
        <v>12</v>
      </c>
      <c r="D4493" s="44" t="s">
        <v>4615</v>
      </c>
      <c r="E4493" s="429">
        <v>26598</v>
      </c>
      <c r="F4493" s="430">
        <v>24877</v>
      </c>
      <c r="G4493" s="430">
        <v>24877</v>
      </c>
      <c r="H4493" s="428" t="s">
        <v>14</v>
      </c>
    </row>
    <row r="4494" s="398" customFormat="1" ht="28.15" customHeight="1" spans="1:8">
      <c r="A4494" s="431">
        <v>2049</v>
      </c>
      <c r="B4494" s="420" t="s">
        <v>4616</v>
      </c>
      <c r="C4494" s="44" t="s">
        <v>12</v>
      </c>
      <c r="D4494" s="44" t="s">
        <v>644</v>
      </c>
      <c r="E4494" s="429">
        <v>57120</v>
      </c>
      <c r="F4494" s="430">
        <v>53424</v>
      </c>
      <c r="G4494" s="430">
        <v>98517</v>
      </c>
      <c r="H4494" s="428" t="s">
        <v>14</v>
      </c>
    </row>
    <row r="4495" s="398" customFormat="1" ht="28.15" customHeight="1" spans="1:8">
      <c r="A4495" s="433"/>
      <c r="B4495" s="425"/>
      <c r="C4495" s="44" t="s">
        <v>12</v>
      </c>
      <c r="D4495" s="44" t="s">
        <v>721</v>
      </c>
      <c r="E4495" s="429">
        <v>29259.99</v>
      </c>
      <c r="F4495" s="430">
        <v>27367</v>
      </c>
      <c r="G4495" s="430"/>
      <c r="H4495" s="428" t="s">
        <v>14</v>
      </c>
    </row>
    <row r="4496" s="398" customFormat="1" ht="28.15" customHeight="1" spans="1:8">
      <c r="A4496" s="432"/>
      <c r="B4496" s="424"/>
      <c r="C4496" s="44" t="s">
        <v>12</v>
      </c>
      <c r="D4496" s="44" t="s">
        <v>51</v>
      </c>
      <c r="E4496" s="429">
        <v>18952.5</v>
      </c>
      <c r="F4496" s="430">
        <v>17726</v>
      </c>
      <c r="G4496" s="430"/>
      <c r="H4496" s="428" t="s">
        <v>14</v>
      </c>
    </row>
    <row r="4497" s="398" customFormat="1" ht="28.15" customHeight="1" spans="1:8">
      <c r="A4497" s="47">
        <v>2050</v>
      </c>
      <c r="B4497" s="44" t="s">
        <v>4617</v>
      </c>
      <c r="C4497" s="44" t="s">
        <v>12</v>
      </c>
      <c r="D4497" s="44" t="s">
        <v>1029</v>
      </c>
      <c r="E4497" s="429">
        <v>64000</v>
      </c>
      <c r="F4497" s="430">
        <v>59859</v>
      </c>
      <c r="G4497" s="430">
        <v>59859</v>
      </c>
      <c r="H4497" s="428" t="s">
        <v>14</v>
      </c>
    </row>
    <row r="4498" s="398" customFormat="1" ht="28.15" customHeight="1" spans="1:8">
      <c r="A4498" s="431">
        <v>2051</v>
      </c>
      <c r="B4498" s="420" t="s">
        <v>4618</v>
      </c>
      <c r="C4498" s="44" t="s">
        <v>12</v>
      </c>
      <c r="D4498" s="44" t="s">
        <v>419</v>
      </c>
      <c r="E4498" s="429">
        <v>72250</v>
      </c>
      <c r="F4498" s="430">
        <v>67575</v>
      </c>
      <c r="G4498" s="430">
        <v>187033</v>
      </c>
      <c r="H4498" s="428" t="s">
        <v>14</v>
      </c>
    </row>
    <row r="4499" s="398" customFormat="1" ht="28.15" customHeight="1" spans="1:8">
      <c r="A4499" s="433"/>
      <c r="B4499" s="425"/>
      <c r="C4499" s="44" t="s">
        <v>12</v>
      </c>
      <c r="D4499" s="44" t="s">
        <v>103</v>
      </c>
      <c r="E4499" s="429">
        <v>91908</v>
      </c>
      <c r="F4499" s="430">
        <v>55525</v>
      </c>
      <c r="G4499" s="430"/>
      <c r="H4499" s="56" t="s">
        <v>34</v>
      </c>
    </row>
    <row r="4500" s="398" customFormat="1" ht="28.15" customHeight="1" spans="1:8">
      <c r="A4500" s="432"/>
      <c r="B4500" s="424"/>
      <c r="C4500" s="44" t="s">
        <v>12</v>
      </c>
      <c r="D4500" s="44" t="s">
        <v>41</v>
      </c>
      <c r="E4500" s="429">
        <v>68355.5</v>
      </c>
      <c r="F4500" s="430">
        <v>63933</v>
      </c>
      <c r="G4500" s="430"/>
      <c r="H4500" s="428" t="s">
        <v>14</v>
      </c>
    </row>
    <row r="4501" s="398" customFormat="1" ht="28.15" customHeight="1" spans="1:8">
      <c r="A4501" s="431">
        <v>2052</v>
      </c>
      <c r="B4501" s="420" t="s">
        <v>4619</v>
      </c>
      <c r="C4501" s="44" t="s">
        <v>192</v>
      </c>
      <c r="D4501" s="44" t="s">
        <v>4620</v>
      </c>
      <c r="E4501" s="429">
        <v>2279</v>
      </c>
      <c r="F4501" s="430">
        <v>2010</v>
      </c>
      <c r="G4501" s="430">
        <v>105872</v>
      </c>
      <c r="H4501" s="56" t="s">
        <v>34</v>
      </c>
    </row>
    <row r="4502" s="398" customFormat="1" ht="28.15" customHeight="1" spans="1:8">
      <c r="A4502" s="432"/>
      <c r="B4502" s="424"/>
      <c r="C4502" s="44" t="s">
        <v>12</v>
      </c>
      <c r="D4502" s="44" t="s">
        <v>43</v>
      </c>
      <c r="E4502" s="429">
        <v>117709.69</v>
      </c>
      <c r="F4502" s="430">
        <v>103862</v>
      </c>
      <c r="G4502" s="430"/>
      <c r="H4502" s="428" t="s">
        <v>34</v>
      </c>
    </row>
    <row r="4503" s="398" customFormat="1" ht="28.15" customHeight="1" spans="1:8">
      <c r="A4503" s="431">
        <v>2053</v>
      </c>
      <c r="B4503" s="420" t="s">
        <v>4621</v>
      </c>
      <c r="C4503" s="44" t="s">
        <v>12</v>
      </c>
      <c r="D4503" s="44" t="s">
        <v>148</v>
      </c>
      <c r="E4503" s="429">
        <v>20855</v>
      </c>
      <c r="F4503" s="430">
        <v>19505</v>
      </c>
      <c r="G4503" s="430">
        <v>69907</v>
      </c>
      <c r="H4503" s="428" t="s">
        <v>14</v>
      </c>
    </row>
    <row r="4504" s="398" customFormat="1" ht="28.15" customHeight="1" spans="1:8">
      <c r="A4504" s="433"/>
      <c r="B4504" s="425"/>
      <c r="C4504" s="44" t="s">
        <v>12</v>
      </c>
      <c r="D4504" s="44" t="s">
        <v>1493</v>
      </c>
      <c r="E4504" s="429">
        <v>32900</v>
      </c>
      <c r="F4504" s="430">
        <v>30771</v>
      </c>
      <c r="G4504" s="430"/>
      <c r="H4504" s="428" t="s">
        <v>14</v>
      </c>
    </row>
    <row r="4505" s="398" customFormat="1" ht="28.15" customHeight="1" spans="1:8">
      <c r="A4505" s="432"/>
      <c r="B4505" s="424"/>
      <c r="C4505" s="44" t="s">
        <v>12</v>
      </c>
      <c r="D4505" s="44" t="s">
        <v>1876</v>
      </c>
      <c r="E4505" s="429">
        <v>20989.5</v>
      </c>
      <c r="F4505" s="430">
        <v>19631</v>
      </c>
      <c r="G4505" s="430"/>
      <c r="H4505" s="428" t="s">
        <v>14</v>
      </c>
    </row>
    <row r="4506" s="398" customFormat="1" ht="28.15" customHeight="1" spans="1:8">
      <c r="A4506" s="431">
        <v>2054</v>
      </c>
      <c r="B4506" s="420" t="s">
        <v>4622</v>
      </c>
      <c r="C4506" s="44" t="s">
        <v>32</v>
      </c>
      <c r="D4506" s="44" t="s">
        <v>294</v>
      </c>
      <c r="E4506" s="429">
        <v>11600</v>
      </c>
      <c r="F4506" s="430">
        <v>10235</v>
      </c>
      <c r="G4506" s="430">
        <v>45476</v>
      </c>
      <c r="H4506" s="56" t="s">
        <v>34</v>
      </c>
    </row>
    <row r="4507" s="398" customFormat="1" ht="28.15" customHeight="1" spans="1:8">
      <c r="A4507" s="433"/>
      <c r="B4507" s="425"/>
      <c r="C4507" s="44" t="s">
        <v>32</v>
      </c>
      <c r="D4507" s="44" t="s">
        <v>4623</v>
      </c>
      <c r="E4507" s="429">
        <v>14500</v>
      </c>
      <c r="F4507" s="430">
        <v>12794</v>
      </c>
      <c r="G4507" s="430"/>
      <c r="H4507" s="56" t="s">
        <v>34</v>
      </c>
    </row>
    <row r="4508" s="398" customFormat="1" ht="28.15" customHeight="1" spans="1:8">
      <c r="A4508" s="432"/>
      <c r="B4508" s="424"/>
      <c r="C4508" s="44" t="s">
        <v>12</v>
      </c>
      <c r="D4508" s="44" t="s">
        <v>251</v>
      </c>
      <c r="E4508" s="429">
        <v>24000</v>
      </c>
      <c r="F4508" s="430">
        <v>22447</v>
      </c>
      <c r="G4508" s="430"/>
      <c r="H4508" s="428" t="s">
        <v>14</v>
      </c>
    </row>
    <row r="4509" s="398" customFormat="1" ht="28.15" customHeight="1" spans="1:8">
      <c r="A4509" s="431">
        <v>2055</v>
      </c>
      <c r="B4509" s="420" t="s">
        <v>4624</v>
      </c>
      <c r="C4509" s="44" t="s">
        <v>32</v>
      </c>
      <c r="D4509" s="44" t="s">
        <v>4522</v>
      </c>
      <c r="E4509" s="429">
        <v>4000</v>
      </c>
      <c r="F4509" s="430">
        <v>3529</v>
      </c>
      <c r="G4509" s="430">
        <v>63283</v>
      </c>
      <c r="H4509" s="56" t="s">
        <v>34</v>
      </c>
    </row>
    <row r="4510" s="398" customFormat="1" ht="19.5" customHeight="1" spans="1:8">
      <c r="A4510" s="433"/>
      <c r="B4510" s="425"/>
      <c r="C4510" s="44" t="s">
        <v>12</v>
      </c>
      <c r="D4510" s="44" t="s">
        <v>4625</v>
      </c>
      <c r="E4510" s="429">
        <v>20312.5</v>
      </c>
      <c r="F4510" s="430">
        <v>18998</v>
      </c>
      <c r="G4510" s="430"/>
      <c r="H4510" s="428" t="s">
        <v>14</v>
      </c>
    </row>
    <row r="4511" s="398" customFormat="1" ht="22.9" customHeight="1" spans="1:8">
      <c r="A4511" s="432"/>
      <c r="B4511" s="424"/>
      <c r="C4511" s="44" t="s">
        <v>12</v>
      </c>
      <c r="D4511" s="44" t="s">
        <v>1626</v>
      </c>
      <c r="E4511" s="429">
        <v>46190</v>
      </c>
      <c r="F4511" s="430">
        <v>40756</v>
      </c>
      <c r="G4511" s="430"/>
      <c r="H4511" s="56" t="s">
        <v>34</v>
      </c>
    </row>
    <row r="4512" s="398" customFormat="1" ht="28.15" customHeight="1" spans="1:8">
      <c r="A4512" s="431">
        <v>2056</v>
      </c>
      <c r="B4512" s="420" t="s">
        <v>4626</v>
      </c>
      <c r="C4512" s="44" t="s">
        <v>192</v>
      </c>
      <c r="D4512" s="44" t="s">
        <v>4627</v>
      </c>
      <c r="E4512" s="429">
        <v>2600</v>
      </c>
      <c r="F4512" s="430">
        <v>2431</v>
      </c>
      <c r="G4512" s="430">
        <v>151720</v>
      </c>
      <c r="H4512" s="428" t="s">
        <v>14</v>
      </c>
    </row>
    <row r="4513" s="398" customFormat="1" ht="28.15" customHeight="1" spans="1:8">
      <c r="A4513" s="433"/>
      <c r="B4513" s="425"/>
      <c r="C4513" s="44" t="s">
        <v>192</v>
      </c>
      <c r="D4513" s="44" t="s">
        <v>4628</v>
      </c>
      <c r="E4513" s="429">
        <v>3480</v>
      </c>
      <c r="F4513" s="430">
        <v>3254</v>
      </c>
      <c r="G4513" s="430"/>
      <c r="H4513" s="428" t="s">
        <v>14</v>
      </c>
    </row>
    <row r="4514" s="398" customFormat="1" ht="28.15" customHeight="1" spans="1:8">
      <c r="A4514" s="433"/>
      <c r="B4514" s="425"/>
      <c r="C4514" s="44" t="s">
        <v>192</v>
      </c>
      <c r="D4514" s="44" t="s">
        <v>4629</v>
      </c>
      <c r="E4514" s="429">
        <v>2800</v>
      </c>
      <c r="F4514" s="430">
        <v>2618</v>
      </c>
      <c r="G4514" s="430"/>
      <c r="H4514" s="428" t="s">
        <v>14</v>
      </c>
    </row>
    <row r="4515" s="398" customFormat="1" ht="28.15" customHeight="1" spans="1:8">
      <c r="A4515" s="433"/>
      <c r="B4515" s="425"/>
      <c r="C4515" s="44" t="s">
        <v>192</v>
      </c>
      <c r="D4515" s="44" t="s">
        <v>4630</v>
      </c>
      <c r="E4515" s="429">
        <v>3480</v>
      </c>
      <c r="F4515" s="430">
        <v>3254</v>
      </c>
      <c r="G4515" s="430"/>
      <c r="H4515" s="428" t="s">
        <v>14</v>
      </c>
    </row>
    <row r="4516" s="398" customFormat="1" ht="28.15" customHeight="1" spans="1:8">
      <c r="A4516" s="433"/>
      <c r="B4516" s="425"/>
      <c r="C4516" s="44" t="s">
        <v>192</v>
      </c>
      <c r="D4516" s="44" t="s">
        <v>4631</v>
      </c>
      <c r="E4516" s="429">
        <v>2600</v>
      </c>
      <c r="F4516" s="430">
        <v>2431</v>
      </c>
      <c r="G4516" s="430"/>
      <c r="H4516" s="428" t="s">
        <v>14</v>
      </c>
    </row>
    <row r="4517" s="398" customFormat="1" ht="28.15" customHeight="1" spans="1:8">
      <c r="A4517" s="433"/>
      <c r="B4517" s="425"/>
      <c r="C4517" s="44" t="s">
        <v>192</v>
      </c>
      <c r="D4517" s="44" t="s">
        <v>4632</v>
      </c>
      <c r="E4517" s="429">
        <v>3480</v>
      </c>
      <c r="F4517" s="430">
        <v>3254</v>
      </c>
      <c r="G4517" s="430"/>
      <c r="H4517" s="428" t="s">
        <v>14</v>
      </c>
    </row>
    <row r="4518" s="398" customFormat="1" ht="28.15" customHeight="1" spans="1:8">
      <c r="A4518" s="433"/>
      <c r="B4518" s="425"/>
      <c r="C4518" s="44" t="s">
        <v>192</v>
      </c>
      <c r="D4518" s="44" t="s">
        <v>4633</v>
      </c>
      <c r="E4518" s="429">
        <v>2800</v>
      </c>
      <c r="F4518" s="430">
        <v>2618</v>
      </c>
      <c r="G4518" s="430"/>
      <c r="H4518" s="428" t="s">
        <v>14</v>
      </c>
    </row>
    <row r="4519" s="398" customFormat="1" ht="28.15" customHeight="1" spans="1:8">
      <c r="A4519" s="433"/>
      <c r="B4519" s="425"/>
      <c r="C4519" s="44" t="s">
        <v>192</v>
      </c>
      <c r="D4519" s="44" t="s">
        <v>4634</v>
      </c>
      <c r="E4519" s="429">
        <v>3480</v>
      </c>
      <c r="F4519" s="430">
        <v>3254</v>
      </c>
      <c r="G4519" s="430"/>
      <c r="H4519" s="428" t="s">
        <v>14</v>
      </c>
    </row>
    <row r="4520" s="398" customFormat="1" ht="28.15" customHeight="1" spans="1:8">
      <c r="A4520" s="433"/>
      <c r="B4520" s="425"/>
      <c r="C4520" s="44" t="s">
        <v>192</v>
      </c>
      <c r="D4520" s="44" t="s">
        <v>4635</v>
      </c>
      <c r="E4520" s="429">
        <v>2800</v>
      </c>
      <c r="F4520" s="430">
        <v>2618</v>
      </c>
      <c r="G4520" s="430"/>
      <c r="H4520" s="428" t="s">
        <v>14</v>
      </c>
    </row>
    <row r="4521" s="398" customFormat="1" ht="28.15" customHeight="1" spans="1:8">
      <c r="A4521" s="433"/>
      <c r="B4521" s="425"/>
      <c r="C4521" s="44" t="s">
        <v>192</v>
      </c>
      <c r="D4521" s="44" t="s">
        <v>4636</v>
      </c>
      <c r="E4521" s="429">
        <v>2600</v>
      </c>
      <c r="F4521" s="430">
        <v>2431</v>
      </c>
      <c r="G4521" s="430"/>
      <c r="H4521" s="428" t="s">
        <v>14</v>
      </c>
    </row>
    <row r="4522" s="398" customFormat="1" ht="28.15" customHeight="1" spans="1:8">
      <c r="A4522" s="433"/>
      <c r="B4522" s="425"/>
      <c r="C4522" s="44" t="s">
        <v>192</v>
      </c>
      <c r="D4522" s="44" t="s">
        <v>4637</v>
      </c>
      <c r="E4522" s="429">
        <v>3480</v>
      </c>
      <c r="F4522" s="430">
        <v>3254</v>
      </c>
      <c r="G4522" s="430"/>
      <c r="H4522" s="428" t="s">
        <v>14</v>
      </c>
    </row>
    <row r="4523" s="398" customFormat="1" ht="28.15" customHeight="1" spans="1:8">
      <c r="A4523" s="433"/>
      <c r="B4523" s="425"/>
      <c r="C4523" s="44" t="s">
        <v>12</v>
      </c>
      <c r="D4523" s="44" t="s">
        <v>85</v>
      </c>
      <c r="E4523" s="429">
        <v>118694.5</v>
      </c>
      <c r="F4523" s="430">
        <v>111015</v>
      </c>
      <c r="G4523" s="430"/>
      <c r="H4523" s="428" t="s">
        <v>14</v>
      </c>
    </row>
    <row r="4524" s="398" customFormat="1" ht="28.15" customHeight="1" spans="1:8">
      <c r="A4524" s="433"/>
      <c r="B4524" s="425"/>
      <c r="C4524" s="44" t="s">
        <v>197</v>
      </c>
      <c r="D4524" s="44" t="s">
        <v>4638</v>
      </c>
      <c r="E4524" s="429">
        <v>4965.5</v>
      </c>
      <c r="F4524" s="430">
        <v>4644</v>
      </c>
      <c r="G4524" s="430"/>
      <c r="H4524" s="428" t="s">
        <v>14</v>
      </c>
    </row>
    <row r="4525" s="398" customFormat="1" ht="28.15" customHeight="1" spans="1:8">
      <c r="A4525" s="432"/>
      <c r="B4525" s="424"/>
      <c r="C4525" s="44" t="s">
        <v>197</v>
      </c>
      <c r="D4525" s="44" t="s">
        <v>4639</v>
      </c>
      <c r="E4525" s="429">
        <v>4965.5</v>
      </c>
      <c r="F4525" s="430">
        <v>4644</v>
      </c>
      <c r="G4525" s="430"/>
      <c r="H4525" s="428" t="s">
        <v>14</v>
      </c>
    </row>
    <row r="4526" s="398" customFormat="1" ht="28.15" customHeight="1" spans="1:8">
      <c r="A4526" s="431">
        <v>2057</v>
      </c>
      <c r="B4526" s="420" t="s">
        <v>4640</v>
      </c>
      <c r="C4526" s="44" t="s">
        <v>12</v>
      </c>
      <c r="D4526" s="44" t="s">
        <v>4641</v>
      </c>
      <c r="E4526" s="429">
        <v>14750</v>
      </c>
      <c r="F4526" s="430">
        <v>13795</v>
      </c>
      <c r="G4526" s="430">
        <v>95342</v>
      </c>
      <c r="H4526" s="428" t="s">
        <v>14</v>
      </c>
    </row>
    <row r="4527" s="398" customFormat="1" ht="28.15" customHeight="1" spans="1:8">
      <c r="A4527" s="433"/>
      <c r="B4527" s="425"/>
      <c r="C4527" s="44" t="s">
        <v>12</v>
      </c>
      <c r="D4527" s="44" t="s">
        <v>4642</v>
      </c>
      <c r="E4527" s="429">
        <v>35772</v>
      </c>
      <c r="F4527" s="430">
        <v>33457</v>
      </c>
      <c r="G4527" s="430"/>
      <c r="H4527" s="428" t="s">
        <v>14</v>
      </c>
    </row>
    <row r="4528" s="398" customFormat="1" ht="28.15" customHeight="1" spans="1:8">
      <c r="A4528" s="433"/>
      <c r="B4528" s="425"/>
      <c r="C4528" s="44" t="s">
        <v>12</v>
      </c>
      <c r="D4528" s="44" t="s">
        <v>4643</v>
      </c>
      <c r="E4528" s="429">
        <v>28916.99</v>
      </c>
      <c r="F4528" s="430">
        <v>27046</v>
      </c>
      <c r="G4528" s="430"/>
      <c r="H4528" s="428" t="s">
        <v>14</v>
      </c>
    </row>
    <row r="4529" s="398" customFormat="1" ht="28.15" customHeight="1" spans="1:8">
      <c r="A4529" s="433"/>
      <c r="B4529" s="425"/>
      <c r="C4529" s="44" t="s">
        <v>12</v>
      </c>
      <c r="D4529" s="44" t="s">
        <v>415</v>
      </c>
      <c r="E4529" s="429">
        <v>22500</v>
      </c>
      <c r="F4529" s="430">
        <v>21044</v>
      </c>
      <c r="G4529" s="430"/>
      <c r="H4529" s="428" t="s">
        <v>14</v>
      </c>
    </row>
    <row r="4530" s="398" customFormat="1" ht="28.15" customHeight="1" spans="1:8">
      <c r="A4530" s="432"/>
      <c r="B4530" s="424"/>
      <c r="C4530" s="44" t="s">
        <v>12</v>
      </c>
      <c r="D4530" s="44" t="s">
        <v>4644</v>
      </c>
      <c r="E4530" s="429">
        <v>22605</v>
      </c>
      <c r="F4530" s="430">
        <v>0</v>
      </c>
      <c r="G4530" s="430"/>
      <c r="H4530" s="56" t="s">
        <v>69</v>
      </c>
    </row>
    <row r="4531" s="398" customFormat="1" ht="28.15" customHeight="1" spans="1:8">
      <c r="A4531" s="431">
        <v>2058</v>
      </c>
      <c r="B4531" s="420" t="s">
        <v>4645</v>
      </c>
      <c r="C4531" s="44" t="s">
        <v>12</v>
      </c>
      <c r="D4531" s="44" t="s">
        <v>1871</v>
      </c>
      <c r="E4531" s="429">
        <v>38148.19</v>
      </c>
      <c r="F4531" s="430">
        <v>35680</v>
      </c>
      <c r="G4531" s="430">
        <v>112431</v>
      </c>
      <c r="H4531" s="428" t="s">
        <v>14</v>
      </c>
    </row>
    <row r="4532" s="398" customFormat="1" ht="28.15" customHeight="1" spans="1:8">
      <c r="A4532" s="432"/>
      <c r="B4532" s="424"/>
      <c r="C4532" s="44" t="s">
        <v>12</v>
      </c>
      <c r="D4532" s="44" t="s">
        <v>310</v>
      </c>
      <c r="E4532" s="429">
        <v>82060</v>
      </c>
      <c r="F4532" s="430">
        <v>76751</v>
      </c>
      <c r="G4532" s="430"/>
      <c r="H4532" s="428" t="s">
        <v>14</v>
      </c>
    </row>
    <row r="4533" s="398" customFormat="1" ht="28.15" customHeight="1" spans="1:8">
      <c r="A4533" s="431">
        <v>2059</v>
      </c>
      <c r="B4533" s="420" t="s">
        <v>4646</v>
      </c>
      <c r="C4533" s="44" t="s">
        <v>12</v>
      </c>
      <c r="D4533" s="44" t="s">
        <v>4647</v>
      </c>
      <c r="E4533" s="429">
        <v>45920</v>
      </c>
      <c r="F4533" s="430">
        <v>0</v>
      </c>
      <c r="G4533" s="430">
        <v>145987</v>
      </c>
      <c r="H4533" s="428" t="s">
        <v>69</v>
      </c>
    </row>
    <row r="4534" s="398" customFormat="1" ht="28.15" customHeight="1" spans="1:8">
      <c r="A4534" s="433"/>
      <c r="B4534" s="425"/>
      <c r="C4534" s="44" t="s">
        <v>12</v>
      </c>
      <c r="D4534" s="44" t="s">
        <v>4648</v>
      </c>
      <c r="E4534" s="429">
        <v>12800</v>
      </c>
      <c r="F4534" s="430">
        <v>11971</v>
      </c>
      <c r="G4534" s="430"/>
      <c r="H4534" s="428" t="s">
        <v>14</v>
      </c>
    </row>
    <row r="4535" s="398" customFormat="1" ht="28.15" customHeight="1" spans="1:8">
      <c r="A4535" s="433"/>
      <c r="B4535" s="425"/>
      <c r="C4535" s="44" t="s">
        <v>12</v>
      </c>
      <c r="D4535" s="44" t="s">
        <v>4479</v>
      </c>
      <c r="E4535" s="429">
        <v>71643.53</v>
      </c>
      <c r="F4535" s="430">
        <v>67008</v>
      </c>
      <c r="G4535" s="430"/>
      <c r="H4535" s="428" t="s">
        <v>14</v>
      </c>
    </row>
    <row r="4536" s="398" customFormat="1" ht="28.15" customHeight="1" spans="1:8">
      <c r="A4536" s="432"/>
      <c r="B4536" s="424"/>
      <c r="C4536" s="44" t="s">
        <v>12</v>
      </c>
      <c r="D4536" s="44" t="s">
        <v>4649</v>
      </c>
      <c r="E4536" s="429">
        <v>71643.53</v>
      </c>
      <c r="F4536" s="430">
        <v>67008</v>
      </c>
      <c r="G4536" s="430"/>
      <c r="H4536" s="428" t="s">
        <v>14</v>
      </c>
    </row>
    <row r="4537" s="398" customFormat="1" ht="28.15" customHeight="1" spans="1:8">
      <c r="A4537" s="431">
        <v>2060</v>
      </c>
      <c r="B4537" s="420" t="s">
        <v>4650</v>
      </c>
      <c r="C4537" s="44" t="s">
        <v>12</v>
      </c>
      <c r="D4537" s="44" t="s">
        <v>4651</v>
      </c>
      <c r="E4537" s="429">
        <v>23328</v>
      </c>
      <c r="F4537" s="430">
        <v>21818</v>
      </c>
      <c r="G4537" s="430">
        <v>29326</v>
      </c>
      <c r="H4537" s="428" t="s">
        <v>14</v>
      </c>
    </row>
    <row r="4538" s="398" customFormat="1" ht="28.15" customHeight="1" spans="1:8">
      <c r="A4538" s="433"/>
      <c r="B4538" s="425"/>
      <c r="C4538" s="44" t="s">
        <v>197</v>
      </c>
      <c r="D4538" s="44" t="s">
        <v>4652</v>
      </c>
      <c r="E4538" s="429">
        <v>3604</v>
      </c>
      <c r="F4538" s="430">
        <v>3370</v>
      </c>
      <c r="G4538" s="430"/>
      <c r="H4538" s="428" t="s">
        <v>14</v>
      </c>
    </row>
    <row r="4539" s="398" customFormat="1" ht="28.15" customHeight="1" spans="1:8">
      <c r="A4539" s="432"/>
      <c r="B4539" s="424"/>
      <c r="C4539" s="44" t="s">
        <v>197</v>
      </c>
      <c r="D4539" s="44" t="s">
        <v>4653</v>
      </c>
      <c r="E4539" s="429">
        <v>4558</v>
      </c>
      <c r="F4539" s="430">
        <v>4138</v>
      </c>
      <c r="G4539" s="430"/>
      <c r="H4539" s="56" t="s">
        <v>34</v>
      </c>
    </row>
    <row r="4540" s="398" customFormat="1" ht="28.15" customHeight="1" spans="1:8">
      <c r="A4540" s="431">
        <v>2061</v>
      </c>
      <c r="B4540" s="420" t="s">
        <v>4654</v>
      </c>
      <c r="C4540" s="44" t="s">
        <v>12</v>
      </c>
      <c r="D4540" s="44" t="s">
        <v>1523</v>
      </c>
      <c r="E4540" s="429">
        <v>52178</v>
      </c>
      <c r="F4540" s="430">
        <v>47584</v>
      </c>
      <c r="G4540" s="430">
        <v>183336</v>
      </c>
      <c r="H4540" s="56" t="s">
        <v>34</v>
      </c>
    </row>
    <row r="4541" s="398" customFormat="1" ht="28.15" customHeight="1" spans="1:8">
      <c r="A4541" s="433"/>
      <c r="B4541" s="425"/>
      <c r="C4541" s="44" t="s">
        <v>12</v>
      </c>
      <c r="D4541" s="44" t="s">
        <v>364</v>
      </c>
      <c r="E4541" s="429">
        <v>80327.5</v>
      </c>
      <c r="F4541" s="430">
        <v>75130</v>
      </c>
      <c r="G4541" s="430"/>
      <c r="H4541" s="428" t="s">
        <v>14</v>
      </c>
    </row>
    <row r="4542" s="398" customFormat="1" ht="28.15" customHeight="1" spans="1:8">
      <c r="A4542" s="433"/>
      <c r="B4542" s="425"/>
      <c r="C4542" s="44" t="s">
        <v>12</v>
      </c>
      <c r="D4542" s="44" t="s">
        <v>443</v>
      </c>
      <c r="E4542" s="429">
        <v>37250</v>
      </c>
      <c r="F4542" s="430">
        <v>34840</v>
      </c>
      <c r="G4542" s="430"/>
      <c r="H4542" s="428" t="s">
        <v>14</v>
      </c>
    </row>
    <row r="4543" s="398" customFormat="1" ht="28.15" customHeight="1" spans="1:8">
      <c r="A4543" s="432"/>
      <c r="B4543" s="424"/>
      <c r="C4543" s="44" t="s">
        <v>12</v>
      </c>
      <c r="D4543" s="44" t="s">
        <v>4655</v>
      </c>
      <c r="E4543" s="429">
        <v>27566</v>
      </c>
      <c r="F4543" s="430">
        <v>25782</v>
      </c>
      <c r="G4543" s="430"/>
      <c r="H4543" s="428" t="s">
        <v>14</v>
      </c>
    </row>
    <row r="4544" s="398" customFormat="1" ht="28.15" customHeight="1" spans="1:8">
      <c r="A4544" s="47">
        <v>2062</v>
      </c>
      <c r="B4544" s="44" t="s">
        <v>4656</v>
      </c>
      <c r="C4544" s="44" t="s">
        <v>12</v>
      </c>
      <c r="D4544" s="44" t="s">
        <v>43</v>
      </c>
      <c r="E4544" s="429">
        <v>38543.4</v>
      </c>
      <c r="F4544" s="430">
        <v>36049</v>
      </c>
      <c r="G4544" s="430">
        <v>36049</v>
      </c>
      <c r="H4544" s="428" t="s">
        <v>14</v>
      </c>
    </row>
    <row r="4545" s="398" customFormat="1" ht="28.15" customHeight="1" spans="1:8">
      <c r="A4545" s="431">
        <v>2063</v>
      </c>
      <c r="B4545" s="420" t="s">
        <v>4657</v>
      </c>
      <c r="C4545" s="44" t="s">
        <v>192</v>
      </c>
      <c r="D4545" s="44" t="s">
        <v>1436</v>
      </c>
      <c r="E4545" s="429">
        <v>2050</v>
      </c>
      <c r="F4545" s="430">
        <v>1917</v>
      </c>
      <c r="G4545" s="430">
        <v>31839</v>
      </c>
      <c r="H4545" s="428" t="s">
        <v>14</v>
      </c>
    </row>
    <row r="4546" s="398" customFormat="1" ht="28.15" customHeight="1" spans="1:8">
      <c r="A4546" s="433"/>
      <c r="B4546" s="425"/>
      <c r="C4546" s="44" t="s">
        <v>192</v>
      </c>
      <c r="D4546" s="44" t="s">
        <v>2638</v>
      </c>
      <c r="E4546" s="429">
        <v>5250</v>
      </c>
      <c r="F4546" s="430">
        <v>4632</v>
      </c>
      <c r="G4546" s="430"/>
      <c r="H4546" s="56" t="s">
        <v>34</v>
      </c>
    </row>
    <row r="4547" s="398" customFormat="1" ht="28.15" customHeight="1" spans="1:8">
      <c r="A4547" s="433"/>
      <c r="B4547" s="425"/>
      <c r="C4547" s="44" t="s">
        <v>192</v>
      </c>
      <c r="D4547" s="44" t="s">
        <v>4658</v>
      </c>
      <c r="E4547" s="429">
        <v>3250</v>
      </c>
      <c r="F4547" s="430">
        <v>0</v>
      </c>
      <c r="G4547" s="430"/>
      <c r="H4547" s="56" t="s">
        <v>69</v>
      </c>
    </row>
    <row r="4548" s="398" customFormat="1" ht="28.15" customHeight="1" spans="1:8">
      <c r="A4548" s="433"/>
      <c r="B4548" s="425"/>
      <c r="C4548" s="44" t="s">
        <v>192</v>
      </c>
      <c r="D4548" s="44" t="s">
        <v>2826</v>
      </c>
      <c r="E4548" s="429">
        <v>2100</v>
      </c>
      <c r="F4548" s="430">
        <v>1852</v>
      </c>
      <c r="G4548" s="430"/>
      <c r="H4548" s="56" t="s">
        <v>34</v>
      </c>
    </row>
    <row r="4549" s="398" customFormat="1" ht="28.15" customHeight="1" spans="1:8">
      <c r="A4549" s="432"/>
      <c r="B4549" s="424"/>
      <c r="C4549" s="44" t="s">
        <v>12</v>
      </c>
      <c r="D4549" s="44" t="s">
        <v>4659</v>
      </c>
      <c r="E4549" s="429">
        <v>25060</v>
      </c>
      <c r="F4549" s="430">
        <v>23438</v>
      </c>
      <c r="G4549" s="430"/>
      <c r="H4549" s="428" t="s">
        <v>14</v>
      </c>
    </row>
    <row r="4550" s="398" customFormat="1" ht="28.15" customHeight="1" spans="1:8">
      <c r="A4550" s="431">
        <v>2064</v>
      </c>
      <c r="B4550" s="420" t="s">
        <v>4660</v>
      </c>
      <c r="C4550" s="44" t="s">
        <v>12</v>
      </c>
      <c r="D4550" s="44" t="s">
        <v>2977</v>
      </c>
      <c r="E4550" s="429">
        <v>70420</v>
      </c>
      <c r="F4550" s="430">
        <v>65864</v>
      </c>
      <c r="G4550" s="430">
        <v>101218</v>
      </c>
      <c r="H4550" s="428" t="s">
        <v>14</v>
      </c>
    </row>
    <row r="4551" s="398" customFormat="1" ht="28.15" customHeight="1" spans="1:8">
      <c r="A4551" s="432"/>
      <c r="B4551" s="424"/>
      <c r="C4551" s="44" t="s">
        <v>12</v>
      </c>
      <c r="D4551" s="44" t="s">
        <v>4661</v>
      </c>
      <c r="E4551" s="429">
        <v>37800</v>
      </c>
      <c r="F4551" s="430">
        <v>35354</v>
      </c>
      <c r="G4551" s="430"/>
      <c r="H4551" s="428" t="s">
        <v>14</v>
      </c>
    </row>
    <row r="4552" s="398" customFormat="1" ht="28.15" customHeight="1" spans="1:8">
      <c r="A4552" s="47">
        <v>2065</v>
      </c>
      <c r="B4552" s="44" t="s">
        <v>4662</v>
      </c>
      <c r="C4552" s="44" t="s">
        <v>12</v>
      </c>
      <c r="D4552" s="44" t="s">
        <v>43</v>
      </c>
      <c r="E4552" s="429">
        <v>34114.5</v>
      </c>
      <c r="F4552" s="430">
        <v>31907</v>
      </c>
      <c r="G4552" s="430">
        <v>31907</v>
      </c>
      <c r="H4552" s="428" t="s">
        <v>14</v>
      </c>
    </row>
    <row r="4553" s="398" customFormat="1" ht="64.15" customHeight="1" spans="1:8">
      <c r="A4553" s="431">
        <v>2066</v>
      </c>
      <c r="B4553" s="420" t="s">
        <v>4663</v>
      </c>
      <c r="C4553" s="44" t="s">
        <v>12</v>
      </c>
      <c r="D4553" s="44" t="s">
        <v>1540</v>
      </c>
      <c r="E4553" s="429">
        <v>115692</v>
      </c>
      <c r="F4553" s="430">
        <v>45974</v>
      </c>
      <c r="G4553" s="430">
        <v>283715</v>
      </c>
      <c r="H4553" s="56" t="s">
        <v>34</v>
      </c>
    </row>
    <row r="4554" s="398" customFormat="1" ht="28.15" customHeight="1" spans="1:8">
      <c r="A4554" s="432"/>
      <c r="B4554" s="424"/>
      <c r="C4554" s="44" t="s">
        <v>197</v>
      </c>
      <c r="D4554" s="44" t="s">
        <v>3421</v>
      </c>
      <c r="E4554" s="429">
        <v>254185.67</v>
      </c>
      <c r="F4554" s="430">
        <v>237741</v>
      </c>
      <c r="G4554" s="430"/>
      <c r="H4554" s="428" t="s">
        <v>14</v>
      </c>
    </row>
    <row r="4555" s="398" customFormat="1" ht="42" customHeight="1" spans="1:8">
      <c r="A4555" s="431">
        <v>2067</v>
      </c>
      <c r="B4555" s="420" t="s">
        <v>4664</v>
      </c>
      <c r="C4555" s="44" t="s">
        <v>12</v>
      </c>
      <c r="D4555" s="44" t="s">
        <v>4665</v>
      </c>
      <c r="E4555" s="429">
        <v>48048</v>
      </c>
      <c r="F4555" s="430">
        <v>43630</v>
      </c>
      <c r="G4555" s="430">
        <v>74039</v>
      </c>
      <c r="H4555" s="56" t="s">
        <v>34</v>
      </c>
    </row>
    <row r="4556" s="398" customFormat="1" ht="28.15" customHeight="1" spans="1:8">
      <c r="A4556" s="432"/>
      <c r="B4556" s="424"/>
      <c r="C4556" s="44" t="s">
        <v>12</v>
      </c>
      <c r="D4556" s="44" t="s">
        <v>280</v>
      </c>
      <c r="E4556" s="429">
        <v>32512.5</v>
      </c>
      <c r="F4556" s="430">
        <v>30409</v>
      </c>
      <c r="G4556" s="430"/>
      <c r="H4556" s="428" t="s">
        <v>14</v>
      </c>
    </row>
    <row r="4557" s="398" customFormat="1" ht="28.15" customHeight="1" spans="1:8">
      <c r="A4557" s="431">
        <v>2068</v>
      </c>
      <c r="B4557" s="420" t="s">
        <v>4666</v>
      </c>
      <c r="C4557" s="44" t="s">
        <v>32</v>
      </c>
      <c r="D4557" s="44" t="s">
        <v>4667</v>
      </c>
      <c r="E4557" s="429">
        <v>9700</v>
      </c>
      <c r="F4557" s="430">
        <v>8558</v>
      </c>
      <c r="G4557" s="430">
        <v>26469</v>
      </c>
      <c r="H4557" s="437" t="s">
        <v>34</v>
      </c>
    </row>
    <row r="4558" s="398" customFormat="1" ht="28.15" customHeight="1" spans="1:8">
      <c r="A4558" s="433"/>
      <c r="B4558" s="425"/>
      <c r="C4558" s="44" t="s">
        <v>32</v>
      </c>
      <c r="D4558" s="44" t="s">
        <v>4668</v>
      </c>
      <c r="E4558" s="429">
        <v>10800</v>
      </c>
      <c r="F4558" s="430">
        <v>9529</v>
      </c>
      <c r="G4558" s="430"/>
      <c r="H4558" s="437" t="s">
        <v>34</v>
      </c>
    </row>
    <row r="4559" s="398" customFormat="1" ht="28.15" customHeight="1" spans="1:8">
      <c r="A4559" s="432"/>
      <c r="B4559" s="424"/>
      <c r="C4559" s="44" t="s">
        <v>32</v>
      </c>
      <c r="D4559" s="44" t="s">
        <v>4669</v>
      </c>
      <c r="E4559" s="429">
        <v>9500</v>
      </c>
      <c r="F4559" s="430">
        <v>8382</v>
      </c>
      <c r="G4559" s="430"/>
      <c r="H4559" s="437" t="s">
        <v>34</v>
      </c>
    </row>
    <row r="4560" s="398" customFormat="1" ht="28.15" customHeight="1" spans="1:8">
      <c r="A4560" s="47">
        <v>2069</v>
      </c>
      <c r="B4560" s="44" t="s">
        <v>4670</v>
      </c>
      <c r="C4560" s="44" t="s">
        <v>12</v>
      </c>
      <c r="D4560" s="44" t="s">
        <v>1590</v>
      </c>
      <c r="E4560" s="429">
        <v>33573</v>
      </c>
      <c r="F4560" s="430">
        <v>31401</v>
      </c>
      <c r="G4560" s="430">
        <v>31401</v>
      </c>
      <c r="H4560" s="428" t="s">
        <v>14</v>
      </c>
    </row>
    <row r="4561" s="398" customFormat="1" ht="28.15" customHeight="1" spans="1:8">
      <c r="A4561" s="431">
        <v>2070</v>
      </c>
      <c r="B4561" s="420" t="s">
        <v>4671</v>
      </c>
      <c r="C4561" s="44" t="s">
        <v>12</v>
      </c>
      <c r="D4561" s="44" t="s">
        <v>4672</v>
      </c>
      <c r="E4561" s="429">
        <v>21522.54</v>
      </c>
      <c r="F4561" s="430">
        <v>20130</v>
      </c>
      <c r="G4561" s="430">
        <v>50433</v>
      </c>
      <c r="H4561" s="428" t="s">
        <v>14</v>
      </c>
    </row>
    <row r="4562" s="398" customFormat="1" ht="28.15" customHeight="1" spans="1:8">
      <c r="A4562" s="432"/>
      <c r="B4562" s="424"/>
      <c r="C4562" s="44" t="s">
        <v>12</v>
      </c>
      <c r="D4562" s="44" t="s">
        <v>4179</v>
      </c>
      <c r="E4562" s="429">
        <v>60497.36</v>
      </c>
      <c r="F4562" s="430">
        <v>30303</v>
      </c>
      <c r="G4562" s="430"/>
      <c r="H4562" s="437" t="s">
        <v>34</v>
      </c>
    </row>
    <row r="4563" s="398" customFormat="1" ht="28.15" customHeight="1" spans="1:8">
      <c r="A4563" s="431">
        <v>2071</v>
      </c>
      <c r="B4563" s="420" t="s">
        <v>4673</v>
      </c>
      <c r="C4563" s="44" t="s">
        <v>32</v>
      </c>
      <c r="D4563" s="44" t="s">
        <v>1522</v>
      </c>
      <c r="E4563" s="429">
        <v>3500</v>
      </c>
      <c r="F4563" s="430">
        <v>3088</v>
      </c>
      <c r="G4563" s="430">
        <v>38330</v>
      </c>
      <c r="H4563" s="428" t="s">
        <v>34</v>
      </c>
    </row>
    <row r="4564" s="398" customFormat="1" ht="28.15" customHeight="1" spans="1:8">
      <c r="A4564" s="433"/>
      <c r="B4564" s="425"/>
      <c r="C4564" s="44" t="s">
        <v>12</v>
      </c>
      <c r="D4564" s="44" t="s">
        <v>30</v>
      </c>
      <c r="E4564" s="429">
        <v>21312.42</v>
      </c>
      <c r="F4564" s="430">
        <v>18263</v>
      </c>
      <c r="G4564" s="430"/>
      <c r="H4564" s="56" t="s">
        <v>34</v>
      </c>
    </row>
    <row r="4565" s="398" customFormat="1" ht="28.15" customHeight="1" spans="1:8">
      <c r="A4565" s="432"/>
      <c r="B4565" s="424"/>
      <c r="C4565" s="44" t="s">
        <v>12</v>
      </c>
      <c r="D4565" s="44" t="s">
        <v>1933</v>
      </c>
      <c r="E4565" s="429">
        <v>18190.45</v>
      </c>
      <c r="F4565" s="430">
        <v>16979</v>
      </c>
      <c r="G4565" s="430"/>
      <c r="H4565" s="56" t="s">
        <v>34</v>
      </c>
    </row>
    <row r="4566" s="398" customFormat="1" ht="28.15" customHeight="1" spans="1:8">
      <c r="A4566" s="431">
        <v>2072</v>
      </c>
      <c r="B4566" s="420" t="s">
        <v>4674</v>
      </c>
      <c r="C4566" s="44" t="s">
        <v>32</v>
      </c>
      <c r="D4566" s="44" t="s">
        <v>4675</v>
      </c>
      <c r="E4566" s="429">
        <v>29415</v>
      </c>
      <c r="F4566" s="430">
        <v>25954</v>
      </c>
      <c r="G4566" s="430">
        <v>51673</v>
      </c>
      <c r="H4566" s="56" t="s">
        <v>34</v>
      </c>
    </row>
    <row r="4567" s="398" customFormat="1" ht="28.15" customHeight="1" spans="1:8">
      <c r="A4567" s="433"/>
      <c r="B4567" s="425"/>
      <c r="C4567" s="44" t="s">
        <v>32</v>
      </c>
      <c r="D4567" s="44" t="s">
        <v>4676</v>
      </c>
      <c r="E4567" s="429">
        <v>6625</v>
      </c>
      <c r="F4567" s="430">
        <v>5845</v>
      </c>
      <c r="G4567" s="430"/>
      <c r="H4567" s="56" t="s">
        <v>34</v>
      </c>
    </row>
    <row r="4568" s="398" customFormat="1" ht="28.15" customHeight="1" spans="1:8">
      <c r="A4568" s="433"/>
      <c r="B4568" s="425"/>
      <c r="C4568" s="44" t="s">
        <v>32</v>
      </c>
      <c r="D4568" s="44" t="s">
        <v>4677</v>
      </c>
      <c r="E4568" s="429">
        <v>15900</v>
      </c>
      <c r="F4568" s="430">
        <v>14029</v>
      </c>
      <c r="G4568" s="430"/>
      <c r="H4568" s="56" t="s">
        <v>34</v>
      </c>
    </row>
    <row r="4569" s="398" customFormat="1" ht="28.15" customHeight="1" spans="1:8">
      <c r="A4569" s="432"/>
      <c r="B4569" s="424"/>
      <c r="C4569" s="44" t="s">
        <v>32</v>
      </c>
      <c r="D4569" s="44" t="s">
        <v>4678</v>
      </c>
      <c r="E4569" s="429">
        <v>6625</v>
      </c>
      <c r="F4569" s="430">
        <v>5845</v>
      </c>
      <c r="G4569" s="430"/>
      <c r="H4569" s="56" t="s">
        <v>34</v>
      </c>
    </row>
    <row r="4570" s="398" customFormat="1" ht="28.15" customHeight="1" spans="1:8">
      <c r="A4570" s="431">
        <v>2073</v>
      </c>
      <c r="B4570" s="420" t="s">
        <v>4679</v>
      </c>
      <c r="C4570" s="44" t="s">
        <v>12</v>
      </c>
      <c r="D4570" s="44" t="s">
        <v>4680</v>
      </c>
      <c r="E4570" s="429">
        <v>24038</v>
      </c>
      <c r="F4570" s="430">
        <v>22482</v>
      </c>
      <c r="G4570" s="430">
        <v>72079</v>
      </c>
      <c r="H4570" s="428" t="s">
        <v>14</v>
      </c>
    </row>
    <row r="4571" s="398" customFormat="1" ht="28.15" customHeight="1" spans="1:8">
      <c r="A4571" s="433"/>
      <c r="B4571" s="425"/>
      <c r="C4571" s="44" t="s">
        <v>12</v>
      </c>
      <c r="D4571" s="44" t="s">
        <v>4681</v>
      </c>
      <c r="E4571" s="429">
        <v>34020</v>
      </c>
      <c r="F4571" s="430">
        <v>31819</v>
      </c>
      <c r="G4571" s="430"/>
      <c r="H4571" s="428" t="s">
        <v>14</v>
      </c>
    </row>
    <row r="4572" s="398" customFormat="1" ht="28.15" customHeight="1" spans="1:8">
      <c r="A4572" s="432"/>
      <c r="B4572" s="424"/>
      <c r="C4572" s="44" t="s">
        <v>12</v>
      </c>
      <c r="D4572" s="44" t="s">
        <v>4682</v>
      </c>
      <c r="E4572" s="429">
        <v>19008.54</v>
      </c>
      <c r="F4572" s="430">
        <v>17778</v>
      </c>
      <c r="G4572" s="430"/>
      <c r="H4572" s="428" t="s">
        <v>14</v>
      </c>
    </row>
    <row r="4573" s="398" customFormat="1" ht="28.15" customHeight="1" spans="1:8">
      <c r="A4573" s="431">
        <v>2074</v>
      </c>
      <c r="B4573" s="420" t="s">
        <v>4683</v>
      </c>
      <c r="C4573" s="44" t="s">
        <v>12</v>
      </c>
      <c r="D4573" s="44" t="s">
        <v>1056</v>
      </c>
      <c r="E4573" s="429">
        <v>22395</v>
      </c>
      <c r="F4573" s="430">
        <v>20946</v>
      </c>
      <c r="G4573" s="430">
        <v>78370</v>
      </c>
      <c r="H4573" s="428" t="s">
        <v>14</v>
      </c>
    </row>
    <row r="4574" s="398" customFormat="1" ht="28.15" customHeight="1" spans="1:8">
      <c r="A4574" s="433"/>
      <c r="B4574" s="425"/>
      <c r="C4574" s="44" t="s">
        <v>12</v>
      </c>
      <c r="D4574" s="44" t="s">
        <v>4684</v>
      </c>
      <c r="E4574" s="429">
        <v>38815</v>
      </c>
      <c r="F4574" s="430">
        <v>36303</v>
      </c>
      <c r="G4574" s="430"/>
      <c r="H4574" s="428" t="s">
        <v>14</v>
      </c>
    </row>
    <row r="4575" s="398" customFormat="1" ht="28.15" customHeight="1" spans="1:8">
      <c r="A4575" s="432"/>
      <c r="B4575" s="424"/>
      <c r="C4575" s="44" t="s">
        <v>12</v>
      </c>
      <c r="D4575" s="44" t="s">
        <v>4685</v>
      </c>
      <c r="E4575" s="429">
        <v>22582.5</v>
      </c>
      <c r="F4575" s="430">
        <v>21121</v>
      </c>
      <c r="G4575" s="430"/>
      <c r="H4575" s="428" t="s">
        <v>14</v>
      </c>
    </row>
    <row r="4576" s="398" customFormat="1" ht="28.15" customHeight="1" spans="1:8">
      <c r="A4576" s="431">
        <v>2075</v>
      </c>
      <c r="B4576" s="420" t="s">
        <v>4686</v>
      </c>
      <c r="C4576" s="44" t="s">
        <v>32</v>
      </c>
      <c r="D4576" s="44" t="s">
        <v>4687</v>
      </c>
      <c r="E4576" s="429">
        <v>6250</v>
      </c>
      <c r="F4576" s="430">
        <v>0</v>
      </c>
      <c r="G4576" s="430">
        <v>0</v>
      </c>
      <c r="H4576" s="56" t="s">
        <v>69</v>
      </c>
    </row>
    <row r="4577" s="398" customFormat="1" ht="28.15" customHeight="1" spans="1:8">
      <c r="A4577" s="432"/>
      <c r="B4577" s="424"/>
      <c r="C4577" s="44" t="s">
        <v>12</v>
      </c>
      <c r="D4577" s="44" t="s">
        <v>4688</v>
      </c>
      <c r="E4577" s="429">
        <v>24455.5</v>
      </c>
      <c r="F4577" s="430">
        <v>0</v>
      </c>
      <c r="G4577" s="430"/>
      <c r="H4577" s="56" t="s">
        <v>69</v>
      </c>
    </row>
    <row r="4578" s="398" customFormat="1" ht="28.15" customHeight="1" spans="1:8">
      <c r="A4578" s="431">
        <v>2076</v>
      </c>
      <c r="B4578" s="420" t="s">
        <v>4689</v>
      </c>
      <c r="C4578" s="44" t="s">
        <v>12</v>
      </c>
      <c r="D4578" s="44" t="s">
        <v>4690</v>
      </c>
      <c r="E4578" s="429">
        <v>84350</v>
      </c>
      <c r="F4578" s="430">
        <v>78893</v>
      </c>
      <c r="G4578" s="430">
        <v>116679</v>
      </c>
      <c r="H4578" s="428" t="s">
        <v>14</v>
      </c>
    </row>
    <row r="4579" s="398" customFormat="1" ht="28.15" customHeight="1" spans="1:8">
      <c r="A4579" s="432"/>
      <c r="B4579" s="424"/>
      <c r="C4579" s="44" t="s">
        <v>12</v>
      </c>
      <c r="D4579" s="44" t="s">
        <v>4691</v>
      </c>
      <c r="E4579" s="429">
        <v>40400</v>
      </c>
      <c r="F4579" s="430">
        <v>37786</v>
      </c>
      <c r="G4579" s="430"/>
      <c r="H4579" s="428" t="s">
        <v>14</v>
      </c>
    </row>
    <row r="4580" s="398" customFormat="1" ht="28.15" customHeight="1" spans="1:8">
      <c r="A4580" s="431">
        <v>2077</v>
      </c>
      <c r="B4580" s="420" t="s">
        <v>4692</v>
      </c>
      <c r="C4580" s="44" t="s">
        <v>12</v>
      </c>
      <c r="D4580" s="44" t="s">
        <v>1979</v>
      </c>
      <c r="E4580" s="429">
        <v>75414</v>
      </c>
      <c r="F4580" s="430">
        <v>70535</v>
      </c>
      <c r="G4580" s="430">
        <v>118469</v>
      </c>
      <c r="H4580" s="428" t="s">
        <v>14</v>
      </c>
    </row>
    <row r="4581" s="398" customFormat="1" ht="28.15" customHeight="1" spans="1:8">
      <c r="A4581" s="433"/>
      <c r="B4581" s="425"/>
      <c r="C4581" s="44" t="s">
        <v>12</v>
      </c>
      <c r="D4581" s="44" t="s">
        <v>908</v>
      </c>
      <c r="E4581" s="429">
        <v>37250</v>
      </c>
      <c r="F4581" s="430">
        <v>34840</v>
      </c>
      <c r="G4581" s="430"/>
      <c r="H4581" s="428" t="s">
        <v>14</v>
      </c>
    </row>
    <row r="4582" s="398" customFormat="1" ht="20.65" customHeight="1" spans="1:8">
      <c r="A4582" s="432"/>
      <c r="B4582" s="424"/>
      <c r="C4582" s="44" t="s">
        <v>12</v>
      </c>
      <c r="D4582" s="44" t="s">
        <v>4693</v>
      </c>
      <c r="E4582" s="429">
        <v>14000</v>
      </c>
      <c r="F4582" s="430">
        <v>13094</v>
      </c>
      <c r="G4582" s="430"/>
      <c r="H4582" s="428" t="s">
        <v>14</v>
      </c>
    </row>
    <row r="4583" s="398" customFormat="1" ht="19.15" customHeight="1" spans="1:8">
      <c r="A4583" s="431">
        <v>2078</v>
      </c>
      <c r="B4583" s="420" t="s">
        <v>4694</v>
      </c>
      <c r="C4583" s="44" t="s">
        <v>12</v>
      </c>
      <c r="D4583" s="44" t="s">
        <v>959</v>
      </c>
      <c r="E4583" s="429">
        <v>26862.89</v>
      </c>
      <c r="F4583" s="430">
        <v>25125</v>
      </c>
      <c r="G4583" s="430">
        <v>50250</v>
      </c>
      <c r="H4583" s="428" t="s">
        <v>14</v>
      </c>
    </row>
    <row r="4584" s="398" customFormat="1" ht="28.15" customHeight="1" spans="1:8">
      <c r="A4584" s="432"/>
      <c r="B4584" s="424"/>
      <c r="C4584" s="44" t="s">
        <v>12</v>
      </c>
      <c r="D4584" s="44" t="s">
        <v>1006</v>
      </c>
      <c r="E4584" s="429">
        <v>26862.89</v>
      </c>
      <c r="F4584" s="430">
        <v>25125</v>
      </c>
      <c r="G4584" s="430"/>
      <c r="H4584" s="428" t="s">
        <v>14</v>
      </c>
    </row>
    <row r="4585" s="398" customFormat="1" ht="28.15" customHeight="1" spans="1:8">
      <c r="A4585" s="431">
        <v>2079</v>
      </c>
      <c r="B4585" s="420" t="s">
        <v>4695</v>
      </c>
      <c r="C4585" s="44" t="s">
        <v>32</v>
      </c>
      <c r="D4585" s="44" t="s">
        <v>33</v>
      </c>
      <c r="E4585" s="429">
        <v>2750</v>
      </c>
      <c r="F4585" s="430">
        <v>2572</v>
      </c>
      <c r="G4585" s="430">
        <v>64769</v>
      </c>
      <c r="H4585" s="428" t="s">
        <v>14</v>
      </c>
    </row>
    <row r="4586" s="398" customFormat="1" ht="28.15" customHeight="1" spans="1:8">
      <c r="A4586" s="432"/>
      <c r="B4586" s="424"/>
      <c r="C4586" s="44" t="s">
        <v>12</v>
      </c>
      <c r="D4586" s="44" t="s">
        <v>742</v>
      </c>
      <c r="E4586" s="429">
        <v>132050</v>
      </c>
      <c r="F4586" s="430">
        <v>62197</v>
      </c>
      <c r="G4586" s="430"/>
      <c r="H4586" s="56" t="s">
        <v>34</v>
      </c>
    </row>
    <row r="4587" s="398" customFormat="1" ht="28.15" customHeight="1" spans="1:8">
      <c r="A4587" s="47">
        <v>2080</v>
      </c>
      <c r="B4587" s="44" t="s">
        <v>4696</v>
      </c>
      <c r="C4587" s="44" t="s">
        <v>12</v>
      </c>
      <c r="D4587" s="44" t="s">
        <v>2364</v>
      </c>
      <c r="E4587" s="429">
        <v>32640</v>
      </c>
      <c r="F4587" s="430">
        <v>0</v>
      </c>
      <c r="G4587" s="430">
        <v>0</v>
      </c>
      <c r="H4587" s="428" t="s">
        <v>57</v>
      </c>
    </row>
    <row r="4588" s="398" customFormat="1" ht="28.15" customHeight="1" spans="1:8">
      <c r="A4588" s="47">
        <v>2081</v>
      </c>
      <c r="B4588" s="44" t="s">
        <v>4697</v>
      </c>
      <c r="C4588" s="44" t="s">
        <v>12</v>
      </c>
      <c r="D4588" s="44" t="s">
        <v>1147</v>
      </c>
      <c r="E4588" s="429">
        <v>25855</v>
      </c>
      <c r="F4588" s="430">
        <v>24182</v>
      </c>
      <c r="G4588" s="430">
        <v>24182</v>
      </c>
      <c r="H4588" s="428" t="s">
        <v>14</v>
      </c>
    </row>
    <row r="4589" s="398" customFormat="1" ht="28.15" customHeight="1" spans="1:8">
      <c r="A4589" s="431">
        <v>2082</v>
      </c>
      <c r="B4589" s="420" t="s">
        <v>4698</v>
      </c>
      <c r="C4589" s="44" t="s">
        <v>192</v>
      </c>
      <c r="D4589" s="44" t="s">
        <v>4699</v>
      </c>
      <c r="E4589" s="429">
        <v>5000</v>
      </c>
      <c r="F4589" s="430">
        <v>4540</v>
      </c>
      <c r="G4589" s="430">
        <v>23524</v>
      </c>
      <c r="H4589" s="56" t="s">
        <v>34</v>
      </c>
    </row>
    <row r="4590" s="398" customFormat="1" ht="28.15" customHeight="1" spans="1:8">
      <c r="A4590" s="432"/>
      <c r="B4590" s="424"/>
      <c r="C4590" s="44" t="s">
        <v>12</v>
      </c>
      <c r="D4590" s="44" t="s">
        <v>105</v>
      </c>
      <c r="E4590" s="429">
        <v>20297.55</v>
      </c>
      <c r="F4590" s="430">
        <v>18984</v>
      </c>
      <c r="G4590" s="430"/>
      <c r="H4590" s="428" t="s">
        <v>14</v>
      </c>
    </row>
    <row r="4591" s="398" customFormat="1" ht="28.15" customHeight="1" spans="1:8">
      <c r="A4591" s="431">
        <v>2083</v>
      </c>
      <c r="B4591" s="420" t="s">
        <v>4700</v>
      </c>
      <c r="C4591" s="44" t="s">
        <v>12</v>
      </c>
      <c r="D4591" s="44" t="s">
        <v>534</v>
      </c>
      <c r="E4591" s="429">
        <v>47964.45</v>
      </c>
      <c r="F4591" s="430">
        <v>44861</v>
      </c>
      <c r="G4591" s="430">
        <v>65297</v>
      </c>
      <c r="H4591" s="428" t="s">
        <v>14</v>
      </c>
    </row>
    <row r="4592" s="398" customFormat="1" ht="28.15" customHeight="1" spans="1:8">
      <c r="A4592" s="432"/>
      <c r="B4592" s="424"/>
      <c r="C4592" s="44" t="s">
        <v>12</v>
      </c>
      <c r="D4592" s="44" t="s">
        <v>658</v>
      </c>
      <c r="E4592" s="429">
        <v>21850</v>
      </c>
      <c r="F4592" s="430">
        <v>20436</v>
      </c>
      <c r="G4592" s="430"/>
      <c r="H4592" s="428" t="s">
        <v>14</v>
      </c>
    </row>
    <row r="4593" s="398" customFormat="1" ht="28.15" customHeight="1" spans="1:8">
      <c r="A4593" s="47">
        <v>2084</v>
      </c>
      <c r="B4593" s="44" t="s">
        <v>4701</v>
      </c>
      <c r="C4593" s="44" t="s">
        <v>12</v>
      </c>
      <c r="D4593" s="44" t="s">
        <v>532</v>
      </c>
      <c r="E4593" s="429">
        <v>28025</v>
      </c>
      <c r="F4593" s="430">
        <v>0</v>
      </c>
      <c r="G4593" s="430">
        <v>0</v>
      </c>
      <c r="H4593" s="56" t="s">
        <v>69</v>
      </c>
    </row>
    <row r="4594" s="398" customFormat="1" ht="28.15" customHeight="1" spans="1:8">
      <c r="A4594" s="47">
        <v>2085</v>
      </c>
      <c r="B4594" s="44" t="s">
        <v>4702</v>
      </c>
      <c r="C4594" s="44" t="s">
        <v>12</v>
      </c>
      <c r="D4594" s="44" t="s">
        <v>959</v>
      </c>
      <c r="E4594" s="429">
        <v>30500</v>
      </c>
      <c r="F4594" s="430">
        <v>28526</v>
      </c>
      <c r="G4594" s="430">
        <v>28526</v>
      </c>
      <c r="H4594" s="428" t="s">
        <v>14</v>
      </c>
    </row>
    <row r="4595" s="398" customFormat="1" ht="28.15" customHeight="1" spans="1:8">
      <c r="A4595" s="431">
        <v>2086</v>
      </c>
      <c r="B4595" s="420" t="s">
        <v>4703</v>
      </c>
      <c r="C4595" s="44" t="s">
        <v>192</v>
      </c>
      <c r="D4595" s="44" t="s">
        <v>4704</v>
      </c>
      <c r="E4595" s="429">
        <v>3021</v>
      </c>
      <c r="F4595" s="430">
        <v>2665</v>
      </c>
      <c r="G4595" s="430">
        <v>388042</v>
      </c>
      <c r="H4595" s="56" t="s">
        <v>34</v>
      </c>
    </row>
    <row r="4596" s="398" customFormat="1" ht="28.15" customHeight="1" spans="1:8">
      <c r="A4596" s="433"/>
      <c r="B4596" s="425"/>
      <c r="C4596" s="44" t="s">
        <v>192</v>
      </c>
      <c r="D4596" s="44" t="s">
        <v>4705</v>
      </c>
      <c r="E4596" s="429">
        <v>5481</v>
      </c>
      <c r="F4596" s="430">
        <v>4836</v>
      </c>
      <c r="G4596" s="430"/>
      <c r="H4596" s="56" t="s">
        <v>34</v>
      </c>
    </row>
    <row r="4597" s="398" customFormat="1" ht="28.15" customHeight="1" spans="1:8">
      <c r="A4597" s="433"/>
      <c r="B4597" s="425"/>
      <c r="C4597" s="44" t="s">
        <v>192</v>
      </c>
      <c r="D4597" s="44" t="s">
        <v>4706</v>
      </c>
      <c r="E4597" s="429">
        <v>3922</v>
      </c>
      <c r="F4597" s="430">
        <v>3460</v>
      </c>
      <c r="G4597" s="430"/>
      <c r="H4597" s="56" t="s">
        <v>34</v>
      </c>
    </row>
    <row r="4598" s="398" customFormat="1" ht="28.15" customHeight="1" spans="1:8">
      <c r="A4598" s="433"/>
      <c r="B4598" s="425"/>
      <c r="C4598" s="44" t="s">
        <v>192</v>
      </c>
      <c r="D4598" s="44" t="s">
        <v>4707</v>
      </c>
      <c r="E4598" s="429">
        <v>6004</v>
      </c>
      <c r="F4598" s="430">
        <v>5297</v>
      </c>
      <c r="G4598" s="430"/>
      <c r="H4598" s="56" t="s">
        <v>34</v>
      </c>
    </row>
    <row r="4599" s="398" customFormat="1" ht="28.15" customHeight="1" spans="1:8">
      <c r="A4599" s="433"/>
      <c r="B4599" s="425"/>
      <c r="C4599" s="44" t="s">
        <v>192</v>
      </c>
      <c r="D4599" s="44" t="s">
        <v>4708</v>
      </c>
      <c r="E4599" s="429">
        <v>13992</v>
      </c>
      <c r="F4599" s="430">
        <v>12346</v>
      </c>
      <c r="G4599" s="430"/>
      <c r="H4599" s="56" t="s">
        <v>34</v>
      </c>
    </row>
    <row r="4600" s="398" customFormat="1" ht="28.15" customHeight="1" spans="1:8">
      <c r="A4600" s="433"/>
      <c r="B4600" s="425"/>
      <c r="C4600" s="44" t="s">
        <v>192</v>
      </c>
      <c r="D4600" s="44" t="s">
        <v>4709</v>
      </c>
      <c r="E4600" s="429">
        <v>23556</v>
      </c>
      <c r="F4600" s="430">
        <v>20784</v>
      </c>
      <c r="G4600" s="430"/>
      <c r="H4600" s="56" t="s">
        <v>34</v>
      </c>
    </row>
    <row r="4601" s="398" customFormat="1" ht="28.15" customHeight="1" spans="1:8">
      <c r="A4601" s="433"/>
      <c r="B4601" s="425"/>
      <c r="C4601" s="44" t="s">
        <v>192</v>
      </c>
      <c r="D4601" s="44" t="s">
        <v>4710</v>
      </c>
      <c r="E4601" s="429">
        <v>3657</v>
      </c>
      <c r="F4601" s="430">
        <v>3226</v>
      </c>
      <c r="G4601" s="430"/>
      <c r="H4601" s="56" t="s">
        <v>34</v>
      </c>
    </row>
    <row r="4602" s="398" customFormat="1" ht="28.15" customHeight="1" spans="1:8">
      <c r="A4602" s="433"/>
      <c r="B4602" s="425"/>
      <c r="C4602" s="44" t="s">
        <v>12</v>
      </c>
      <c r="D4602" s="44" t="s">
        <v>280</v>
      </c>
      <c r="E4602" s="429">
        <v>37905</v>
      </c>
      <c r="F4602" s="430">
        <v>35452</v>
      </c>
      <c r="G4602" s="430"/>
      <c r="H4602" s="428" t="s">
        <v>14</v>
      </c>
    </row>
    <row r="4603" s="398" customFormat="1" ht="12" spans="1:8">
      <c r="A4603" s="433"/>
      <c r="B4603" s="425"/>
      <c r="C4603" s="44" t="s">
        <v>12</v>
      </c>
      <c r="D4603" s="44" t="s">
        <v>2375</v>
      </c>
      <c r="E4603" s="429">
        <v>151466</v>
      </c>
      <c r="F4603" s="430">
        <v>141667</v>
      </c>
      <c r="G4603" s="430"/>
      <c r="H4603" s="56" t="s">
        <v>14</v>
      </c>
    </row>
    <row r="4604" s="398" customFormat="1" ht="12" spans="1:8">
      <c r="A4604" s="433"/>
      <c r="B4604" s="425"/>
      <c r="C4604" s="44" t="s">
        <v>12</v>
      </c>
      <c r="D4604" s="44" t="s">
        <v>1131</v>
      </c>
      <c r="E4604" s="429">
        <v>84280</v>
      </c>
      <c r="F4604" s="430">
        <v>78827</v>
      </c>
      <c r="G4604" s="430"/>
      <c r="H4604" s="56" t="s">
        <v>14</v>
      </c>
    </row>
    <row r="4605" s="398" customFormat="1" ht="12" spans="1:8">
      <c r="A4605" s="432"/>
      <c r="B4605" s="424"/>
      <c r="C4605" s="44" t="s">
        <v>12</v>
      </c>
      <c r="D4605" s="44" t="s">
        <v>4711</v>
      </c>
      <c r="E4605" s="429">
        <v>84980</v>
      </c>
      <c r="F4605" s="430">
        <v>79482</v>
      </c>
      <c r="G4605" s="430"/>
      <c r="H4605" s="438" t="s">
        <v>14</v>
      </c>
    </row>
    <row r="4606" s="398" customFormat="1" ht="24" spans="1:8">
      <c r="A4606" s="47">
        <v>2087</v>
      </c>
      <c r="B4606" s="44" t="s">
        <v>4712</v>
      </c>
      <c r="C4606" s="44" t="s">
        <v>12</v>
      </c>
      <c r="D4606" s="44" t="s">
        <v>4713</v>
      </c>
      <c r="E4606" s="429">
        <v>37905</v>
      </c>
      <c r="F4606" s="430">
        <v>35452</v>
      </c>
      <c r="G4606" s="430">
        <v>35452</v>
      </c>
      <c r="H4606" s="56" t="s">
        <v>14</v>
      </c>
    </row>
    <row r="4607" s="398" customFormat="1" ht="28.15" customHeight="1" spans="1:8">
      <c r="A4607" s="431">
        <v>2088</v>
      </c>
      <c r="B4607" s="420" t="s">
        <v>4714</v>
      </c>
      <c r="C4607" s="44" t="s">
        <v>12</v>
      </c>
      <c r="D4607" s="44" t="s">
        <v>4715</v>
      </c>
      <c r="E4607" s="429">
        <v>104156.5</v>
      </c>
      <c r="F4607" s="430">
        <v>97418</v>
      </c>
      <c r="G4607" s="430">
        <v>145910</v>
      </c>
      <c r="H4607" s="56" t="s">
        <v>14</v>
      </c>
    </row>
    <row r="4608" s="398" customFormat="1" ht="28.15" customHeight="1" spans="1:8">
      <c r="A4608" s="432"/>
      <c r="B4608" s="424"/>
      <c r="C4608" s="44" t="s">
        <v>12</v>
      </c>
      <c r="D4608" s="44" t="s">
        <v>722</v>
      </c>
      <c r="E4608" s="429">
        <v>54957.5</v>
      </c>
      <c r="F4608" s="430">
        <v>48492</v>
      </c>
      <c r="G4608" s="430"/>
      <c r="H4608" s="56" t="s">
        <v>34</v>
      </c>
    </row>
    <row r="4609" s="398" customFormat="1" ht="40.5" customHeight="1" spans="1:8">
      <c r="A4609" s="431">
        <v>2089</v>
      </c>
      <c r="B4609" s="420" t="s">
        <v>4716</v>
      </c>
      <c r="C4609" s="44" t="s">
        <v>12</v>
      </c>
      <c r="D4609" s="44" t="s">
        <v>620</v>
      </c>
      <c r="E4609" s="429">
        <v>23100</v>
      </c>
      <c r="F4609" s="430">
        <v>21605</v>
      </c>
      <c r="G4609" s="430">
        <v>54995</v>
      </c>
      <c r="H4609" s="56" t="s">
        <v>14</v>
      </c>
    </row>
    <row r="4610" s="398" customFormat="1" ht="28.15" customHeight="1" spans="1:8">
      <c r="A4610" s="432"/>
      <c r="B4610" s="424"/>
      <c r="C4610" s="44" t="s">
        <v>12</v>
      </c>
      <c r="D4610" s="44" t="s">
        <v>344</v>
      </c>
      <c r="E4610" s="429">
        <v>35700</v>
      </c>
      <c r="F4610" s="430">
        <v>33390</v>
      </c>
      <c r="G4610" s="430"/>
      <c r="H4610" s="56" t="s">
        <v>14</v>
      </c>
    </row>
    <row r="4611" s="398" customFormat="1" ht="28.15" customHeight="1" spans="1:8">
      <c r="A4611" s="431">
        <v>2090</v>
      </c>
      <c r="B4611" s="420" t="s">
        <v>4717</v>
      </c>
      <c r="C4611" s="44" t="s">
        <v>32</v>
      </c>
      <c r="D4611" s="44" t="s">
        <v>4718</v>
      </c>
      <c r="E4611" s="429">
        <v>5000</v>
      </c>
      <c r="F4611" s="430">
        <v>4411</v>
      </c>
      <c r="G4611" s="430">
        <v>161452</v>
      </c>
      <c r="H4611" s="56" t="s">
        <v>34</v>
      </c>
    </row>
    <row r="4612" s="398" customFormat="1" ht="28.15" customHeight="1" spans="1:8">
      <c r="A4612" s="433"/>
      <c r="B4612" s="425"/>
      <c r="C4612" s="44" t="s">
        <v>32</v>
      </c>
      <c r="D4612" s="44" t="s">
        <v>4719</v>
      </c>
      <c r="E4612" s="429">
        <v>7000</v>
      </c>
      <c r="F4612" s="430">
        <v>6176</v>
      </c>
      <c r="G4612" s="430"/>
      <c r="H4612" s="56" t="s">
        <v>34</v>
      </c>
    </row>
    <row r="4613" s="398" customFormat="1" ht="28.15" customHeight="1" spans="1:8">
      <c r="A4613" s="433"/>
      <c r="B4613" s="425"/>
      <c r="C4613" s="44" t="s">
        <v>12</v>
      </c>
      <c r="D4613" s="44" t="s">
        <v>737</v>
      </c>
      <c r="E4613" s="429">
        <v>114209.32</v>
      </c>
      <c r="F4613" s="430">
        <v>106820</v>
      </c>
      <c r="G4613" s="430"/>
      <c r="H4613" s="56" t="s">
        <v>14</v>
      </c>
    </row>
    <row r="4614" s="398" customFormat="1" ht="28.15" customHeight="1" spans="1:8">
      <c r="A4614" s="432"/>
      <c r="B4614" s="424"/>
      <c r="C4614" s="44" t="s">
        <v>12</v>
      </c>
      <c r="D4614" s="44" t="s">
        <v>534</v>
      </c>
      <c r="E4614" s="429">
        <v>47091.69</v>
      </c>
      <c r="F4614" s="430">
        <v>44045</v>
      </c>
      <c r="G4614" s="430"/>
      <c r="H4614" s="56" t="s">
        <v>14</v>
      </c>
    </row>
    <row r="4615" s="398" customFormat="1" ht="28.15" customHeight="1" spans="1:8">
      <c r="A4615" s="431">
        <v>2091</v>
      </c>
      <c r="B4615" s="420" t="s">
        <v>4720</v>
      </c>
      <c r="C4615" s="44" t="s">
        <v>12</v>
      </c>
      <c r="D4615" s="44" t="s">
        <v>4721</v>
      </c>
      <c r="E4615" s="429">
        <v>70794</v>
      </c>
      <c r="F4615" s="430">
        <v>66214</v>
      </c>
      <c r="G4615" s="430">
        <v>228451</v>
      </c>
      <c r="H4615" s="56" t="s">
        <v>14</v>
      </c>
    </row>
    <row r="4616" s="398" customFormat="1" ht="28.15" customHeight="1" spans="1:8">
      <c r="A4616" s="433"/>
      <c r="B4616" s="425"/>
      <c r="C4616" s="44" t="s">
        <v>12</v>
      </c>
      <c r="D4616" s="44" t="s">
        <v>4722</v>
      </c>
      <c r="E4616" s="429">
        <v>58519.99</v>
      </c>
      <c r="F4616" s="430">
        <v>54734</v>
      </c>
      <c r="G4616" s="430"/>
      <c r="H4616" s="56" t="s">
        <v>14</v>
      </c>
    </row>
    <row r="4617" s="398" customFormat="1" ht="28.15" customHeight="1" spans="1:8">
      <c r="A4617" s="433"/>
      <c r="B4617" s="425"/>
      <c r="C4617" s="44" t="s">
        <v>12</v>
      </c>
      <c r="D4617" s="44" t="s">
        <v>4723</v>
      </c>
      <c r="E4617" s="429">
        <v>57819.99</v>
      </c>
      <c r="F4617" s="430">
        <v>54079</v>
      </c>
      <c r="G4617" s="430"/>
      <c r="H4617" s="56" t="s">
        <v>14</v>
      </c>
    </row>
    <row r="4618" s="398" customFormat="1" ht="28.15" customHeight="1" spans="1:8">
      <c r="A4618" s="432"/>
      <c r="B4618" s="424"/>
      <c r="C4618" s="44" t="s">
        <v>12</v>
      </c>
      <c r="D4618" s="44" t="s">
        <v>4724</v>
      </c>
      <c r="E4618" s="429">
        <v>57120</v>
      </c>
      <c r="F4618" s="430">
        <v>53424</v>
      </c>
      <c r="G4618" s="430"/>
      <c r="H4618" s="56" t="s">
        <v>14</v>
      </c>
    </row>
    <row r="4619" s="398" customFormat="1" ht="28.15" customHeight="1" spans="1:8">
      <c r="A4619" s="47">
        <v>2092</v>
      </c>
      <c r="B4619" s="44" t="s">
        <v>4725</v>
      </c>
      <c r="C4619" s="44" t="s">
        <v>12</v>
      </c>
      <c r="D4619" s="44" t="s">
        <v>1955</v>
      </c>
      <c r="E4619" s="429">
        <v>46190</v>
      </c>
      <c r="F4619" s="430">
        <v>40756</v>
      </c>
      <c r="G4619" s="430">
        <v>40756</v>
      </c>
      <c r="H4619" s="437" t="s">
        <v>34</v>
      </c>
    </row>
    <row r="4620" s="398" customFormat="1" ht="28.15" customHeight="1" spans="1:8">
      <c r="A4620" s="47">
        <v>2093</v>
      </c>
      <c r="B4620" s="44" t="s">
        <v>4726</v>
      </c>
      <c r="C4620" s="44" t="s">
        <v>12</v>
      </c>
      <c r="D4620" s="44" t="s">
        <v>2295</v>
      </c>
      <c r="E4620" s="429">
        <v>67158.94</v>
      </c>
      <c r="F4620" s="430">
        <v>61206</v>
      </c>
      <c r="G4620" s="430">
        <v>61206</v>
      </c>
      <c r="H4620" s="56" t="s">
        <v>34</v>
      </c>
    </row>
    <row r="4621" s="398" customFormat="1" ht="28.15" customHeight="1" spans="1:8">
      <c r="A4621" s="431">
        <v>2094</v>
      </c>
      <c r="B4621" s="420" t="s">
        <v>4727</v>
      </c>
      <c r="C4621" s="44" t="s">
        <v>12</v>
      </c>
      <c r="D4621" s="44" t="s">
        <v>334</v>
      </c>
      <c r="E4621" s="429">
        <v>32619.99</v>
      </c>
      <c r="F4621" s="430">
        <v>30509</v>
      </c>
      <c r="G4621" s="430">
        <v>59503</v>
      </c>
      <c r="H4621" s="56" t="s">
        <v>14</v>
      </c>
    </row>
    <row r="4622" s="398" customFormat="1" ht="28.15" customHeight="1" spans="1:8">
      <c r="A4622" s="432"/>
      <c r="B4622" s="424"/>
      <c r="C4622" s="44" t="s">
        <v>12</v>
      </c>
      <c r="D4622" s="44" t="s">
        <v>1303</v>
      </c>
      <c r="E4622" s="429">
        <v>31000</v>
      </c>
      <c r="F4622" s="430">
        <v>28994</v>
      </c>
      <c r="G4622" s="430"/>
      <c r="H4622" s="56" t="s">
        <v>14</v>
      </c>
    </row>
    <row r="4623" s="398" customFormat="1" ht="28.15" customHeight="1" spans="1:8">
      <c r="A4623" s="47">
        <v>2095</v>
      </c>
      <c r="B4623" s="44" t="s">
        <v>4728</v>
      </c>
      <c r="C4623" s="44" t="s">
        <v>12</v>
      </c>
      <c r="D4623" s="44" t="s">
        <v>4729</v>
      </c>
      <c r="E4623" s="429">
        <v>37661.74</v>
      </c>
      <c r="F4623" s="430">
        <v>35225</v>
      </c>
      <c r="G4623" s="430">
        <v>35225</v>
      </c>
      <c r="H4623" s="56" t="s">
        <v>14</v>
      </c>
    </row>
    <row r="4624" s="398" customFormat="1" ht="28.15" customHeight="1" spans="1:8">
      <c r="A4624" s="431">
        <v>2096</v>
      </c>
      <c r="B4624" s="420" t="s">
        <v>4730</v>
      </c>
      <c r="C4624" s="44" t="s">
        <v>12</v>
      </c>
      <c r="D4624" s="44" t="s">
        <v>1147</v>
      </c>
      <c r="E4624" s="429">
        <v>20125</v>
      </c>
      <c r="F4624" s="430">
        <v>18823</v>
      </c>
      <c r="G4624" s="430">
        <v>42720</v>
      </c>
      <c r="H4624" s="56" t="s">
        <v>14</v>
      </c>
    </row>
    <row r="4625" s="398" customFormat="1" ht="28.15" customHeight="1" spans="1:8">
      <c r="A4625" s="432"/>
      <c r="B4625" s="424"/>
      <c r="C4625" s="44" t="s">
        <v>12</v>
      </c>
      <c r="D4625" s="44" t="s">
        <v>1148</v>
      </c>
      <c r="E4625" s="429">
        <v>25550</v>
      </c>
      <c r="F4625" s="430">
        <v>23897</v>
      </c>
      <c r="G4625" s="430"/>
      <c r="H4625" s="56" t="s">
        <v>14</v>
      </c>
    </row>
    <row r="4626" s="398" customFormat="1" ht="28.15" customHeight="1" spans="1:8">
      <c r="A4626" s="431">
        <v>2097</v>
      </c>
      <c r="B4626" s="420" t="s">
        <v>4731</v>
      </c>
      <c r="C4626" s="44" t="s">
        <v>32</v>
      </c>
      <c r="D4626" s="44" t="s">
        <v>4732</v>
      </c>
      <c r="E4626" s="429">
        <v>2750</v>
      </c>
      <c r="F4626" s="430">
        <v>2572</v>
      </c>
      <c r="G4626" s="430">
        <v>71339</v>
      </c>
      <c r="H4626" s="56" t="s">
        <v>14</v>
      </c>
    </row>
    <row r="4627" s="398" customFormat="1" ht="28.15" customHeight="1" spans="1:8">
      <c r="A4627" s="433"/>
      <c r="B4627" s="425"/>
      <c r="C4627" s="44" t="s">
        <v>12</v>
      </c>
      <c r="D4627" s="44" t="s">
        <v>908</v>
      </c>
      <c r="E4627" s="429">
        <v>30600</v>
      </c>
      <c r="F4627" s="430">
        <v>28620</v>
      </c>
      <c r="G4627" s="430"/>
      <c r="H4627" s="56" t="s">
        <v>14</v>
      </c>
    </row>
    <row r="4628" s="398" customFormat="1" ht="28.15" customHeight="1" spans="1:8">
      <c r="A4628" s="433"/>
      <c r="B4628" s="425"/>
      <c r="C4628" s="44" t="s">
        <v>12</v>
      </c>
      <c r="D4628" s="44" t="s">
        <v>4733</v>
      </c>
      <c r="E4628" s="429">
        <v>18750</v>
      </c>
      <c r="F4628" s="430">
        <v>17536</v>
      </c>
      <c r="G4628" s="430"/>
      <c r="H4628" s="56" t="s">
        <v>14</v>
      </c>
    </row>
    <row r="4629" s="398" customFormat="1" ht="28.15" customHeight="1" spans="1:8">
      <c r="A4629" s="432"/>
      <c r="B4629" s="424"/>
      <c r="C4629" s="44" t="s">
        <v>12</v>
      </c>
      <c r="D4629" s="44" t="s">
        <v>94</v>
      </c>
      <c r="E4629" s="429">
        <v>24175</v>
      </c>
      <c r="F4629" s="430">
        <v>22611</v>
      </c>
      <c r="G4629" s="430"/>
      <c r="H4629" s="56" t="s">
        <v>14</v>
      </c>
    </row>
    <row r="4630" s="398" customFormat="1" ht="18" customHeight="1" spans="1:8">
      <c r="A4630" s="431">
        <v>2098</v>
      </c>
      <c r="B4630" s="420" t="s">
        <v>4734</v>
      </c>
      <c r="C4630" s="44" t="s">
        <v>12</v>
      </c>
      <c r="D4630" s="44" t="s">
        <v>280</v>
      </c>
      <c r="E4630" s="429">
        <v>64479</v>
      </c>
      <c r="F4630" s="430">
        <v>60307</v>
      </c>
      <c r="G4630" s="430">
        <v>157058</v>
      </c>
      <c r="H4630" s="437" t="s">
        <v>14</v>
      </c>
    </row>
    <row r="4631" s="398" customFormat="1" ht="40.9" customHeight="1" spans="1:8">
      <c r="A4631" s="433"/>
      <c r="B4631" s="425"/>
      <c r="C4631" s="44" t="s">
        <v>12</v>
      </c>
      <c r="D4631" s="44" t="s">
        <v>4735</v>
      </c>
      <c r="E4631" s="429">
        <v>32512.8</v>
      </c>
      <c r="F4631" s="430">
        <v>30409</v>
      </c>
      <c r="G4631" s="430"/>
      <c r="H4631" s="437" t="s">
        <v>14</v>
      </c>
    </row>
    <row r="4632" s="398" customFormat="1" ht="28.15" customHeight="1" spans="1:8">
      <c r="A4632" s="433"/>
      <c r="B4632" s="425"/>
      <c r="C4632" s="44" t="s">
        <v>12</v>
      </c>
      <c r="D4632" s="44" t="s">
        <v>534</v>
      </c>
      <c r="E4632" s="429">
        <v>47607.29</v>
      </c>
      <c r="F4632" s="430">
        <v>44527</v>
      </c>
      <c r="G4632" s="430"/>
      <c r="H4632" s="56" t="s">
        <v>14</v>
      </c>
    </row>
    <row r="4633" s="398" customFormat="1" ht="28.15" customHeight="1" spans="1:8">
      <c r="A4633" s="432"/>
      <c r="B4633" s="424"/>
      <c r="C4633" s="44" t="s">
        <v>12</v>
      </c>
      <c r="D4633" s="44" t="s">
        <v>522</v>
      </c>
      <c r="E4633" s="429">
        <v>24024</v>
      </c>
      <c r="F4633" s="430">
        <v>21815</v>
      </c>
      <c r="G4633" s="430"/>
      <c r="H4633" s="56" t="s">
        <v>34</v>
      </c>
    </row>
    <row r="4634" s="398" customFormat="1" ht="28.15" customHeight="1" spans="1:8">
      <c r="A4634" s="47">
        <v>2099</v>
      </c>
      <c r="B4634" s="44" t="s">
        <v>4736</v>
      </c>
      <c r="C4634" s="44" t="s">
        <v>12</v>
      </c>
      <c r="D4634" s="44" t="s">
        <v>859</v>
      </c>
      <c r="E4634" s="429">
        <v>32512.5</v>
      </c>
      <c r="F4634" s="430">
        <v>30409</v>
      </c>
      <c r="G4634" s="430">
        <v>30409</v>
      </c>
      <c r="H4634" s="56" t="s">
        <v>14</v>
      </c>
    </row>
    <row r="4635" s="398" customFormat="1" ht="28.15" customHeight="1" spans="1:8">
      <c r="A4635" s="47">
        <v>2100</v>
      </c>
      <c r="B4635" s="44" t="s">
        <v>4737</v>
      </c>
      <c r="C4635" s="44" t="s">
        <v>12</v>
      </c>
      <c r="D4635" s="44" t="s">
        <v>2302</v>
      </c>
      <c r="E4635" s="429">
        <v>25331</v>
      </c>
      <c r="F4635" s="430">
        <v>23692</v>
      </c>
      <c r="G4635" s="430">
        <v>23692</v>
      </c>
      <c r="H4635" s="56" t="s">
        <v>14</v>
      </c>
    </row>
    <row r="4636" s="398" customFormat="1" ht="60.4" customHeight="1" spans="1:8">
      <c r="A4636" s="431">
        <v>2101</v>
      </c>
      <c r="B4636" s="420" t="s">
        <v>4738</v>
      </c>
      <c r="C4636" s="44" t="s">
        <v>12</v>
      </c>
      <c r="D4636" s="44" t="s">
        <v>859</v>
      </c>
      <c r="E4636" s="429">
        <v>39800</v>
      </c>
      <c r="F4636" s="430">
        <v>37225</v>
      </c>
      <c r="G4636" s="430">
        <v>54064</v>
      </c>
      <c r="H4636" s="437" t="s">
        <v>14</v>
      </c>
    </row>
    <row r="4637" s="398" customFormat="1" ht="28.15" customHeight="1" spans="1:8">
      <c r="A4637" s="432"/>
      <c r="B4637" s="424"/>
      <c r="C4637" s="44" t="s">
        <v>12</v>
      </c>
      <c r="D4637" s="44" t="s">
        <v>849</v>
      </c>
      <c r="E4637" s="429">
        <v>18004.5</v>
      </c>
      <c r="F4637" s="430">
        <v>16839</v>
      </c>
      <c r="G4637" s="430"/>
      <c r="H4637" s="56" t="s">
        <v>14</v>
      </c>
    </row>
    <row r="4638" s="398" customFormat="1" ht="28.15" customHeight="1" spans="1:8">
      <c r="A4638" s="47">
        <v>2102</v>
      </c>
      <c r="B4638" s="44" t="s">
        <v>4739</v>
      </c>
      <c r="C4638" s="44" t="s">
        <v>12</v>
      </c>
      <c r="D4638" s="44" t="s">
        <v>4740</v>
      </c>
      <c r="E4638" s="429">
        <v>44660</v>
      </c>
      <c r="F4638" s="430">
        <v>41770</v>
      </c>
      <c r="G4638" s="430">
        <v>41770</v>
      </c>
      <c r="H4638" s="56" t="s">
        <v>14</v>
      </c>
    </row>
    <row r="4639" s="398" customFormat="1" ht="28.15" customHeight="1" spans="1:8">
      <c r="A4639" s="431">
        <v>2103</v>
      </c>
      <c r="B4639" s="420" t="s">
        <v>4741</v>
      </c>
      <c r="C4639" s="44" t="s">
        <v>192</v>
      </c>
      <c r="D4639" s="44" t="s">
        <v>3187</v>
      </c>
      <c r="E4639" s="429">
        <v>1750</v>
      </c>
      <c r="F4639" s="430">
        <v>1589</v>
      </c>
      <c r="G4639" s="430">
        <v>90722</v>
      </c>
      <c r="H4639" s="56" t="s">
        <v>34</v>
      </c>
    </row>
    <row r="4640" s="398" customFormat="1" ht="28.15" customHeight="1" spans="1:8">
      <c r="A4640" s="433"/>
      <c r="B4640" s="425"/>
      <c r="C4640" s="44" t="s">
        <v>192</v>
      </c>
      <c r="D4640" s="44" t="s">
        <v>4742</v>
      </c>
      <c r="E4640" s="429">
        <v>3150</v>
      </c>
      <c r="F4640" s="430">
        <v>2860</v>
      </c>
      <c r="G4640" s="430"/>
      <c r="H4640" s="56" t="s">
        <v>34</v>
      </c>
    </row>
    <row r="4641" s="398" customFormat="1" ht="28.15" customHeight="1" spans="1:8">
      <c r="A4641" s="433"/>
      <c r="B4641" s="425"/>
      <c r="C4641" s="44" t="s">
        <v>192</v>
      </c>
      <c r="D4641" s="44" t="s">
        <v>2638</v>
      </c>
      <c r="E4641" s="429">
        <v>5150</v>
      </c>
      <c r="F4641" s="430">
        <v>4676</v>
      </c>
      <c r="G4641" s="430"/>
      <c r="H4641" s="56" t="s">
        <v>34</v>
      </c>
    </row>
    <row r="4642" s="398" customFormat="1" ht="28.15" customHeight="1" spans="1:8">
      <c r="A4642" s="433"/>
      <c r="B4642" s="425"/>
      <c r="C4642" s="44" t="s">
        <v>192</v>
      </c>
      <c r="D4642" s="44" t="s">
        <v>1436</v>
      </c>
      <c r="E4642" s="429">
        <v>1900</v>
      </c>
      <c r="F4642" s="430">
        <v>1725</v>
      </c>
      <c r="G4642" s="430"/>
      <c r="H4642" s="56" t="s">
        <v>34</v>
      </c>
    </row>
    <row r="4643" s="398" customFormat="1" ht="28.15" customHeight="1" spans="1:8">
      <c r="A4643" s="433"/>
      <c r="B4643" s="425"/>
      <c r="C4643" s="44" t="s">
        <v>192</v>
      </c>
      <c r="D4643" s="44" t="s">
        <v>4743</v>
      </c>
      <c r="E4643" s="429">
        <v>3500</v>
      </c>
      <c r="F4643" s="430">
        <v>3178</v>
      </c>
      <c r="G4643" s="430"/>
      <c r="H4643" s="56" t="s">
        <v>34</v>
      </c>
    </row>
    <row r="4644" s="398" customFormat="1" ht="28.15" customHeight="1" spans="1:8">
      <c r="A4644" s="433"/>
      <c r="B4644" s="425"/>
      <c r="C4644" s="44" t="s">
        <v>12</v>
      </c>
      <c r="D4644" s="44" t="s">
        <v>4744</v>
      </c>
      <c r="E4644" s="429">
        <v>35800</v>
      </c>
      <c r="F4644" s="430">
        <v>33483</v>
      </c>
      <c r="G4644" s="430"/>
      <c r="H4644" s="56" t="s">
        <v>14</v>
      </c>
    </row>
    <row r="4645" s="398" customFormat="1" ht="28.15" customHeight="1" spans="1:8">
      <c r="A4645" s="432"/>
      <c r="B4645" s="424"/>
      <c r="C4645" s="44" t="s">
        <v>12</v>
      </c>
      <c r="D4645" s="44" t="s">
        <v>4745</v>
      </c>
      <c r="E4645" s="429">
        <v>46200</v>
      </c>
      <c r="F4645" s="430">
        <v>43211</v>
      </c>
      <c r="G4645" s="430"/>
      <c r="H4645" s="56" t="s">
        <v>14</v>
      </c>
    </row>
    <row r="4646" s="398" customFormat="1" ht="28.15" customHeight="1" spans="1:8">
      <c r="A4646" s="431">
        <v>2104</v>
      </c>
      <c r="B4646" s="420" t="s">
        <v>4746</v>
      </c>
      <c r="C4646" s="44" t="s">
        <v>12</v>
      </c>
      <c r="D4646" s="44" t="s">
        <v>1928</v>
      </c>
      <c r="E4646" s="429">
        <v>54980</v>
      </c>
      <c r="F4646" s="430">
        <v>51423</v>
      </c>
      <c r="G4646" s="430">
        <v>96317</v>
      </c>
      <c r="H4646" s="56" t="s">
        <v>14</v>
      </c>
    </row>
    <row r="4647" s="398" customFormat="1" ht="28.15" customHeight="1" spans="1:8">
      <c r="A4647" s="432"/>
      <c r="B4647" s="424"/>
      <c r="C4647" s="44" t="s">
        <v>12</v>
      </c>
      <c r="D4647" s="44" t="s">
        <v>763</v>
      </c>
      <c r="E4647" s="429">
        <v>48000</v>
      </c>
      <c r="F4647" s="430">
        <v>44894</v>
      </c>
      <c r="G4647" s="430"/>
      <c r="H4647" s="56" t="s">
        <v>14</v>
      </c>
    </row>
    <row r="4648" s="398" customFormat="1" ht="28.15" customHeight="1" spans="1:8">
      <c r="A4648" s="431">
        <v>2105</v>
      </c>
      <c r="B4648" s="420" t="s">
        <v>4747</v>
      </c>
      <c r="C4648" s="44" t="s">
        <v>12</v>
      </c>
      <c r="D4648" s="44" t="s">
        <v>2870</v>
      </c>
      <c r="E4648" s="429">
        <v>72600</v>
      </c>
      <c r="F4648" s="430">
        <v>67903</v>
      </c>
      <c r="G4648" s="430">
        <v>246838</v>
      </c>
      <c r="H4648" s="56" t="s">
        <v>14</v>
      </c>
    </row>
    <row r="4649" s="398" customFormat="1" ht="28.15" customHeight="1" spans="1:8">
      <c r="A4649" s="433"/>
      <c r="B4649" s="425"/>
      <c r="C4649" s="44" t="s">
        <v>12</v>
      </c>
      <c r="D4649" s="44" t="s">
        <v>4748</v>
      </c>
      <c r="E4649" s="429">
        <v>60200</v>
      </c>
      <c r="F4649" s="430">
        <v>56305</v>
      </c>
      <c r="G4649" s="430"/>
      <c r="H4649" s="56" t="s">
        <v>14</v>
      </c>
    </row>
    <row r="4650" s="398" customFormat="1" ht="28.15" customHeight="1" spans="1:8">
      <c r="A4650" s="433"/>
      <c r="B4650" s="425"/>
      <c r="C4650" s="44" t="s">
        <v>12</v>
      </c>
      <c r="D4650" s="44" t="s">
        <v>4749</v>
      </c>
      <c r="E4650" s="429">
        <v>58599.94</v>
      </c>
      <c r="F4650" s="430">
        <v>54808</v>
      </c>
      <c r="G4650" s="430"/>
      <c r="H4650" s="56" t="s">
        <v>14</v>
      </c>
    </row>
    <row r="4651" s="398" customFormat="1" ht="28.15" customHeight="1" spans="1:8">
      <c r="A4651" s="433"/>
      <c r="B4651" s="425"/>
      <c r="C4651" s="44" t="s">
        <v>12</v>
      </c>
      <c r="D4651" s="44" t="s">
        <v>516</v>
      </c>
      <c r="E4651" s="429">
        <v>33000</v>
      </c>
      <c r="F4651" s="430">
        <v>30865</v>
      </c>
      <c r="G4651" s="430"/>
      <c r="H4651" s="56" t="s">
        <v>14</v>
      </c>
    </row>
    <row r="4652" s="398" customFormat="1" ht="28.15" customHeight="1" spans="1:8">
      <c r="A4652" s="432"/>
      <c r="B4652" s="424"/>
      <c r="C4652" s="44" t="s">
        <v>12</v>
      </c>
      <c r="D4652" s="44" t="s">
        <v>4750</v>
      </c>
      <c r="E4652" s="429">
        <v>39513.5</v>
      </c>
      <c r="F4652" s="430">
        <v>36957</v>
      </c>
      <c r="G4652" s="430"/>
      <c r="H4652" s="56" t="s">
        <v>14</v>
      </c>
    </row>
    <row r="4653" s="398" customFormat="1" ht="28.15" customHeight="1" spans="1:8">
      <c r="A4653" s="431">
        <v>2106</v>
      </c>
      <c r="B4653" s="420" t="s">
        <v>4751</v>
      </c>
      <c r="C4653" s="44" t="s">
        <v>12</v>
      </c>
      <c r="D4653" s="44" t="s">
        <v>129</v>
      </c>
      <c r="E4653" s="429">
        <v>175402.02</v>
      </c>
      <c r="F4653" s="430">
        <v>151414</v>
      </c>
      <c r="G4653" s="430">
        <v>313291</v>
      </c>
      <c r="H4653" s="56" t="s">
        <v>34</v>
      </c>
    </row>
    <row r="4654" s="398" customFormat="1" ht="28.15" customHeight="1" spans="1:8">
      <c r="A4654" s="433"/>
      <c r="B4654" s="425"/>
      <c r="C4654" s="44" t="s">
        <v>12</v>
      </c>
      <c r="D4654" s="44" t="s">
        <v>4752</v>
      </c>
      <c r="E4654" s="429">
        <v>34373.5</v>
      </c>
      <c r="F4654" s="430">
        <v>32149</v>
      </c>
      <c r="G4654" s="430"/>
      <c r="H4654" s="56" t="s">
        <v>14</v>
      </c>
    </row>
    <row r="4655" s="398" customFormat="1" ht="28.15" customHeight="1" spans="1:8">
      <c r="A4655" s="433"/>
      <c r="B4655" s="425"/>
      <c r="C4655" s="44" t="s">
        <v>12</v>
      </c>
      <c r="D4655" s="44" t="s">
        <v>1485</v>
      </c>
      <c r="E4655" s="429">
        <v>29609.99</v>
      </c>
      <c r="F4655" s="430">
        <v>27694</v>
      </c>
      <c r="G4655" s="430"/>
      <c r="H4655" s="56" t="s">
        <v>14</v>
      </c>
    </row>
    <row r="4656" s="398" customFormat="1" ht="28.15" customHeight="1" spans="1:8">
      <c r="A4656" s="433"/>
      <c r="B4656" s="425"/>
      <c r="C4656" s="44" t="s">
        <v>12</v>
      </c>
      <c r="D4656" s="44" t="s">
        <v>357</v>
      </c>
      <c r="E4656" s="429">
        <v>78852.8</v>
      </c>
      <c r="F4656" s="430">
        <v>73751</v>
      </c>
      <c r="G4656" s="430"/>
      <c r="H4656" s="56" t="s">
        <v>14</v>
      </c>
    </row>
    <row r="4657" s="398" customFormat="1" ht="28.15" customHeight="1" spans="1:8">
      <c r="A4657" s="432"/>
      <c r="B4657" s="424"/>
      <c r="C4657" s="44" t="s">
        <v>12</v>
      </c>
      <c r="D4657" s="44" t="s">
        <v>1037</v>
      </c>
      <c r="E4657" s="429">
        <v>30239.99</v>
      </c>
      <c r="F4657" s="430">
        <v>28283</v>
      </c>
      <c r="G4657" s="430"/>
      <c r="H4657" s="56" t="s">
        <v>14</v>
      </c>
    </row>
    <row r="4658" s="398" customFormat="1" ht="28.15" customHeight="1" spans="1:8">
      <c r="A4658" s="431">
        <v>2107</v>
      </c>
      <c r="B4658" s="420" t="s">
        <v>4753</v>
      </c>
      <c r="C4658" s="44" t="s">
        <v>32</v>
      </c>
      <c r="D4658" s="44" t="s">
        <v>4732</v>
      </c>
      <c r="E4658" s="429">
        <v>3500</v>
      </c>
      <c r="F4658" s="430">
        <v>3178</v>
      </c>
      <c r="G4658" s="430">
        <v>24783</v>
      </c>
      <c r="H4658" s="56" t="s">
        <v>34</v>
      </c>
    </row>
    <row r="4659" s="398" customFormat="1" ht="28.15" customHeight="1" spans="1:8">
      <c r="A4659" s="432"/>
      <c r="B4659" s="424"/>
      <c r="C4659" s="44" t="s">
        <v>12</v>
      </c>
      <c r="D4659" s="44" t="s">
        <v>4688</v>
      </c>
      <c r="E4659" s="429">
        <v>23100</v>
      </c>
      <c r="F4659" s="430">
        <v>21605</v>
      </c>
      <c r="G4659" s="430"/>
      <c r="H4659" s="56" t="s">
        <v>14</v>
      </c>
    </row>
    <row r="4660" s="398" customFormat="1" ht="28.15" customHeight="1" spans="1:8">
      <c r="A4660" s="431">
        <v>2108</v>
      </c>
      <c r="B4660" s="420" t="s">
        <v>4754</v>
      </c>
      <c r="C4660" s="44" t="s">
        <v>12</v>
      </c>
      <c r="D4660" s="44" t="s">
        <v>598</v>
      </c>
      <c r="E4660" s="429">
        <v>35682.5</v>
      </c>
      <c r="F4660" s="430">
        <v>33374</v>
      </c>
      <c r="G4660" s="430">
        <v>56812</v>
      </c>
      <c r="H4660" s="56" t="s">
        <v>14</v>
      </c>
    </row>
    <row r="4661" s="398" customFormat="1" ht="28.15" customHeight="1" spans="1:8">
      <c r="A4661" s="432"/>
      <c r="B4661" s="424"/>
      <c r="C4661" s="44" t="s">
        <v>12</v>
      </c>
      <c r="D4661" s="44" t="s">
        <v>459</v>
      </c>
      <c r="E4661" s="429">
        <v>25060</v>
      </c>
      <c r="F4661" s="430">
        <v>23438</v>
      </c>
      <c r="G4661" s="430"/>
      <c r="H4661" s="56" t="s">
        <v>14</v>
      </c>
    </row>
    <row r="4662" s="398" customFormat="1" ht="28.15" customHeight="1" spans="1:8">
      <c r="A4662" s="47">
        <v>2109</v>
      </c>
      <c r="B4662" s="44" t="s">
        <v>4755</v>
      </c>
      <c r="C4662" s="44" t="s">
        <v>12</v>
      </c>
      <c r="D4662" s="44" t="s">
        <v>2702</v>
      </c>
      <c r="E4662" s="429">
        <v>27900</v>
      </c>
      <c r="F4662" s="430">
        <v>26095</v>
      </c>
      <c r="G4662" s="430">
        <v>26095</v>
      </c>
      <c r="H4662" s="56" t="s">
        <v>14</v>
      </c>
    </row>
    <row r="4663" s="398" customFormat="1" ht="28.15" customHeight="1" spans="1:8">
      <c r="A4663" s="431">
        <v>2110</v>
      </c>
      <c r="B4663" s="420" t="s">
        <v>4756</v>
      </c>
      <c r="C4663" s="44" t="s">
        <v>12</v>
      </c>
      <c r="D4663" s="44" t="s">
        <v>4757</v>
      </c>
      <c r="E4663" s="429">
        <v>71960</v>
      </c>
      <c r="F4663" s="430">
        <v>67304</v>
      </c>
      <c r="G4663" s="430">
        <v>90040</v>
      </c>
      <c r="H4663" s="56" t="s">
        <v>14</v>
      </c>
    </row>
    <row r="4664" s="398" customFormat="1" ht="28.15" customHeight="1" spans="1:8">
      <c r="A4664" s="432"/>
      <c r="B4664" s="424"/>
      <c r="C4664" s="44" t="s">
        <v>12</v>
      </c>
      <c r="D4664" s="44" t="s">
        <v>4758</v>
      </c>
      <c r="E4664" s="429">
        <v>24309</v>
      </c>
      <c r="F4664" s="430">
        <v>22736</v>
      </c>
      <c r="G4664" s="430"/>
      <c r="H4664" s="56" t="s">
        <v>14</v>
      </c>
    </row>
    <row r="4665" s="398" customFormat="1" ht="28.15" customHeight="1" spans="1:8">
      <c r="A4665" s="431">
        <v>2111</v>
      </c>
      <c r="B4665" s="420" t="s">
        <v>4759</v>
      </c>
      <c r="C4665" s="44" t="s">
        <v>12</v>
      </c>
      <c r="D4665" s="44" t="s">
        <v>1170</v>
      </c>
      <c r="E4665" s="429">
        <v>48459.75</v>
      </c>
      <c r="F4665" s="430">
        <v>45324</v>
      </c>
      <c r="G4665" s="430">
        <v>189923</v>
      </c>
      <c r="H4665" s="56" t="s">
        <v>14</v>
      </c>
    </row>
    <row r="4666" s="398" customFormat="1" ht="51.4" customHeight="1" spans="1:8">
      <c r="A4666" s="433"/>
      <c r="B4666" s="425"/>
      <c r="C4666" s="44" t="s">
        <v>12</v>
      </c>
      <c r="D4666" s="44" t="s">
        <v>1485</v>
      </c>
      <c r="E4666" s="429">
        <v>29609.99</v>
      </c>
      <c r="F4666" s="430">
        <v>27694</v>
      </c>
      <c r="G4666" s="430"/>
      <c r="H4666" s="56" t="s">
        <v>14</v>
      </c>
    </row>
    <row r="4667" s="398" customFormat="1" ht="51.4" customHeight="1" spans="1:8">
      <c r="A4667" s="433"/>
      <c r="B4667" s="425"/>
      <c r="C4667" s="44" t="s">
        <v>12</v>
      </c>
      <c r="D4667" s="44" t="s">
        <v>3965</v>
      </c>
      <c r="E4667" s="429">
        <v>19900</v>
      </c>
      <c r="F4667" s="430">
        <v>18612</v>
      </c>
      <c r="G4667" s="430"/>
      <c r="H4667" s="56" t="s">
        <v>14</v>
      </c>
    </row>
    <row r="4668" s="398" customFormat="1" ht="51.4" customHeight="1" spans="1:8">
      <c r="A4668" s="433"/>
      <c r="B4668" s="425"/>
      <c r="C4668" s="44" t="s">
        <v>12</v>
      </c>
      <c r="D4668" s="44" t="s">
        <v>265</v>
      </c>
      <c r="E4668" s="429">
        <v>57120</v>
      </c>
      <c r="F4668" s="430">
        <v>53424</v>
      </c>
      <c r="G4668" s="430"/>
      <c r="H4668" s="56" t="s">
        <v>14</v>
      </c>
    </row>
    <row r="4669" s="398" customFormat="1" ht="28.15" customHeight="1" spans="1:8">
      <c r="A4669" s="432"/>
      <c r="B4669" s="424"/>
      <c r="C4669" s="44" t="s">
        <v>12</v>
      </c>
      <c r="D4669" s="44" t="s">
        <v>1486</v>
      </c>
      <c r="E4669" s="429">
        <v>47973.1</v>
      </c>
      <c r="F4669" s="430">
        <v>44869</v>
      </c>
      <c r="G4669" s="430"/>
      <c r="H4669" s="56" t="s">
        <v>14</v>
      </c>
    </row>
    <row r="4670" s="398" customFormat="1" ht="28.15" customHeight="1" spans="1:8">
      <c r="A4670" s="431">
        <v>2112</v>
      </c>
      <c r="B4670" s="420" t="s">
        <v>4760</v>
      </c>
      <c r="C4670" s="44" t="s">
        <v>12</v>
      </c>
      <c r="D4670" s="44" t="s">
        <v>4761</v>
      </c>
      <c r="E4670" s="429">
        <v>34574</v>
      </c>
      <c r="F4670" s="430">
        <v>30506</v>
      </c>
      <c r="G4670" s="430">
        <v>71098</v>
      </c>
      <c r="H4670" s="56" t="s">
        <v>34</v>
      </c>
    </row>
    <row r="4671" s="398" customFormat="1" ht="28.15" customHeight="1" spans="1:8">
      <c r="A4671" s="432"/>
      <c r="B4671" s="424"/>
      <c r="C4671" s="44" t="s">
        <v>12</v>
      </c>
      <c r="D4671" s="44" t="s">
        <v>4762</v>
      </c>
      <c r="E4671" s="429">
        <v>43400</v>
      </c>
      <c r="F4671" s="430">
        <v>40592</v>
      </c>
      <c r="G4671" s="430"/>
      <c r="H4671" s="56" t="s">
        <v>14</v>
      </c>
    </row>
    <row r="4672" s="398" customFormat="1" ht="28.15" customHeight="1" spans="1:8">
      <c r="A4672" s="47">
        <v>2113</v>
      </c>
      <c r="B4672" s="44" t="s">
        <v>4763</v>
      </c>
      <c r="C4672" s="44" t="s">
        <v>12</v>
      </c>
      <c r="D4672" s="44" t="s">
        <v>4764</v>
      </c>
      <c r="E4672" s="429">
        <v>35560</v>
      </c>
      <c r="F4672" s="430">
        <v>33259</v>
      </c>
      <c r="G4672" s="430">
        <v>33259</v>
      </c>
      <c r="H4672" s="56" t="s">
        <v>14</v>
      </c>
    </row>
    <row r="4673" s="398" customFormat="1" ht="28.15" customHeight="1" spans="1:8">
      <c r="A4673" s="431">
        <v>2114</v>
      </c>
      <c r="B4673" s="420" t="s">
        <v>4765</v>
      </c>
      <c r="C4673" s="44" t="s">
        <v>12</v>
      </c>
      <c r="D4673" s="44" t="s">
        <v>87</v>
      </c>
      <c r="E4673" s="429">
        <v>36750</v>
      </c>
      <c r="F4673" s="430">
        <v>34372</v>
      </c>
      <c r="G4673" s="430">
        <v>66873</v>
      </c>
      <c r="H4673" s="56" t="s">
        <v>14</v>
      </c>
    </row>
    <row r="4674" s="398" customFormat="1" ht="28.15" customHeight="1" spans="1:8">
      <c r="A4674" s="432"/>
      <c r="B4674" s="424"/>
      <c r="C4674" s="44" t="s">
        <v>12</v>
      </c>
      <c r="D4674" s="44" t="s">
        <v>89</v>
      </c>
      <c r="E4674" s="429">
        <v>34750</v>
      </c>
      <c r="F4674" s="430">
        <v>32501</v>
      </c>
      <c r="G4674" s="430"/>
      <c r="H4674" s="56" t="s">
        <v>14</v>
      </c>
    </row>
    <row r="4675" s="398" customFormat="1" ht="28.15" customHeight="1" spans="1:8">
      <c r="A4675" s="47">
        <v>2115</v>
      </c>
      <c r="B4675" s="44" t="s">
        <v>4766</v>
      </c>
      <c r="C4675" s="44" t="s">
        <v>12</v>
      </c>
      <c r="D4675" s="44" t="s">
        <v>232</v>
      </c>
      <c r="E4675" s="429">
        <v>29092.5</v>
      </c>
      <c r="F4675" s="430">
        <v>27210</v>
      </c>
      <c r="G4675" s="430">
        <v>27210</v>
      </c>
      <c r="H4675" s="56" t="s">
        <v>14</v>
      </c>
    </row>
    <row r="4676" s="398" customFormat="1" ht="28.15" customHeight="1" spans="1:8">
      <c r="A4676" s="431">
        <v>2116</v>
      </c>
      <c r="B4676" s="420" t="s">
        <v>4767</v>
      </c>
      <c r="C4676" s="44" t="s">
        <v>12</v>
      </c>
      <c r="D4676" s="44" t="s">
        <v>1250</v>
      </c>
      <c r="E4676" s="429">
        <v>26398.84</v>
      </c>
      <c r="F4676" s="430">
        <v>24690</v>
      </c>
      <c r="G4676" s="430">
        <v>58447</v>
      </c>
      <c r="H4676" s="56" t="s">
        <v>14</v>
      </c>
    </row>
    <row r="4677" s="398" customFormat="1" ht="28.15" customHeight="1" spans="1:8">
      <c r="A4677" s="432"/>
      <c r="B4677" s="424"/>
      <c r="C4677" s="44" t="s">
        <v>12</v>
      </c>
      <c r="D4677" s="44" t="s">
        <v>4768</v>
      </c>
      <c r="E4677" s="429">
        <v>36092.17</v>
      </c>
      <c r="F4677" s="430">
        <v>33757</v>
      </c>
      <c r="G4677" s="430"/>
      <c r="H4677" s="56" t="s">
        <v>14</v>
      </c>
    </row>
    <row r="4678" s="398" customFormat="1" ht="39" customHeight="1" spans="1:8">
      <c r="A4678" s="47">
        <v>2117</v>
      </c>
      <c r="B4678" s="44" t="s">
        <v>4769</v>
      </c>
      <c r="C4678" s="44" t="s">
        <v>12</v>
      </c>
      <c r="D4678" s="44" t="s">
        <v>4770</v>
      </c>
      <c r="E4678" s="429">
        <v>67025.5</v>
      </c>
      <c r="F4678" s="430">
        <v>62689</v>
      </c>
      <c r="G4678" s="430">
        <v>62689</v>
      </c>
      <c r="H4678" s="56" t="s">
        <v>14</v>
      </c>
    </row>
    <row r="4679" s="398" customFormat="1" ht="28.15" customHeight="1" spans="1:8">
      <c r="A4679" s="431">
        <v>2118</v>
      </c>
      <c r="B4679" s="420" t="s">
        <v>4771</v>
      </c>
      <c r="C4679" s="44" t="s">
        <v>192</v>
      </c>
      <c r="D4679" s="44" t="s">
        <v>4772</v>
      </c>
      <c r="E4679" s="429">
        <v>5000</v>
      </c>
      <c r="F4679" s="430">
        <v>4540</v>
      </c>
      <c r="G4679" s="430">
        <v>41858</v>
      </c>
      <c r="H4679" s="56" t="s">
        <v>34</v>
      </c>
    </row>
    <row r="4680" s="398" customFormat="1" ht="28.15" customHeight="1" spans="1:8">
      <c r="A4680" s="432"/>
      <c r="B4680" s="424"/>
      <c r="C4680" s="44" t="s">
        <v>12</v>
      </c>
      <c r="D4680" s="44" t="s">
        <v>85</v>
      </c>
      <c r="E4680" s="429">
        <v>39900</v>
      </c>
      <c r="F4680" s="430">
        <v>37318</v>
      </c>
      <c r="G4680" s="430"/>
      <c r="H4680" s="56" t="s">
        <v>14</v>
      </c>
    </row>
    <row r="4681" s="398" customFormat="1" ht="28.15" customHeight="1" spans="1:8">
      <c r="A4681" s="431">
        <v>2119</v>
      </c>
      <c r="B4681" s="420" t="s">
        <v>4773</v>
      </c>
      <c r="C4681" s="44" t="s">
        <v>12</v>
      </c>
      <c r="D4681" s="44" t="s">
        <v>482</v>
      </c>
      <c r="E4681" s="429">
        <v>36750</v>
      </c>
      <c r="F4681" s="430">
        <v>34372</v>
      </c>
      <c r="G4681" s="430">
        <v>156759</v>
      </c>
      <c r="H4681" s="56" t="s">
        <v>14</v>
      </c>
    </row>
    <row r="4682" s="398" customFormat="1" ht="28.15" customHeight="1" spans="1:8">
      <c r="A4682" s="433"/>
      <c r="B4682" s="425"/>
      <c r="C4682" s="44" t="s">
        <v>12</v>
      </c>
      <c r="D4682" s="44" t="s">
        <v>2931</v>
      </c>
      <c r="E4682" s="429">
        <v>54980</v>
      </c>
      <c r="F4682" s="430">
        <v>51423</v>
      </c>
      <c r="G4682" s="430"/>
      <c r="H4682" s="56" t="s">
        <v>14</v>
      </c>
    </row>
    <row r="4683" s="398" customFormat="1" ht="28.15" customHeight="1" spans="1:8">
      <c r="A4683" s="433"/>
      <c r="B4683" s="425"/>
      <c r="C4683" s="44" t="s">
        <v>12</v>
      </c>
      <c r="D4683" s="44" t="s">
        <v>1316</v>
      </c>
      <c r="E4683" s="429">
        <v>28873.74</v>
      </c>
      <c r="F4683" s="430">
        <v>27005</v>
      </c>
      <c r="G4683" s="430"/>
      <c r="H4683" s="56" t="s">
        <v>14</v>
      </c>
    </row>
    <row r="4684" s="398" customFormat="1" ht="28.15" customHeight="1" spans="1:8">
      <c r="A4684" s="432"/>
      <c r="B4684" s="424"/>
      <c r="C4684" s="44" t="s">
        <v>12</v>
      </c>
      <c r="D4684" s="44" t="s">
        <v>723</v>
      </c>
      <c r="E4684" s="429">
        <v>47000</v>
      </c>
      <c r="F4684" s="430">
        <v>43959</v>
      </c>
      <c r="G4684" s="430"/>
      <c r="H4684" s="56" t="s">
        <v>14</v>
      </c>
    </row>
    <row r="4685" s="398" customFormat="1" ht="28.15" customHeight="1" spans="1:8">
      <c r="A4685" s="431">
        <v>2120</v>
      </c>
      <c r="B4685" s="420" t="s">
        <v>4774</v>
      </c>
      <c r="C4685" s="44" t="s">
        <v>192</v>
      </c>
      <c r="D4685" s="44" t="s">
        <v>4775</v>
      </c>
      <c r="E4685" s="429">
        <v>6121.5</v>
      </c>
      <c r="F4685" s="430">
        <v>5401</v>
      </c>
      <c r="G4685" s="430">
        <v>25197</v>
      </c>
      <c r="H4685" s="56" t="s">
        <v>34</v>
      </c>
    </row>
    <row r="4686" s="398" customFormat="1" ht="28.15" customHeight="1" spans="1:8">
      <c r="A4686" s="433"/>
      <c r="B4686" s="425"/>
      <c r="C4686" s="44" t="s">
        <v>192</v>
      </c>
      <c r="D4686" s="44" t="s">
        <v>4776</v>
      </c>
      <c r="E4686" s="429">
        <v>9212</v>
      </c>
      <c r="F4686" s="430">
        <v>8128</v>
      </c>
      <c r="G4686" s="430"/>
      <c r="H4686" s="56" t="s">
        <v>34</v>
      </c>
    </row>
    <row r="4687" s="398" customFormat="1" ht="28.15" customHeight="1" spans="1:8">
      <c r="A4687" s="433"/>
      <c r="B4687" s="425"/>
      <c r="C4687" s="44" t="s">
        <v>197</v>
      </c>
      <c r="D4687" s="44" t="s">
        <v>4777</v>
      </c>
      <c r="E4687" s="429">
        <v>7934.5</v>
      </c>
      <c r="F4687" s="430">
        <v>7001</v>
      </c>
      <c r="G4687" s="430"/>
      <c r="H4687" s="56" t="s">
        <v>34</v>
      </c>
    </row>
    <row r="4688" s="398" customFormat="1" ht="28.15" customHeight="1" spans="1:8">
      <c r="A4688" s="433"/>
      <c r="B4688" s="425"/>
      <c r="C4688" s="44" t="s">
        <v>197</v>
      </c>
      <c r="D4688" s="44" t="s">
        <v>4778</v>
      </c>
      <c r="E4688" s="429">
        <v>5290</v>
      </c>
      <c r="F4688" s="430">
        <v>4667</v>
      </c>
      <c r="G4688" s="430"/>
      <c r="H4688" s="56" t="s">
        <v>34</v>
      </c>
    </row>
    <row r="4689" s="398" customFormat="1" ht="28.15" customHeight="1" spans="1:8">
      <c r="A4689" s="432"/>
      <c r="B4689" s="424"/>
      <c r="C4689" s="44" t="s">
        <v>197</v>
      </c>
      <c r="D4689" s="44" t="s">
        <v>4779</v>
      </c>
      <c r="E4689" s="429">
        <v>5200</v>
      </c>
      <c r="F4689" s="430">
        <v>0</v>
      </c>
      <c r="G4689" s="430"/>
      <c r="H4689" s="56" t="s">
        <v>69</v>
      </c>
    </row>
    <row r="4690" s="398" customFormat="1" ht="28.15" customHeight="1" spans="1:8">
      <c r="A4690" s="431">
        <v>2121</v>
      </c>
      <c r="B4690" s="420" t="s">
        <v>4780</v>
      </c>
      <c r="C4690" s="44" t="s">
        <v>12</v>
      </c>
      <c r="D4690" s="44" t="s">
        <v>4781</v>
      </c>
      <c r="E4690" s="429">
        <v>21782.75</v>
      </c>
      <c r="F4690" s="430">
        <v>20373</v>
      </c>
      <c r="G4690" s="430">
        <v>47342</v>
      </c>
      <c r="H4690" s="56" t="s">
        <v>14</v>
      </c>
    </row>
    <row r="4691" s="398" customFormat="1" ht="28.15" customHeight="1" spans="1:8">
      <c r="A4691" s="433"/>
      <c r="B4691" s="425"/>
      <c r="C4691" s="44" t="s">
        <v>12</v>
      </c>
      <c r="D4691" s="44" t="s">
        <v>4782</v>
      </c>
      <c r="E4691" s="429">
        <v>17957.5</v>
      </c>
      <c r="F4691" s="430">
        <v>15845</v>
      </c>
      <c r="G4691" s="430"/>
      <c r="H4691" s="56" t="s">
        <v>34</v>
      </c>
    </row>
    <row r="4692" s="398" customFormat="1" ht="28.15" customHeight="1" spans="1:8">
      <c r="A4692" s="432"/>
      <c r="B4692" s="424"/>
      <c r="C4692" s="44" t="s">
        <v>12</v>
      </c>
      <c r="D4692" s="44" t="s">
        <v>4783</v>
      </c>
      <c r="E4692" s="429">
        <v>11893.5</v>
      </c>
      <c r="F4692" s="430">
        <v>11124</v>
      </c>
      <c r="G4692" s="430"/>
      <c r="H4692" s="56" t="s">
        <v>14</v>
      </c>
    </row>
    <row r="4693" s="398" customFormat="1" ht="28.15" customHeight="1" spans="1:8">
      <c r="A4693" s="431">
        <v>2122</v>
      </c>
      <c r="B4693" s="420" t="s">
        <v>4784</v>
      </c>
      <c r="C4693" s="44" t="s">
        <v>192</v>
      </c>
      <c r="D4693" s="44" t="s">
        <v>4785</v>
      </c>
      <c r="E4693" s="429">
        <v>2500</v>
      </c>
      <c r="F4693" s="430">
        <v>2205</v>
      </c>
      <c r="G4693" s="430">
        <v>73146</v>
      </c>
      <c r="H4693" s="56" t="s">
        <v>34</v>
      </c>
    </row>
    <row r="4694" s="398" customFormat="1" ht="36.4" customHeight="1" spans="1:8">
      <c r="A4694" s="433"/>
      <c r="B4694" s="425"/>
      <c r="C4694" s="44" t="s">
        <v>12</v>
      </c>
      <c r="D4694" s="44" t="s">
        <v>1147</v>
      </c>
      <c r="E4694" s="429">
        <v>22100</v>
      </c>
      <c r="F4694" s="430">
        <v>20670</v>
      </c>
      <c r="G4694" s="430"/>
      <c r="H4694" s="56" t="s">
        <v>14</v>
      </c>
    </row>
    <row r="4695" s="398" customFormat="1" ht="28.15" customHeight="1" spans="1:8">
      <c r="A4695" s="433"/>
      <c r="B4695" s="425"/>
      <c r="C4695" s="44" t="s">
        <v>12</v>
      </c>
      <c r="D4695" s="44" t="s">
        <v>4786</v>
      </c>
      <c r="E4695" s="429">
        <v>22500</v>
      </c>
      <c r="F4695" s="430">
        <v>21044</v>
      </c>
      <c r="G4695" s="430"/>
      <c r="H4695" s="56" t="s">
        <v>14</v>
      </c>
    </row>
    <row r="4696" s="398" customFormat="1" ht="28.15" customHeight="1" spans="1:8">
      <c r="A4696" s="433"/>
      <c r="B4696" s="425"/>
      <c r="C4696" s="44" t="s">
        <v>12</v>
      </c>
      <c r="D4696" s="44" t="s">
        <v>4787</v>
      </c>
      <c r="E4696" s="429">
        <v>24000</v>
      </c>
      <c r="F4696" s="430">
        <v>22447</v>
      </c>
      <c r="G4696" s="430"/>
      <c r="H4696" s="56" t="s">
        <v>14</v>
      </c>
    </row>
    <row r="4697" s="398" customFormat="1" ht="28.15" customHeight="1" spans="1:8">
      <c r="A4697" s="432"/>
      <c r="B4697" s="424"/>
      <c r="C4697" s="44" t="s">
        <v>197</v>
      </c>
      <c r="D4697" s="44" t="s">
        <v>4788</v>
      </c>
      <c r="E4697" s="429">
        <v>7250</v>
      </c>
      <c r="F4697" s="430">
        <v>6780</v>
      </c>
      <c r="G4697" s="430"/>
      <c r="H4697" s="56" t="s">
        <v>14</v>
      </c>
    </row>
    <row r="4698" s="398" customFormat="1" ht="28.15" customHeight="1" spans="1:8">
      <c r="A4698" s="431">
        <v>2123</v>
      </c>
      <c r="B4698" s="420" t="s">
        <v>4789</v>
      </c>
      <c r="C4698" s="44" t="s">
        <v>12</v>
      </c>
      <c r="D4698" s="44" t="s">
        <v>3826</v>
      </c>
      <c r="E4698" s="429">
        <v>43800</v>
      </c>
      <c r="F4698" s="430">
        <v>40966</v>
      </c>
      <c r="G4698" s="430">
        <v>78655</v>
      </c>
      <c r="H4698" s="56" t="s">
        <v>14</v>
      </c>
    </row>
    <row r="4699" s="398" customFormat="1" ht="28.15" customHeight="1" spans="1:8">
      <c r="A4699" s="433"/>
      <c r="B4699" s="425"/>
      <c r="C4699" s="44" t="s">
        <v>12</v>
      </c>
      <c r="D4699" s="44" t="s">
        <v>4790</v>
      </c>
      <c r="E4699" s="429">
        <v>18747</v>
      </c>
      <c r="F4699" s="430">
        <v>17534</v>
      </c>
      <c r="G4699" s="430"/>
      <c r="H4699" s="56" t="s">
        <v>14</v>
      </c>
    </row>
    <row r="4700" s="398" customFormat="1" ht="52.9" customHeight="1" spans="1:8">
      <c r="A4700" s="432"/>
      <c r="B4700" s="424"/>
      <c r="C4700" s="44" t="s">
        <v>12</v>
      </c>
      <c r="D4700" s="44" t="s">
        <v>3841</v>
      </c>
      <c r="E4700" s="429">
        <v>21550</v>
      </c>
      <c r="F4700" s="430">
        <v>20155</v>
      </c>
      <c r="G4700" s="430"/>
      <c r="H4700" s="56" t="s">
        <v>14</v>
      </c>
    </row>
    <row r="4701" s="398" customFormat="1" ht="28.15" customHeight="1" spans="1:8">
      <c r="A4701" s="431">
        <v>2124</v>
      </c>
      <c r="B4701" s="420" t="s">
        <v>4791</v>
      </c>
      <c r="C4701" s="44" t="s">
        <v>32</v>
      </c>
      <c r="D4701" s="44" t="s">
        <v>4792</v>
      </c>
      <c r="E4701" s="429">
        <v>13581</v>
      </c>
      <c r="F4701" s="430">
        <v>12702</v>
      </c>
      <c r="G4701" s="430">
        <v>222694</v>
      </c>
      <c r="H4701" s="56" t="s">
        <v>14</v>
      </c>
    </row>
    <row r="4702" s="398" customFormat="1" ht="28.15" customHeight="1" spans="1:8">
      <c r="A4702" s="433"/>
      <c r="B4702" s="425"/>
      <c r="C4702" s="44" t="s">
        <v>32</v>
      </c>
      <c r="D4702" s="44" t="s">
        <v>174</v>
      </c>
      <c r="E4702" s="429">
        <v>7950</v>
      </c>
      <c r="F4702" s="430">
        <v>7435</v>
      </c>
      <c r="G4702" s="430"/>
      <c r="H4702" s="56" t="s">
        <v>14</v>
      </c>
    </row>
    <row r="4703" s="398" customFormat="1" ht="28.15" customHeight="1" spans="1:8">
      <c r="A4703" s="433"/>
      <c r="B4703" s="425"/>
      <c r="C4703" s="44" t="s">
        <v>12</v>
      </c>
      <c r="D4703" s="44" t="s">
        <v>205</v>
      </c>
      <c r="E4703" s="429">
        <v>120822.85</v>
      </c>
      <c r="F4703" s="430">
        <v>110973</v>
      </c>
      <c r="G4703" s="430"/>
      <c r="H4703" s="56" t="s">
        <v>34</v>
      </c>
    </row>
    <row r="4704" s="398" customFormat="1" ht="41.65" customHeight="1" spans="1:8">
      <c r="A4704" s="433"/>
      <c r="B4704" s="425"/>
      <c r="C4704" s="44" t="s">
        <v>12</v>
      </c>
      <c r="D4704" s="44" t="s">
        <v>1127</v>
      </c>
      <c r="E4704" s="429">
        <v>31000</v>
      </c>
      <c r="F4704" s="430">
        <v>28994</v>
      </c>
      <c r="G4704" s="430"/>
      <c r="H4704" s="56" t="s">
        <v>14</v>
      </c>
    </row>
    <row r="4705" s="398" customFormat="1" ht="52.9" customHeight="1" spans="1:8">
      <c r="A4705" s="432"/>
      <c r="B4705" s="424"/>
      <c r="C4705" s="44" t="s">
        <v>12</v>
      </c>
      <c r="D4705" s="44" t="s">
        <v>4793</v>
      </c>
      <c r="E4705" s="429">
        <v>66920</v>
      </c>
      <c r="F4705" s="430">
        <v>62590</v>
      </c>
      <c r="G4705" s="430"/>
      <c r="H4705" s="56" t="s">
        <v>14</v>
      </c>
    </row>
    <row r="4706" s="398" customFormat="1" ht="19.15" customHeight="1" spans="1:8">
      <c r="A4706" s="47">
        <v>2125</v>
      </c>
      <c r="B4706" s="44" t="s">
        <v>4794</v>
      </c>
      <c r="C4706" s="44" t="s">
        <v>12</v>
      </c>
      <c r="D4706" s="44" t="s">
        <v>4795</v>
      </c>
      <c r="E4706" s="429">
        <v>27202.5</v>
      </c>
      <c r="F4706" s="430">
        <v>25442</v>
      </c>
      <c r="G4706" s="430">
        <v>25442</v>
      </c>
      <c r="H4706" s="56" t="s">
        <v>14</v>
      </c>
    </row>
    <row r="4707" s="398" customFormat="1" ht="19.15" customHeight="1" spans="1:8">
      <c r="A4707" s="431">
        <v>2126</v>
      </c>
      <c r="B4707" s="420" t="s">
        <v>4796</v>
      </c>
      <c r="C4707" s="44" t="s">
        <v>12</v>
      </c>
      <c r="D4707" s="44" t="s">
        <v>4797</v>
      </c>
      <c r="E4707" s="429">
        <v>21350</v>
      </c>
      <c r="F4707" s="439">
        <v>19968</v>
      </c>
      <c r="G4707" s="439">
        <v>68531</v>
      </c>
      <c r="H4707" s="56" t="s">
        <v>14</v>
      </c>
    </row>
    <row r="4708" s="398" customFormat="1" ht="19.15" customHeight="1" spans="1:8">
      <c r="A4708" s="432"/>
      <c r="B4708" s="424"/>
      <c r="C4708" s="44" t="s">
        <v>12</v>
      </c>
      <c r="D4708" s="44" t="s">
        <v>4798</v>
      </c>
      <c r="E4708" s="429">
        <v>51922.5</v>
      </c>
      <c r="F4708" s="439">
        <v>48563</v>
      </c>
      <c r="G4708" s="439"/>
      <c r="H4708" s="56" t="s">
        <v>14</v>
      </c>
    </row>
    <row r="4709" s="398" customFormat="1" ht="19.15" customHeight="1" spans="1:8">
      <c r="A4709" s="431">
        <v>2127</v>
      </c>
      <c r="B4709" s="420" t="s">
        <v>4799</v>
      </c>
      <c r="C4709" s="44" t="s">
        <v>12</v>
      </c>
      <c r="D4709" s="44" t="s">
        <v>419</v>
      </c>
      <c r="E4709" s="429">
        <v>47250</v>
      </c>
      <c r="F4709" s="439">
        <v>44193</v>
      </c>
      <c r="G4709" s="439">
        <v>69446</v>
      </c>
      <c r="H4709" s="56" t="s">
        <v>14</v>
      </c>
    </row>
    <row r="4710" s="398" customFormat="1" ht="19.15" customHeight="1" spans="1:8">
      <c r="A4710" s="432"/>
      <c r="B4710" s="424"/>
      <c r="C4710" s="44" t="s">
        <v>12</v>
      </c>
      <c r="D4710" s="44" t="s">
        <v>4800</v>
      </c>
      <c r="E4710" s="429">
        <v>27000</v>
      </c>
      <c r="F4710" s="439">
        <v>25253</v>
      </c>
      <c r="G4710" s="439"/>
      <c r="H4710" s="56" t="s">
        <v>14</v>
      </c>
    </row>
    <row r="4711" s="398" customFormat="1" ht="19.15" customHeight="1" spans="1:8">
      <c r="A4711" s="47">
        <v>2128</v>
      </c>
      <c r="B4711" s="44" t="s">
        <v>4801</v>
      </c>
      <c r="C4711" s="44" t="s">
        <v>12</v>
      </c>
      <c r="D4711" s="44" t="s">
        <v>4802</v>
      </c>
      <c r="E4711" s="429">
        <v>73684.79</v>
      </c>
      <c r="F4711" s="439">
        <v>68917</v>
      </c>
      <c r="G4711" s="439">
        <v>68917</v>
      </c>
      <c r="H4711" s="56" t="s">
        <v>14</v>
      </c>
    </row>
    <row r="4712" s="398" customFormat="1" ht="28.15" customHeight="1" spans="1:8">
      <c r="A4712" s="431">
        <v>2129</v>
      </c>
      <c r="B4712" s="420" t="s">
        <v>4803</v>
      </c>
      <c r="C4712" s="44" t="s">
        <v>12</v>
      </c>
      <c r="D4712" s="44" t="s">
        <v>534</v>
      </c>
      <c r="E4712" s="429">
        <v>25400</v>
      </c>
      <c r="F4712" s="439">
        <v>23756</v>
      </c>
      <c r="G4712" s="439">
        <v>66623</v>
      </c>
      <c r="H4712" s="56" t="s">
        <v>14</v>
      </c>
    </row>
    <row r="4713" s="398" customFormat="1" ht="28.15" customHeight="1" spans="1:8">
      <c r="A4713" s="433"/>
      <c r="B4713" s="425"/>
      <c r="C4713" s="44" t="s">
        <v>12</v>
      </c>
      <c r="D4713" s="44" t="s">
        <v>4804</v>
      </c>
      <c r="E4713" s="429">
        <v>32512.5</v>
      </c>
      <c r="F4713" s="439">
        <v>30409</v>
      </c>
      <c r="G4713" s="439"/>
      <c r="H4713" s="56" t="s">
        <v>14</v>
      </c>
    </row>
    <row r="4714" s="398" customFormat="1" ht="28.15" customHeight="1" spans="1:8">
      <c r="A4714" s="432"/>
      <c r="B4714" s="424"/>
      <c r="C4714" s="44" t="s">
        <v>12</v>
      </c>
      <c r="D4714" s="44" t="s">
        <v>4805</v>
      </c>
      <c r="E4714" s="429">
        <v>13320</v>
      </c>
      <c r="F4714" s="439">
        <v>12458</v>
      </c>
      <c r="G4714" s="439"/>
      <c r="H4714" s="56" t="s">
        <v>14</v>
      </c>
    </row>
    <row r="4715" s="398" customFormat="1" ht="25.5" customHeight="1" spans="1:8">
      <c r="A4715" s="47">
        <v>2130</v>
      </c>
      <c r="B4715" s="44" t="s">
        <v>4806</v>
      </c>
      <c r="C4715" s="44" t="s">
        <v>12</v>
      </c>
      <c r="D4715" s="44" t="s">
        <v>4807</v>
      </c>
      <c r="E4715" s="429">
        <v>39900</v>
      </c>
      <c r="F4715" s="439">
        <v>37318</v>
      </c>
      <c r="G4715" s="439">
        <v>37318</v>
      </c>
      <c r="H4715" s="56" t="s">
        <v>14</v>
      </c>
    </row>
    <row r="4716" s="398" customFormat="1" ht="25.5" customHeight="1" spans="1:8">
      <c r="A4716" s="431">
        <v>2131</v>
      </c>
      <c r="B4716" s="420" t="s">
        <v>4808</v>
      </c>
      <c r="C4716" s="44" t="s">
        <v>12</v>
      </c>
      <c r="D4716" s="44" t="s">
        <v>4809</v>
      </c>
      <c r="E4716" s="429">
        <v>19950</v>
      </c>
      <c r="F4716" s="439">
        <v>18659</v>
      </c>
      <c r="G4716" s="439">
        <v>40520</v>
      </c>
      <c r="H4716" s="56" t="s">
        <v>14</v>
      </c>
    </row>
    <row r="4717" s="398" customFormat="1" ht="25.5" customHeight="1" spans="1:8">
      <c r="A4717" s="432"/>
      <c r="B4717" s="424"/>
      <c r="C4717" s="44" t="s">
        <v>12</v>
      </c>
      <c r="D4717" s="44" t="s">
        <v>1316</v>
      </c>
      <c r="E4717" s="429">
        <v>23373.98</v>
      </c>
      <c r="F4717" s="439">
        <v>21861</v>
      </c>
      <c r="G4717" s="439"/>
      <c r="H4717" s="56" t="s">
        <v>14</v>
      </c>
    </row>
    <row r="4718" s="398" customFormat="1" ht="25.5" customHeight="1" spans="1:8">
      <c r="A4718" s="431">
        <v>2132</v>
      </c>
      <c r="B4718" s="420" t="s">
        <v>4810</v>
      </c>
      <c r="C4718" s="44" t="s">
        <v>12</v>
      </c>
      <c r="D4718" s="44" t="s">
        <v>1512</v>
      </c>
      <c r="E4718" s="429">
        <v>32913</v>
      </c>
      <c r="F4718" s="439">
        <v>0</v>
      </c>
      <c r="G4718" s="439">
        <v>99792</v>
      </c>
      <c r="H4718" s="56" t="s">
        <v>69</v>
      </c>
    </row>
    <row r="4719" s="398" customFormat="1" ht="39" customHeight="1" spans="1:8">
      <c r="A4719" s="433"/>
      <c r="B4719" s="425"/>
      <c r="C4719" s="44" t="s">
        <v>12</v>
      </c>
      <c r="D4719" s="44" t="s">
        <v>4811</v>
      </c>
      <c r="E4719" s="429">
        <v>64884.39</v>
      </c>
      <c r="F4719" s="439">
        <v>57251</v>
      </c>
      <c r="G4719" s="439"/>
      <c r="H4719" s="56" t="s">
        <v>34</v>
      </c>
    </row>
    <row r="4720" s="398" customFormat="1" ht="27" customHeight="1" spans="1:8">
      <c r="A4720" s="432"/>
      <c r="B4720" s="424"/>
      <c r="C4720" s="44" t="s">
        <v>12</v>
      </c>
      <c r="D4720" s="44" t="s">
        <v>4812</v>
      </c>
      <c r="E4720" s="429">
        <v>48213.5</v>
      </c>
      <c r="F4720" s="439">
        <v>42541</v>
      </c>
      <c r="G4720" s="439"/>
      <c r="H4720" s="56" t="s">
        <v>34</v>
      </c>
    </row>
    <row r="4721" s="398" customFormat="1" ht="28.15" customHeight="1" spans="1:8">
      <c r="A4721" s="431">
        <v>2133</v>
      </c>
      <c r="B4721" s="420" t="s">
        <v>4813</v>
      </c>
      <c r="C4721" s="44" t="s">
        <v>192</v>
      </c>
      <c r="D4721" s="44" t="s">
        <v>4814</v>
      </c>
      <c r="E4721" s="429">
        <v>13934.5</v>
      </c>
      <c r="F4721" s="439">
        <v>13033</v>
      </c>
      <c r="G4721" s="439">
        <v>140952</v>
      </c>
      <c r="H4721" s="56" t="s">
        <v>14</v>
      </c>
    </row>
    <row r="4722" s="398" customFormat="1" ht="46.9" customHeight="1" spans="1:8">
      <c r="A4722" s="433"/>
      <c r="B4722" s="425"/>
      <c r="C4722" s="44" t="s">
        <v>192</v>
      </c>
      <c r="D4722" s="44" t="s">
        <v>3011</v>
      </c>
      <c r="E4722" s="429">
        <v>6700</v>
      </c>
      <c r="F4722" s="439">
        <v>6266</v>
      </c>
      <c r="G4722" s="439"/>
      <c r="H4722" s="56" t="s">
        <v>14</v>
      </c>
    </row>
    <row r="4723" s="398" customFormat="1" ht="46.9" customHeight="1" spans="1:8">
      <c r="A4723" s="433"/>
      <c r="B4723" s="425"/>
      <c r="C4723" s="44" t="s">
        <v>192</v>
      </c>
      <c r="D4723" s="44" t="s">
        <v>4815</v>
      </c>
      <c r="E4723" s="429">
        <v>3250</v>
      </c>
      <c r="F4723" s="439">
        <v>3039</v>
      </c>
      <c r="G4723" s="439"/>
      <c r="H4723" s="56" t="s">
        <v>14</v>
      </c>
    </row>
    <row r="4724" s="398" customFormat="1" ht="28.15" customHeight="1" spans="1:8">
      <c r="A4724" s="433"/>
      <c r="B4724" s="425"/>
      <c r="C4724" s="44" t="s">
        <v>192</v>
      </c>
      <c r="D4724" s="44" t="s">
        <v>4816</v>
      </c>
      <c r="E4724" s="429">
        <v>3500</v>
      </c>
      <c r="F4724" s="439">
        <v>3273</v>
      </c>
      <c r="G4724" s="439"/>
      <c r="H4724" s="56" t="s">
        <v>14</v>
      </c>
    </row>
    <row r="4725" s="398" customFormat="1" ht="28.15" customHeight="1" spans="1:8">
      <c r="A4725" s="433"/>
      <c r="B4725" s="425"/>
      <c r="C4725" s="44" t="s">
        <v>192</v>
      </c>
      <c r="D4725" s="44" t="s">
        <v>4817</v>
      </c>
      <c r="E4725" s="429">
        <v>2750</v>
      </c>
      <c r="F4725" s="439">
        <v>2572</v>
      </c>
      <c r="G4725" s="439"/>
      <c r="H4725" s="56" t="s">
        <v>14</v>
      </c>
    </row>
    <row r="4726" s="398" customFormat="1" ht="28.15" customHeight="1" spans="1:8">
      <c r="A4726" s="433"/>
      <c r="B4726" s="425"/>
      <c r="C4726" s="44" t="s">
        <v>192</v>
      </c>
      <c r="D4726" s="44" t="s">
        <v>4818</v>
      </c>
      <c r="E4726" s="429">
        <v>3000</v>
      </c>
      <c r="F4726" s="439">
        <v>2805</v>
      </c>
      <c r="G4726" s="439"/>
      <c r="H4726" s="56" t="s">
        <v>14</v>
      </c>
    </row>
    <row r="4727" s="398" customFormat="1" ht="28.15" customHeight="1" spans="1:8">
      <c r="A4727" s="433"/>
      <c r="B4727" s="425"/>
      <c r="C4727" s="44" t="s">
        <v>192</v>
      </c>
      <c r="D4727" s="44" t="s">
        <v>4819</v>
      </c>
      <c r="E4727" s="429">
        <v>4150</v>
      </c>
      <c r="F4727" s="439">
        <v>3881</v>
      </c>
      <c r="G4727" s="439"/>
      <c r="H4727" s="56" t="s">
        <v>14</v>
      </c>
    </row>
    <row r="4728" s="398" customFormat="1" ht="28.15" customHeight="1" spans="1:8">
      <c r="A4728" s="433"/>
      <c r="B4728" s="425"/>
      <c r="C4728" s="44" t="s">
        <v>192</v>
      </c>
      <c r="D4728" s="44" t="s">
        <v>4820</v>
      </c>
      <c r="E4728" s="429">
        <v>4000</v>
      </c>
      <c r="F4728" s="439">
        <v>3741</v>
      </c>
      <c r="G4728" s="439"/>
      <c r="H4728" s="56" t="s">
        <v>14</v>
      </c>
    </row>
    <row r="4729" s="398" customFormat="1" ht="28.15" customHeight="1" spans="1:8">
      <c r="A4729" s="433"/>
      <c r="B4729" s="425"/>
      <c r="C4729" s="44" t="s">
        <v>192</v>
      </c>
      <c r="D4729" s="44" t="s">
        <v>4821</v>
      </c>
      <c r="E4729" s="429">
        <v>3600</v>
      </c>
      <c r="F4729" s="439">
        <v>3367</v>
      </c>
      <c r="G4729" s="439"/>
      <c r="H4729" s="56" t="s">
        <v>14</v>
      </c>
    </row>
    <row r="4730" s="398" customFormat="1" ht="28.15" customHeight="1" spans="1:8">
      <c r="A4730" s="433"/>
      <c r="B4730" s="425"/>
      <c r="C4730" s="44" t="s">
        <v>192</v>
      </c>
      <c r="D4730" s="44" t="s">
        <v>4822</v>
      </c>
      <c r="E4730" s="429">
        <v>4900</v>
      </c>
      <c r="F4730" s="439">
        <v>4582</v>
      </c>
      <c r="G4730" s="439"/>
      <c r="H4730" s="56" t="s">
        <v>14</v>
      </c>
    </row>
    <row r="4731" s="398" customFormat="1" ht="28.15" customHeight="1" spans="1:8">
      <c r="A4731" s="433"/>
      <c r="B4731" s="425"/>
      <c r="C4731" s="44" t="s">
        <v>192</v>
      </c>
      <c r="D4731" s="44" t="s">
        <v>3014</v>
      </c>
      <c r="E4731" s="429">
        <v>3500</v>
      </c>
      <c r="F4731" s="439">
        <v>3273</v>
      </c>
      <c r="G4731" s="439"/>
      <c r="H4731" s="56" t="s">
        <v>14</v>
      </c>
    </row>
    <row r="4732" s="398" customFormat="1" ht="28.15" customHeight="1" spans="1:8">
      <c r="A4732" s="433"/>
      <c r="B4732" s="425"/>
      <c r="C4732" s="44" t="s">
        <v>192</v>
      </c>
      <c r="D4732" s="44" t="s">
        <v>4823</v>
      </c>
      <c r="E4732" s="429">
        <v>3500</v>
      </c>
      <c r="F4732" s="439">
        <v>3273</v>
      </c>
      <c r="G4732" s="439"/>
      <c r="H4732" s="56" t="s">
        <v>14</v>
      </c>
    </row>
    <row r="4733" s="398" customFormat="1" ht="28.15" customHeight="1" spans="1:8">
      <c r="A4733" s="433"/>
      <c r="B4733" s="425"/>
      <c r="C4733" s="44" t="s">
        <v>192</v>
      </c>
      <c r="D4733" s="44" t="s">
        <v>3015</v>
      </c>
      <c r="E4733" s="429">
        <v>5000</v>
      </c>
      <c r="F4733" s="439">
        <v>4676</v>
      </c>
      <c r="G4733" s="439"/>
      <c r="H4733" s="56" t="s">
        <v>14</v>
      </c>
    </row>
    <row r="4734" s="398" customFormat="1" ht="28.15" customHeight="1" spans="1:8">
      <c r="A4734" s="433"/>
      <c r="B4734" s="425"/>
      <c r="C4734" s="44" t="s">
        <v>192</v>
      </c>
      <c r="D4734" s="44" t="s">
        <v>4824</v>
      </c>
      <c r="E4734" s="429">
        <v>3750</v>
      </c>
      <c r="F4734" s="439">
        <v>3507</v>
      </c>
      <c r="G4734" s="439"/>
      <c r="H4734" s="56" t="s">
        <v>14</v>
      </c>
    </row>
    <row r="4735" s="398" customFormat="1" ht="28.15" customHeight="1" spans="1:8">
      <c r="A4735" s="433"/>
      <c r="B4735" s="425"/>
      <c r="C4735" s="44" t="s">
        <v>192</v>
      </c>
      <c r="D4735" s="44" t="s">
        <v>4825</v>
      </c>
      <c r="E4735" s="429">
        <v>4500</v>
      </c>
      <c r="F4735" s="439">
        <v>4208</v>
      </c>
      <c r="G4735" s="439"/>
      <c r="H4735" s="56" t="s">
        <v>14</v>
      </c>
    </row>
    <row r="4736" s="398" customFormat="1" ht="28.15" customHeight="1" spans="1:8">
      <c r="A4736" s="433"/>
      <c r="B4736" s="425"/>
      <c r="C4736" s="44" t="s">
        <v>12</v>
      </c>
      <c r="D4736" s="44" t="s">
        <v>3273</v>
      </c>
      <c r="E4736" s="429">
        <v>28000</v>
      </c>
      <c r="F4736" s="439">
        <v>25425</v>
      </c>
      <c r="G4736" s="439"/>
      <c r="H4736" s="56" t="s">
        <v>34</v>
      </c>
    </row>
    <row r="4737" s="398" customFormat="1" ht="28.15" customHeight="1" spans="1:8">
      <c r="A4737" s="432"/>
      <c r="B4737" s="424"/>
      <c r="C4737" s="44" t="s">
        <v>12</v>
      </c>
      <c r="D4737" s="44" t="s">
        <v>1131</v>
      </c>
      <c r="E4737" s="429">
        <v>53492.6</v>
      </c>
      <c r="F4737" s="439">
        <v>50031</v>
      </c>
      <c r="G4737" s="439"/>
      <c r="H4737" s="56" t="s">
        <v>14</v>
      </c>
    </row>
    <row r="4738" s="398" customFormat="1" ht="28.15" customHeight="1" spans="1:8">
      <c r="A4738" s="431">
        <v>2134</v>
      </c>
      <c r="B4738" s="420" t="s">
        <v>4826</v>
      </c>
      <c r="C4738" s="44" t="s">
        <v>12</v>
      </c>
      <c r="D4738" s="44" t="s">
        <v>2955</v>
      </c>
      <c r="E4738" s="429">
        <v>55720</v>
      </c>
      <c r="F4738" s="439">
        <v>52115</v>
      </c>
      <c r="G4738" s="439">
        <v>87586</v>
      </c>
      <c r="H4738" s="56" t="s">
        <v>14</v>
      </c>
    </row>
    <row r="4739" s="398" customFormat="1" ht="28.15" customHeight="1" spans="1:8">
      <c r="A4739" s="433"/>
      <c r="B4739" s="425"/>
      <c r="C4739" s="44" t="s">
        <v>12</v>
      </c>
      <c r="D4739" s="44" t="s">
        <v>357</v>
      </c>
      <c r="E4739" s="429">
        <v>21900</v>
      </c>
      <c r="F4739" s="439">
        <v>20483</v>
      </c>
      <c r="G4739" s="439"/>
      <c r="H4739" s="56" t="s">
        <v>14</v>
      </c>
    </row>
    <row r="4740" s="398" customFormat="1" ht="28.15" customHeight="1" spans="1:8">
      <c r="A4740" s="432"/>
      <c r="B4740" s="424"/>
      <c r="C4740" s="44" t="s">
        <v>12</v>
      </c>
      <c r="D4740" s="44" t="s">
        <v>2295</v>
      </c>
      <c r="E4740" s="429">
        <v>16024.85</v>
      </c>
      <c r="F4740" s="439">
        <v>14988</v>
      </c>
      <c r="G4740" s="439"/>
      <c r="H4740" s="56" t="s">
        <v>14</v>
      </c>
    </row>
    <row r="4741" s="398" customFormat="1" ht="28.15" customHeight="1" spans="1:8">
      <c r="A4741" s="431">
        <v>2135</v>
      </c>
      <c r="B4741" s="420" t="s">
        <v>4827</v>
      </c>
      <c r="C4741" s="44" t="s">
        <v>12</v>
      </c>
      <c r="D4741" s="44" t="s">
        <v>4828</v>
      </c>
      <c r="E4741" s="429">
        <v>22500</v>
      </c>
      <c r="F4741" s="439">
        <v>21044</v>
      </c>
      <c r="G4741" s="439">
        <v>76446</v>
      </c>
      <c r="H4741" s="56" t="s">
        <v>14</v>
      </c>
    </row>
    <row r="4742" s="398" customFormat="1" ht="28.15" customHeight="1" spans="1:8">
      <c r="A4742" s="433"/>
      <c r="B4742" s="425"/>
      <c r="C4742" s="44" t="s">
        <v>12</v>
      </c>
      <c r="D4742" s="44" t="s">
        <v>2144</v>
      </c>
      <c r="E4742" s="429">
        <v>19000</v>
      </c>
      <c r="F4742" s="439">
        <v>17770</v>
      </c>
      <c r="G4742" s="439"/>
      <c r="H4742" s="56" t="s">
        <v>14</v>
      </c>
    </row>
    <row r="4743" s="398" customFormat="1" ht="28.15" customHeight="1" spans="1:8">
      <c r="A4743" s="433"/>
      <c r="B4743" s="425"/>
      <c r="C4743" s="44" t="s">
        <v>12</v>
      </c>
      <c r="D4743" s="44" t="s">
        <v>534</v>
      </c>
      <c r="E4743" s="429">
        <v>19236</v>
      </c>
      <c r="F4743" s="439">
        <v>17991</v>
      </c>
      <c r="G4743" s="439"/>
      <c r="H4743" s="56" t="s">
        <v>14</v>
      </c>
    </row>
    <row r="4744" s="398" customFormat="1" ht="28.15" customHeight="1" spans="1:8">
      <c r="A4744" s="432"/>
      <c r="B4744" s="424"/>
      <c r="C4744" s="44" t="s">
        <v>12</v>
      </c>
      <c r="D4744" s="44" t="s">
        <v>2766</v>
      </c>
      <c r="E4744" s="429">
        <v>21000</v>
      </c>
      <c r="F4744" s="439">
        <v>19641</v>
      </c>
      <c r="G4744" s="439"/>
      <c r="H4744" s="56" t="s">
        <v>14</v>
      </c>
    </row>
    <row r="4745" s="398" customFormat="1" ht="28.15" customHeight="1" spans="1:8">
      <c r="A4745" s="47">
        <v>2136</v>
      </c>
      <c r="B4745" s="44" t="s">
        <v>4829</v>
      </c>
      <c r="C4745" s="44" t="s">
        <v>12</v>
      </c>
      <c r="D4745" s="44" t="s">
        <v>358</v>
      </c>
      <c r="E4745" s="429">
        <v>42715.5</v>
      </c>
      <c r="F4745" s="439">
        <v>31761</v>
      </c>
      <c r="G4745" s="439">
        <v>31761</v>
      </c>
      <c r="H4745" s="56" t="s">
        <v>34</v>
      </c>
    </row>
    <row r="4746" s="398" customFormat="1" ht="28.15" customHeight="1" spans="1:8">
      <c r="A4746" s="47">
        <v>2137</v>
      </c>
      <c r="B4746" s="44" t="s">
        <v>4830</v>
      </c>
      <c r="C4746" s="44" t="s">
        <v>12</v>
      </c>
      <c r="D4746" s="44" t="s">
        <v>4479</v>
      </c>
      <c r="E4746" s="429">
        <v>39900</v>
      </c>
      <c r="F4746" s="439">
        <v>37318</v>
      </c>
      <c r="G4746" s="439">
        <v>37318</v>
      </c>
      <c r="H4746" s="56" t="s">
        <v>14</v>
      </c>
    </row>
    <row r="4747" s="398" customFormat="1" ht="28.15" customHeight="1" spans="1:8">
      <c r="A4747" s="431">
        <v>2138</v>
      </c>
      <c r="B4747" s="420" t="s">
        <v>4831</v>
      </c>
      <c r="C4747" s="44" t="s">
        <v>192</v>
      </c>
      <c r="D4747" s="44" t="s">
        <v>4832</v>
      </c>
      <c r="E4747" s="429">
        <v>3650</v>
      </c>
      <c r="F4747" s="439">
        <v>3220</v>
      </c>
      <c r="G4747" s="439">
        <v>200879</v>
      </c>
      <c r="H4747" s="56" t="s">
        <v>34</v>
      </c>
    </row>
    <row r="4748" s="398" customFormat="1" ht="28.15" customHeight="1" spans="1:8">
      <c r="A4748" s="433"/>
      <c r="B4748" s="425"/>
      <c r="C4748" s="44" t="s">
        <v>12</v>
      </c>
      <c r="D4748" s="44" t="s">
        <v>2766</v>
      </c>
      <c r="E4748" s="429">
        <v>80879</v>
      </c>
      <c r="F4748" s="439">
        <v>75646</v>
      </c>
      <c r="G4748" s="439"/>
      <c r="H4748" s="56" t="s">
        <v>14</v>
      </c>
    </row>
    <row r="4749" s="398" customFormat="1" ht="28.15" customHeight="1" spans="1:8">
      <c r="A4749" s="433"/>
      <c r="B4749" s="425"/>
      <c r="C4749" s="44" t="s">
        <v>12</v>
      </c>
      <c r="D4749" s="44" t="s">
        <v>4833</v>
      </c>
      <c r="E4749" s="429">
        <v>90591.54</v>
      </c>
      <c r="F4749" s="439">
        <v>84730</v>
      </c>
      <c r="G4749" s="439"/>
      <c r="H4749" s="56" t="s">
        <v>14</v>
      </c>
    </row>
    <row r="4750" s="398" customFormat="1" ht="28.15" customHeight="1" spans="1:8">
      <c r="A4750" s="433"/>
      <c r="B4750" s="425"/>
      <c r="C4750" s="44" t="s">
        <v>197</v>
      </c>
      <c r="D4750" s="44" t="s">
        <v>4834</v>
      </c>
      <c r="E4750" s="429">
        <v>26101.5</v>
      </c>
      <c r="F4750" s="439">
        <v>24412</v>
      </c>
      <c r="G4750" s="439"/>
      <c r="H4750" s="56" t="s">
        <v>14</v>
      </c>
    </row>
    <row r="4751" s="398" customFormat="1" ht="28.15" customHeight="1" spans="1:8">
      <c r="A4751" s="432"/>
      <c r="B4751" s="424"/>
      <c r="C4751" s="44" t="s">
        <v>197</v>
      </c>
      <c r="D4751" s="44" t="s">
        <v>4835</v>
      </c>
      <c r="E4751" s="429">
        <v>13761.5</v>
      </c>
      <c r="F4751" s="439">
        <v>12871</v>
      </c>
      <c r="G4751" s="439"/>
      <c r="H4751" s="56" t="s">
        <v>14</v>
      </c>
    </row>
    <row r="4752" s="398" customFormat="1" ht="28.15" customHeight="1" spans="1:8">
      <c r="A4752" s="47">
        <v>2139</v>
      </c>
      <c r="B4752" s="44" t="s">
        <v>4836</v>
      </c>
      <c r="C4752" s="44" t="s">
        <v>12</v>
      </c>
      <c r="D4752" s="44" t="s">
        <v>4837</v>
      </c>
      <c r="E4752" s="429">
        <v>28850</v>
      </c>
      <c r="F4752" s="439">
        <v>26983</v>
      </c>
      <c r="G4752" s="439">
        <v>26983</v>
      </c>
      <c r="H4752" s="56" t="s">
        <v>14</v>
      </c>
    </row>
    <row r="4753" s="398" customFormat="1" ht="28.15" customHeight="1" spans="1:8">
      <c r="A4753" s="431">
        <v>2140</v>
      </c>
      <c r="B4753" s="420" t="s">
        <v>4838</v>
      </c>
      <c r="C4753" s="44" t="s">
        <v>12</v>
      </c>
      <c r="D4753" s="44" t="s">
        <v>568</v>
      </c>
      <c r="E4753" s="429">
        <v>16786.5</v>
      </c>
      <c r="F4753" s="439">
        <v>15700</v>
      </c>
      <c r="G4753" s="439">
        <v>168771</v>
      </c>
      <c r="H4753" s="56" t="s">
        <v>14</v>
      </c>
    </row>
    <row r="4754" s="398" customFormat="1" ht="28.15" customHeight="1" spans="1:8">
      <c r="A4754" s="433"/>
      <c r="B4754" s="425"/>
      <c r="C4754" s="44" t="s">
        <v>12</v>
      </c>
      <c r="D4754" s="44" t="s">
        <v>502</v>
      </c>
      <c r="E4754" s="429">
        <v>57120</v>
      </c>
      <c r="F4754" s="439">
        <v>53424</v>
      </c>
      <c r="G4754" s="439"/>
      <c r="H4754" s="56" t="s">
        <v>14</v>
      </c>
    </row>
    <row r="4755" s="398" customFormat="1" ht="46.5" customHeight="1" spans="1:8">
      <c r="A4755" s="433"/>
      <c r="B4755" s="425"/>
      <c r="C4755" s="44" t="s">
        <v>12</v>
      </c>
      <c r="D4755" s="44" t="s">
        <v>2379</v>
      </c>
      <c r="E4755" s="429">
        <v>58519.99</v>
      </c>
      <c r="F4755" s="439">
        <v>54734</v>
      </c>
      <c r="G4755" s="439"/>
      <c r="H4755" s="56" t="s">
        <v>14</v>
      </c>
    </row>
    <row r="4756" s="398" customFormat="1" ht="46.5" customHeight="1" spans="1:8">
      <c r="A4756" s="432"/>
      <c r="B4756" s="424"/>
      <c r="C4756" s="44" t="s">
        <v>12</v>
      </c>
      <c r="D4756" s="44" t="s">
        <v>3448</v>
      </c>
      <c r="E4756" s="429">
        <v>48020</v>
      </c>
      <c r="F4756" s="439">
        <v>44913</v>
      </c>
      <c r="G4756" s="439"/>
      <c r="H4756" s="56" t="s">
        <v>14</v>
      </c>
    </row>
    <row r="4757" s="398" customFormat="1" ht="28.15" customHeight="1" spans="1:8">
      <c r="A4757" s="431">
        <v>2141</v>
      </c>
      <c r="B4757" s="420" t="s">
        <v>4839</v>
      </c>
      <c r="C4757" s="44" t="s">
        <v>12</v>
      </c>
      <c r="D4757" s="44" t="s">
        <v>2766</v>
      </c>
      <c r="E4757" s="429">
        <v>37905</v>
      </c>
      <c r="F4757" s="439">
        <v>35452</v>
      </c>
      <c r="G4757" s="439">
        <v>141645</v>
      </c>
      <c r="H4757" s="56" t="s">
        <v>14</v>
      </c>
    </row>
    <row r="4758" s="398" customFormat="1" ht="60.4" customHeight="1" spans="1:8">
      <c r="A4758" s="433"/>
      <c r="B4758" s="425"/>
      <c r="C4758" s="44" t="s">
        <v>12</v>
      </c>
      <c r="D4758" s="44" t="s">
        <v>3577</v>
      </c>
      <c r="E4758" s="429">
        <v>56420</v>
      </c>
      <c r="F4758" s="439">
        <v>52769</v>
      </c>
      <c r="G4758" s="439"/>
      <c r="H4758" s="56" t="s">
        <v>14</v>
      </c>
    </row>
    <row r="4759" s="398" customFormat="1" ht="28.15" customHeight="1" spans="1:8">
      <c r="A4759" s="432"/>
      <c r="B4759" s="424"/>
      <c r="C4759" s="44" t="s">
        <v>12</v>
      </c>
      <c r="D4759" s="44" t="s">
        <v>217</v>
      </c>
      <c r="E4759" s="429">
        <v>57120</v>
      </c>
      <c r="F4759" s="439">
        <v>53424</v>
      </c>
      <c r="G4759" s="439"/>
      <c r="H4759" s="56" t="s">
        <v>14</v>
      </c>
    </row>
    <row r="4760" s="398" customFormat="1" ht="28.15" customHeight="1" spans="1:8">
      <c r="A4760" s="431">
        <v>2142</v>
      </c>
      <c r="B4760" s="420" t="s">
        <v>4840</v>
      </c>
      <c r="C4760" s="44" t="s">
        <v>192</v>
      </c>
      <c r="D4760" s="44" t="s">
        <v>4841</v>
      </c>
      <c r="E4760" s="429">
        <v>4240</v>
      </c>
      <c r="F4760" s="439">
        <v>3741</v>
      </c>
      <c r="G4760" s="439">
        <v>126967</v>
      </c>
      <c r="H4760" s="56" t="s">
        <v>34</v>
      </c>
    </row>
    <row r="4761" s="398" customFormat="1" ht="28.15" customHeight="1" spans="1:8">
      <c r="A4761" s="433"/>
      <c r="B4761" s="425"/>
      <c r="C4761" s="44" t="s">
        <v>192</v>
      </c>
      <c r="D4761" s="44" t="s">
        <v>4842</v>
      </c>
      <c r="E4761" s="429">
        <v>4280</v>
      </c>
      <c r="F4761" s="439">
        <v>3776</v>
      </c>
      <c r="G4761" s="439"/>
      <c r="H4761" s="56" t="s">
        <v>34</v>
      </c>
    </row>
    <row r="4762" s="398" customFormat="1" ht="28.15" customHeight="1" spans="1:8">
      <c r="A4762" s="433"/>
      <c r="B4762" s="425"/>
      <c r="C4762" s="44" t="s">
        <v>192</v>
      </c>
      <c r="D4762" s="44" t="s">
        <v>4843</v>
      </c>
      <c r="E4762" s="429">
        <v>3370.5</v>
      </c>
      <c r="F4762" s="439">
        <v>2946</v>
      </c>
      <c r="G4762" s="439"/>
      <c r="H4762" s="56" t="s">
        <v>34</v>
      </c>
    </row>
    <row r="4763" s="398" customFormat="1" ht="28.15" customHeight="1" spans="1:8">
      <c r="A4763" s="433"/>
      <c r="B4763" s="425"/>
      <c r="C4763" s="44" t="s">
        <v>192</v>
      </c>
      <c r="D4763" s="44" t="s">
        <v>4844</v>
      </c>
      <c r="E4763" s="429">
        <v>4240</v>
      </c>
      <c r="F4763" s="439">
        <v>3741</v>
      </c>
      <c r="G4763" s="439"/>
      <c r="H4763" s="56" t="s">
        <v>34</v>
      </c>
    </row>
    <row r="4764" s="398" customFormat="1" ht="28.15" customHeight="1" spans="1:8">
      <c r="A4764" s="433"/>
      <c r="B4764" s="425"/>
      <c r="C4764" s="44" t="s">
        <v>192</v>
      </c>
      <c r="D4764" s="44" t="s">
        <v>4845</v>
      </c>
      <c r="E4764" s="429">
        <v>8560</v>
      </c>
      <c r="F4764" s="439">
        <v>7482</v>
      </c>
      <c r="G4764" s="439"/>
      <c r="H4764" s="56" t="s">
        <v>34</v>
      </c>
    </row>
    <row r="4765" s="398" customFormat="1" ht="28.15" customHeight="1" spans="1:8">
      <c r="A4765" s="433"/>
      <c r="B4765" s="425"/>
      <c r="C4765" s="44" t="s">
        <v>12</v>
      </c>
      <c r="D4765" s="44" t="s">
        <v>4846</v>
      </c>
      <c r="E4765" s="429">
        <v>106628</v>
      </c>
      <c r="F4765" s="439">
        <v>99729</v>
      </c>
      <c r="G4765" s="439"/>
      <c r="H4765" s="56" t="s">
        <v>14</v>
      </c>
    </row>
    <row r="4766" s="398" customFormat="1" ht="28.15" customHeight="1" spans="1:8">
      <c r="A4766" s="432"/>
      <c r="B4766" s="424"/>
      <c r="C4766" s="44" t="s">
        <v>197</v>
      </c>
      <c r="D4766" s="44" t="s">
        <v>4847</v>
      </c>
      <c r="E4766" s="429">
        <v>6292.5</v>
      </c>
      <c r="F4766" s="439">
        <v>5552</v>
      </c>
      <c r="G4766" s="439"/>
      <c r="H4766" s="56" t="s">
        <v>34</v>
      </c>
    </row>
    <row r="4767" s="398" customFormat="1" ht="28.15" customHeight="1" spans="1:8">
      <c r="A4767" s="47">
        <v>2143</v>
      </c>
      <c r="B4767" s="44" t="s">
        <v>4848</v>
      </c>
      <c r="C4767" s="44" t="s">
        <v>12</v>
      </c>
      <c r="D4767" s="44" t="s">
        <v>2766</v>
      </c>
      <c r="E4767" s="429">
        <v>34872.5</v>
      </c>
      <c r="F4767" s="439">
        <v>32616</v>
      </c>
      <c r="G4767" s="439">
        <v>32616</v>
      </c>
      <c r="H4767" s="56" t="s">
        <v>14</v>
      </c>
    </row>
    <row r="4768" s="398" customFormat="1" ht="28.15" customHeight="1" spans="1:8">
      <c r="A4768" s="47">
        <v>2144</v>
      </c>
      <c r="B4768" s="44" t="s">
        <v>4849</v>
      </c>
      <c r="C4768" s="44" t="s">
        <v>12</v>
      </c>
      <c r="D4768" s="44" t="s">
        <v>838</v>
      </c>
      <c r="E4768" s="429">
        <v>36708</v>
      </c>
      <c r="F4768" s="439">
        <v>34333</v>
      </c>
      <c r="G4768" s="439">
        <v>34333</v>
      </c>
      <c r="H4768" s="56" t="s">
        <v>14</v>
      </c>
    </row>
    <row r="4769" s="398" customFormat="1" ht="28.15" customHeight="1" spans="1:8">
      <c r="A4769" s="47">
        <v>2145</v>
      </c>
      <c r="B4769" s="44" t="s">
        <v>4850</v>
      </c>
      <c r="C4769" s="44" t="s">
        <v>12</v>
      </c>
      <c r="D4769" s="44" t="s">
        <v>364</v>
      </c>
      <c r="E4769" s="429">
        <v>31027</v>
      </c>
      <c r="F4769" s="439">
        <v>29019</v>
      </c>
      <c r="G4769" s="439">
        <v>29019</v>
      </c>
      <c r="H4769" s="56" t="s">
        <v>14</v>
      </c>
    </row>
    <row r="4770" s="398" customFormat="1" ht="28.15" customHeight="1" spans="1:8">
      <c r="A4770" s="431">
        <v>2146</v>
      </c>
      <c r="B4770" s="420" t="s">
        <v>4851</v>
      </c>
      <c r="C4770" s="44" t="s">
        <v>32</v>
      </c>
      <c r="D4770" s="44" t="s">
        <v>911</v>
      </c>
      <c r="E4770" s="429">
        <v>7950</v>
      </c>
      <c r="F4770" s="439">
        <v>7014</v>
      </c>
      <c r="G4770" s="439">
        <v>98883</v>
      </c>
      <c r="H4770" s="56" t="s">
        <v>34</v>
      </c>
    </row>
    <row r="4771" s="398" customFormat="1" ht="28.15" customHeight="1" spans="1:8">
      <c r="A4771" s="433"/>
      <c r="B4771" s="425"/>
      <c r="C4771" s="44" t="s">
        <v>32</v>
      </c>
      <c r="D4771" s="44" t="s">
        <v>910</v>
      </c>
      <c r="E4771" s="429">
        <v>7950</v>
      </c>
      <c r="F4771" s="439">
        <v>7014</v>
      </c>
      <c r="G4771" s="439"/>
      <c r="H4771" s="56" t="s">
        <v>34</v>
      </c>
    </row>
    <row r="4772" s="398" customFormat="1" ht="28.15" customHeight="1" spans="1:8">
      <c r="A4772" s="433"/>
      <c r="B4772" s="425"/>
      <c r="C4772" s="44" t="s">
        <v>192</v>
      </c>
      <c r="D4772" s="44" t="s">
        <v>4852</v>
      </c>
      <c r="E4772" s="429">
        <v>4182</v>
      </c>
      <c r="F4772" s="439">
        <v>3690</v>
      </c>
      <c r="G4772" s="439"/>
      <c r="H4772" s="56" t="s">
        <v>34</v>
      </c>
    </row>
    <row r="4773" s="398" customFormat="1" ht="28.15" customHeight="1" spans="1:8">
      <c r="A4773" s="433"/>
      <c r="B4773" s="425"/>
      <c r="C4773" s="44" t="s">
        <v>192</v>
      </c>
      <c r="D4773" s="44" t="s">
        <v>3190</v>
      </c>
      <c r="E4773" s="429">
        <v>4500</v>
      </c>
      <c r="F4773" s="439">
        <v>4086</v>
      </c>
      <c r="G4773" s="439"/>
      <c r="H4773" s="56" t="s">
        <v>34</v>
      </c>
    </row>
    <row r="4774" s="398" customFormat="1" ht="28.15" customHeight="1" spans="1:8">
      <c r="A4774" s="433"/>
      <c r="B4774" s="425"/>
      <c r="C4774" s="44" t="s">
        <v>12</v>
      </c>
      <c r="D4774" s="44" t="s">
        <v>4853</v>
      </c>
      <c r="E4774" s="429">
        <v>20140</v>
      </c>
      <c r="F4774" s="439">
        <v>18837</v>
      </c>
      <c r="G4774" s="439"/>
      <c r="H4774" s="56" t="s">
        <v>14</v>
      </c>
    </row>
    <row r="4775" s="398" customFormat="1" ht="28.15" customHeight="1" spans="1:8">
      <c r="A4775" s="433"/>
      <c r="B4775" s="425"/>
      <c r="C4775" s="44" t="s">
        <v>12</v>
      </c>
      <c r="D4775" s="44" t="s">
        <v>4854</v>
      </c>
      <c r="E4775" s="429">
        <v>30575</v>
      </c>
      <c r="F4775" s="439">
        <v>28596</v>
      </c>
      <c r="G4775" s="439"/>
      <c r="H4775" s="56" t="s">
        <v>14</v>
      </c>
    </row>
    <row r="4776" s="398" customFormat="1" ht="28.15" customHeight="1" spans="1:8">
      <c r="A4776" s="433"/>
      <c r="B4776" s="425"/>
      <c r="C4776" s="44" t="s">
        <v>197</v>
      </c>
      <c r="D4776" s="44" t="s">
        <v>4855</v>
      </c>
      <c r="E4776" s="429">
        <v>8136.72</v>
      </c>
      <c r="F4776" s="439">
        <v>7449</v>
      </c>
      <c r="G4776" s="439"/>
      <c r="H4776" s="56" t="s">
        <v>34</v>
      </c>
    </row>
    <row r="4777" s="398" customFormat="1" ht="28.15" customHeight="1" spans="1:8">
      <c r="A4777" s="433"/>
      <c r="B4777" s="425"/>
      <c r="C4777" s="44" t="s">
        <v>197</v>
      </c>
      <c r="D4777" s="44" t="s">
        <v>4856</v>
      </c>
      <c r="E4777" s="429">
        <v>8069.72</v>
      </c>
      <c r="F4777" s="439">
        <v>7387</v>
      </c>
      <c r="G4777" s="439"/>
      <c r="H4777" s="56" t="s">
        <v>34</v>
      </c>
    </row>
    <row r="4778" s="398" customFormat="1" ht="28.15" customHeight="1" spans="1:8">
      <c r="A4778" s="433"/>
      <c r="B4778" s="425"/>
      <c r="C4778" s="44" t="s">
        <v>197</v>
      </c>
      <c r="D4778" s="44" t="s">
        <v>4857</v>
      </c>
      <c r="E4778" s="429">
        <v>8088.85</v>
      </c>
      <c r="F4778" s="439">
        <v>7405</v>
      </c>
      <c r="G4778" s="439"/>
      <c r="H4778" s="56" t="s">
        <v>34</v>
      </c>
    </row>
    <row r="4779" s="398" customFormat="1" ht="20.65" customHeight="1" spans="1:8">
      <c r="A4779" s="432"/>
      <c r="B4779" s="424"/>
      <c r="C4779" s="44" t="s">
        <v>197</v>
      </c>
      <c r="D4779" s="44" t="s">
        <v>4858</v>
      </c>
      <c r="E4779" s="429">
        <v>8088.85</v>
      </c>
      <c r="F4779" s="439">
        <v>7405</v>
      </c>
      <c r="G4779" s="439"/>
      <c r="H4779" s="56" t="s">
        <v>34</v>
      </c>
    </row>
    <row r="4780" s="398" customFormat="1" ht="28.15" customHeight="1" spans="1:8">
      <c r="A4780" s="431">
        <v>2147</v>
      </c>
      <c r="B4780" s="420" t="s">
        <v>4859</v>
      </c>
      <c r="C4780" s="44" t="s">
        <v>12</v>
      </c>
      <c r="D4780" s="44" t="s">
        <v>3835</v>
      </c>
      <c r="E4780" s="429">
        <v>15513.5</v>
      </c>
      <c r="F4780" s="439">
        <v>14509</v>
      </c>
      <c r="G4780" s="439">
        <v>65968</v>
      </c>
      <c r="H4780" s="56" t="s">
        <v>14</v>
      </c>
    </row>
    <row r="4781" s="398" customFormat="1" ht="28.15" customHeight="1" spans="1:8">
      <c r="A4781" s="433"/>
      <c r="B4781" s="425"/>
      <c r="C4781" s="44" t="s">
        <v>12</v>
      </c>
      <c r="D4781" s="44" t="s">
        <v>241</v>
      </c>
      <c r="E4781" s="429">
        <v>27860</v>
      </c>
      <c r="F4781" s="439">
        <v>26057</v>
      </c>
      <c r="G4781" s="439"/>
      <c r="H4781" s="56" t="s">
        <v>14</v>
      </c>
    </row>
    <row r="4782" s="398" customFormat="1" ht="28.15" customHeight="1" spans="1:8">
      <c r="A4782" s="432"/>
      <c r="B4782" s="424"/>
      <c r="C4782" s="44" t="s">
        <v>12</v>
      </c>
      <c r="D4782" s="44" t="s">
        <v>459</v>
      </c>
      <c r="E4782" s="429">
        <v>27160</v>
      </c>
      <c r="F4782" s="439">
        <v>25402</v>
      </c>
      <c r="G4782" s="439"/>
      <c r="H4782" s="56" t="s">
        <v>14</v>
      </c>
    </row>
    <row r="4783" s="398" customFormat="1" ht="28.15" customHeight="1" spans="1:8">
      <c r="A4783" s="431">
        <v>2148</v>
      </c>
      <c r="B4783" s="420" t="s">
        <v>4860</v>
      </c>
      <c r="C4783" s="44" t="s">
        <v>12</v>
      </c>
      <c r="D4783" s="44" t="s">
        <v>4612</v>
      </c>
      <c r="E4783" s="429">
        <v>43260</v>
      </c>
      <c r="F4783" s="439">
        <v>0</v>
      </c>
      <c r="G4783" s="439">
        <v>0</v>
      </c>
      <c r="H4783" s="56" t="s">
        <v>57</v>
      </c>
    </row>
    <row r="4784" s="398" customFormat="1" ht="28.15" customHeight="1" spans="1:8">
      <c r="A4784" s="432"/>
      <c r="B4784" s="424"/>
      <c r="C4784" s="44" t="s">
        <v>12</v>
      </c>
      <c r="D4784" s="44" t="s">
        <v>4861</v>
      </c>
      <c r="E4784" s="429">
        <v>27603.5</v>
      </c>
      <c r="F4784" s="439">
        <v>0</v>
      </c>
      <c r="G4784" s="439"/>
      <c r="H4784" s="56" t="s">
        <v>57</v>
      </c>
    </row>
    <row r="4785" s="398" customFormat="1" ht="28.15" customHeight="1" spans="1:8">
      <c r="A4785" s="431">
        <v>2149</v>
      </c>
      <c r="B4785" s="420" t="s">
        <v>4862</v>
      </c>
      <c r="C4785" s="44" t="s">
        <v>12</v>
      </c>
      <c r="D4785" s="44" t="s">
        <v>217</v>
      </c>
      <c r="E4785" s="429">
        <v>57120</v>
      </c>
      <c r="F4785" s="439">
        <v>53424</v>
      </c>
      <c r="G4785" s="439">
        <v>70590</v>
      </c>
      <c r="H4785" s="56" t="s">
        <v>14</v>
      </c>
    </row>
    <row r="4786" s="398" customFormat="1" ht="28.15" customHeight="1" spans="1:8">
      <c r="A4786" s="432"/>
      <c r="B4786" s="424"/>
      <c r="C4786" s="44" t="s">
        <v>12</v>
      </c>
      <c r="D4786" s="44" t="s">
        <v>2766</v>
      </c>
      <c r="E4786" s="429">
        <v>18354</v>
      </c>
      <c r="F4786" s="439">
        <v>17166</v>
      </c>
      <c r="G4786" s="439"/>
      <c r="H4786" s="56" t="s">
        <v>14</v>
      </c>
    </row>
    <row r="4787" s="398" customFormat="1" ht="28.15" customHeight="1" spans="1:8">
      <c r="A4787" s="431">
        <v>2150</v>
      </c>
      <c r="B4787" s="420" t="s">
        <v>4863</v>
      </c>
      <c r="C4787" s="44" t="s">
        <v>12</v>
      </c>
      <c r="D4787" s="44" t="s">
        <v>1710</v>
      </c>
      <c r="E4787" s="429">
        <v>19760</v>
      </c>
      <c r="F4787" s="439">
        <v>18481</v>
      </c>
      <c r="G4787" s="439">
        <v>222632</v>
      </c>
      <c r="H4787" s="56" t="s">
        <v>14</v>
      </c>
    </row>
    <row r="4788" s="398" customFormat="1" ht="28.15" customHeight="1" spans="1:8">
      <c r="A4788" s="433"/>
      <c r="B4788" s="425"/>
      <c r="C4788" s="44" t="s">
        <v>12</v>
      </c>
      <c r="D4788" s="44" t="s">
        <v>502</v>
      </c>
      <c r="E4788" s="429">
        <v>55720</v>
      </c>
      <c r="F4788" s="439">
        <v>52115</v>
      </c>
      <c r="G4788" s="439"/>
      <c r="H4788" s="56" t="s">
        <v>14</v>
      </c>
    </row>
    <row r="4789" s="398" customFormat="1" ht="28.15" customHeight="1" spans="1:8">
      <c r="A4789" s="433"/>
      <c r="B4789" s="425"/>
      <c r="C4789" s="44" t="s">
        <v>12</v>
      </c>
      <c r="D4789" s="44" t="s">
        <v>4864</v>
      </c>
      <c r="E4789" s="429">
        <v>22750</v>
      </c>
      <c r="F4789" s="439">
        <v>21278</v>
      </c>
      <c r="G4789" s="439"/>
      <c r="H4789" s="56" t="s">
        <v>14</v>
      </c>
    </row>
    <row r="4790" s="398" customFormat="1" ht="28.15" customHeight="1" spans="1:8">
      <c r="A4790" s="433"/>
      <c r="B4790" s="425"/>
      <c r="C4790" s="44" t="s">
        <v>12</v>
      </c>
      <c r="D4790" s="44" t="s">
        <v>1451</v>
      </c>
      <c r="E4790" s="429">
        <v>27664</v>
      </c>
      <c r="F4790" s="439">
        <v>25874</v>
      </c>
      <c r="G4790" s="439"/>
      <c r="H4790" s="56" t="s">
        <v>14</v>
      </c>
    </row>
    <row r="4791" s="398" customFormat="1" ht="28.15" customHeight="1" spans="1:8">
      <c r="A4791" s="433"/>
      <c r="B4791" s="425"/>
      <c r="C4791" s="44" t="s">
        <v>12</v>
      </c>
      <c r="D4791" s="44" t="s">
        <v>4865</v>
      </c>
      <c r="E4791" s="429">
        <v>56420</v>
      </c>
      <c r="F4791" s="439">
        <v>52769</v>
      </c>
      <c r="G4791" s="439"/>
      <c r="H4791" s="56" t="s">
        <v>14</v>
      </c>
    </row>
    <row r="4792" s="398" customFormat="1" ht="28.15" customHeight="1" spans="1:8">
      <c r="A4792" s="432"/>
      <c r="B4792" s="424"/>
      <c r="C4792" s="44" t="s">
        <v>12</v>
      </c>
      <c r="D4792" s="44" t="s">
        <v>2758</v>
      </c>
      <c r="E4792" s="429">
        <v>55720</v>
      </c>
      <c r="F4792" s="439">
        <v>52115</v>
      </c>
      <c r="G4792" s="439"/>
      <c r="H4792" s="56" t="s">
        <v>14</v>
      </c>
    </row>
    <row r="4793" s="398" customFormat="1" ht="28.15" customHeight="1" spans="1:8">
      <c r="A4793" s="431">
        <v>2151</v>
      </c>
      <c r="B4793" s="420" t="s">
        <v>4866</v>
      </c>
      <c r="C4793" s="44" t="s">
        <v>12</v>
      </c>
      <c r="D4793" s="44" t="s">
        <v>4867</v>
      </c>
      <c r="E4793" s="429">
        <v>28873.73</v>
      </c>
      <c r="F4793" s="439">
        <v>27005</v>
      </c>
      <c r="G4793" s="439">
        <v>44177</v>
      </c>
      <c r="H4793" s="56" t="s">
        <v>14</v>
      </c>
    </row>
    <row r="4794" s="398" customFormat="1" ht="28.15" customHeight="1" spans="1:8">
      <c r="A4794" s="432"/>
      <c r="B4794" s="424"/>
      <c r="C4794" s="44" t="s">
        <v>12</v>
      </c>
      <c r="D4794" s="44" t="s">
        <v>4868</v>
      </c>
      <c r="E4794" s="429">
        <v>25704</v>
      </c>
      <c r="F4794" s="439">
        <v>17172</v>
      </c>
      <c r="G4794" s="439"/>
      <c r="H4794" s="56" t="s">
        <v>34</v>
      </c>
    </row>
    <row r="4795" s="398" customFormat="1" ht="28.15" customHeight="1" spans="1:8">
      <c r="A4795" s="47">
        <v>2152</v>
      </c>
      <c r="B4795" s="44" t="s">
        <v>4869</v>
      </c>
      <c r="C4795" s="44" t="s">
        <v>12</v>
      </c>
      <c r="D4795" s="44" t="s">
        <v>4870</v>
      </c>
      <c r="E4795" s="429">
        <v>74937.79</v>
      </c>
      <c r="F4795" s="439">
        <v>70089</v>
      </c>
      <c r="G4795" s="439">
        <v>70089</v>
      </c>
      <c r="H4795" s="56" t="s">
        <v>14</v>
      </c>
    </row>
    <row r="4796" s="398" customFormat="1" ht="28.15" customHeight="1" spans="1:8">
      <c r="A4796" s="47">
        <v>2153</v>
      </c>
      <c r="B4796" s="44" t="s">
        <v>4871</v>
      </c>
      <c r="C4796" s="44" t="s">
        <v>12</v>
      </c>
      <c r="D4796" s="44" t="s">
        <v>2526</v>
      </c>
      <c r="E4796" s="429">
        <v>33573</v>
      </c>
      <c r="F4796" s="439">
        <v>31401</v>
      </c>
      <c r="G4796" s="439">
        <v>31401</v>
      </c>
      <c r="H4796" s="56" t="s">
        <v>14</v>
      </c>
    </row>
    <row r="4797" s="398" customFormat="1" ht="59.65" customHeight="1" spans="1:8">
      <c r="A4797" s="47">
        <v>2154</v>
      </c>
      <c r="B4797" s="44" t="s">
        <v>4872</v>
      </c>
      <c r="C4797" s="44" t="s">
        <v>12</v>
      </c>
      <c r="D4797" s="44" t="s">
        <v>831</v>
      </c>
      <c r="E4797" s="429">
        <v>84980</v>
      </c>
      <c r="F4797" s="439">
        <v>79482</v>
      </c>
      <c r="G4797" s="439">
        <v>79482</v>
      </c>
      <c r="H4797" s="56" t="s">
        <v>14</v>
      </c>
    </row>
    <row r="4798" s="398" customFormat="1" ht="28.15" customHeight="1" spans="1:8">
      <c r="A4798" s="431">
        <v>2155</v>
      </c>
      <c r="B4798" s="420" t="s">
        <v>4873</v>
      </c>
      <c r="C4798" s="44" t="s">
        <v>12</v>
      </c>
      <c r="D4798" s="44" t="s">
        <v>459</v>
      </c>
      <c r="E4798" s="429">
        <v>52626</v>
      </c>
      <c r="F4798" s="439">
        <v>49221</v>
      </c>
      <c r="G4798" s="439">
        <v>130371</v>
      </c>
      <c r="H4798" s="56" t="s">
        <v>14</v>
      </c>
    </row>
    <row r="4799" s="398" customFormat="1" ht="28.15" customHeight="1" spans="1:8">
      <c r="A4799" s="433"/>
      <c r="B4799" s="425"/>
      <c r="C4799" s="44" t="s">
        <v>12</v>
      </c>
      <c r="D4799" s="44" t="s">
        <v>2673</v>
      </c>
      <c r="E4799" s="429">
        <v>52626</v>
      </c>
      <c r="F4799" s="439">
        <v>49221</v>
      </c>
      <c r="G4799" s="439"/>
      <c r="H4799" s="56" t="s">
        <v>14</v>
      </c>
    </row>
    <row r="4800" s="398" customFormat="1" ht="28.15" customHeight="1" spans="1:8">
      <c r="A4800" s="432"/>
      <c r="B4800" s="424"/>
      <c r="C4800" s="44" t="s">
        <v>12</v>
      </c>
      <c r="D4800" s="44" t="s">
        <v>2766</v>
      </c>
      <c r="E4800" s="429">
        <v>34138</v>
      </c>
      <c r="F4800" s="439">
        <v>31929</v>
      </c>
      <c r="G4800" s="439"/>
      <c r="H4800" s="56" t="s">
        <v>14</v>
      </c>
    </row>
    <row r="4801" s="398" customFormat="1" ht="56.65" customHeight="1" spans="1:8">
      <c r="A4801" s="431">
        <v>2156</v>
      </c>
      <c r="B4801" s="420" t="s">
        <v>4874</v>
      </c>
      <c r="C4801" s="44" t="s">
        <v>12</v>
      </c>
      <c r="D4801" s="44" t="s">
        <v>82</v>
      </c>
      <c r="E4801" s="429">
        <v>23100</v>
      </c>
      <c r="F4801" s="430">
        <v>21605</v>
      </c>
      <c r="G4801" s="430">
        <v>50771</v>
      </c>
      <c r="H4801" s="56" t="s">
        <v>14</v>
      </c>
    </row>
    <row r="4802" s="398" customFormat="1" ht="51.4" customHeight="1" spans="1:8">
      <c r="A4802" s="432"/>
      <c r="B4802" s="424"/>
      <c r="C4802" s="44" t="s">
        <v>12</v>
      </c>
      <c r="D4802" s="44" t="s">
        <v>4875</v>
      </c>
      <c r="E4802" s="429">
        <v>31183.63</v>
      </c>
      <c r="F4802" s="430">
        <v>29166</v>
      </c>
      <c r="G4802" s="430"/>
      <c r="H4802" s="56" t="s">
        <v>14</v>
      </c>
    </row>
    <row r="4803" s="398" customFormat="1" ht="28.15" customHeight="1" spans="1:8">
      <c r="A4803" s="431">
        <v>2157</v>
      </c>
      <c r="B4803" s="420" t="s">
        <v>4876</v>
      </c>
      <c r="C4803" s="44" t="s">
        <v>12</v>
      </c>
      <c r="D4803" s="44" t="s">
        <v>4877</v>
      </c>
      <c r="E4803" s="429">
        <v>18326</v>
      </c>
      <c r="F4803" s="430">
        <v>0</v>
      </c>
      <c r="G4803" s="430">
        <v>138238</v>
      </c>
      <c r="H4803" s="56" t="s">
        <v>69</v>
      </c>
    </row>
    <row r="4804" s="398" customFormat="1" ht="28.15" customHeight="1" spans="1:8">
      <c r="A4804" s="433"/>
      <c r="B4804" s="425"/>
      <c r="C4804" s="44" t="s">
        <v>12</v>
      </c>
      <c r="D4804" s="44" t="s">
        <v>602</v>
      </c>
      <c r="E4804" s="429">
        <v>40320</v>
      </c>
      <c r="F4804" s="430">
        <v>37711</v>
      </c>
      <c r="G4804" s="430"/>
      <c r="H4804" s="56" t="s">
        <v>14</v>
      </c>
    </row>
    <row r="4805" s="398" customFormat="1" ht="28.15" customHeight="1" spans="1:8">
      <c r="A4805" s="432"/>
      <c r="B4805" s="424"/>
      <c r="C4805" s="44" t="s">
        <v>12</v>
      </c>
      <c r="D4805" s="44" t="s">
        <v>2766</v>
      </c>
      <c r="E4805" s="429">
        <v>107480.5</v>
      </c>
      <c r="F4805" s="430">
        <v>100527</v>
      </c>
      <c r="G4805" s="430"/>
      <c r="H4805" s="56" t="s">
        <v>14</v>
      </c>
    </row>
    <row r="4806" s="398" customFormat="1" ht="28.15" customHeight="1" spans="1:8">
      <c r="A4806" s="431">
        <v>2158</v>
      </c>
      <c r="B4806" s="420" t="s">
        <v>4878</v>
      </c>
      <c r="C4806" s="44" t="s">
        <v>12</v>
      </c>
      <c r="D4806" s="44" t="s">
        <v>3841</v>
      </c>
      <c r="E4806" s="429">
        <v>28750</v>
      </c>
      <c r="F4806" s="430">
        <v>26890</v>
      </c>
      <c r="G4806" s="430">
        <v>43880</v>
      </c>
      <c r="H4806" s="56" t="s">
        <v>14</v>
      </c>
    </row>
    <row r="4807" s="398" customFormat="1" ht="28.15" customHeight="1" spans="1:8">
      <c r="A4807" s="432"/>
      <c r="B4807" s="424"/>
      <c r="C4807" s="44" t="s">
        <v>12</v>
      </c>
      <c r="D4807" s="44" t="s">
        <v>4879</v>
      </c>
      <c r="E4807" s="429">
        <v>18165.8</v>
      </c>
      <c r="F4807" s="430">
        <v>16990</v>
      </c>
      <c r="G4807" s="430"/>
      <c r="H4807" s="56" t="s">
        <v>14</v>
      </c>
    </row>
    <row r="4808" s="398" customFormat="1" ht="28.15" customHeight="1" spans="1:8">
      <c r="A4808" s="431">
        <v>2159</v>
      </c>
      <c r="B4808" s="420" t="s">
        <v>4880</v>
      </c>
      <c r="C4808" s="44" t="s">
        <v>12</v>
      </c>
      <c r="D4808" s="44" t="s">
        <v>4881</v>
      </c>
      <c r="E4808" s="429">
        <v>41944</v>
      </c>
      <c r="F4808" s="430">
        <v>39230</v>
      </c>
      <c r="G4808" s="430">
        <v>76548</v>
      </c>
      <c r="H4808" s="56" t="s">
        <v>14</v>
      </c>
    </row>
    <row r="4809" s="398" customFormat="1" ht="28.15" customHeight="1" spans="1:8">
      <c r="A4809" s="432"/>
      <c r="B4809" s="424"/>
      <c r="C4809" s="44" t="s">
        <v>12</v>
      </c>
      <c r="D4809" s="44" t="s">
        <v>4882</v>
      </c>
      <c r="E4809" s="429">
        <v>39900</v>
      </c>
      <c r="F4809" s="430">
        <v>37318</v>
      </c>
      <c r="G4809" s="430"/>
      <c r="H4809" s="56" t="s">
        <v>14</v>
      </c>
    </row>
    <row r="4810" s="398" customFormat="1" ht="28.15" customHeight="1" spans="1:8">
      <c r="A4810" s="431">
        <v>2160</v>
      </c>
      <c r="B4810" s="420" t="s">
        <v>4883</v>
      </c>
      <c r="C4810" s="44" t="s">
        <v>32</v>
      </c>
      <c r="D4810" s="44" t="s">
        <v>4623</v>
      </c>
      <c r="E4810" s="429">
        <v>21200</v>
      </c>
      <c r="F4810" s="430">
        <v>0</v>
      </c>
      <c r="G4810" s="430">
        <v>47259</v>
      </c>
      <c r="H4810" s="56" t="s">
        <v>69</v>
      </c>
    </row>
    <row r="4811" s="398" customFormat="1" ht="28.15" customHeight="1" spans="1:8">
      <c r="A4811" s="433"/>
      <c r="B4811" s="425"/>
      <c r="C4811" s="44" t="s">
        <v>32</v>
      </c>
      <c r="D4811" s="44" t="s">
        <v>1180</v>
      </c>
      <c r="E4811" s="429">
        <v>14500</v>
      </c>
      <c r="F4811" s="430">
        <v>12794</v>
      </c>
      <c r="G4811" s="430"/>
      <c r="H4811" s="56" t="s">
        <v>34</v>
      </c>
    </row>
    <row r="4812" s="398" customFormat="1" ht="28.15" customHeight="1" spans="1:8">
      <c r="A4812" s="432"/>
      <c r="B4812" s="424"/>
      <c r="C4812" s="44" t="s">
        <v>12</v>
      </c>
      <c r="D4812" s="44" t="s">
        <v>1001</v>
      </c>
      <c r="E4812" s="429">
        <v>36849.18</v>
      </c>
      <c r="F4812" s="430">
        <v>34465</v>
      </c>
      <c r="G4812" s="430"/>
      <c r="H4812" s="56" t="s">
        <v>14</v>
      </c>
    </row>
    <row r="4813" s="398" customFormat="1" ht="28.15" customHeight="1" spans="1:8">
      <c r="A4813" s="431">
        <v>2161</v>
      </c>
      <c r="B4813" s="420" t="s">
        <v>4884</v>
      </c>
      <c r="C4813" s="44" t="s">
        <v>12</v>
      </c>
      <c r="D4813" s="44" t="s">
        <v>148</v>
      </c>
      <c r="E4813" s="429">
        <v>21400</v>
      </c>
      <c r="F4813" s="430">
        <v>20015</v>
      </c>
      <c r="G4813" s="430">
        <v>81230</v>
      </c>
      <c r="H4813" s="56" t="s">
        <v>14</v>
      </c>
    </row>
    <row r="4814" s="398" customFormat="1" ht="28.15" customHeight="1" spans="1:8">
      <c r="A4814" s="433"/>
      <c r="B4814" s="425"/>
      <c r="C4814" s="44" t="s">
        <v>12</v>
      </c>
      <c r="D4814" s="44" t="s">
        <v>4885</v>
      </c>
      <c r="E4814" s="429">
        <v>45500</v>
      </c>
      <c r="F4814" s="430">
        <v>42556</v>
      </c>
      <c r="G4814" s="430"/>
      <c r="H4814" s="56" t="s">
        <v>14</v>
      </c>
    </row>
    <row r="4815" s="398" customFormat="1" ht="28.15" customHeight="1" spans="1:8">
      <c r="A4815" s="432"/>
      <c r="B4815" s="424"/>
      <c r="C4815" s="44" t="s">
        <v>12</v>
      </c>
      <c r="D4815" s="44" t="s">
        <v>1738</v>
      </c>
      <c r="E4815" s="429">
        <v>19950</v>
      </c>
      <c r="F4815" s="430">
        <v>18659</v>
      </c>
      <c r="G4815" s="430"/>
      <c r="H4815" s="56" t="s">
        <v>14</v>
      </c>
    </row>
    <row r="4816" s="398" customFormat="1" ht="25.15" customHeight="1" spans="1:8">
      <c r="A4816" s="47">
        <v>2162</v>
      </c>
      <c r="B4816" s="44" t="s">
        <v>4886</v>
      </c>
      <c r="C4816" s="44" t="s">
        <v>12</v>
      </c>
      <c r="D4816" s="44" t="s">
        <v>4887</v>
      </c>
      <c r="E4816" s="429">
        <v>50150.93</v>
      </c>
      <c r="F4816" s="430">
        <v>46906</v>
      </c>
      <c r="G4816" s="430">
        <v>46906</v>
      </c>
      <c r="H4816" s="56" t="s">
        <v>14</v>
      </c>
    </row>
    <row r="4817" s="398" customFormat="1" ht="28.15" customHeight="1" spans="1:8">
      <c r="A4817" s="431">
        <v>2163</v>
      </c>
      <c r="B4817" s="420" t="s">
        <v>4888</v>
      </c>
      <c r="C4817" s="44" t="s">
        <v>12</v>
      </c>
      <c r="D4817" s="44" t="s">
        <v>3835</v>
      </c>
      <c r="E4817" s="429">
        <v>18952.5</v>
      </c>
      <c r="F4817" s="430">
        <v>17726</v>
      </c>
      <c r="G4817" s="430">
        <v>25239</v>
      </c>
      <c r="H4817" s="56" t="s">
        <v>14</v>
      </c>
    </row>
    <row r="4818" s="398" customFormat="1" ht="28.15" customHeight="1" spans="1:8">
      <c r="A4818" s="433"/>
      <c r="B4818" s="425"/>
      <c r="C4818" s="44" t="s">
        <v>197</v>
      </c>
      <c r="D4818" s="44" t="s">
        <v>4889</v>
      </c>
      <c r="E4818" s="429">
        <v>3502</v>
      </c>
      <c r="F4818" s="430">
        <v>3275</v>
      </c>
      <c r="G4818" s="430"/>
      <c r="H4818" s="56" t="s">
        <v>14</v>
      </c>
    </row>
    <row r="4819" s="398" customFormat="1" ht="16.5" customHeight="1" spans="1:8">
      <c r="A4819" s="432"/>
      <c r="B4819" s="424"/>
      <c r="C4819" s="44" t="s">
        <v>197</v>
      </c>
      <c r="D4819" s="44" t="s">
        <v>4890</v>
      </c>
      <c r="E4819" s="429">
        <v>4532</v>
      </c>
      <c r="F4819" s="430">
        <v>4238</v>
      </c>
      <c r="G4819" s="430"/>
      <c r="H4819" s="56" t="s">
        <v>14</v>
      </c>
    </row>
    <row r="4820" s="398" customFormat="1" ht="28.15" customHeight="1" spans="1:8">
      <c r="A4820" s="431">
        <v>2164</v>
      </c>
      <c r="B4820" s="420" t="s">
        <v>4891</v>
      </c>
      <c r="C4820" s="44" t="s">
        <v>192</v>
      </c>
      <c r="D4820" s="44" t="s">
        <v>4892</v>
      </c>
      <c r="E4820" s="429">
        <v>6000</v>
      </c>
      <c r="F4820" s="430">
        <v>5448</v>
      </c>
      <c r="G4820" s="430">
        <v>72065</v>
      </c>
      <c r="H4820" s="56" t="s">
        <v>34</v>
      </c>
    </row>
    <row r="4821" s="398" customFormat="1" ht="28.15" customHeight="1" spans="1:8">
      <c r="A4821" s="433"/>
      <c r="B4821" s="425"/>
      <c r="C4821" s="44" t="s">
        <v>192</v>
      </c>
      <c r="D4821" s="44" t="s">
        <v>4893</v>
      </c>
      <c r="E4821" s="429">
        <v>3100</v>
      </c>
      <c r="F4821" s="430">
        <v>2814</v>
      </c>
      <c r="G4821" s="430"/>
      <c r="H4821" s="56" t="s">
        <v>34</v>
      </c>
    </row>
    <row r="4822" s="398" customFormat="1" ht="20.65" customHeight="1" spans="1:8">
      <c r="A4822" s="433"/>
      <c r="B4822" s="425"/>
      <c r="C4822" s="44" t="s">
        <v>192</v>
      </c>
      <c r="D4822" s="44" t="s">
        <v>4894</v>
      </c>
      <c r="E4822" s="429">
        <v>7500</v>
      </c>
      <c r="F4822" s="430">
        <v>6810</v>
      </c>
      <c r="G4822" s="430"/>
      <c r="H4822" s="56" t="s">
        <v>34</v>
      </c>
    </row>
    <row r="4823" s="398" customFormat="1" ht="28.15" customHeight="1" spans="1:8">
      <c r="A4823" s="433"/>
      <c r="B4823" s="425"/>
      <c r="C4823" s="44" t="s">
        <v>192</v>
      </c>
      <c r="D4823" s="44" t="s">
        <v>4895</v>
      </c>
      <c r="E4823" s="429">
        <v>3700</v>
      </c>
      <c r="F4823" s="430">
        <v>3359</v>
      </c>
      <c r="G4823" s="430"/>
      <c r="H4823" s="56" t="s">
        <v>34</v>
      </c>
    </row>
    <row r="4824" s="398" customFormat="1" ht="28.15" customHeight="1" spans="1:8">
      <c r="A4824" s="433"/>
      <c r="B4824" s="425"/>
      <c r="C4824" s="44" t="s">
        <v>192</v>
      </c>
      <c r="D4824" s="44" t="s">
        <v>4896</v>
      </c>
      <c r="E4824" s="429">
        <v>3000</v>
      </c>
      <c r="F4824" s="430">
        <v>2724</v>
      </c>
      <c r="G4824" s="430"/>
      <c r="H4824" s="56" t="s">
        <v>34</v>
      </c>
    </row>
    <row r="4825" s="398" customFormat="1" ht="28.15" customHeight="1" spans="1:8">
      <c r="A4825" s="433"/>
      <c r="B4825" s="425"/>
      <c r="C4825" s="44" t="s">
        <v>192</v>
      </c>
      <c r="D4825" s="44" t="s">
        <v>4897</v>
      </c>
      <c r="E4825" s="429">
        <v>5150</v>
      </c>
      <c r="F4825" s="430">
        <v>4676</v>
      </c>
      <c r="G4825" s="430"/>
      <c r="H4825" s="56" t="s">
        <v>34</v>
      </c>
    </row>
    <row r="4826" s="398" customFormat="1" ht="28.15" customHeight="1" spans="1:8">
      <c r="A4826" s="433"/>
      <c r="B4826" s="425"/>
      <c r="C4826" s="44" t="s">
        <v>192</v>
      </c>
      <c r="D4826" s="44" t="s">
        <v>4898</v>
      </c>
      <c r="E4826" s="429">
        <v>2750</v>
      </c>
      <c r="F4826" s="430">
        <v>2497</v>
      </c>
      <c r="G4826" s="430"/>
      <c r="H4826" s="56" t="s">
        <v>34</v>
      </c>
    </row>
    <row r="4827" s="398" customFormat="1" ht="28.15" customHeight="1" spans="1:8">
      <c r="A4827" s="433"/>
      <c r="B4827" s="425"/>
      <c r="C4827" s="44" t="s">
        <v>192</v>
      </c>
      <c r="D4827" s="44" t="s">
        <v>4899</v>
      </c>
      <c r="E4827" s="429">
        <v>2750</v>
      </c>
      <c r="F4827" s="430">
        <v>2497</v>
      </c>
      <c r="G4827" s="430"/>
      <c r="H4827" s="56" t="s">
        <v>34</v>
      </c>
    </row>
    <row r="4828" s="398" customFormat="1" ht="28.15" customHeight="1" spans="1:8">
      <c r="A4828" s="433"/>
      <c r="B4828" s="425"/>
      <c r="C4828" s="44" t="s">
        <v>192</v>
      </c>
      <c r="D4828" s="44" t="s">
        <v>4900</v>
      </c>
      <c r="E4828" s="429">
        <v>2750</v>
      </c>
      <c r="F4828" s="430">
        <v>2497</v>
      </c>
      <c r="G4828" s="430"/>
      <c r="H4828" s="56" t="s">
        <v>34</v>
      </c>
    </row>
    <row r="4829" s="398" customFormat="1" ht="28.15" customHeight="1" spans="1:8">
      <c r="A4829" s="433"/>
      <c r="B4829" s="425"/>
      <c r="C4829" s="44" t="s">
        <v>192</v>
      </c>
      <c r="D4829" s="44" t="s">
        <v>4901</v>
      </c>
      <c r="E4829" s="429">
        <v>2500</v>
      </c>
      <c r="F4829" s="430">
        <v>0</v>
      </c>
      <c r="G4829" s="430"/>
      <c r="H4829" s="56" t="s">
        <v>69</v>
      </c>
    </row>
    <row r="4830" s="398" customFormat="1" ht="28.15" customHeight="1" spans="1:8">
      <c r="A4830" s="433"/>
      <c r="B4830" s="425"/>
      <c r="C4830" s="44" t="s">
        <v>192</v>
      </c>
      <c r="D4830" s="44" t="s">
        <v>4902</v>
      </c>
      <c r="E4830" s="429">
        <v>3100</v>
      </c>
      <c r="F4830" s="430">
        <v>2814</v>
      </c>
      <c r="G4830" s="430"/>
      <c r="H4830" s="56" t="s">
        <v>34</v>
      </c>
    </row>
    <row r="4831" s="398" customFormat="1" ht="28.15" customHeight="1" spans="1:8">
      <c r="A4831" s="433"/>
      <c r="B4831" s="425"/>
      <c r="C4831" s="44" t="s">
        <v>192</v>
      </c>
      <c r="D4831" s="44" t="s">
        <v>4903</v>
      </c>
      <c r="E4831" s="429">
        <v>2500</v>
      </c>
      <c r="F4831" s="430">
        <v>2270</v>
      </c>
      <c r="G4831" s="430"/>
      <c r="H4831" s="56" t="s">
        <v>34</v>
      </c>
    </row>
    <row r="4832" s="398" customFormat="1" ht="28.15" customHeight="1" spans="1:8">
      <c r="A4832" s="433"/>
      <c r="B4832" s="425"/>
      <c r="C4832" s="44" t="s">
        <v>192</v>
      </c>
      <c r="D4832" s="44" t="s">
        <v>4904</v>
      </c>
      <c r="E4832" s="429">
        <v>3750</v>
      </c>
      <c r="F4832" s="430">
        <v>3405</v>
      </c>
      <c r="G4832" s="430"/>
      <c r="H4832" s="56" t="s">
        <v>34</v>
      </c>
    </row>
    <row r="4833" s="398" customFormat="1" ht="28.15" customHeight="1" spans="1:8">
      <c r="A4833" s="433"/>
      <c r="B4833" s="425"/>
      <c r="C4833" s="44" t="s">
        <v>192</v>
      </c>
      <c r="D4833" s="44" t="s">
        <v>4905</v>
      </c>
      <c r="E4833" s="429">
        <v>6900</v>
      </c>
      <c r="F4833" s="430">
        <v>6265</v>
      </c>
      <c r="G4833" s="430"/>
      <c r="H4833" s="56" t="s">
        <v>34</v>
      </c>
    </row>
    <row r="4834" s="398" customFormat="1" ht="46.9" customHeight="1" spans="1:8">
      <c r="A4834" s="433"/>
      <c r="B4834" s="425"/>
      <c r="C4834" s="44" t="s">
        <v>192</v>
      </c>
      <c r="D4834" s="44" t="s">
        <v>4906</v>
      </c>
      <c r="E4834" s="429">
        <v>2750</v>
      </c>
      <c r="F4834" s="430">
        <v>2497</v>
      </c>
      <c r="G4834" s="430"/>
      <c r="H4834" s="56" t="s">
        <v>34</v>
      </c>
    </row>
    <row r="4835" s="398" customFormat="1" ht="42" customHeight="1" spans="1:8">
      <c r="A4835" s="433"/>
      <c r="B4835" s="425"/>
      <c r="C4835" s="44" t="s">
        <v>192</v>
      </c>
      <c r="D4835" s="44" t="s">
        <v>4907</v>
      </c>
      <c r="E4835" s="429">
        <v>2750</v>
      </c>
      <c r="F4835" s="430">
        <v>2497</v>
      </c>
      <c r="G4835" s="430"/>
      <c r="H4835" s="56" t="s">
        <v>34</v>
      </c>
    </row>
    <row r="4836" s="398" customFormat="1" ht="41.65" customHeight="1" spans="1:8">
      <c r="A4836" s="433"/>
      <c r="B4836" s="425"/>
      <c r="C4836" s="44" t="s">
        <v>192</v>
      </c>
      <c r="D4836" s="44" t="s">
        <v>4908</v>
      </c>
      <c r="E4836" s="429">
        <v>6050</v>
      </c>
      <c r="F4836" s="430">
        <v>5493</v>
      </c>
      <c r="G4836" s="430"/>
      <c r="H4836" s="56" t="s">
        <v>34</v>
      </c>
    </row>
    <row r="4837" s="398" customFormat="1" ht="55.15" customHeight="1" spans="1:8">
      <c r="A4837" s="432"/>
      <c r="B4837" s="424"/>
      <c r="C4837" s="44" t="s">
        <v>12</v>
      </c>
      <c r="D4837" s="44" t="s">
        <v>4909</v>
      </c>
      <c r="E4837" s="429">
        <v>14436.87</v>
      </c>
      <c r="F4837" s="430">
        <v>13502</v>
      </c>
      <c r="G4837" s="430"/>
      <c r="H4837" s="56" t="s">
        <v>14</v>
      </c>
    </row>
    <row r="4838" s="398" customFormat="1" ht="28.15" customHeight="1" spans="1:8">
      <c r="A4838" s="431">
        <v>2165</v>
      </c>
      <c r="B4838" s="420" t="s">
        <v>4910</v>
      </c>
      <c r="C4838" s="44" t="s">
        <v>12</v>
      </c>
      <c r="D4838" s="44" t="s">
        <v>4911</v>
      </c>
      <c r="E4838" s="429">
        <v>169653.27</v>
      </c>
      <c r="F4838" s="430">
        <v>0</v>
      </c>
      <c r="G4838" s="430">
        <v>213799</v>
      </c>
      <c r="H4838" s="56" t="s">
        <v>69</v>
      </c>
    </row>
    <row r="4839" s="398" customFormat="1" ht="44.65" customHeight="1" spans="1:8">
      <c r="A4839" s="433"/>
      <c r="B4839" s="425"/>
      <c r="C4839" s="44" t="s">
        <v>12</v>
      </c>
      <c r="D4839" s="44" t="s">
        <v>4912</v>
      </c>
      <c r="E4839" s="429">
        <v>146768.39</v>
      </c>
      <c r="F4839" s="430">
        <v>137273</v>
      </c>
      <c r="G4839" s="430"/>
      <c r="H4839" s="56" t="s">
        <v>14</v>
      </c>
    </row>
    <row r="4840" s="398" customFormat="1" ht="28.15" customHeight="1" spans="1:8">
      <c r="A4840" s="432"/>
      <c r="B4840" s="424"/>
      <c r="C4840" s="44" t="s">
        <v>12</v>
      </c>
      <c r="D4840" s="44" t="s">
        <v>4913</v>
      </c>
      <c r="E4840" s="429">
        <v>81819.24</v>
      </c>
      <c r="F4840" s="430">
        <v>76526</v>
      </c>
      <c r="G4840" s="430"/>
      <c r="H4840" s="56" t="s">
        <v>14</v>
      </c>
    </row>
    <row r="4841" s="398" customFormat="1" ht="28.15" customHeight="1" spans="1:8">
      <c r="A4841" s="47">
        <v>2166</v>
      </c>
      <c r="B4841" s="44" t="s">
        <v>4914</v>
      </c>
      <c r="C4841" s="44" t="s">
        <v>12</v>
      </c>
      <c r="D4841" s="44" t="s">
        <v>3835</v>
      </c>
      <c r="E4841" s="429">
        <v>37905</v>
      </c>
      <c r="F4841" s="430">
        <v>35452</v>
      </c>
      <c r="G4841" s="430">
        <v>35452</v>
      </c>
      <c r="H4841" s="56" t="s">
        <v>14</v>
      </c>
    </row>
    <row r="4842" s="398" customFormat="1" ht="57" customHeight="1" spans="1:8">
      <c r="A4842" s="47">
        <v>2167</v>
      </c>
      <c r="B4842" s="44" t="s">
        <v>4915</v>
      </c>
      <c r="C4842" s="44" t="s">
        <v>12</v>
      </c>
      <c r="D4842" s="44" t="s">
        <v>723</v>
      </c>
      <c r="E4842" s="429">
        <v>50500</v>
      </c>
      <c r="F4842" s="430">
        <v>47232</v>
      </c>
      <c r="G4842" s="430">
        <v>47232</v>
      </c>
      <c r="H4842" s="56" t="s">
        <v>14</v>
      </c>
    </row>
    <row r="4843" s="398" customFormat="1" ht="28.15" customHeight="1" spans="1:8">
      <c r="A4843" s="431">
        <v>2168</v>
      </c>
      <c r="B4843" s="420" t="s">
        <v>4916</v>
      </c>
      <c r="C4843" s="44" t="s">
        <v>12</v>
      </c>
      <c r="D4843" s="44" t="s">
        <v>2766</v>
      </c>
      <c r="E4843" s="429">
        <v>32578</v>
      </c>
      <c r="F4843" s="430">
        <v>30470</v>
      </c>
      <c r="G4843" s="430">
        <v>83054</v>
      </c>
      <c r="H4843" s="56" t="s">
        <v>14</v>
      </c>
    </row>
    <row r="4844" s="398" customFormat="1" ht="52.15" customHeight="1" spans="1:8">
      <c r="A4844" s="433"/>
      <c r="B4844" s="425"/>
      <c r="C4844" s="44" t="s">
        <v>12</v>
      </c>
      <c r="D4844" s="44" t="s">
        <v>4917</v>
      </c>
      <c r="E4844" s="429">
        <v>31122</v>
      </c>
      <c r="F4844" s="430">
        <v>29108</v>
      </c>
      <c r="G4844" s="430"/>
      <c r="H4844" s="56" t="s">
        <v>14</v>
      </c>
    </row>
    <row r="4845" s="398" customFormat="1" ht="54.4" customHeight="1" spans="1:8">
      <c r="A4845" s="432"/>
      <c r="B4845" s="424"/>
      <c r="C4845" s="44" t="s">
        <v>12</v>
      </c>
      <c r="D4845" s="44" t="s">
        <v>4918</v>
      </c>
      <c r="E4845" s="429">
        <v>25100</v>
      </c>
      <c r="F4845" s="430">
        <v>23476</v>
      </c>
      <c r="G4845" s="430"/>
      <c r="H4845" s="56" t="s">
        <v>14</v>
      </c>
    </row>
    <row r="4846" s="398" customFormat="1" ht="28.15" customHeight="1" spans="1:8">
      <c r="A4846" s="47">
        <v>2169</v>
      </c>
      <c r="B4846" s="44" t="s">
        <v>4919</v>
      </c>
      <c r="C4846" s="44" t="s">
        <v>12</v>
      </c>
      <c r="D4846" s="44" t="s">
        <v>3835</v>
      </c>
      <c r="E4846" s="429">
        <v>39800</v>
      </c>
      <c r="F4846" s="430">
        <v>37225</v>
      </c>
      <c r="G4846" s="430">
        <v>37225</v>
      </c>
      <c r="H4846" s="56" t="s">
        <v>14</v>
      </c>
    </row>
    <row r="4847" s="398" customFormat="1" ht="28.15" customHeight="1" spans="1:8">
      <c r="A4847" s="47">
        <v>2170</v>
      </c>
      <c r="B4847" s="44" t="s">
        <v>4920</v>
      </c>
      <c r="C4847" s="44" t="s">
        <v>12</v>
      </c>
      <c r="D4847" s="44" t="s">
        <v>4885</v>
      </c>
      <c r="E4847" s="429">
        <v>65800</v>
      </c>
      <c r="F4847" s="430">
        <v>61543</v>
      </c>
      <c r="G4847" s="430">
        <v>61543</v>
      </c>
      <c r="H4847" s="56" t="s">
        <v>14</v>
      </c>
    </row>
    <row r="4848" s="398" customFormat="1" ht="28.15" customHeight="1" spans="1:8">
      <c r="A4848" s="431">
        <v>2171</v>
      </c>
      <c r="B4848" s="420" t="s">
        <v>4921</v>
      </c>
      <c r="C4848" s="44" t="s">
        <v>192</v>
      </c>
      <c r="D4848" s="44" t="s">
        <v>4922</v>
      </c>
      <c r="E4848" s="429">
        <v>2800</v>
      </c>
      <c r="F4848" s="430">
        <v>2542</v>
      </c>
      <c r="G4848" s="430">
        <v>49962</v>
      </c>
      <c r="H4848" s="56" t="s">
        <v>34</v>
      </c>
    </row>
    <row r="4849" s="398" customFormat="1" ht="28.15" customHeight="1" spans="1:8">
      <c r="A4849" s="433"/>
      <c r="B4849" s="425"/>
      <c r="C4849" s="44" t="s">
        <v>192</v>
      </c>
      <c r="D4849" s="44" t="s">
        <v>4923</v>
      </c>
      <c r="E4849" s="429">
        <v>2650</v>
      </c>
      <c r="F4849" s="430">
        <v>0</v>
      </c>
      <c r="G4849" s="430"/>
      <c r="H4849" s="56" t="s">
        <v>69</v>
      </c>
    </row>
    <row r="4850" s="398" customFormat="1" ht="28.15" customHeight="1" spans="1:8">
      <c r="A4850" s="433"/>
      <c r="B4850" s="425"/>
      <c r="C4850" s="44" t="s">
        <v>192</v>
      </c>
      <c r="D4850" s="44" t="s">
        <v>4924</v>
      </c>
      <c r="E4850" s="429">
        <v>6150</v>
      </c>
      <c r="F4850" s="430">
        <v>5584</v>
      </c>
      <c r="G4850" s="430"/>
      <c r="H4850" s="56" t="s">
        <v>34</v>
      </c>
    </row>
    <row r="4851" s="398" customFormat="1" ht="41.65" customHeight="1" spans="1:8">
      <c r="A4851" s="432"/>
      <c r="B4851" s="424"/>
      <c r="C4851" s="44" t="s">
        <v>12</v>
      </c>
      <c r="D4851" s="44" t="s">
        <v>4925</v>
      </c>
      <c r="E4851" s="429">
        <v>44730</v>
      </c>
      <c r="F4851" s="430">
        <v>41836</v>
      </c>
      <c r="G4851" s="430"/>
      <c r="H4851" s="56" t="s">
        <v>14</v>
      </c>
    </row>
    <row r="4852" s="398" customFormat="1" ht="40.5" customHeight="1" spans="1:8">
      <c r="A4852" s="47">
        <v>2172</v>
      </c>
      <c r="B4852" s="44" t="s">
        <v>4926</v>
      </c>
      <c r="C4852" s="44" t="s">
        <v>12</v>
      </c>
      <c r="D4852" s="44" t="s">
        <v>2766</v>
      </c>
      <c r="E4852" s="429">
        <v>39800</v>
      </c>
      <c r="F4852" s="430">
        <v>37225</v>
      </c>
      <c r="G4852" s="430">
        <v>37225</v>
      </c>
      <c r="H4852" s="56" t="s">
        <v>14</v>
      </c>
    </row>
    <row r="4853" s="398" customFormat="1" ht="28.15" customHeight="1" spans="1:8">
      <c r="A4853" s="47">
        <v>2173</v>
      </c>
      <c r="B4853" s="44" t="s">
        <v>4927</v>
      </c>
      <c r="C4853" s="44" t="s">
        <v>12</v>
      </c>
      <c r="D4853" s="44" t="s">
        <v>3835</v>
      </c>
      <c r="E4853" s="429">
        <v>37905</v>
      </c>
      <c r="F4853" s="430">
        <v>35452</v>
      </c>
      <c r="G4853" s="430">
        <v>35452</v>
      </c>
      <c r="H4853" s="56" t="s">
        <v>14</v>
      </c>
    </row>
    <row r="4854" s="398" customFormat="1" ht="28.15" customHeight="1" spans="1:8">
      <c r="A4854" s="47">
        <v>2174</v>
      </c>
      <c r="B4854" s="44" t="s">
        <v>4928</v>
      </c>
      <c r="C4854" s="44" t="s">
        <v>12</v>
      </c>
      <c r="D4854" s="44" t="s">
        <v>1395</v>
      </c>
      <c r="E4854" s="429">
        <v>36009.5</v>
      </c>
      <c r="F4854" s="430">
        <v>33679</v>
      </c>
      <c r="G4854" s="430">
        <v>33679</v>
      </c>
      <c r="H4854" s="56" t="s">
        <v>14</v>
      </c>
    </row>
    <row r="4855" s="398" customFormat="1" ht="28.15" customHeight="1" spans="1:8">
      <c r="A4855" s="47">
        <v>2175</v>
      </c>
      <c r="B4855" s="44" t="s">
        <v>4929</v>
      </c>
      <c r="C4855" s="44" t="s">
        <v>12</v>
      </c>
      <c r="D4855" s="44" t="s">
        <v>2766</v>
      </c>
      <c r="E4855" s="429">
        <v>39800</v>
      </c>
      <c r="F4855" s="430">
        <v>37225</v>
      </c>
      <c r="G4855" s="430">
        <v>37225</v>
      </c>
      <c r="H4855" s="56" t="s">
        <v>14</v>
      </c>
    </row>
    <row r="4856" s="398" customFormat="1" ht="49.15" customHeight="1" spans="1:8">
      <c r="A4856" s="431">
        <v>2176</v>
      </c>
      <c r="B4856" s="420" t="s">
        <v>4930</v>
      </c>
      <c r="C4856" s="44" t="s">
        <v>32</v>
      </c>
      <c r="D4856" s="44" t="s">
        <v>4931</v>
      </c>
      <c r="E4856" s="429">
        <v>66250</v>
      </c>
      <c r="F4856" s="430">
        <v>58456</v>
      </c>
      <c r="G4856" s="430">
        <v>308827</v>
      </c>
      <c r="H4856" s="56" t="s">
        <v>34</v>
      </c>
    </row>
    <row r="4857" s="398" customFormat="1" ht="56.65" customHeight="1" spans="1:8">
      <c r="A4857" s="433"/>
      <c r="B4857" s="425"/>
      <c r="C4857" s="44" t="s">
        <v>12</v>
      </c>
      <c r="D4857" s="44" t="s">
        <v>4932</v>
      </c>
      <c r="E4857" s="429">
        <v>71203.5</v>
      </c>
      <c r="F4857" s="430">
        <v>65253</v>
      </c>
      <c r="G4857" s="430"/>
      <c r="H4857" s="56" t="s">
        <v>34</v>
      </c>
    </row>
    <row r="4858" s="398" customFormat="1" ht="28.15" customHeight="1" spans="1:8">
      <c r="A4858" s="433"/>
      <c r="B4858" s="425"/>
      <c r="C4858" s="44" t="s">
        <v>12</v>
      </c>
      <c r="D4858" s="44" t="s">
        <v>4933</v>
      </c>
      <c r="E4858" s="429">
        <v>104143.9</v>
      </c>
      <c r="F4858" s="430">
        <v>97406</v>
      </c>
      <c r="G4858" s="430"/>
      <c r="H4858" s="56" t="s">
        <v>14</v>
      </c>
    </row>
    <row r="4859" s="398" customFormat="1" ht="49.5" customHeight="1" spans="1:8">
      <c r="A4859" s="432"/>
      <c r="B4859" s="424"/>
      <c r="C4859" s="44" t="s">
        <v>12</v>
      </c>
      <c r="D4859" s="44" t="s">
        <v>4934</v>
      </c>
      <c r="E4859" s="429">
        <v>94216</v>
      </c>
      <c r="F4859" s="430">
        <v>87712</v>
      </c>
      <c r="G4859" s="430"/>
      <c r="H4859" s="56" t="s">
        <v>34</v>
      </c>
    </row>
    <row r="4860" s="398" customFormat="1" ht="28.15" customHeight="1" spans="1:8">
      <c r="A4860" s="431">
        <v>2177</v>
      </c>
      <c r="B4860" s="420" t="s">
        <v>4935</v>
      </c>
      <c r="C4860" s="44" t="s">
        <v>12</v>
      </c>
      <c r="D4860" s="44" t="s">
        <v>2766</v>
      </c>
      <c r="E4860" s="429">
        <v>68355.5</v>
      </c>
      <c r="F4860" s="430">
        <v>63933</v>
      </c>
      <c r="G4860" s="430">
        <v>156939</v>
      </c>
      <c r="H4860" s="56" t="s">
        <v>14</v>
      </c>
    </row>
    <row r="4861" s="398" customFormat="1" ht="28.15" customHeight="1" spans="1:8">
      <c r="A4861" s="433"/>
      <c r="B4861" s="425"/>
      <c r="C4861" s="44" t="s">
        <v>12</v>
      </c>
      <c r="D4861" s="44" t="s">
        <v>3835</v>
      </c>
      <c r="E4861" s="429">
        <v>68355.5</v>
      </c>
      <c r="F4861" s="430">
        <v>63933</v>
      </c>
      <c r="G4861" s="430"/>
      <c r="H4861" s="56" t="s">
        <v>14</v>
      </c>
    </row>
    <row r="4862" s="398" customFormat="1" ht="28.15" customHeight="1" spans="1:8">
      <c r="A4862" s="432"/>
      <c r="B4862" s="424"/>
      <c r="C4862" s="44" t="s">
        <v>12</v>
      </c>
      <c r="D4862" s="44" t="s">
        <v>534</v>
      </c>
      <c r="E4862" s="429">
        <v>31085</v>
      </c>
      <c r="F4862" s="430">
        <v>29073</v>
      </c>
      <c r="G4862" s="430"/>
      <c r="H4862" s="56" t="s">
        <v>14</v>
      </c>
    </row>
    <row r="4863" s="398" customFormat="1" ht="28.15" customHeight="1" spans="1:8">
      <c r="A4863" s="431">
        <v>2178</v>
      </c>
      <c r="B4863" s="420" t="s">
        <v>4936</v>
      </c>
      <c r="C4863" s="44" t="s">
        <v>12</v>
      </c>
      <c r="D4863" s="44" t="s">
        <v>3082</v>
      </c>
      <c r="E4863" s="429">
        <v>18004.5</v>
      </c>
      <c r="F4863" s="430">
        <v>16839</v>
      </c>
      <c r="G4863" s="430">
        <v>45936</v>
      </c>
      <c r="H4863" s="56" t="s">
        <v>14</v>
      </c>
    </row>
    <row r="4864" s="398" customFormat="1" ht="28.15" customHeight="1" spans="1:8">
      <c r="A4864" s="432"/>
      <c r="B4864" s="424"/>
      <c r="C4864" s="44" t="s">
        <v>12</v>
      </c>
      <c r="D4864" s="44" t="s">
        <v>4937</v>
      </c>
      <c r="E4864" s="429">
        <v>31110</v>
      </c>
      <c r="F4864" s="430">
        <v>29097</v>
      </c>
      <c r="G4864" s="430"/>
      <c r="H4864" s="56" t="s">
        <v>14</v>
      </c>
    </row>
    <row r="4865" s="398" customFormat="1" ht="28.15" customHeight="1" spans="1:8">
      <c r="A4865" s="47">
        <v>2179</v>
      </c>
      <c r="B4865" s="44" t="s">
        <v>4938</v>
      </c>
      <c r="C4865" s="44" t="s">
        <v>12</v>
      </c>
      <c r="D4865" s="44" t="s">
        <v>688</v>
      </c>
      <c r="E4865" s="429">
        <v>361560.82</v>
      </c>
      <c r="F4865" s="430">
        <v>338169</v>
      </c>
      <c r="G4865" s="430">
        <v>338169</v>
      </c>
      <c r="H4865" s="56" t="s">
        <v>14</v>
      </c>
    </row>
    <row r="4866" s="398" customFormat="1" ht="28.15" customHeight="1" spans="1:8">
      <c r="A4866" s="47">
        <v>2180</v>
      </c>
      <c r="B4866" s="44" t="s">
        <v>4939</v>
      </c>
      <c r="C4866" s="44" t="s">
        <v>12</v>
      </c>
      <c r="D4866" s="44" t="s">
        <v>4940</v>
      </c>
      <c r="E4866" s="429">
        <v>42990</v>
      </c>
      <c r="F4866" s="430">
        <v>40208</v>
      </c>
      <c r="G4866" s="430">
        <v>40208</v>
      </c>
      <c r="H4866" s="56" t="s">
        <v>14</v>
      </c>
    </row>
    <row r="4867" s="398" customFormat="1" ht="28.15" customHeight="1" spans="1:8">
      <c r="A4867" s="431">
        <v>2181</v>
      </c>
      <c r="B4867" s="420" t="s">
        <v>4941</v>
      </c>
      <c r="C4867" s="44" t="s">
        <v>12</v>
      </c>
      <c r="D4867" s="44" t="s">
        <v>4942</v>
      </c>
      <c r="E4867" s="429">
        <v>67372.06</v>
      </c>
      <c r="F4867" s="430">
        <v>63013</v>
      </c>
      <c r="G4867" s="430">
        <v>78812</v>
      </c>
      <c r="H4867" s="56" t="s">
        <v>14</v>
      </c>
    </row>
    <row r="4868" s="398" customFormat="1" ht="61.9" customHeight="1" spans="1:8">
      <c r="A4868" s="432"/>
      <c r="B4868" s="424"/>
      <c r="C4868" s="44" t="s">
        <v>12</v>
      </c>
      <c r="D4868" s="44" t="s">
        <v>4943</v>
      </c>
      <c r="E4868" s="429">
        <v>16892.5</v>
      </c>
      <c r="F4868" s="430">
        <v>15799</v>
      </c>
      <c r="G4868" s="430"/>
      <c r="H4868" s="56" t="s">
        <v>14</v>
      </c>
    </row>
    <row r="4869" s="398" customFormat="1" ht="28.15" customHeight="1" spans="1:8">
      <c r="A4869" s="47">
        <v>2182</v>
      </c>
      <c r="B4869" s="44" t="s">
        <v>4944</v>
      </c>
      <c r="C4869" s="44" t="s">
        <v>12</v>
      </c>
      <c r="D4869" s="44" t="s">
        <v>2116</v>
      </c>
      <c r="E4869" s="429">
        <v>84280</v>
      </c>
      <c r="F4869" s="430">
        <v>78827</v>
      </c>
      <c r="G4869" s="430">
        <v>78827</v>
      </c>
      <c r="H4869" s="56" t="s">
        <v>14</v>
      </c>
    </row>
    <row r="4870" s="398" customFormat="1" ht="28.15" customHeight="1" spans="1:8">
      <c r="A4870" s="431">
        <v>2183</v>
      </c>
      <c r="B4870" s="420" t="s">
        <v>4945</v>
      </c>
      <c r="C4870" s="44" t="s">
        <v>12</v>
      </c>
      <c r="D4870" s="44" t="s">
        <v>25</v>
      </c>
      <c r="E4870" s="429">
        <v>77342.44</v>
      </c>
      <c r="F4870" s="430">
        <v>72338</v>
      </c>
      <c r="G4870" s="430">
        <v>113288</v>
      </c>
      <c r="H4870" s="56" t="s">
        <v>14</v>
      </c>
    </row>
    <row r="4871" s="398" customFormat="1" ht="28.15" customHeight="1" spans="1:8">
      <c r="A4871" s="432"/>
      <c r="B4871" s="424"/>
      <c r="C4871" s="44" t="s">
        <v>12</v>
      </c>
      <c r="D4871" s="44" t="s">
        <v>4946</v>
      </c>
      <c r="E4871" s="429">
        <v>43782.99</v>
      </c>
      <c r="F4871" s="430">
        <v>40950</v>
      </c>
      <c r="G4871" s="430"/>
      <c r="H4871" s="56" t="s">
        <v>14</v>
      </c>
    </row>
    <row r="4872" s="398" customFormat="1" ht="28.15" customHeight="1" spans="1:8">
      <c r="A4872" s="431">
        <v>2184</v>
      </c>
      <c r="B4872" s="420" t="s">
        <v>4947</v>
      </c>
      <c r="C4872" s="44" t="s">
        <v>12</v>
      </c>
      <c r="D4872" s="44" t="s">
        <v>3547</v>
      </c>
      <c r="E4872" s="429">
        <v>51209</v>
      </c>
      <c r="F4872" s="430">
        <v>0</v>
      </c>
      <c r="G4872" s="430">
        <v>38145</v>
      </c>
      <c r="H4872" s="56" t="s">
        <v>69</v>
      </c>
    </row>
    <row r="4873" s="398" customFormat="1" ht="28.15" customHeight="1" spans="1:8">
      <c r="A4873" s="432"/>
      <c r="B4873" s="424"/>
      <c r="C4873" s="44" t="s">
        <v>12</v>
      </c>
      <c r="D4873" s="44" t="s">
        <v>4948</v>
      </c>
      <c r="E4873" s="429">
        <v>40784.15</v>
      </c>
      <c r="F4873" s="430">
        <v>38145</v>
      </c>
      <c r="G4873" s="430"/>
      <c r="H4873" s="56" t="s">
        <v>14</v>
      </c>
    </row>
    <row r="4874" s="398" customFormat="1" ht="28.15" customHeight="1" spans="1:8">
      <c r="A4874" s="431">
        <v>2185</v>
      </c>
      <c r="B4874" s="420" t="s">
        <v>4949</v>
      </c>
      <c r="C4874" s="44" t="s">
        <v>12</v>
      </c>
      <c r="D4874" s="44" t="s">
        <v>4950</v>
      </c>
      <c r="E4874" s="429">
        <v>19900</v>
      </c>
      <c r="F4874" s="430">
        <v>18612</v>
      </c>
      <c r="G4874" s="430">
        <v>199835</v>
      </c>
      <c r="H4874" s="56" t="s">
        <v>14</v>
      </c>
    </row>
    <row r="4875" s="398" customFormat="1" ht="28.15" customHeight="1" spans="1:8">
      <c r="A4875" s="433"/>
      <c r="B4875" s="425"/>
      <c r="C4875" s="44" t="s">
        <v>12</v>
      </c>
      <c r="D4875" s="44" t="s">
        <v>4951</v>
      </c>
      <c r="E4875" s="429">
        <v>42500</v>
      </c>
      <c r="F4875" s="430">
        <v>38592</v>
      </c>
      <c r="G4875" s="430"/>
      <c r="H4875" s="56" t="s">
        <v>34</v>
      </c>
    </row>
    <row r="4876" s="398" customFormat="1" ht="28.15" customHeight="1" spans="1:8">
      <c r="A4876" s="433"/>
      <c r="B4876" s="425"/>
      <c r="C4876" s="44" t="s">
        <v>12</v>
      </c>
      <c r="D4876" s="44" t="s">
        <v>4952</v>
      </c>
      <c r="E4876" s="429">
        <v>49090</v>
      </c>
      <c r="F4876" s="430">
        <v>45914</v>
      </c>
      <c r="G4876" s="430"/>
      <c r="H4876" s="56" t="s">
        <v>14</v>
      </c>
    </row>
    <row r="4877" s="398" customFormat="1" ht="28.15" customHeight="1" spans="1:8">
      <c r="A4877" s="433"/>
      <c r="B4877" s="425"/>
      <c r="C4877" s="44" t="s">
        <v>12</v>
      </c>
      <c r="D4877" s="44" t="s">
        <v>4953</v>
      </c>
      <c r="E4877" s="429">
        <v>36708</v>
      </c>
      <c r="F4877" s="430">
        <v>34333</v>
      </c>
      <c r="G4877" s="430"/>
      <c r="H4877" s="56" t="s">
        <v>14</v>
      </c>
    </row>
    <row r="4878" s="398" customFormat="1" ht="28.15" customHeight="1" spans="1:8">
      <c r="A4878" s="432"/>
      <c r="B4878" s="424"/>
      <c r="C4878" s="44" t="s">
        <v>12</v>
      </c>
      <c r="D4878" s="44" t="s">
        <v>4954</v>
      </c>
      <c r="E4878" s="429">
        <v>66700</v>
      </c>
      <c r="F4878" s="430">
        <v>62384</v>
      </c>
      <c r="G4878" s="430"/>
      <c r="H4878" s="56" t="s">
        <v>14</v>
      </c>
    </row>
    <row r="4879" s="398" customFormat="1" ht="28.15" customHeight="1" spans="1:8">
      <c r="A4879" s="431">
        <v>2186</v>
      </c>
      <c r="B4879" s="420" t="s">
        <v>4955</v>
      </c>
      <c r="C4879" s="44" t="s">
        <v>12</v>
      </c>
      <c r="D4879" s="44" t="s">
        <v>2242</v>
      </c>
      <c r="E4879" s="429">
        <v>42900</v>
      </c>
      <c r="F4879" s="430">
        <v>40124</v>
      </c>
      <c r="G4879" s="430">
        <v>164042</v>
      </c>
      <c r="H4879" s="56" t="s">
        <v>14</v>
      </c>
    </row>
    <row r="4880" s="398" customFormat="1" ht="28.15" customHeight="1" spans="1:8">
      <c r="A4880" s="433"/>
      <c r="B4880" s="425"/>
      <c r="C4880" s="44" t="s">
        <v>12</v>
      </c>
      <c r="D4880" s="44" t="s">
        <v>1032</v>
      </c>
      <c r="E4880" s="429">
        <v>79800</v>
      </c>
      <c r="F4880" s="430">
        <v>74637</v>
      </c>
      <c r="G4880" s="430"/>
      <c r="H4880" s="56" t="s">
        <v>14</v>
      </c>
    </row>
    <row r="4881" s="398" customFormat="1" ht="28.15" customHeight="1" spans="1:8">
      <c r="A4881" s="433"/>
      <c r="B4881" s="425"/>
      <c r="C4881" s="44" t="s">
        <v>12</v>
      </c>
      <c r="D4881" s="44" t="s">
        <v>4956</v>
      </c>
      <c r="E4881" s="429">
        <v>39900</v>
      </c>
      <c r="F4881" s="430">
        <v>37318</v>
      </c>
      <c r="G4881" s="430"/>
      <c r="H4881" s="56" t="s">
        <v>14</v>
      </c>
    </row>
    <row r="4882" s="398" customFormat="1" ht="28.15" customHeight="1" spans="1:8">
      <c r="A4882" s="432"/>
      <c r="B4882" s="424"/>
      <c r="C4882" s="44" t="s">
        <v>12</v>
      </c>
      <c r="D4882" s="44" t="s">
        <v>4957</v>
      </c>
      <c r="E4882" s="429">
        <v>12791.5</v>
      </c>
      <c r="F4882" s="430">
        <v>11963</v>
      </c>
      <c r="G4882" s="430"/>
      <c r="H4882" s="56" t="s">
        <v>14</v>
      </c>
    </row>
    <row r="4883" s="398" customFormat="1" ht="28.15" customHeight="1" spans="1:8">
      <c r="A4883" s="47">
        <v>2187</v>
      </c>
      <c r="B4883" s="44" t="s">
        <v>4958</v>
      </c>
      <c r="C4883" s="44" t="s">
        <v>12</v>
      </c>
      <c r="D4883" s="44" t="s">
        <v>3009</v>
      </c>
      <c r="E4883" s="429">
        <v>34872.5</v>
      </c>
      <c r="F4883" s="430">
        <v>31543</v>
      </c>
      <c r="G4883" s="430">
        <v>31543</v>
      </c>
      <c r="H4883" s="56" t="s">
        <v>34</v>
      </c>
    </row>
    <row r="4884" s="398" customFormat="1" ht="28.15" customHeight="1" spans="1:8">
      <c r="A4884" s="47">
        <v>2188</v>
      </c>
      <c r="B4884" s="44" t="s">
        <v>4959</v>
      </c>
      <c r="C4884" s="44" t="s">
        <v>12</v>
      </c>
      <c r="D4884" s="44" t="s">
        <v>56</v>
      </c>
      <c r="E4884" s="429">
        <v>63934.71</v>
      </c>
      <c r="F4884" s="430">
        <v>56713</v>
      </c>
      <c r="G4884" s="430">
        <v>56713</v>
      </c>
      <c r="H4884" s="56" t="s">
        <v>34</v>
      </c>
    </row>
    <row r="4885" s="398" customFormat="1" ht="28.15" customHeight="1" spans="1:8">
      <c r="A4885" s="47">
        <v>2189</v>
      </c>
      <c r="B4885" s="44" t="s">
        <v>4960</v>
      </c>
      <c r="C4885" s="44" t="s">
        <v>12</v>
      </c>
      <c r="D4885" s="44" t="s">
        <v>4961</v>
      </c>
      <c r="E4885" s="429">
        <v>30345</v>
      </c>
      <c r="F4885" s="430">
        <v>28381</v>
      </c>
      <c r="G4885" s="430">
        <v>28381</v>
      </c>
      <c r="H4885" s="56" t="s">
        <v>14</v>
      </c>
    </row>
    <row r="4886" s="398" customFormat="1" ht="28.15" customHeight="1" spans="1:8">
      <c r="A4886" s="431">
        <v>2190</v>
      </c>
      <c r="B4886" s="420" t="s">
        <v>4962</v>
      </c>
      <c r="C4886" s="44" t="s">
        <v>192</v>
      </c>
      <c r="D4886" s="44" t="s">
        <v>4963</v>
      </c>
      <c r="E4886" s="429">
        <v>21677.5</v>
      </c>
      <c r="F4886" s="430">
        <v>20275</v>
      </c>
      <c r="G4886" s="430">
        <v>181924</v>
      </c>
      <c r="H4886" s="56" t="s">
        <v>14</v>
      </c>
    </row>
    <row r="4887" s="398" customFormat="1" ht="28.15" customHeight="1" spans="1:8">
      <c r="A4887" s="433"/>
      <c r="B4887" s="425"/>
      <c r="C4887" s="44" t="s">
        <v>192</v>
      </c>
      <c r="D4887" s="44" t="s">
        <v>4964</v>
      </c>
      <c r="E4887" s="429">
        <v>4761.5</v>
      </c>
      <c r="F4887" s="430">
        <v>4453</v>
      </c>
      <c r="G4887" s="430"/>
      <c r="H4887" s="56" t="s">
        <v>14</v>
      </c>
    </row>
    <row r="4888" s="398" customFormat="1" ht="28.15" customHeight="1" spans="1:8">
      <c r="A4888" s="433"/>
      <c r="B4888" s="425"/>
      <c r="C4888" s="44" t="s">
        <v>12</v>
      </c>
      <c r="D4888" s="44" t="s">
        <v>4965</v>
      </c>
      <c r="E4888" s="429">
        <v>56399.65</v>
      </c>
      <c r="F4888" s="430">
        <v>0</v>
      </c>
      <c r="G4888" s="430"/>
      <c r="H4888" s="56" t="s">
        <v>69</v>
      </c>
    </row>
    <row r="4889" s="398" customFormat="1" ht="28.15" customHeight="1" spans="1:8">
      <c r="A4889" s="433"/>
      <c r="B4889" s="425"/>
      <c r="C4889" s="44" t="s">
        <v>12</v>
      </c>
      <c r="D4889" s="44" t="s">
        <v>4966</v>
      </c>
      <c r="E4889" s="429">
        <v>24866.1</v>
      </c>
      <c r="F4889" s="430">
        <v>23257</v>
      </c>
      <c r="G4889" s="430"/>
      <c r="H4889" s="56" t="s">
        <v>14</v>
      </c>
    </row>
    <row r="4890" s="398" customFormat="1" ht="28.15" customHeight="1" spans="1:8">
      <c r="A4890" s="433"/>
      <c r="B4890" s="425"/>
      <c r="C4890" s="44" t="s">
        <v>12</v>
      </c>
      <c r="D4890" s="44" t="s">
        <v>51</v>
      </c>
      <c r="E4890" s="429">
        <v>84555.36</v>
      </c>
      <c r="F4890" s="430">
        <v>79085</v>
      </c>
      <c r="G4890" s="430"/>
      <c r="H4890" s="56" t="s">
        <v>14</v>
      </c>
    </row>
    <row r="4891" s="398" customFormat="1" ht="28.15" customHeight="1" spans="1:8">
      <c r="A4891" s="432"/>
      <c r="B4891" s="424"/>
      <c r="C4891" s="44" t="s">
        <v>12</v>
      </c>
      <c r="D4891" s="44" t="s">
        <v>1170</v>
      </c>
      <c r="E4891" s="429">
        <v>63474.1</v>
      </c>
      <c r="F4891" s="430">
        <v>54854</v>
      </c>
      <c r="G4891" s="430"/>
      <c r="H4891" s="56" t="s">
        <v>34</v>
      </c>
    </row>
    <row r="4892" s="398" customFormat="1" ht="28.15" customHeight="1" spans="1:8">
      <c r="A4892" s="44">
        <v>2191</v>
      </c>
      <c r="B4892" s="44" t="s">
        <v>4967</v>
      </c>
      <c r="C4892" s="44" t="s">
        <v>12</v>
      </c>
      <c r="D4892" s="44" t="s">
        <v>135</v>
      </c>
      <c r="E4892" s="421">
        <v>87312.5</v>
      </c>
      <c r="F4892" s="426">
        <v>81663</v>
      </c>
      <c r="G4892" s="426">
        <v>81663</v>
      </c>
      <c r="H4892" s="423" t="s">
        <v>14</v>
      </c>
    </row>
    <row r="4893" s="398" customFormat="1" ht="28.15" customHeight="1" spans="1:8">
      <c r="A4893" s="420">
        <v>2192</v>
      </c>
      <c r="B4893" s="420" t="s">
        <v>4968</v>
      </c>
      <c r="C4893" s="44" t="s">
        <v>32</v>
      </c>
      <c r="D4893" s="44" t="s">
        <v>4667</v>
      </c>
      <c r="E4893" s="421">
        <v>15000</v>
      </c>
      <c r="F4893" s="426">
        <v>13235</v>
      </c>
      <c r="G4893" s="426">
        <v>53406</v>
      </c>
      <c r="H4893" s="423" t="s">
        <v>34</v>
      </c>
    </row>
    <row r="4894" s="398" customFormat="1" ht="28.15" customHeight="1" spans="1:8">
      <c r="A4894" s="425"/>
      <c r="B4894" s="425"/>
      <c r="C4894" s="44" t="s">
        <v>12</v>
      </c>
      <c r="D4894" s="44" t="s">
        <v>87</v>
      </c>
      <c r="E4894" s="421">
        <v>22100</v>
      </c>
      <c r="F4894" s="426">
        <v>20670</v>
      </c>
      <c r="G4894" s="426"/>
      <c r="H4894" s="423" t="s">
        <v>14</v>
      </c>
    </row>
    <row r="4895" s="398" customFormat="1" ht="28.15" customHeight="1" spans="1:8">
      <c r="A4895" s="424"/>
      <c r="B4895" s="424"/>
      <c r="C4895" s="44" t="s">
        <v>12</v>
      </c>
      <c r="D4895" s="44" t="s">
        <v>89</v>
      </c>
      <c r="E4895" s="421">
        <v>20850</v>
      </c>
      <c r="F4895" s="426">
        <v>19501</v>
      </c>
      <c r="G4895" s="426"/>
      <c r="H4895" s="423" t="s">
        <v>14</v>
      </c>
    </row>
    <row r="4896" s="398" customFormat="1" ht="28.15" customHeight="1" spans="1:8">
      <c r="A4896" s="44">
        <v>2193</v>
      </c>
      <c r="B4896" s="44" t="s">
        <v>4969</v>
      </c>
      <c r="C4896" s="44" t="s">
        <v>12</v>
      </c>
      <c r="D4896" s="44" t="s">
        <v>3932</v>
      </c>
      <c r="E4896" s="421">
        <v>38048.5</v>
      </c>
      <c r="F4896" s="426">
        <v>35586</v>
      </c>
      <c r="G4896" s="426">
        <v>35586</v>
      </c>
      <c r="H4896" s="423" t="s">
        <v>14</v>
      </c>
    </row>
    <row r="4897" s="398" customFormat="1" ht="51" customHeight="1" spans="1:8">
      <c r="A4897" s="44">
        <v>2194</v>
      </c>
      <c r="B4897" s="44" t="s">
        <v>4970</v>
      </c>
      <c r="C4897" s="44" t="s">
        <v>12</v>
      </c>
      <c r="D4897" s="44" t="s">
        <v>4971</v>
      </c>
      <c r="E4897" s="421">
        <v>66920</v>
      </c>
      <c r="F4897" s="426">
        <v>62590</v>
      </c>
      <c r="G4897" s="426">
        <v>62590</v>
      </c>
      <c r="H4897" s="423" t="s">
        <v>14</v>
      </c>
    </row>
    <row r="4898" s="398" customFormat="1" ht="28.15" customHeight="1" spans="1:8">
      <c r="A4898" s="420">
        <v>2195</v>
      </c>
      <c r="B4898" s="420" t="s">
        <v>4972</v>
      </c>
      <c r="C4898" s="44" t="s">
        <v>32</v>
      </c>
      <c r="D4898" s="44" t="s">
        <v>463</v>
      </c>
      <c r="E4898" s="421">
        <v>7000</v>
      </c>
      <c r="F4898" s="426">
        <v>6176</v>
      </c>
      <c r="G4898" s="426">
        <v>29077</v>
      </c>
      <c r="H4898" s="423" t="s">
        <v>34</v>
      </c>
    </row>
    <row r="4899" s="398" customFormat="1" ht="28.15" customHeight="1" spans="1:8">
      <c r="A4899" s="425"/>
      <c r="B4899" s="425"/>
      <c r="C4899" s="44" t="s">
        <v>32</v>
      </c>
      <c r="D4899" s="44" t="s">
        <v>4973</v>
      </c>
      <c r="E4899" s="421">
        <v>6500</v>
      </c>
      <c r="F4899" s="426">
        <v>5735</v>
      </c>
      <c r="G4899" s="426"/>
      <c r="H4899" s="423" t="s">
        <v>34</v>
      </c>
    </row>
    <row r="4900" s="398" customFormat="1" ht="28.15" customHeight="1" spans="1:8">
      <c r="A4900" s="424"/>
      <c r="B4900" s="424"/>
      <c r="C4900" s="44" t="s">
        <v>12</v>
      </c>
      <c r="D4900" s="44" t="s">
        <v>85</v>
      </c>
      <c r="E4900" s="421">
        <v>18354</v>
      </c>
      <c r="F4900" s="426">
        <v>17166</v>
      </c>
      <c r="G4900" s="426"/>
      <c r="H4900" s="423" t="s">
        <v>14</v>
      </c>
    </row>
    <row r="4901" s="398" customFormat="1" ht="28.15" customHeight="1" spans="1:8">
      <c r="A4901" s="420">
        <v>2196</v>
      </c>
      <c r="B4901" s="420" t="s">
        <v>4974</v>
      </c>
      <c r="C4901" s="44" t="s">
        <v>12</v>
      </c>
      <c r="D4901" s="44" t="s">
        <v>4975</v>
      </c>
      <c r="E4901" s="421">
        <v>39591</v>
      </c>
      <c r="F4901" s="426">
        <v>34933</v>
      </c>
      <c r="G4901" s="426">
        <v>34933</v>
      </c>
      <c r="H4901" s="423" t="s">
        <v>34</v>
      </c>
    </row>
    <row r="4902" s="398" customFormat="1" ht="28.15" customHeight="1" spans="1:8">
      <c r="A4902" s="424"/>
      <c r="B4902" s="424"/>
      <c r="C4902" s="44" t="s">
        <v>12</v>
      </c>
      <c r="D4902" s="44" t="s">
        <v>4976</v>
      </c>
      <c r="E4902" s="421">
        <v>80553.5</v>
      </c>
      <c r="F4902" s="426">
        <v>0</v>
      </c>
      <c r="G4902" s="426"/>
      <c r="H4902" s="423" t="s">
        <v>69</v>
      </c>
    </row>
    <row r="4903" s="398" customFormat="1" ht="28.15" customHeight="1" spans="1:8">
      <c r="A4903" s="44">
        <v>2197</v>
      </c>
      <c r="B4903" s="44" t="s">
        <v>4977</v>
      </c>
      <c r="C4903" s="44" t="s">
        <v>12</v>
      </c>
      <c r="D4903" s="44" t="s">
        <v>1170</v>
      </c>
      <c r="E4903" s="421">
        <v>42140</v>
      </c>
      <c r="F4903" s="426">
        <v>39413</v>
      </c>
      <c r="G4903" s="426">
        <v>39413</v>
      </c>
      <c r="H4903" s="423" t="s">
        <v>14</v>
      </c>
    </row>
    <row r="4904" s="398" customFormat="1" ht="28.15" customHeight="1" spans="1:8">
      <c r="A4904" s="420">
        <v>2198</v>
      </c>
      <c r="B4904" s="420" t="s">
        <v>4978</v>
      </c>
      <c r="C4904" s="44" t="s">
        <v>12</v>
      </c>
      <c r="D4904" s="44" t="s">
        <v>4979</v>
      </c>
      <c r="E4904" s="421">
        <v>25177.57</v>
      </c>
      <c r="F4904" s="426">
        <v>23394</v>
      </c>
      <c r="G4904" s="426">
        <v>89543</v>
      </c>
      <c r="H4904" s="423" t="s">
        <v>34</v>
      </c>
    </row>
    <row r="4905" s="398" customFormat="1" ht="28.15" customHeight="1" spans="1:8">
      <c r="A4905" s="425"/>
      <c r="B4905" s="425"/>
      <c r="C4905" s="44" t="s">
        <v>197</v>
      </c>
      <c r="D4905" s="44" t="s">
        <v>4980</v>
      </c>
      <c r="E4905" s="421">
        <v>62572.5</v>
      </c>
      <c r="F4905" s="426">
        <v>58027</v>
      </c>
      <c r="G4905" s="426"/>
      <c r="H4905" s="423" t="s">
        <v>34</v>
      </c>
    </row>
    <row r="4906" s="398" customFormat="1" ht="28.15" customHeight="1" spans="1:8">
      <c r="A4906" s="424"/>
      <c r="B4906" s="424"/>
      <c r="C4906" s="44" t="s">
        <v>197</v>
      </c>
      <c r="D4906" s="44" t="s">
        <v>4981</v>
      </c>
      <c r="E4906" s="421">
        <v>8804.35</v>
      </c>
      <c r="F4906" s="426">
        <v>8122</v>
      </c>
      <c r="G4906" s="426"/>
      <c r="H4906" s="423" t="s">
        <v>34</v>
      </c>
    </row>
    <row r="4907" s="398" customFormat="1" ht="28.15" customHeight="1" spans="1:8">
      <c r="A4907" s="44">
        <v>2199</v>
      </c>
      <c r="B4907" s="44" t="s">
        <v>4982</v>
      </c>
      <c r="C4907" s="44" t="s">
        <v>12</v>
      </c>
      <c r="D4907" s="44" t="s">
        <v>85</v>
      </c>
      <c r="E4907" s="421">
        <v>37905</v>
      </c>
      <c r="F4907" s="426">
        <v>35452</v>
      </c>
      <c r="G4907" s="426">
        <v>35452</v>
      </c>
      <c r="H4907" s="423" t="s">
        <v>14</v>
      </c>
    </row>
    <row r="4908" s="398" customFormat="1" ht="28.15" customHeight="1" spans="1:8">
      <c r="A4908" s="44">
        <v>2200</v>
      </c>
      <c r="B4908" s="44" t="s">
        <v>4983</v>
      </c>
      <c r="C4908" s="44" t="s">
        <v>12</v>
      </c>
      <c r="D4908" s="44" t="s">
        <v>28</v>
      </c>
      <c r="E4908" s="421">
        <v>50000</v>
      </c>
      <c r="F4908" s="426">
        <v>46765</v>
      </c>
      <c r="G4908" s="426">
        <v>46765</v>
      </c>
      <c r="H4908" s="423" t="s">
        <v>14</v>
      </c>
    </row>
    <row r="4909" s="398" customFormat="1" ht="28.15" customHeight="1" spans="1:8">
      <c r="A4909" s="420">
        <v>2201</v>
      </c>
      <c r="B4909" s="420" t="s">
        <v>4984</v>
      </c>
      <c r="C4909" s="44" t="s">
        <v>12</v>
      </c>
      <c r="D4909" s="44" t="s">
        <v>4251</v>
      </c>
      <c r="E4909" s="421">
        <v>27300</v>
      </c>
      <c r="F4909" s="426">
        <v>0</v>
      </c>
      <c r="G4909" s="426">
        <v>95213</v>
      </c>
      <c r="H4909" s="423" t="s">
        <v>69</v>
      </c>
    </row>
    <row r="4910" s="398" customFormat="1" ht="28.15" customHeight="1" spans="1:8">
      <c r="A4910" s="425"/>
      <c r="B4910" s="425"/>
      <c r="C4910" s="44" t="s">
        <v>12</v>
      </c>
      <c r="D4910" s="44" t="s">
        <v>2503</v>
      </c>
      <c r="E4910" s="421">
        <v>31000</v>
      </c>
      <c r="F4910" s="426">
        <v>28994</v>
      </c>
      <c r="G4910" s="426"/>
      <c r="H4910" s="423" t="s">
        <v>14</v>
      </c>
    </row>
    <row r="4911" s="398" customFormat="1" ht="28.15" customHeight="1" spans="1:8">
      <c r="A4911" s="425"/>
      <c r="B4911" s="425"/>
      <c r="C4911" s="44" t="s">
        <v>12</v>
      </c>
      <c r="D4911" s="44" t="s">
        <v>2101</v>
      </c>
      <c r="E4911" s="421">
        <v>39800</v>
      </c>
      <c r="F4911" s="426">
        <v>37225</v>
      </c>
      <c r="G4911" s="426"/>
      <c r="H4911" s="423" t="s">
        <v>14</v>
      </c>
    </row>
    <row r="4912" s="398" customFormat="1" ht="28.15" customHeight="1" spans="1:8">
      <c r="A4912" s="424"/>
      <c r="B4912" s="424"/>
      <c r="C4912" s="44" t="s">
        <v>12</v>
      </c>
      <c r="D4912" s="44" t="s">
        <v>684</v>
      </c>
      <c r="E4912" s="421">
        <v>31000</v>
      </c>
      <c r="F4912" s="426">
        <v>28994</v>
      </c>
      <c r="G4912" s="426"/>
      <c r="H4912" s="423" t="s">
        <v>14</v>
      </c>
    </row>
    <row r="4913" s="398" customFormat="1" ht="28.15" customHeight="1" spans="1:8">
      <c r="A4913" s="44">
        <v>2202</v>
      </c>
      <c r="B4913" s="44" t="s">
        <v>4985</v>
      </c>
      <c r="C4913" s="44" t="s">
        <v>12</v>
      </c>
      <c r="D4913" s="44" t="s">
        <v>4986</v>
      </c>
      <c r="E4913" s="421">
        <v>36170</v>
      </c>
      <c r="F4913" s="426">
        <v>33830</v>
      </c>
      <c r="G4913" s="426">
        <v>33830</v>
      </c>
      <c r="H4913" s="423" t="s">
        <v>14</v>
      </c>
    </row>
    <row r="4914" s="398" customFormat="1" ht="55.5" customHeight="1" spans="1:8">
      <c r="A4914" s="420">
        <v>2203</v>
      </c>
      <c r="B4914" s="420" t="s">
        <v>4987</v>
      </c>
      <c r="C4914" s="44" t="s">
        <v>12</v>
      </c>
      <c r="D4914" s="44" t="s">
        <v>87</v>
      </c>
      <c r="E4914" s="421">
        <v>23205</v>
      </c>
      <c r="F4914" s="426">
        <v>21703</v>
      </c>
      <c r="G4914" s="426">
        <v>87926</v>
      </c>
      <c r="H4914" s="423" t="s">
        <v>14</v>
      </c>
    </row>
    <row r="4915" s="398" customFormat="1" ht="28.15" customHeight="1" spans="1:8">
      <c r="A4915" s="425"/>
      <c r="B4915" s="425"/>
      <c r="C4915" s="44" t="s">
        <v>12</v>
      </c>
      <c r="D4915" s="44" t="s">
        <v>85</v>
      </c>
      <c r="E4915" s="421">
        <v>18952.5</v>
      </c>
      <c r="F4915" s="426">
        <v>17726</v>
      </c>
      <c r="G4915" s="426"/>
      <c r="H4915" s="423" t="s">
        <v>14</v>
      </c>
    </row>
    <row r="4916" s="398" customFormat="1" ht="52.15" customHeight="1" spans="1:8">
      <c r="A4916" s="425"/>
      <c r="B4916" s="425"/>
      <c r="C4916" s="44" t="s">
        <v>12</v>
      </c>
      <c r="D4916" s="44" t="s">
        <v>89</v>
      </c>
      <c r="E4916" s="421">
        <v>21892.5</v>
      </c>
      <c r="F4916" s="426">
        <v>20476</v>
      </c>
      <c r="G4916" s="426"/>
      <c r="H4916" s="423" t="s">
        <v>14</v>
      </c>
    </row>
    <row r="4917" s="398" customFormat="1" ht="28.15" customHeight="1" spans="1:8">
      <c r="A4917" s="424"/>
      <c r="B4917" s="424"/>
      <c r="C4917" s="44" t="s">
        <v>12</v>
      </c>
      <c r="D4917" s="44" t="s">
        <v>4988</v>
      </c>
      <c r="E4917" s="421">
        <v>29959.99</v>
      </c>
      <c r="F4917" s="426">
        <v>28021</v>
      </c>
      <c r="G4917" s="426"/>
      <c r="H4917" s="423" t="s">
        <v>14</v>
      </c>
    </row>
    <row r="4918" s="398" customFormat="1" ht="39" customHeight="1" spans="1:8">
      <c r="A4918" s="420">
        <v>2204</v>
      </c>
      <c r="B4918" s="420" t="s">
        <v>4989</v>
      </c>
      <c r="C4918" s="44" t="s">
        <v>32</v>
      </c>
      <c r="D4918" s="44" t="s">
        <v>3385</v>
      </c>
      <c r="E4918" s="421">
        <v>8000</v>
      </c>
      <c r="F4918" s="426">
        <v>7058</v>
      </c>
      <c r="G4918" s="426">
        <v>32725</v>
      </c>
      <c r="H4918" s="423" t="s">
        <v>34</v>
      </c>
    </row>
    <row r="4919" s="398" customFormat="1" ht="39" customHeight="1" spans="1:8">
      <c r="A4919" s="425"/>
      <c r="B4919" s="425"/>
      <c r="C4919" s="44" t="s">
        <v>32</v>
      </c>
      <c r="D4919" s="44" t="s">
        <v>4990</v>
      </c>
      <c r="E4919" s="421">
        <v>9000</v>
      </c>
      <c r="F4919" s="426">
        <v>7941</v>
      </c>
      <c r="G4919" s="426"/>
      <c r="H4919" s="423" t="s">
        <v>34</v>
      </c>
    </row>
    <row r="4920" s="398" customFormat="1" ht="39" customHeight="1" spans="1:8">
      <c r="A4920" s="424"/>
      <c r="B4920" s="424"/>
      <c r="C4920" s="44" t="s">
        <v>12</v>
      </c>
      <c r="D4920" s="44" t="s">
        <v>85</v>
      </c>
      <c r="E4920" s="421">
        <v>18952.5</v>
      </c>
      <c r="F4920" s="426">
        <v>17726</v>
      </c>
      <c r="G4920" s="426"/>
      <c r="H4920" s="423" t="s">
        <v>14</v>
      </c>
    </row>
    <row r="4921" s="398" customFormat="1" ht="28.15" customHeight="1" spans="1:8">
      <c r="A4921" s="44">
        <v>2205</v>
      </c>
      <c r="B4921" s="44" t="s">
        <v>4991</v>
      </c>
      <c r="C4921" s="44" t="s">
        <v>12</v>
      </c>
      <c r="D4921" s="44" t="s">
        <v>219</v>
      </c>
      <c r="E4921" s="421">
        <v>141169.04</v>
      </c>
      <c r="F4921" s="426">
        <v>99027</v>
      </c>
      <c r="G4921" s="426">
        <v>99027</v>
      </c>
      <c r="H4921" s="423" t="s">
        <v>34</v>
      </c>
    </row>
    <row r="4922" s="398" customFormat="1" ht="28.15" customHeight="1" spans="1:8">
      <c r="A4922" s="420">
        <v>2206</v>
      </c>
      <c r="B4922" s="420" t="s">
        <v>4992</v>
      </c>
      <c r="C4922" s="44" t="s">
        <v>12</v>
      </c>
      <c r="D4922" s="44" t="s">
        <v>87</v>
      </c>
      <c r="E4922" s="421">
        <v>22100</v>
      </c>
      <c r="F4922" s="426">
        <v>20670</v>
      </c>
      <c r="G4922" s="426">
        <v>37836</v>
      </c>
      <c r="H4922" s="423" t="s">
        <v>14</v>
      </c>
    </row>
    <row r="4923" s="398" customFormat="1" ht="28.15" customHeight="1" spans="1:8">
      <c r="A4923" s="424"/>
      <c r="B4923" s="424"/>
      <c r="C4923" s="44" t="s">
        <v>12</v>
      </c>
      <c r="D4923" s="44" t="s">
        <v>85</v>
      </c>
      <c r="E4923" s="421">
        <v>18354</v>
      </c>
      <c r="F4923" s="426">
        <v>17166</v>
      </c>
      <c r="G4923" s="426"/>
      <c r="H4923" s="423" t="s">
        <v>14</v>
      </c>
    </row>
    <row r="4924" s="398" customFormat="1" ht="28.15" customHeight="1" spans="1:8">
      <c r="A4924" s="420">
        <v>2207</v>
      </c>
      <c r="B4924" s="420" t="s">
        <v>4993</v>
      </c>
      <c r="C4924" s="44" t="s">
        <v>12</v>
      </c>
      <c r="D4924" s="44" t="s">
        <v>4994</v>
      </c>
      <c r="E4924" s="421">
        <v>38752</v>
      </c>
      <c r="F4924" s="426">
        <v>36034</v>
      </c>
      <c r="G4924" s="426">
        <v>75665</v>
      </c>
      <c r="H4924" s="423" t="s">
        <v>34</v>
      </c>
    </row>
    <row r="4925" s="398" customFormat="1" ht="28.15" customHeight="1" spans="1:8">
      <c r="A4925" s="424"/>
      <c r="B4925" s="424"/>
      <c r="C4925" s="44" t="s">
        <v>12</v>
      </c>
      <c r="D4925" s="44" t="s">
        <v>4995</v>
      </c>
      <c r="E4925" s="421">
        <v>42597.5</v>
      </c>
      <c r="F4925" s="426">
        <v>39631</v>
      </c>
      <c r="G4925" s="426"/>
      <c r="H4925" s="423" t="s">
        <v>34</v>
      </c>
    </row>
    <row r="4926" s="398" customFormat="1" ht="28.15" customHeight="1" spans="1:8">
      <c r="A4926" s="44">
        <v>2208</v>
      </c>
      <c r="B4926" s="44" t="s">
        <v>4996</v>
      </c>
      <c r="C4926" s="44" t="s">
        <v>12</v>
      </c>
      <c r="D4926" s="44" t="s">
        <v>4997</v>
      </c>
      <c r="E4926" s="421">
        <v>31095</v>
      </c>
      <c r="F4926" s="426">
        <v>0</v>
      </c>
      <c r="G4926" s="426">
        <v>0</v>
      </c>
      <c r="H4926" s="423" t="s">
        <v>69</v>
      </c>
    </row>
    <row r="4927" s="398" customFormat="1" ht="28.15" customHeight="1" spans="1:8">
      <c r="A4927" s="420">
        <v>2209</v>
      </c>
      <c r="B4927" s="420" t="s">
        <v>4998</v>
      </c>
      <c r="C4927" s="44" t="s">
        <v>32</v>
      </c>
      <c r="D4927" s="44" t="s">
        <v>3385</v>
      </c>
      <c r="E4927" s="421">
        <v>8000</v>
      </c>
      <c r="F4927" s="426">
        <v>7058</v>
      </c>
      <c r="G4927" s="426">
        <v>34116</v>
      </c>
      <c r="H4927" s="423" t="s">
        <v>34</v>
      </c>
    </row>
    <row r="4928" s="398" customFormat="1" ht="28.15" customHeight="1" spans="1:8">
      <c r="A4928" s="425"/>
      <c r="B4928" s="425"/>
      <c r="C4928" s="44" t="s">
        <v>192</v>
      </c>
      <c r="D4928" s="44" t="s">
        <v>4999</v>
      </c>
      <c r="E4928" s="421">
        <v>6750</v>
      </c>
      <c r="F4928" s="426">
        <v>6129</v>
      </c>
      <c r="G4928" s="426"/>
      <c r="H4928" s="423" t="s">
        <v>34</v>
      </c>
    </row>
    <row r="4929" s="398" customFormat="1" ht="28.15" customHeight="1" spans="1:8">
      <c r="A4929" s="425"/>
      <c r="B4929" s="425"/>
      <c r="C4929" s="44" t="s">
        <v>192</v>
      </c>
      <c r="D4929" s="44" t="s">
        <v>5000</v>
      </c>
      <c r="E4929" s="421">
        <v>2500</v>
      </c>
      <c r="F4929" s="426">
        <v>2270</v>
      </c>
      <c r="G4929" s="426"/>
      <c r="H4929" s="423" t="s">
        <v>34</v>
      </c>
    </row>
    <row r="4930" s="398" customFormat="1" ht="28.15" customHeight="1" spans="1:8">
      <c r="A4930" s="424"/>
      <c r="B4930" s="424"/>
      <c r="C4930" s="44" t="s">
        <v>12</v>
      </c>
      <c r="D4930" s="44" t="s">
        <v>43</v>
      </c>
      <c r="E4930" s="421">
        <v>19950</v>
      </c>
      <c r="F4930" s="426">
        <v>18659</v>
      </c>
      <c r="G4930" s="426"/>
      <c r="H4930" s="423" t="s">
        <v>14</v>
      </c>
    </row>
    <row r="4931" s="398" customFormat="1" ht="19.5" customHeight="1" spans="1:8">
      <c r="A4931" s="44">
        <v>2210</v>
      </c>
      <c r="B4931" s="44" t="s">
        <v>5001</v>
      </c>
      <c r="C4931" s="44" t="s">
        <v>12</v>
      </c>
      <c r="D4931" s="44" t="s">
        <v>381</v>
      </c>
      <c r="E4931" s="421">
        <v>39900</v>
      </c>
      <c r="F4931" s="426">
        <v>37318</v>
      </c>
      <c r="G4931" s="426">
        <v>37318</v>
      </c>
      <c r="H4931" s="423" t="s">
        <v>14</v>
      </c>
    </row>
    <row r="4932" s="398" customFormat="1" ht="28.15" customHeight="1" spans="1:8">
      <c r="A4932" s="44">
        <v>2211</v>
      </c>
      <c r="B4932" s="44" t="s">
        <v>5002</v>
      </c>
      <c r="C4932" s="44" t="s">
        <v>12</v>
      </c>
      <c r="D4932" s="44" t="s">
        <v>1700</v>
      </c>
      <c r="E4932" s="421">
        <v>55720</v>
      </c>
      <c r="F4932" s="426">
        <v>52115</v>
      </c>
      <c r="G4932" s="426">
        <v>52115</v>
      </c>
      <c r="H4932" s="423" t="s">
        <v>14</v>
      </c>
    </row>
    <row r="4933" s="398" customFormat="1" ht="28.15" customHeight="1" spans="1:8">
      <c r="A4933" s="44">
        <v>2212</v>
      </c>
      <c r="B4933" s="44" t="s">
        <v>5003</v>
      </c>
      <c r="C4933" s="44" t="s">
        <v>12</v>
      </c>
      <c r="D4933" s="44" t="s">
        <v>45</v>
      </c>
      <c r="E4933" s="421">
        <v>27380</v>
      </c>
      <c r="F4933" s="426">
        <v>25608</v>
      </c>
      <c r="G4933" s="426">
        <v>25608</v>
      </c>
      <c r="H4933" s="423" t="s">
        <v>14</v>
      </c>
    </row>
    <row r="4934" s="398" customFormat="1" ht="28.15" customHeight="1" spans="1:8">
      <c r="A4934" s="420">
        <v>2213</v>
      </c>
      <c r="B4934" s="420" t="s">
        <v>5004</v>
      </c>
      <c r="C4934" s="44" t="s">
        <v>192</v>
      </c>
      <c r="D4934" s="44" t="s">
        <v>5005</v>
      </c>
      <c r="E4934" s="421">
        <v>3120</v>
      </c>
      <c r="F4934" s="426">
        <v>2918</v>
      </c>
      <c r="G4934" s="426">
        <v>119336</v>
      </c>
      <c r="H4934" s="423" t="s">
        <v>14</v>
      </c>
    </row>
    <row r="4935" s="398" customFormat="1" ht="19.5" customHeight="1" spans="1:8">
      <c r="A4935" s="425"/>
      <c r="B4935" s="425"/>
      <c r="C4935" s="44" t="s">
        <v>12</v>
      </c>
      <c r="D4935" s="44" t="s">
        <v>43</v>
      </c>
      <c r="E4935" s="421">
        <v>96804.82</v>
      </c>
      <c r="F4935" s="426">
        <v>89675</v>
      </c>
      <c r="G4935" s="426"/>
      <c r="H4935" s="423" t="s">
        <v>34</v>
      </c>
    </row>
    <row r="4936" s="398" customFormat="1" ht="19.5" customHeight="1" spans="1:8">
      <c r="A4936" s="424"/>
      <c r="B4936" s="424"/>
      <c r="C4936" s="44" t="s">
        <v>12</v>
      </c>
      <c r="D4936" s="44" t="s">
        <v>129</v>
      </c>
      <c r="E4936" s="421">
        <v>28593.5</v>
      </c>
      <c r="F4936" s="426">
        <v>26743</v>
      </c>
      <c r="G4936" s="426"/>
      <c r="H4936" s="423" t="s">
        <v>14</v>
      </c>
    </row>
    <row r="4937" s="398" customFormat="1" ht="22.15" customHeight="1" spans="1:8">
      <c r="A4937" s="420">
        <v>2214</v>
      </c>
      <c r="B4937" s="420" t="s">
        <v>5006</v>
      </c>
      <c r="C4937" s="44" t="s">
        <v>12</v>
      </c>
      <c r="D4937" s="44" t="s">
        <v>1147</v>
      </c>
      <c r="E4937" s="421">
        <v>23205</v>
      </c>
      <c r="F4937" s="426">
        <v>21703</v>
      </c>
      <c r="G4937" s="426">
        <v>145123</v>
      </c>
      <c r="H4937" s="423" t="s">
        <v>14</v>
      </c>
    </row>
    <row r="4938" s="398" customFormat="1" ht="22.15" customHeight="1" spans="1:8">
      <c r="A4938" s="425"/>
      <c r="B4938" s="425"/>
      <c r="C4938" s="44" t="s">
        <v>12</v>
      </c>
      <c r="D4938" s="44" t="s">
        <v>5007</v>
      </c>
      <c r="E4938" s="421">
        <v>70584.5</v>
      </c>
      <c r="F4938" s="426">
        <v>66018</v>
      </c>
      <c r="G4938" s="426"/>
      <c r="H4938" s="423" t="s">
        <v>14</v>
      </c>
    </row>
    <row r="4939" s="398" customFormat="1" ht="22.15" customHeight="1" spans="1:8">
      <c r="A4939" s="425"/>
      <c r="B4939" s="425"/>
      <c r="C4939" s="44" t="s">
        <v>12</v>
      </c>
      <c r="D4939" s="44" t="s">
        <v>5008</v>
      </c>
      <c r="E4939" s="421">
        <v>28873.74</v>
      </c>
      <c r="F4939" s="426">
        <v>27005</v>
      </c>
      <c r="G4939" s="426"/>
      <c r="H4939" s="423" t="s">
        <v>14</v>
      </c>
    </row>
    <row r="4940" s="398" customFormat="1" ht="21.4" customHeight="1" spans="1:8">
      <c r="A4940" s="425"/>
      <c r="B4940" s="425"/>
      <c r="C4940" s="44" t="s">
        <v>12</v>
      </c>
      <c r="D4940" s="44" t="s">
        <v>4211</v>
      </c>
      <c r="E4940" s="421">
        <v>13600</v>
      </c>
      <c r="F4940" s="426">
        <v>12720</v>
      </c>
      <c r="G4940" s="426"/>
      <c r="H4940" s="423" t="s">
        <v>14</v>
      </c>
    </row>
    <row r="4941" s="398" customFormat="1" ht="20.65" customHeight="1" spans="1:8">
      <c r="A4941" s="424"/>
      <c r="B4941" s="424"/>
      <c r="C4941" s="44" t="s">
        <v>12</v>
      </c>
      <c r="D4941" s="44" t="s">
        <v>5009</v>
      </c>
      <c r="E4941" s="421">
        <v>18900</v>
      </c>
      <c r="F4941" s="426">
        <v>17677</v>
      </c>
      <c r="G4941" s="426"/>
      <c r="H4941" s="423" t="s">
        <v>14</v>
      </c>
    </row>
    <row r="4942" s="398" customFormat="1" ht="28.15" customHeight="1" spans="1:8">
      <c r="A4942" s="420">
        <v>2215</v>
      </c>
      <c r="B4942" s="420" t="s">
        <v>5010</v>
      </c>
      <c r="C4942" s="44" t="s">
        <v>32</v>
      </c>
      <c r="D4942" s="44" t="s">
        <v>463</v>
      </c>
      <c r="E4942" s="421">
        <v>12500</v>
      </c>
      <c r="F4942" s="426">
        <v>11691</v>
      </c>
      <c r="G4942" s="426">
        <v>48972</v>
      </c>
      <c r="H4942" s="423" t="s">
        <v>14</v>
      </c>
    </row>
    <row r="4943" s="398" customFormat="1" ht="28.15" customHeight="1" spans="1:8">
      <c r="A4943" s="424"/>
      <c r="B4943" s="424"/>
      <c r="C4943" s="44" t="s">
        <v>12</v>
      </c>
      <c r="D4943" s="44" t="s">
        <v>85</v>
      </c>
      <c r="E4943" s="421">
        <v>39860.1</v>
      </c>
      <c r="F4943" s="426">
        <v>37281</v>
      </c>
      <c r="G4943" s="426"/>
      <c r="H4943" s="423" t="s">
        <v>14</v>
      </c>
    </row>
    <row r="4944" s="398" customFormat="1" ht="28.15" customHeight="1" spans="1:8">
      <c r="A4944" s="420">
        <v>2216</v>
      </c>
      <c r="B4944" s="420" t="s">
        <v>5011</v>
      </c>
      <c r="C4944" s="44" t="s">
        <v>12</v>
      </c>
      <c r="D4944" s="44" t="s">
        <v>5012</v>
      </c>
      <c r="E4944" s="421">
        <v>18523.39</v>
      </c>
      <c r="F4944" s="426">
        <v>17325</v>
      </c>
      <c r="G4944" s="426">
        <v>34180</v>
      </c>
      <c r="H4944" s="423" t="s">
        <v>14</v>
      </c>
    </row>
    <row r="4945" s="398" customFormat="1" ht="28.15" customHeight="1" spans="1:8">
      <c r="A4945" s="424"/>
      <c r="B4945" s="424"/>
      <c r="C4945" s="44" t="s">
        <v>12</v>
      </c>
      <c r="D4945" s="44" t="s">
        <v>258</v>
      </c>
      <c r="E4945" s="421">
        <v>18021</v>
      </c>
      <c r="F4945" s="426">
        <v>16855</v>
      </c>
      <c r="G4945" s="426"/>
      <c r="H4945" s="423" t="s">
        <v>14</v>
      </c>
    </row>
    <row r="4946" s="398" customFormat="1" ht="28.15" customHeight="1" spans="1:8">
      <c r="A4946" s="420">
        <v>2217</v>
      </c>
      <c r="B4946" s="420" t="s">
        <v>5013</v>
      </c>
      <c r="C4946" s="44" t="s">
        <v>12</v>
      </c>
      <c r="D4946" s="44" t="s">
        <v>105</v>
      </c>
      <c r="E4946" s="421">
        <v>29011.23</v>
      </c>
      <c r="F4946" s="426">
        <v>27134</v>
      </c>
      <c r="G4946" s="426">
        <v>50156</v>
      </c>
      <c r="H4946" s="423" t="s">
        <v>14</v>
      </c>
    </row>
    <row r="4947" s="398" customFormat="1" ht="28.15" customHeight="1" spans="1:8">
      <c r="A4947" s="424"/>
      <c r="B4947" s="424"/>
      <c r="C4947" s="44" t="s">
        <v>12</v>
      </c>
      <c r="D4947" s="44" t="s">
        <v>106</v>
      </c>
      <c r="E4947" s="421">
        <v>24614.86</v>
      </c>
      <c r="F4947" s="426">
        <v>23022</v>
      </c>
      <c r="G4947" s="426"/>
      <c r="H4947" s="423" t="s">
        <v>14</v>
      </c>
    </row>
    <row r="4948" s="398" customFormat="1" ht="28.15" customHeight="1" spans="1:8">
      <c r="A4948" s="420">
        <v>2218</v>
      </c>
      <c r="B4948" s="420" t="s">
        <v>5014</v>
      </c>
      <c r="C4948" s="44" t="s">
        <v>12</v>
      </c>
      <c r="D4948" s="44" t="s">
        <v>5015</v>
      </c>
      <c r="E4948" s="421">
        <v>19074.09</v>
      </c>
      <c r="F4948" s="426">
        <v>17840</v>
      </c>
      <c r="G4948" s="426">
        <v>42530</v>
      </c>
      <c r="H4948" s="423" t="s">
        <v>14</v>
      </c>
    </row>
    <row r="4949" s="398" customFormat="1" ht="28.15" customHeight="1" spans="1:8">
      <c r="A4949" s="424"/>
      <c r="B4949" s="424"/>
      <c r="C4949" s="44" t="s">
        <v>12</v>
      </c>
      <c r="D4949" s="44" t="s">
        <v>221</v>
      </c>
      <c r="E4949" s="421">
        <v>26398.84</v>
      </c>
      <c r="F4949" s="426">
        <v>24690</v>
      </c>
      <c r="G4949" s="426"/>
      <c r="H4949" s="423" t="s">
        <v>14</v>
      </c>
    </row>
    <row r="4950" s="398" customFormat="1" ht="28.15" customHeight="1" spans="1:8">
      <c r="A4950" s="420">
        <v>2219</v>
      </c>
      <c r="B4950" s="420" t="s">
        <v>5016</v>
      </c>
      <c r="C4950" s="44" t="s">
        <v>12</v>
      </c>
      <c r="D4950" s="44" t="s">
        <v>5017</v>
      </c>
      <c r="E4950" s="421">
        <v>34138</v>
      </c>
      <c r="F4950" s="426">
        <v>31929</v>
      </c>
      <c r="G4950" s="426">
        <v>78806</v>
      </c>
      <c r="H4950" s="423" t="s">
        <v>14</v>
      </c>
    </row>
    <row r="4951" s="398" customFormat="1" ht="28.15" customHeight="1" spans="1:8">
      <c r="A4951" s="424"/>
      <c r="B4951" s="424"/>
      <c r="C4951" s="44" t="s">
        <v>12</v>
      </c>
      <c r="D4951" s="44" t="s">
        <v>1451</v>
      </c>
      <c r="E4951" s="421">
        <v>50120</v>
      </c>
      <c r="F4951" s="426">
        <v>46877</v>
      </c>
      <c r="G4951" s="426"/>
      <c r="H4951" s="423" t="s">
        <v>14</v>
      </c>
    </row>
    <row r="4952" s="398" customFormat="1" ht="28.15" customHeight="1" spans="1:8">
      <c r="A4952" s="420">
        <v>2220</v>
      </c>
      <c r="B4952" s="420" t="s">
        <v>5018</v>
      </c>
      <c r="C4952" s="44" t="s">
        <v>32</v>
      </c>
      <c r="D4952" s="44" t="s">
        <v>5019</v>
      </c>
      <c r="E4952" s="421">
        <v>10000</v>
      </c>
      <c r="F4952" s="426">
        <v>8823</v>
      </c>
      <c r="G4952" s="426">
        <v>45979</v>
      </c>
      <c r="H4952" s="423" t="s">
        <v>34</v>
      </c>
    </row>
    <row r="4953" s="398" customFormat="1" ht="28.15" customHeight="1" spans="1:8">
      <c r="A4953" s="425"/>
      <c r="B4953" s="425"/>
      <c r="C4953" s="44" t="s">
        <v>12</v>
      </c>
      <c r="D4953" s="44" t="s">
        <v>5020</v>
      </c>
      <c r="E4953" s="421">
        <v>21750</v>
      </c>
      <c r="F4953" s="426">
        <v>20342</v>
      </c>
      <c r="G4953" s="426"/>
      <c r="H4953" s="423" t="s">
        <v>14</v>
      </c>
    </row>
    <row r="4954" s="398" customFormat="1" ht="28.15" customHeight="1" spans="1:8">
      <c r="A4954" s="424"/>
      <c r="B4954" s="424"/>
      <c r="C4954" s="44" t="s">
        <v>12</v>
      </c>
      <c r="D4954" s="44" t="s">
        <v>5021</v>
      </c>
      <c r="E4954" s="421">
        <v>17977.5</v>
      </c>
      <c r="F4954" s="426">
        <v>16814</v>
      </c>
      <c r="G4954" s="426"/>
      <c r="H4954" s="423" t="s">
        <v>14</v>
      </c>
    </row>
    <row r="4955" s="398" customFormat="1" ht="28.15" customHeight="1" spans="1:8">
      <c r="A4955" s="420">
        <v>2221</v>
      </c>
      <c r="B4955" s="420" t="s">
        <v>5022</v>
      </c>
      <c r="C4955" s="44" t="s">
        <v>192</v>
      </c>
      <c r="D4955" s="44" t="s">
        <v>5023</v>
      </c>
      <c r="E4955" s="421">
        <v>3600</v>
      </c>
      <c r="F4955" s="426">
        <v>3176</v>
      </c>
      <c r="G4955" s="426">
        <v>26828</v>
      </c>
      <c r="H4955" s="423" t="s">
        <v>34</v>
      </c>
    </row>
    <row r="4956" s="398" customFormat="1" ht="28.15" customHeight="1" spans="1:8">
      <c r="A4956" s="425"/>
      <c r="B4956" s="425"/>
      <c r="C4956" s="44" t="s">
        <v>192</v>
      </c>
      <c r="D4956" s="44" t="s">
        <v>5024</v>
      </c>
      <c r="E4956" s="421">
        <v>3600</v>
      </c>
      <c r="F4956" s="426">
        <v>3176</v>
      </c>
      <c r="G4956" s="426"/>
      <c r="H4956" s="423" t="s">
        <v>34</v>
      </c>
    </row>
    <row r="4957" s="398" customFormat="1" ht="28.15" customHeight="1" spans="1:8">
      <c r="A4957" s="424"/>
      <c r="B4957" s="424"/>
      <c r="C4957" s="44" t="s">
        <v>12</v>
      </c>
      <c r="D4957" s="44" t="s">
        <v>760</v>
      </c>
      <c r="E4957" s="421">
        <v>21892.5</v>
      </c>
      <c r="F4957" s="426">
        <v>20476</v>
      </c>
      <c r="G4957" s="426"/>
      <c r="H4957" s="423" t="s">
        <v>14</v>
      </c>
    </row>
    <row r="4958" s="398" customFormat="1" ht="28.15" customHeight="1" spans="1:8">
      <c r="A4958" s="420">
        <v>2222</v>
      </c>
      <c r="B4958" s="420" t="s">
        <v>5025</v>
      </c>
      <c r="C4958" s="44" t="s">
        <v>12</v>
      </c>
      <c r="D4958" s="44" t="s">
        <v>129</v>
      </c>
      <c r="E4958" s="421">
        <v>12714</v>
      </c>
      <c r="F4958" s="426">
        <v>11891</v>
      </c>
      <c r="G4958" s="426">
        <v>86670</v>
      </c>
      <c r="H4958" s="423" t="s">
        <v>14</v>
      </c>
    </row>
    <row r="4959" s="398" customFormat="1" ht="28.15" customHeight="1" spans="1:8">
      <c r="A4959" s="425"/>
      <c r="B4959" s="425"/>
      <c r="C4959" s="44" t="s">
        <v>12</v>
      </c>
      <c r="D4959" s="44" t="s">
        <v>43</v>
      </c>
      <c r="E4959" s="421">
        <v>18952.5</v>
      </c>
      <c r="F4959" s="426">
        <v>17726</v>
      </c>
      <c r="G4959" s="426"/>
      <c r="H4959" s="423" t="s">
        <v>14</v>
      </c>
    </row>
    <row r="4960" s="398" customFormat="1" ht="28.15" customHeight="1" spans="1:8">
      <c r="A4960" s="424"/>
      <c r="B4960" s="424"/>
      <c r="C4960" s="44" t="s">
        <v>12</v>
      </c>
      <c r="D4960" s="44" t="s">
        <v>357</v>
      </c>
      <c r="E4960" s="421">
        <v>61000</v>
      </c>
      <c r="F4960" s="426">
        <v>57053</v>
      </c>
      <c r="G4960" s="426"/>
      <c r="H4960" s="423" t="s">
        <v>14</v>
      </c>
    </row>
    <row r="4961" s="398" customFormat="1" ht="28.15" customHeight="1" spans="1:8">
      <c r="A4961" s="44">
        <v>2223</v>
      </c>
      <c r="B4961" s="44" t="s">
        <v>5026</v>
      </c>
      <c r="C4961" s="44" t="s">
        <v>12</v>
      </c>
      <c r="D4961" s="44" t="s">
        <v>5027</v>
      </c>
      <c r="E4961" s="421">
        <v>31000</v>
      </c>
      <c r="F4961" s="426">
        <v>28994</v>
      </c>
      <c r="G4961" s="426">
        <v>28994</v>
      </c>
      <c r="H4961" s="423" t="s">
        <v>14</v>
      </c>
    </row>
    <row r="4962" s="398" customFormat="1" ht="28.15" customHeight="1" spans="1:8">
      <c r="A4962" s="420">
        <v>2224</v>
      </c>
      <c r="B4962" s="420" t="s">
        <v>5028</v>
      </c>
      <c r="C4962" s="44" t="s">
        <v>192</v>
      </c>
      <c r="D4962" s="44" t="s">
        <v>5029</v>
      </c>
      <c r="E4962" s="421">
        <v>2500</v>
      </c>
      <c r="F4962" s="426">
        <v>0</v>
      </c>
      <c r="G4962" s="426">
        <v>72680</v>
      </c>
      <c r="H4962" s="423" t="s">
        <v>69</v>
      </c>
    </row>
    <row r="4963" s="398" customFormat="1" ht="28.15" customHeight="1" spans="1:8">
      <c r="A4963" s="425"/>
      <c r="B4963" s="425"/>
      <c r="C4963" s="44" t="s">
        <v>192</v>
      </c>
      <c r="D4963" s="44" t="s">
        <v>5030</v>
      </c>
      <c r="E4963" s="421">
        <v>2100</v>
      </c>
      <c r="F4963" s="426">
        <v>0</v>
      </c>
      <c r="G4963" s="426"/>
      <c r="H4963" s="423" t="s">
        <v>69</v>
      </c>
    </row>
    <row r="4964" s="398" customFormat="1" ht="28.15" customHeight="1" spans="1:8">
      <c r="A4964" s="425"/>
      <c r="B4964" s="425"/>
      <c r="C4964" s="44" t="s">
        <v>192</v>
      </c>
      <c r="D4964" s="44" t="s">
        <v>5031</v>
      </c>
      <c r="E4964" s="421">
        <v>3600</v>
      </c>
      <c r="F4964" s="426">
        <v>0</v>
      </c>
      <c r="G4964" s="426"/>
      <c r="H4964" s="423" t="s">
        <v>69</v>
      </c>
    </row>
    <row r="4965" s="398" customFormat="1" ht="28.15" customHeight="1" spans="1:8">
      <c r="A4965" s="425"/>
      <c r="B4965" s="425"/>
      <c r="C4965" s="44" t="s">
        <v>192</v>
      </c>
      <c r="D4965" s="44" t="s">
        <v>5032</v>
      </c>
      <c r="E4965" s="421">
        <v>2200</v>
      </c>
      <c r="F4965" s="426">
        <v>0</v>
      </c>
      <c r="G4965" s="426"/>
      <c r="H4965" s="423" t="s">
        <v>69</v>
      </c>
    </row>
    <row r="4966" s="398" customFormat="1" ht="28.15" customHeight="1" spans="1:8">
      <c r="A4966" s="425"/>
      <c r="B4966" s="425"/>
      <c r="C4966" s="44" t="s">
        <v>192</v>
      </c>
      <c r="D4966" s="44" t="s">
        <v>5033</v>
      </c>
      <c r="E4966" s="421">
        <v>2150</v>
      </c>
      <c r="F4966" s="426">
        <v>0</v>
      </c>
      <c r="G4966" s="426"/>
      <c r="H4966" s="423" t="s">
        <v>69</v>
      </c>
    </row>
    <row r="4967" s="398" customFormat="1" ht="28.15" customHeight="1" spans="1:8">
      <c r="A4967" s="425"/>
      <c r="B4967" s="425"/>
      <c r="C4967" s="44" t="s">
        <v>12</v>
      </c>
      <c r="D4967" s="44" t="s">
        <v>5034</v>
      </c>
      <c r="E4967" s="421">
        <v>22750</v>
      </c>
      <c r="F4967" s="426">
        <v>21278</v>
      </c>
      <c r="G4967" s="426"/>
      <c r="H4967" s="423" t="s">
        <v>14</v>
      </c>
    </row>
    <row r="4968" s="398" customFormat="1" ht="28.15" customHeight="1" spans="1:8">
      <c r="A4968" s="425"/>
      <c r="B4968" s="425"/>
      <c r="C4968" s="44" t="s">
        <v>12</v>
      </c>
      <c r="D4968" s="44" t="s">
        <v>85</v>
      </c>
      <c r="E4968" s="421">
        <v>18952.5</v>
      </c>
      <c r="F4968" s="426">
        <v>17726</v>
      </c>
      <c r="G4968" s="426"/>
      <c r="H4968" s="423" t="s">
        <v>14</v>
      </c>
    </row>
    <row r="4969" s="398" customFormat="1" ht="28.15" customHeight="1" spans="1:8">
      <c r="A4969" s="424"/>
      <c r="B4969" s="424"/>
      <c r="C4969" s="44" t="s">
        <v>12</v>
      </c>
      <c r="D4969" s="44" t="s">
        <v>5035</v>
      </c>
      <c r="E4969" s="421">
        <v>36005.54</v>
      </c>
      <c r="F4969" s="426">
        <v>33676</v>
      </c>
      <c r="G4969" s="426"/>
      <c r="H4969" s="423" t="s">
        <v>14</v>
      </c>
    </row>
    <row r="4970" s="398" customFormat="1" ht="28.15" customHeight="1" spans="1:8">
      <c r="A4970" s="420">
        <v>2225</v>
      </c>
      <c r="B4970" s="420" t="s">
        <v>5036</v>
      </c>
      <c r="C4970" s="44" t="s">
        <v>12</v>
      </c>
      <c r="D4970" s="44" t="s">
        <v>1871</v>
      </c>
      <c r="E4970" s="421">
        <v>23869.77</v>
      </c>
      <c r="F4970" s="426">
        <v>22324</v>
      </c>
      <c r="G4970" s="426">
        <v>63938</v>
      </c>
      <c r="H4970" s="423" t="s">
        <v>34</v>
      </c>
    </row>
    <row r="4971" s="398" customFormat="1" ht="28.15" customHeight="1" spans="1:8">
      <c r="A4971" s="424"/>
      <c r="B4971" s="424"/>
      <c r="C4971" s="44" t="s">
        <v>12</v>
      </c>
      <c r="D4971" s="44" t="s">
        <v>2302</v>
      </c>
      <c r="E4971" s="421">
        <v>44495.22</v>
      </c>
      <c r="F4971" s="426">
        <v>41614</v>
      </c>
      <c r="G4971" s="426"/>
      <c r="H4971" s="423" t="s">
        <v>34</v>
      </c>
    </row>
    <row r="4972" s="398" customFormat="1" ht="28.15" customHeight="1" spans="1:8">
      <c r="A4972" s="420">
        <v>2226</v>
      </c>
      <c r="B4972" s="420" t="s">
        <v>5037</v>
      </c>
      <c r="C4972" s="44" t="s">
        <v>32</v>
      </c>
      <c r="D4972" s="44" t="s">
        <v>33</v>
      </c>
      <c r="E4972" s="421">
        <v>3000</v>
      </c>
      <c r="F4972" s="426">
        <v>2647</v>
      </c>
      <c r="G4972" s="426">
        <v>23691</v>
      </c>
      <c r="H4972" s="423" t="s">
        <v>34</v>
      </c>
    </row>
    <row r="4973" s="398" customFormat="1" ht="28.15" customHeight="1" spans="1:8">
      <c r="A4973" s="424"/>
      <c r="B4973" s="424"/>
      <c r="C4973" s="44" t="s">
        <v>12</v>
      </c>
      <c r="D4973" s="44" t="s">
        <v>138</v>
      </c>
      <c r="E4973" s="421">
        <v>22500</v>
      </c>
      <c r="F4973" s="426">
        <v>21044</v>
      </c>
      <c r="G4973" s="426"/>
      <c r="H4973" s="423" t="s">
        <v>14</v>
      </c>
    </row>
    <row r="4974" s="398" customFormat="1" ht="28.15" customHeight="1" spans="1:8">
      <c r="A4974" s="44">
        <v>2227</v>
      </c>
      <c r="B4974" s="44" t="s">
        <v>5038</v>
      </c>
      <c r="C4974" s="44" t="s">
        <v>12</v>
      </c>
      <c r="D4974" s="44" t="s">
        <v>464</v>
      </c>
      <c r="E4974" s="421">
        <v>32476.08</v>
      </c>
      <c r="F4974" s="426">
        <v>30375</v>
      </c>
      <c r="G4974" s="426">
        <v>30375</v>
      </c>
      <c r="H4974" s="423" t="s">
        <v>14</v>
      </c>
    </row>
    <row r="4975" s="398" customFormat="1" ht="28.15" customHeight="1" spans="1:8">
      <c r="A4975" s="420">
        <v>2228</v>
      </c>
      <c r="B4975" s="420" t="s">
        <v>5039</v>
      </c>
      <c r="C4975" s="44" t="s">
        <v>32</v>
      </c>
      <c r="D4975" s="44" t="s">
        <v>911</v>
      </c>
      <c r="E4975" s="421">
        <v>14000</v>
      </c>
      <c r="F4975" s="426">
        <v>12455</v>
      </c>
      <c r="G4975" s="426">
        <v>63531</v>
      </c>
      <c r="H4975" s="423" t="s">
        <v>34</v>
      </c>
    </row>
    <row r="4976" s="398" customFormat="1" ht="28.15" customHeight="1" spans="1:8">
      <c r="A4976" s="425"/>
      <c r="B4976" s="425"/>
      <c r="C4976" s="44" t="s">
        <v>192</v>
      </c>
      <c r="D4976" s="44" t="s">
        <v>5040</v>
      </c>
      <c r="E4976" s="421">
        <v>2500</v>
      </c>
      <c r="F4976" s="426">
        <v>2270</v>
      </c>
      <c r="G4976" s="426"/>
      <c r="H4976" s="423" t="s">
        <v>34</v>
      </c>
    </row>
    <row r="4977" s="398" customFormat="1" ht="28.15" customHeight="1" spans="1:8">
      <c r="A4977" s="425"/>
      <c r="B4977" s="425"/>
      <c r="C4977" s="44" t="s">
        <v>192</v>
      </c>
      <c r="D4977" s="44" t="s">
        <v>5041</v>
      </c>
      <c r="E4977" s="421">
        <v>7500</v>
      </c>
      <c r="F4977" s="426">
        <v>6810</v>
      </c>
      <c r="G4977" s="426"/>
      <c r="H4977" s="423" t="s">
        <v>34</v>
      </c>
    </row>
    <row r="4978" s="398" customFormat="1" ht="28.15" customHeight="1" spans="1:8">
      <c r="A4978" s="425"/>
      <c r="B4978" s="425"/>
      <c r="C4978" s="44" t="s">
        <v>12</v>
      </c>
      <c r="D4978" s="44" t="s">
        <v>5042</v>
      </c>
      <c r="E4978" s="421">
        <v>22945</v>
      </c>
      <c r="F4978" s="426">
        <v>21460</v>
      </c>
      <c r="G4978" s="426"/>
      <c r="H4978" s="423" t="s">
        <v>14</v>
      </c>
    </row>
    <row r="4979" s="398" customFormat="1" ht="28.15" customHeight="1" spans="1:8">
      <c r="A4979" s="424"/>
      <c r="B4979" s="424"/>
      <c r="C4979" s="44" t="s">
        <v>12</v>
      </c>
      <c r="D4979" s="44" t="s">
        <v>106</v>
      </c>
      <c r="E4979" s="421">
        <v>21957.5</v>
      </c>
      <c r="F4979" s="426">
        <v>20536</v>
      </c>
      <c r="G4979" s="426"/>
      <c r="H4979" s="423" t="s">
        <v>14</v>
      </c>
    </row>
    <row r="4980" s="398" customFormat="1" ht="28.15" customHeight="1" spans="1:8">
      <c r="A4980" s="44">
        <v>2229</v>
      </c>
      <c r="B4980" s="44" t="s">
        <v>5043</v>
      </c>
      <c r="C4980" s="44" t="s">
        <v>12</v>
      </c>
      <c r="D4980" s="44" t="s">
        <v>43</v>
      </c>
      <c r="E4980" s="421">
        <v>65248.47</v>
      </c>
      <c r="F4980" s="426">
        <v>61027</v>
      </c>
      <c r="G4980" s="426">
        <v>61027</v>
      </c>
      <c r="H4980" s="423" t="s">
        <v>14</v>
      </c>
    </row>
    <row r="4981" s="398" customFormat="1" ht="28.15" customHeight="1" spans="1:8">
      <c r="A4981" s="420">
        <v>2230</v>
      </c>
      <c r="B4981" s="420" t="s">
        <v>5044</v>
      </c>
      <c r="C4981" s="44" t="s">
        <v>32</v>
      </c>
      <c r="D4981" s="44" t="s">
        <v>5045</v>
      </c>
      <c r="E4981" s="421">
        <v>6625</v>
      </c>
      <c r="F4981" s="426">
        <v>5845</v>
      </c>
      <c r="G4981" s="426">
        <v>201169</v>
      </c>
      <c r="H4981" s="423" t="s">
        <v>34</v>
      </c>
    </row>
    <row r="4982" s="398" customFormat="1" ht="28.15" customHeight="1" spans="1:8">
      <c r="A4982" s="425"/>
      <c r="B4982" s="425"/>
      <c r="C4982" s="44" t="s">
        <v>32</v>
      </c>
      <c r="D4982" s="44" t="s">
        <v>5046</v>
      </c>
      <c r="E4982" s="421">
        <v>6625</v>
      </c>
      <c r="F4982" s="426">
        <v>5845</v>
      </c>
      <c r="G4982" s="426"/>
      <c r="H4982" s="423" t="s">
        <v>34</v>
      </c>
    </row>
    <row r="4983" s="398" customFormat="1" ht="28.15" customHeight="1" spans="1:8">
      <c r="A4983" s="425"/>
      <c r="B4983" s="425"/>
      <c r="C4983" s="44" t="s">
        <v>12</v>
      </c>
      <c r="D4983" s="44" t="s">
        <v>2699</v>
      </c>
      <c r="E4983" s="421">
        <v>32038.75</v>
      </c>
      <c r="F4983" s="426">
        <v>29966</v>
      </c>
      <c r="G4983" s="426"/>
      <c r="H4983" s="423" t="s">
        <v>14</v>
      </c>
    </row>
    <row r="4984" s="398" customFormat="1" ht="28.15" customHeight="1" spans="1:8">
      <c r="A4984" s="425"/>
      <c r="B4984" s="425"/>
      <c r="C4984" s="44" t="s">
        <v>12</v>
      </c>
      <c r="D4984" s="44" t="s">
        <v>4479</v>
      </c>
      <c r="E4984" s="421">
        <v>84555.5</v>
      </c>
      <c r="F4984" s="426">
        <v>79085</v>
      </c>
      <c r="G4984" s="426"/>
      <c r="H4984" s="423" t="s">
        <v>14</v>
      </c>
    </row>
    <row r="4985" s="398" customFormat="1" ht="28.15" customHeight="1" spans="1:8">
      <c r="A4985" s="424"/>
      <c r="B4985" s="424"/>
      <c r="C4985" s="44" t="s">
        <v>12</v>
      </c>
      <c r="D4985" s="44" t="s">
        <v>722</v>
      </c>
      <c r="E4985" s="421">
        <v>85992</v>
      </c>
      <c r="F4985" s="426">
        <v>80428</v>
      </c>
      <c r="G4985" s="426"/>
      <c r="H4985" s="423" t="s">
        <v>14</v>
      </c>
    </row>
    <row r="4986" s="398" customFormat="1" ht="43.9" customHeight="1" spans="1:8">
      <c r="A4986" s="420">
        <v>2231</v>
      </c>
      <c r="B4986" s="420" t="s">
        <v>5047</v>
      </c>
      <c r="C4986" s="44" t="s">
        <v>12</v>
      </c>
      <c r="D4986" s="44" t="s">
        <v>1404</v>
      </c>
      <c r="E4986" s="421">
        <v>80515</v>
      </c>
      <c r="F4986" s="426">
        <v>75306</v>
      </c>
      <c r="G4986" s="426">
        <v>128725</v>
      </c>
      <c r="H4986" s="423" t="s">
        <v>14</v>
      </c>
    </row>
    <row r="4987" s="398" customFormat="1" ht="28.15" customHeight="1" spans="1:8">
      <c r="A4987" s="425"/>
      <c r="B4987" s="425"/>
      <c r="C4987" s="44" t="s">
        <v>12</v>
      </c>
      <c r="D4987" s="44" t="s">
        <v>5048</v>
      </c>
      <c r="E4987" s="421">
        <v>57115</v>
      </c>
      <c r="F4987" s="426">
        <v>53419</v>
      </c>
      <c r="G4987" s="426"/>
      <c r="H4987" s="423" t="s">
        <v>14</v>
      </c>
    </row>
    <row r="4988" s="398" customFormat="1" ht="52.9" customHeight="1" spans="1:8">
      <c r="A4988" s="424"/>
      <c r="B4988" s="424"/>
      <c r="C4988" s="44" t="s">
        <v>12</v>
      </c>
      <c r="D4988" s="44" t="s">
        <v>5049</v>
      </c>
      <c r="E4988" s="421">
        <v>59060</v>
      </c>
      <c r="F4988" s="426">
        <v>0</v>
      </c>
      <c r="G4988" s="426"/>
      <c r="H4988" s="423" t="s">
        <v>69</v>
      </c>
    </row>
    <row r="4989" s="398" customFormat="1" ht="28.15" customHeight="1" spans="1:8">
      <c r="A4989" s="44">
        <v>2232</v>
      </c>
      <c r="B4989" s="44" t="s">
        <v>5050</v>
      </c>
      <c r="C4989" s="44" t="s">
        <v>12</v>
      </c>
      <c r="D4989" s="44" t="s">
        <v>85</v>
      </c>
      <c r="E4989" s="421">
        <v>33573</v>
      </c>
      <c r="F4989" s="426">
        <v>31401</v>
      </c>
      <c r="G4989" s="426">
        <v>31401</v>
      </c>
      <c r="H4989" s="423" t="s">
        <v>14</v>
      </c>
    </row>
    <row r="4990" s="398" customFormat="1" ht="28.15" customHeight="1" spans="1:8">
      <c r="A4990" s="420">
        <v>2233</v>
      </c>
      <c r="B4990" s="420" t="s">
        <v>5051</v>
      </c>
      <c r="C4990" s="44" t="s">
        <v>32</v>
      </c>
      <c r="D4990" s="44" t="s">
        <v>5052</v>
      </c>
      <c r="E4990" s="421">
        <v>3000</v>
      </c>
      <c r="F4990" s="426">
        <v>2647</v>
      </c>
      <c r="G4990" s="426">
        <v>59825</v>
      </c>
      <c r="H4990" s="423" t="s">
        <v>34</v>
      </c>
    </row>
    <row r="4991" s="398" customFormat="1" ht="28.15" customHeight="1" spans="1:8">
      <c r="A4991" s="425"/>
      <c r="B4991" s="425"/>
      <c r="C4991" s="44" t="s">
        <v>12</v>
      </c>
      <c r="D4991" s="44" t="s">
        <v>5053</v>
      </c>
      <c r="E4991" s="421">
        <v>19284</v>
      </c>
      <c r="F4991" s="426">
        <v>18036</v>
      </c>
      <c r="G4991" s="426"/>
      <c r="H4991" s="423" t="s">
        <v>14</v>
      </c>
    </row>
    <row r="4992" s="398" customFormat="1" ht="28.15" customHeight="1" spans="1:8">
      <c r="A4992" s="425"/>
      <c r="B4992" s="425"/>
      <c r="C4992" s="44" t="s">
        <v>12</v>
      </c>
      <c r="D4992" s="44" t="s">
        <v>4211</v>
      </c>
      <c r="E4992" s="421">
        <v>20850</v>
      </c>
      <c r="F4992" s="426">
        <v>19501</v>
      </c>
      <c r="G4992" s="426"/>
      <c r="H4992" s="423" t="s">
        <v>14</v>
      </c>
    </row>
    <row r="4993" s="398" customFormat="1" ht="28.15" customHeight="1" spans="1:8">
      <c r="A4993" s="424"/>
      <c r="B4993" s="424"/>
      <c r="C4993" s="44" t="s">
        <v>12</v>
      </c>
      <c r="D4993" s="44" t="s">
        <v>5054</v>
      </c>
      <c r="E4993" s="421">
        <v>21000</v>
      </c>
      <c r="F4993" s="426">
        <v>19641</v>
      </c>
      <c r="G4993" s="426"/>
      <c r="H4993" s="423" t="s">
        <v>14</v>
      </c>
    </row>
    <row r="4994" s="398" customFormat="1" ht="28.15" customHeight="1" spans="1:8">
      <c r="A4994" s="420">
        <v>2234</v>
      </c>
      <c r="B4994" s="420" t="s">
        <v>5055</v>
      </c>
      <c r="C4994" s="44" t="s">
        <v>12</v>
      </c>
      <c r="D4994" s="44" t="s">
        <v>4089</v>
      </c>
      <c r="E4994" s="421">
        <v>73979.73</v>
      </c>
      <c r="F4994" s="426">
        <v>69193</v>
      </c>
      <c r="G4994" s="426">
        <v>148278</v>
      </c>
      <c r="H4994" s="423" t="s">
        <v>14</v>
      </c>
    </row>
    <row r="4995" s="398" customFormat="1" ht="28.15" customHeight="1" spans="1:8">
      <c r="A4995" s="424"/>
      <c r="B4995" s="424"/>
      <c r="C4995" s="44" t="s">
        <v>12</v>
      </c>
      <c r="D4995" s="44" t="s">
        <v>4090</v>
      </c>
      <c r="E4995" s="421">
        <v>84555.36</v>
      </c>
      <c r="F4995" s="426">
        <v>79085</v>
      </c>
      <c r="G4995" s="426"/>
      <c r="H4995" s="423" t="s">
        <v>14</v>
      </c>
    </row>
    <row r="4996" s="398" customFormat="1" ht="57" customHeight="1" spans="1:8">
      <c r="A4996" s="44">
        <v>2235</v>
      </c>
      <c r="B4996" s="44" t="s">
        <v>5056</v>
      </c>
      <c r="C4996" s="44" t="s">
        <v>12</v>
      </c>
      <c r="D4996" s="44" t="s">
        <v>43</v>
      </c>
      <c r="E4996" s="421">
        <v>33573</v>
      </c>
      <c r="F4996" s="426">
        <v>31401</v>
      </c>
      <c r="G4996" s="426">
        <v>31401</v>
      </c>
      <c r="H4996" s="423" t="s">
        <v>14</v>
      </c>
    </row>
    <row r="4997" s="398" customFormat="1" ht="28.15" customHeight="1" spans="1:8">
      <c r="A4997" s="44">
        <v>2236</v>
      </c>
      <c r="B4997" s="44" t="s">
        <v>5057</v>
      </c>
      <c r="C4997" s="44" t="s">
        <v>12</v>
      </c>
      <c r="D4997" s="44" t="s">
        <v>3659</v>
      </c>
      <c r="E4997" s="421">
        <v>39500</v>
      </c>
      <c r="F4997" s="426">
        <v>36944</v>
      </c>
      <c r="G4997" s="426">
        <v>36944</v>
      </c>
      <c r="H4997" s="423" t="s">
        <v>14</v>
      </c>
    </row>
    <row r="4998" s="398" customFormat="1" ht="28.15" customHeight="1" spans="1:8">
      <c r="A4998" s="420">
        <v>2237</v>
      </c>
      <c r="B4998" s="420" t="s">
        <v>5058</v>
      </c>
      <c r="C4998" s="44" t="s">
        <v>12</v>
      </c>
      <c r="D4998" s="44" t="s">
        <v>87</v>
      </c>
      <c r="E4998" s="421">
        <v>45800</v>
      </c>
      <c r="F4998" s="426">
        <v>42837</v>
      </c>
      <c r="G4998" s="426">
        <v>78289</v>
      </c>
      <c r="H4998" s="423" t="s">
        <v>14</v>
      </c>
    </row>
    <row r="4999" s="398" customFormat="1" ht="16.9" customHeight="1" spans="1:8">
      <c r="A4999" s="424"/>
      <c r="B4999" s="424"/>
      <c r="C4999" s="44" t="s">
        <v>12</v>
      </c>
      <c r="D4999" s="44" t="s">
        <v>85</v>
      </c>
      <c r="E4999" s="421">
        <v>37905</v>
      </c>
      <c r="F4999" s="426">
        <v>35452</v>
      </c>
      <c r="G4999" s="426"/>
      <c r="H4999" s="423" t="s">
        <v>14</v>
      </c>
    </row>
    <row r="5000" s="398" customFormat="1" ht="35.65" customHeight="1" spans="1:8">
      <c r="A5000" s="420">
        <v>2238</v>
      </c>
      <c r="B5000" s="420" t="s">
        <v>5059</v>
      </c>
      <c r="C5000" s="44" t="s">
        <v>32</v>
      </c>
      <c r="D5000" s="44" t="s">
        <v>2691</v>
      </c>
      <c r="E5000" s="421">
        <v>7000</v>
      </c>
      <c r="F5000" s="426">
        <v>6176</v>
      </c>
      <c r="G5000" s="426">
        <v>93646</v>
      </c>
      <c r="H5000" s="423" t="s">
        <v>34</v>
      </c>
    </row>
    <row r="5001" s="398" customFormat="1" ht="22.15" customHeight="1" spans="1:8">
      <c r="A5001" s="425"/>
      <c r="B5001" s="425"/>
      <c r="C5001" s="44" t="s">
        <v>192</v>
      </c>
      <c r="D5001" s="44" t="s">
        <v>5060</v>
      </c>
      <c r="E5001" s="421">
        <v>2625</v>
      </c>
      <c r="F5001" s="426">
        <v>2383</v>
      </c>
      <c r="G5001" s="426"/>
      <c r="H5001" s="423" t="s">
        <v>34</v>
      </c>
    </row>
    <row r="5002" s="398" customFormat="1" ht="22.15" customHeight="1" spans="1:8">
      <c r="A5002" s="425"/>
      <c r="B5002" s="425"/>
      <c r="C5002" s="44" t="s">
        <v>192</v>
      </c>
      <c r="D5002" s="44" t="s">
        <v>5061</v>
      </c>
      <c r="E5002" s="421">
        <v>3465</v>
      </c>
      <c r="F5002" s="426">
        <v>3146</v>
      </c>
      <c r="G5002" s="426"/>
      <c r="H5002" s="423" t="s">
        <v>34</v>
      </c>
    </row>
    <row r="5003" s="398" customFormat="1" ht="22.15" customHeight="1" spans="1:8">
      <c r="A5003" s="425"/>
      <c r="B5003" s="425"/>
      <c r="C5003" s="44" t="s">
        <v>192</v>
      </c>
      <c r="D5003" s="44" t="s">
        <v>5062</v>
      </c>
      <c r="E5003" s="421">
        <v>2887.5</v>
      </c>
      <c r="F5003" s="426">
        <v>2622</v>
      </c>
      <c r="G5003" s="426"/>
      <c r="H5003" s="423" t="s">
        <v>34</v>
      </c>
    </row>
    <row r="5004" s="398" customFormat="1" ht="22.15" customHeight="1" spans="1:8">
      <c r="A5004" s="425"/>
      <c r="B5004" s="425"/>
      <c r="C5004" s="44" t="s">
        <v>192</v>
      </c>
      <c r="D5004" s="44" t="s">
        <v>5063</v>
      </c>
      <c r="E5004" s="421">
        <v>7507.5</v>
      </c>
      <c r="F5004" s="426">
        <v>6817</v>
      </c>
      <c r="G5004" s="426"/>
      <c r="H5004" s="423" t="s">
        <v>34</v>
      </c>
    </row>
    <row r="5005" s="398" customFormat="1" ht="22.15" customHeight="1" spans="1:8">
      <c r="A5005" s="425"/>
      <c r="B5005" s="425"/>
      <c r="C5005" s="44" t="s">
        <v>12</v>
      </c>
      <c r="D5005" s="44" t="s">
        <v>129</v>
      </c>
      <c r="E5005" s="421">
        <v>12324.5</v>
      </c>
      <c r="F5005" s="426">
        <v>11527</v>
      </c>
      <c r="G5005" s="426"/>
      <c r="H5005" s="423" t="s">
        <v>14</v>
      </c>
    </row>
    <row r="5006" s="398" customFormat="1" ht="28.15" customHeight="1" spans="1:8">
      <c r="A5006" s="425"/>
      <c r="B5006" s="425"/>
      <c r="C5006" s="44" t="s">
        <v>12</v>
      </c>
      <c r="D5006" s="44" t="s">
        <v>720</v>
      </c>
      <c r="E5006" s="421">
        <v>10000</v>
      </c>
      <c r="F5006" s="426">
        <v>9353</v>
      </c>
      <c r="G5006" s="426"/>
      <c r="H5006" s="423" t="s">
        <v>14</v>
      </c>
    </row>
    <row r="5007" s="398" customFormat="1" ht="23.65" customHeight="1" spans="1:8">
      <c r="A5007" s="425"/>
      <c r="B5007" s="425"/>
      <c r="C5007" s="44" t="s">
        <v>12</v>
      </c>
      <c r="D5007" s="44" t="s">
        <v>25</v>
      </c>
      <c r="E5007" s="421">
        <v>34193.5</v>
      </c>
      <c r="F5007" s="426">
        <v>31981</v>
      </c>
      <c r="G5007" s="426"/>
      <c r="H5007" s="423" t="s">
        <v>14</v>
      </c>
    </row>
    <row r="5008" s="398" customFormat="1" ht="21.4" customHeight="1" spans="1:8">
      <c r="A5008" s="424"/>
      <c r="B5008" s="424"/>
      <c r="C5008" s="44" t="s">
        <v>12</v>
      </c>
      <c r="D5008" s="44" t="s">
        <v>357</v>
      </c>
      <c r="E5008" s="421">
        <v>21000</v>
      </c>
      <c r="F5008" s="426">
        <v>19641</v>
      </c>
      <c r="G5008" s="426"/>
      <c r="H5008" s="423" t="s">
        <v>14</v>
      </c>
    </row>
    <row r="5009" s="398" customFormat="1" ht="28.15" customHeight="1" spans="1:8">
      <c r="A5009" s="44">
        <v>2239</v>
      </c>
      <c r="B5009" s="44" t="s">
        <v>5064</v>
      </c>
      <c r="C5009" s="44" t="s">
        <v>12</v>
      </c>
      <c r="D5009" s="44" t="s">
        <v>5065</v>
      </c>
      <c r="E5009" s="421">
        <v>30721.65</v>
      </c>
      <c r="F5009" s="426">
        <v>28734</v>
      </c>
      <c r="G5009" s="426">
        <v>28734</v>
      </c>
      <c r="H5009" s="423" t="s">
        <v>14</v>
      </c>
    </row>
    <row r="5010" s="398" customFormat="1" ht="28.15" customHeight="1" spans="1:8">
      <c r="A5010" s="420">
        <v>2240</v>
      </c>
      <c r="B5010" s="420" t="s">
        <v>5066</v>
      </c>
      <c r="C5010" s="44" t="s">
        <v>12</v>
      </c>
      <c r="D5010" s="44" t="s">
        <v>87</v>
      </c>
      <c r="E5010" s="421">
        <v>36750</v>
      </c>
      <c r="F5010" s="426">
        <v>34372</v>
      </c>
      <c r="G5010" s="426">
        <v>84553</v>
      </c>
      <c r="H5010" s="423" t="s">
        <v>14</v>
      </c>
    </row>
    <row r="5011" s="398" customFormat="1" ht="54.4" customHeight="1" spans="1:8">
      <c r="A5011" s="425"/>
      <c r="B5011" s="425"/>
      <c r="C5011" s="44" t="s">
        <v>12</v>
      </c>
      <c r="D5011" s="44" t="s">
        <v>85</v>
      </c>
      <c r="E5011" s="421">
        <v>18952.5</v>
      </c>
      <c r="F5011" s="426">
        <v>17726</v>
      </c>
      <c r="G5011" s="426"/>
      <c r="H5011" s="423" t="s">
        <v>14</v>
      </c>
    </row>
    <row r="5012" s="398" customFormat="1" ht="28.15" customHeight="1" spans="1:8">
      <c r="A5012" s="424"/>
      <c r="B5012" s="424"/>
      <c r="C5012" s="44" t="s">
        <v>12</v>
      </c>
      <c r="D5012" s="44" t="s">
        <v>89</v>
      </c>
      <c r="E5012" s="421">
        <v>34700</v>
      </c>
      <c r="F5012" s="426">
        <v>32455</v>
      </c>
      <c r="G5012" s="426"/>
      <c r="H5012" s="423" t="s">
        <v>14</v>
      </c>
    </row>
    <row r="5013" s="398" customFormat="1" ht="28.15" customHeight="1" spans="1:8">
      <c r="A5013" s="420">
        <v>2241</v>
      </c>
      <c r="B5013" s="420" t="s">
        <v>5067</v>
      </c>
      <c r="C5013" s="44" t="s">
        <v>12</v>
      </c>
      <c r="D5013" s="44" t="s">
        <v>1857</v>
      </c>
      <c r="E5013" s="421">
        <v>42700</v>
      </c>
      <c r="F5013" s="426">
        <v>39937</v>
      </c>
      <c r="G5013" s="426">
        <v>79023</v>
      </c>
      <c r="H5013" s="423" t="s">
        <v>14</v>
      </c>
    </row>
    <row r="5014" s="398" customFormat="1" ht="28.15" customHeight="1" spans="1:8">
      <c r="A5014" s="425"/>
      <c r="B5014" s="425"/>
      <c r="C5014" s="44" t="s">
        <v>12</v>
      </c>
      <c r="D5014" s="44" t="s">
        <v>106</v>
      </c>
      <c r="E5014" s="421">
        <v>20006.5</v>
      </c>
      <c r="F5014" s="426">
        <v>18712</v>
      </c>
      <c r="G5014" s="426"/>
      <c r="H5014" s="423" t="s">
        <v>14</v>
      </c>
    </row>
    <row r="5015" s="398" customFormat="1" ht="28.15" customHeight="1" spans="1:8">
      <c r="A5015" s="424"/>
      <c r="B5015" s="424"/>
      <c r="C5015" s="44" t="s">
        <v>12</v>
      </c>
      <c r="D5015" s="44" t="s">
        <v>105</v>
      </c>
      <c r="E5015" s="421">
        <v>21784</v>
      </c>
      <c r="F5015" s="426">
        <v>20374</v>
      </c>
      <c r="G5015" s="426"/>
      <c r="H5015" s="423" t="s">
        <v>14</v>
      </c>
    </row>
    <row r="5016" s="398" customFormat="1" ht="28.15" customHeight="1" spans="1:8">
      <c r="A5016" s="44">
        <v>2242</v>
      </c>
      <c r="B5016" s="44" t="s">
        <v>5068</v>
      </c>
      <c r="C5016" s="44" t="s">
        <v>12</v>
      </c>
      <c r="D5016" s="44" t="s">
        <v>760</v>
      </c>
      <c r="E5016" s="421">
        <v>50250</v>
      </c>
      <c r="F5016" s="426">
        <v>0</v>
      </c>
      <c r="G5016" s="426">
        <v>0</v>
      </c>
      <c r="H5016" s="423" t="s">
        <v>69</v>
      </c>
    </row>
    <row r="5017" s="398" customFormat="1" ht="28.15" customHeight="1" spans="1:8">
      <c r="A5017" s="420">
        <v>2243</v>
      </c>
      <c r="B5017" s="420" t="s">
        <v>5069</v>
      </c>
      <c r="C5017" s="44" t="s">
        <v>12</v>
      </c>
      <c r="D5017" s="44" t="s">
        <v>558</v>
      </c>
      <c r="E5017" s="421">
        <v>22100</v>
      </c>
      <c r="F5017" s="426">
        <v>20670</v>
      </c>
      <c r="G5017" s="426">
        <v>67902</v>
      </c>
      <c r="H5017" s="423" t="s">
        <v>14</v>
      </c>
    </row>
    <row r="5018" s="398" customFormat="1" ht="28.15" customHeight="1" spans="1:8">
      <c r="A5018" s="424"/>
      <c r="B5018" s="424"/>
      <c r="C5018" s="44" t="s">
        <v>12</v>
      </c>
      <c r="D5018" s="44" t="s">
        <v>723</v>
      </c>
      <c r="E5018" s="421">
        <v>50500</v>
      </c>
      <c r="F5018" s="426">
        <v>47232</v>
      </c>
      <c r="G5018" s="426"/>
      <c r="H5018" s="423" t="s">
        <v>14</v>
      </c>
    </row>
    <row r="5019" s="398" customFormat="1" ht="28.15" customHeight="1" spans="1:8">
      <c r="A5019" s="420">
        <v>2244</v>
      </c>
      <c r="B5019" s="420" t="s">
        <v>5070</v>
      </c>
      <c r="C5019" s="44" t="s">
        <v>12</v>
      </c>
      <c r="D5019" s="44" t="s">
        <v>5071</v>
      </c>
      <c r="E5019" s="421">
        <v>44093.7</v>
      </c>
      <c r="F5019" s="426">
        <v>41241</v>
      </c>
      <c r="G5019" s="426">
        <v>93063</v>
      </c>
      <c r="H5019" s="423" t="s">
        <v>14</v>
      </c>
    </row>
    <row r="5020" s="398" customFormat="1" ht="28.15" customHeight="1" spans="1:8">
      <c r="A5020" s="424"/>
      <c r="B5020" s="424"/>
      <c r="C5020" s="44" t="s">
        <v>12</v>
      </c>
      <c r="D5020" s="44" t="s">
        <v>105</v>
      </c>
      <c r="E5020" s="421">
        <v>55406.64</v>
      </c>
      <c r="F5020" s="426">
        <v>51822</v>
      </c>
      <c r="G5020" s="426"/>
      <c r="H5020" s="423" t="s">
        <v>14</v>
      </c>
    </row>
    <row r="5021" s="398" customFormat="1" ht="28.15" customHeight="1" spans="1:8">
      <c r="A5021" s="420">
        <v>2245</v>
      </c>
      <c r="B5021" s="420" t="s">
        <v>5072</v>
      </c>
      <c r="C5021" s="44" t="s">
        <v>12</v>
      </c>
      <c r="D5021" s="44" t="s">
        <v>5073</v>
      </c>
      <c r="E5021" s="421">
        <v>24255</v>
      </c>
      <c r="F5021" s="426">
        <v>22685</v>
      </c>
      <c r="G5021" s="426">
        <v>41589</v>
      </c>
      <c r="H5021" s="423" t="s">
        <v>14</v>
      </c>
    </row>
    <row r="5022" s="398" customFormat="1" ht="28.15" customHeight="1" spans="1:8">
      <c r="A5022" s="424"/>
      <c r="B5022" s="424"/>
      <c r="C5022" s="44" t="s">
        <v>12</v>
      </c>
      <c r="D5022" s="44" t="s">
        <v>5074</v>
      </c>
      <c r="E5022" s="421">
        <v>20211.61</v>
      </c>
      <c r="F5022" s="426">
        <v>18904</v>
      </c>
      <c r="G5022" s="426"/>
      <c r="H5022" s="423" t="s">
        <v>14</v>
      </c>
    </row>
    <row r="5023" s="398" customFormat="1" ht="12" spans="1:8">
      <c r="A5023" s="420">
        <v>2246</v>
      </c>
      <c r="B5023" s="420" t="s">
        <v>5075</v>
      </c>
      <c r="C5023" s="44" t="s">
        <v>192</v>
      </c>
      <c r="D5023" s="44" t="s">
        <v>5076</v>
      </c>
      <c r="E5023" s="421">
        <v>6500</v>
      </c>
      <c r="F5023" s="426">
        <v>5902</v>
      </c>
      <c r="G5023" s="426">
        <v>32370</v>
      </c>
      <c r="H5023" s="423" t="s">
        <v>34</v>
      </c>
    </row>
    <row r="5024" s="398" customFormat="1" ht="25.15" customHeight="1" spans="1:8">
      <c r="A5024" s="425"/>
      <c r="B5024" s="425"/>
      <c r="C5024" s="44" t="s">
        <v>192</v>
      </c>
      <c r="D5024" s="44" t="s">
        <v>5077</v>
      </c>
      <c r="E5024" s="421">
        <v>9500</v>
      </c>
      <c r="F5024" s="426">
        <v>8626</v>
      </c>
      <c r="G5024" s="426"/>
      <c r="H5024" s="423" t="s">
        <v>34</v>
      </c>
    </row>
    <row r="5025" s="398" customFormat="1" ht="24" customHeight="1" spans="1:8">
      <c r="A5025" s="425"/>
      <c r="B5025" s="425"/>
      <c r="C5025" s="44" t="s">
        <v>192</v>
      </c>
      <c r="D5025" s="44" t="s">
        <v>5078</v>
      </c>
      <c r="E5025" s="421">
        <v>2750</v>
      </c>
      <c r="F5025" s="426">
        <v>2497</v>
      </c>
      <c r="G5025" s="426"/>
      <c r="H5025" s="423" t="s">
        <v>34</v>
      </c>
    </row>
    <row r="5026" s="398" customFormat="1" ht="28.15" customHeight="1" spans="1:8">
      <c r="A5026" s="425"/>
      <c r="B5026" s="425"/>
      <c r="C5026" s="44" t="s">
        <v>192</v>
      </c>
      <c r="D5026" s="44" t="s">
        <v>5079</v>
      </c>
      <c r="E5026" s="421">
        <v>2750</v>
      </c>
      <c r="F5026" s="426">
        <v>2497</v>
      </c>
      <c r="G5026" s="426"/>
      <c r="H5026" s="423" t="s">
        <v>34</v>
      </c>
    </row>
    <row r="5027" s="398" customFormat="1" ht="28.15" customHeight="1" spans="1:8">
      <c r="A5027" s="425"/>
      <c r="B5027" s="425"/>
      <c r="C5027" s="44" t="s">
        <v>192</v>
      </c>
      <c r="D5027" s="44" t="s">
        <v>5080</v>
      </c>
      <c r="E5027" s="421">
        <v>3150</v>
      </c>
      <c r="F5027" s="426">
        <v>2860</v>
      </c>
      <c r="G5027" s="426"/>
      <c r="H5027" s="423" t="s">
        <v>34</v>
      </c>
    </row>
    <row r="5028" s="398" customFormat="1" ht="19.15" customHeight="1" spans="1:8">
      <c r="A5028" s="425"/>
      <c r="B5028" s="425"/>
      <c r="C5028" s="44" t="s">
        <v>192</v>
      </c>
      <c r="D5028" s="44" t="s">
        <v>5081</v>
      </c>
      <c r="E5028" s="421">
        <v>6500</v>
      </c>
      <c r="F5028" s="426">
        <v>5902</v>
      </c>
      <c r="G5028" s="426"/>
      <c r="H5028" s="423" t="s">
        <v>34</v>
      </c>
    </row>
    <row r="5029" s="398" customFormat="1" ht="28.15" customHeight="1" spans="1:8">
      <c r="A5029" s="424"/>
      <c r="B5029" s="424"/>
      <c r="C5029" s="44" t="s">
        <v>192</v>
      </c>
      <c r="D5029" s="44" t="s">
        <v>5082</v>
      </c>
      <c r="E5029" s="421">
        <v>4500</v>
      </c>
      <c r="F5029" s="426">
        <v>4086</v>
      </c>
      <c r="G5029" s="426"/>
      <c r="H5029" s="423" t="s">
        <v>34</v>
      </c>
    </row>
    <row r="5030" s="398" customFormat="1" ht="28.15" customHeight="1" spans="1:8">
      <c r="A5030" s="44">
        <v>2247</v>
      </c>
      <c r="B5030" s="44" t="s">
        <v>5083</v>
      </c>
      <c r="C5030" s="44" t="s">
        <v>12</v>
      </c>
      <c r="D5030" s="44" t="s">
        <v>85</v>
      </c>
      <c r="E5030" s="421">
        <v>39900</v>
      </c>
      <c r="F5030" s="426">
        <v>37318</v>
      </c>
      <c r="G5030" s="426">
        <v>37318</v>
      </c>
      <c r="H5030" s="423" t="s">
        <v>14</v>
      </c>
    </row>
    <row r="5031" s="398" customFormat="1" ht="45.4" customHeight="1" spans="1:8">
      <c r="A5031" s="420">
        <v>2248</v>
      </c>
      <c r="B5031" s="420" t="s">
        <v>5084</v>
      </c>
      <c r="C5031" s="44" t="s">
        <v>12</v>
      </c>
      <c r="D5031" s="44" t="s">
        <v>1147</v>
      </c>
      <c r="E5031" s="421">
        <v>22100</v>
      </c>
      <c r="F5031" s="426">
        <v>20670</v>
      </c>
      <c r="G5031" s="426">
        <v>148290</v>
      </c>
      <c r="H5031" s="423" t="s">
        <v>14</v>
      </c>
    </row>
    <row r="5032" s="398" customFormat="1" ht="28.15" customHeight="1" spans="1:8">
      <c r="A5032" s="425"/>
      <c r="B5032" s="425"/>
      <c r="C5032" s="44" t="s">
        <v>12</v>
      </c>
      <c r="D5032" s="44" t="s">
        <v>5085</v>
      </c>
      <c r="E5032" s="421">
        <v>46200</v>
      </c>
      <c r="F5032" s="426">
        <v>43211</v>
      </c>
      <c r="G5032" s="426"/>
      <c r="H5032" s="423" t="s">
        <v>14</v>
      </c>
    </row>
    <row r="5033" s="398" customFormat="1" ht="28.15" customHeight="1" spans="1:8">
      <c r="A5033" s="425"/>
      <c r="B5033" s="425"/>
      <c r="C5033" s="44" t="s">
        <v>12</v>
      </c>
      <c r="D5033" s="44" t="s">
        <v>5086</v>
      </c>
      <c r="E5033" s="421">
        <v>56000</v>
      </c>
      <c r="F5033" s="426">
        <v>50851</v>
      </c>
      <c r="G5033" s="426"/>
      <c r="H5033" s="423" t="s">
        <v>34</v>
      </c>
    </row>
    <row r="5034" s="398" customFormat="1" ht="28.15" customHeight="1" spans="1:8">
      <c r="A5034" s="425"/>
      <c r="B5034" s="425"/>
      <c r="C5034" s="44" t="s">
        <v>12</v>
      </c>
      <c r="D5034" s="44" t="s">
        <v>5054</v>
      </c>
      <c r="E5034" s="421">
        <v>27600</v>
      </c>
      <c r="F5034" s="426">
        <v>25814</v>
      </c>
      <c r="G5034" s="426"/>
      <c r="H5034" s="423" t="s">
        <v>14</v>
      </c>
    </row>
    <row r="5035" s="398" customFormat="1" ht="58.15" customHeight="1" spans="1:8">
      <c r="A5035" s="425"/>
      <c r="B5035" s="425"/>
      <c r="C5035" s="44" t="s">
        <v>197</v>
      </c>
      <c r="D5035" s="44" t="s">
        <v>5087</v>
      </c>
      <c r="E5035" s="421">
        <v>12066.5</v>
      </c>
      <c r="F5035" s="426">
        <v>0</v>
      </c>
      <c r="G5035" s="426"/>
      <c r="H5035" s="423" t="s">
        <v>69</v>
      </c>
    </row>
    <row r="5036" s="398" customFormat="1" ht="28.15" customHeight="1" spans="1:8">
      <c r="A5036" s="424"/>
      <c r="B5036" s="424"/>
      <c r="C5036" s="44" t="s">
        <v>197</v>
      </c>
      <c r="D5036" s="44" t="s">
        <v>5088</v>
      </c>
      <c r="E5036" s="421">
        <v>8280.5</v>
      </c>
      <c r="F5036" s="426">
        <v>7744</v>
      </c>
      <c r="G5036" s="426"/>
      <c r="H5036" s="423" t="s">
        <v>14</v>
      </c>
    </row>
    <row r="5037" s="398" customFormat="1" ht="28.15" customHeight="1" spans="1:8">
      <c r="A5037" s="44">
        <v>2249</v>
      </c>
      <c r="B5037" s="44" t="s">
        <v>5089</v>
      </c>
      <c r="C5037" s="44" t="s">
        <v>12</v>
      </c>
      <c r="D5037" s="44" t="s">
        <v>103</v>
      </c>
      <c r="E5037" s="421">
        <v>33573</v>
      </c>
      <c r="F5037" s="426">
        <v>31401</v>
      </c>
      <c r="G5037" s="426">
        <v>31401</v>
      </c>
      <c r="H5037" s="423" t="s">
        <v>14</v>
      </c>
    </row>
    <row r="5038" s="398" customFormat="1" ht="28.15" customHeight="1" spans="1:8">
      <c r="A5038" s="420">
        <v>2250</v>
      </c>
      <c r="B5038" s="420" t="s">
        <v>5090</v>
      </c>
      <c r="C5038" s="44" t="s">
        <v>32</v>
      </c>
      <c r="D5038" s="44" t="s">
        <v>4687</v>
      </c>
      <c r="E5038" s="421">
        <v>4500</v>
      </c>
      <c r="F5038" s="426">
        <v>3970</v>
      </c>
      <c r="G5038" s="426">
        <v>60001</v>
      </c>
      <c r="H5038" s="423" t="s">
        <v>34</v>
      </c>
    </row>
    <row r="5039" s="398" customFormat="1" ht="28.15" customHeight="1" spans="1:8">
      <c r="A5039" s="425"/>
      <c r="B5039" s="425"/>
      <c r="C5039" s="44" t="s">
        <v>12</v>
      </c>
      <c r="D5039" s="44" t="s">
        <v>132</v>
      </c>
      <c r="E5039" s="421">
        <v>27395.67</v>
      </c>
      <c r="F5039" s="426">
        <v>25623</v>
      </c>
      <c r="G5039" s="426"/>
      <c r="H5039" s="423" t="s">
        <v>14</v>
      </c>
    </row>
    <row r="5040" s="398" customFormat="1" ht="28.15" customHeight="1" spans="1:8">
      <c r="A5040" s="424"/>
      <c r="B5040" s="424"/>
      <c r="C5040" s="44" t="s">
        <v>12</v>
      </c>
      <c r="D5040" s="44" t="s">
        <v>298</v>
      </c>
      <c r="E5040" s="421">
        <v>32512</v>
      </c>
      <c r="F5040" s="426">
        <v>30408</v>
      </c>
      <c r="G5040" s="426"/>
      <c r="H5040" s="423" t="s">
        <v>14</v>
      </c>
    </row>
    <row r="5041" s="398" customFormat="1" ht="28.15" customHeight="1" spans="1:8">
      <c r="A5041" s="420">
        <v>2251</v>
      </c>
      <c r="B5041" s="420" t="s">
        <v>5091</v>
      </c>
      <c r="C5041" s="44" t="s">
        <v>12</v>
      </c>
      <c r="D5041" s="44" t="s">
        <v>25</v>
      </c>
      <c r="E5041" s="421">
        <v>37905</v>
      </c>
      <c r="F5041" s="426">
        <v>35452</v>
      </c>
      <c r="G5041" s="426">
        <v>88003</v>
      </c>
      <c r="H5041" s="423" t="s">
        <v>14</v>
      </c>
    </row>
    <row r="5042" s="398" customFormat="1" ht="28.15" customHeight="1" spans="1:8">
      <c r="A5042" s="424"/>
      <c r="B5042" s="424"/>
      <c r="C5042" s="44" t="s">
        <v>12</v>
      </c>
      <c r="D5042" s="44" t="s">
        <v>692</v>
      </c>
      <c r="E5042" s="421">
        <v>56186.2</v>
      </c>
      <c r="F5042" s="426">
        <v>52551</v>
      </c>
      <c r="G5042" s="426"/>
      <c r="H5042" s="423" t="s">
        <v>14</v>
      </c>
    </row>
    <row r="5043" s="398" customFormat="1" ht="28.15" customHeight="1" spans="1:8">
      <c r="A5043" s="44">
        <v>2252</v>
      </c>
      <c r="B5043" s="44" t="s">
        <v>5092</v>
      </c>
      <c r="C5043" s="44" t="s">
        <v>12</v>
      </c>
      <c r="D5043" s="44" t="s">
        <v>1855</v>
      </c>
      <c r="E5043" s="421">
        <v>55100</v>
      </c>
      <c r="F5043" s="426">
        <v>51535</v>
      </c>
      <c r="G5043" s="426">
        <v>51535</v>
      </c>
      <c r="H5043" s="423" t="s">
        <v>14</v>
      </c>
    </row>
    <row r="5044" s="398" customFormat="1" ht="28.15" customHeight="1" spans="1:8">
      <c r="A5044" s="44">
        <v>2253</v>
      </c>
      <c r="B5044" s="44" t="s">
        <v>5093</v>
      </c>
      <c r="C5044" s="44" t="s">
        <v>12</v>
      </c>
      <c r="D5044" s="44" t="s">
        <v>103</v>
      </c>
      <c r="E5044" s="421">
        <v>36708</v>
      </c>
      <c r="F5044" s="426">
        <v>33908</v>
      </c>
      <c r="G5044" s="426">
        <v>33908</v>
      </c>
      <c r="H5044" s="423" t="s">
        <v>34</v>
      </c>
    </row>
    <row r="5045" s="398" customFormat="1" ht="28.15" customHeight="1" spans="1:8">
      <c r="A5045" s="420">
        <v>2254</v>
      </c>
      <c r="B5045" s="420" t="s">
        <v>5094</v>
      </c>
      <c r="C5045" s="44" t="s">
        <v>12</v>
      </c>
      <c r="D5045" s="44" t="s">
        <v>219</v>
      </c>
      <c r="E5045" s="421">
        <v>36009.75</v>
      </c>
      <c r="F5045" s="426">
        <v>33680</v>
      </c>
      <c r="G5045" s="426">
        <v>33680</v>
      </c>
      <c r="H5045" s="423" t="s">
        <v>14</v>
      </c>
    </row>
    <row r="5046" s="398" customFormat="1" ht="28.15" customHeight="1" spans="1:8">
      <c r="A5046" s="424"/>
      <c r="B5046" s="424"/>
      <c r="C5046" s="44" t="s">
        <v>12</v>
      </c>
      <c r="D5046" s="44" t="s">
        <v>425</v>
      </c>
      <c r="E5046" s="421">
        <v>22500</v>
      </c>
      <c r="F5046" s="426">
        <v>0</v>
      </c>
      <c r="G5046" s="426"/>
      <c r="H5046" s="423" t="s">
        <v>69</v>
      </c>
    </row>
    <row r="5047" s="398" customFormat="1" ht="28.15" customHeight="1" spans="1:8">
      <c r="A5047" s="420">
        <v>2255</v>
      </c>
      <c r="B5047" s="420" t="s">
        <v>5095</v>
      </c>
      <c r="C5047" s="44" t="s">
        <v>32</v>
      </c>
      <c r="D5047" s="44" t="s">
        <v>5096</v>
      </c>
      <c r="E5047" s="421">
        <v>4000</v>
      </c>
      <c r="F5047" s="426">
        <v>3741</v>
      </c>
      <c r="G5047" s="426">
        <v>70749</v>
      </c>
      <c r="H5047" s="423" t="s">
        <v>14</v>
      </c>
    </row>
    <row r="5048" s="398" customFormat="1" ht="28.15" customHeight="1" spans="1:8">
      <c r="A5048" s="424"/>
      <c r="B5048" s="424"/>
      <c r="C5048" s="44" t="s">
        <v>12</v>
      </c>
      <c r="D5048" s="44" t="s">
        <v>103</v>
      </c>
      <c r="E5048" s="421">
        <v>71643.5</v>
      </c>
      <c r="F5048" s="426">
        <v>67008</v>
      </c>
      <c r="G5048" s="426"/>
      <c r="H5048" s="423" t="s">
        <v>14</v>
      </c>
    </row>
    <row r="5049" s="398" customFormat="1" ht="58.9" customHeight="1" spans="1:8">
      <c r="A5049" s="420">
        <v>2256</v>
      </c>
      <c r="B5049" s="420" t="s">
        <v>5097</v>
      </c>
      <c r="C5049" s="44" t="s">
        <v>12</v>
      </c>
      <c r="D5049" s="44" t="s">
        <v>5098</v>
      </c>
      <c r="E5049" s="421">
        <v>29500</v>
      </c>
      <c r="F5049" s="426">
        <v>27591</v>
      </c>
      <c r="G5049" s="426">
        <v>58221</v>
      </c>
      <c r="H5049" s="423" t="s">
        <v>14</v>
      </c>
    </row>
    <row r="5050" s="398" customFormat="1" ht="49.5" customHeight="1" spans="1:8">
      <c r="A5050" s="425"/>
      <c r="B5050" s="425"/>
      <c r="C5050" s="44" t="s">
        <v>12</v>
      </c>
      <c r="D5050" s="44" t="s">
        <v>1059</v>
      </c>
      <c r="E5050" s="421">
        <v>20500</v>
      </c>
      <c r="F5050" s="426">
        <v>19173</v>
      </c>
      <c r="G5050" s="426"/>
      <c r="H5050" s="423" t="s">
        <v>14</v>
      </c>
    </row>
    <row r="5051" s="398" customFormat="1" ht="49.5" customHeight="1" spans="1:8">
      <c r="A5051" s="424"/>
      <c r="B5051" s="424"/>
      <c r="C5051" s="44" t="s">
        <v>12</v>
      </c>
      <c r="D5051" s="44" t="s">
        <v>4641</v>
      </c>
      <c r="E5051" s="421">
        <v>12250</v>
      </c>
      <c r="F5051" s="426">
        <v>11457</v>
      </c>
      <c r="G5051" s="426"/>
      <c r="H5051" s="423" t="s">
        <v>14</v>
      </c>
    </row>
    <row r="5052" s="398" customFormat="1" ht="28.15" customHeight="1" spans="1:8">
      <c r="A5052" s="420">
        <v>2257</v>
      </c>
      <c r="B5052" s="420" t="s">
        <v>5099</v>
      </c>
      <c r="C5052" s="44" t="s">
        <v>32</v>
      </c>
      <c r="D5052" s="44" t="s">
        <v>463</v>
      </c>
      <c r="E5052" s="421">
        <v>7500</v>
      </c>
      <c r="F5052" s="426">
        <v>6617</v>
      </c>
      <c r="G5052" s="426">
        <v>40950</v>
      </c>
      <c r="H5052" s="423" t="s">
        <v>34</v>
      </c>
    </row>
    <row r="5053" s="398" customFormat="1" ht="28.15" customHeight="1" spans="1:8">
      <c r="A5053" s="424"/>
      <c r="B5053" s="424"/>
      <c r="C5053" s="44" t="s">
        <v>12</v>
      </c>
      <c r="D5053" s="44" t="s">
        <v>43</v>
      </c>
      <c r="E5053" s="421">
        <v>36708</v>
      </c>
      <c r="F5053" s="426">
        <v>34333</v>
      </c>
      <c r="G5053" s="426"/>
      <c r="H5053" s="423" t="s">
        <v>14</v>
      </c>
    </row>
    <row r="5054" s="398" customFormat="1" ht="28.15" customHeight="1" spans="1:8">
      <c r="A5054" s="44">
        <v>2258</v>
      </c>
      <c r="B5054" s="44" t="s">
        <v>5100</v>
      </c>
      <c r="C5054" s="44" t="s">
        <v>12</v>
      </c>
      <c r="D5054" s="44" t="s">
        <v>85</v>
      </c>
      <c r="E5054" s="421">
        <v>81238.7</v>
      </c>
      <c r="F5054" s="426">
        <v>75983</v>
      </c>
      <c r="G5054" s="426">
        <v>75983</v>
      </c>
      <c r="H5054" s="423" t="s">
        <v>14</v>
      </c>
    </row>
    <row r="5055" s="398" customFormat="1" ht="28.15" customHeight="1" spans="1:8">
      <c r="A5055" s="420">
        <v>2259</v>
      </c>
      <c r="B5055" s="420" t="s">
        <v>5101</v>
      </c>
      <c r="C5055" s="44" t="s">
        <v>12</v>
      </c>
      <c r="D5055" s="44" t="s">
        <v>45</v>
      </c>
      <c r="E5055" s="421">
        <v>17901.89</v>
      </c>
      <c r="F5055" s="426">
        <v>15874</v>
      </c>
      <c r="G5055" s="426">
        <v>50996</v>
      </c>
      <c r="H5055" s="423" t="s">
        <v>34</v>
      </c>
    </row>
    <row r="5056" s="398" customFormat="1" ht="28.15" customHeight="1" spans="1:8">
      <c r="A5056" s="425"/>
      <c r="B5056" s="425"/>
      <c r="C5056" s="44" t="s">
        <v>12</v>
      </c>
      <c r="D5056" s="44" t="s">
        <v>4249</v>
      </c>
      <c r="E5056" s="421">
        <v>14756.96</v>
      </c>
      <c r="F5056" s="426">
        <v>13697</v>
      </c>
      <c r="G5056" s="426"/>
      <c r="H5056" s="423" t="s">
        <v>34</v>
      </c>
    </row>
    <row r="5057" s="398" customFormat="1" ht="28.15" customHeight="1" spans="1:8">
      <c r="A5057" s="424"/>
      <c r="B5057" s="424"/>
      <c r="C5057" s="44" t="s">
        <v>12</v>
      </c>
      <c r="D5057" s="44" t="s">
        <v>90</v>
      </c>
      <c r="E5057" s="421">
        <v>23022.84</v>
      </c>
      <c r="F5057" s="426">
        <v>21425</v>
      </c>
      <c r="G5057" s="426"/>
      <c r="H5057" s="423" t="s">
        <v>34</v>
      </c>
    </row>
    <row r="5058" s="398" customFormat="1" ht="28.15" customHeight="1" spans="1:8">
      <c r="A5058" s="44">
        <v>2260</v>
      </c>
      <c r="B5058" s="44" t="s">
        <v>5102</v>
      </c>
      <c r="C5058" s="44" t="s">
        <v>12</v>
      </c>
      <c r="D5058" s="44" t="s">
        <v>362</v>
      </c>
      <c r="E5058" s="421">
        <v>25331</v>
      </c>
      <c r="F5058" s="426">
        <v>23692</v>
      </c>
      <c r="G5058" s="426">
        <v>23692</v>
      </c>
      <c r="H5058" s="423" t="s">
        <v>14</v>
      </c>
    </row>
    <row r="5059" s="398" customFormat="1" ht="28.15" customHeight="1" spans="1:8">
      <c r="A5059" s="420">
        <v>2261</v>
      </c>
      <c r="B5059" s="420" t="s">
        <v>5103</v>
      </c>
      <c r="C5059" s="44" t="s">
        <v>12</v>
      </c>
      <c r="D5059" s="44" t="s">
        <v>1170</v>
      </c>
      <c r="E5059" s="421">
        <v>42140</v>
      </c>
      <c r="F5059" s="426">
        <v>39413</v>
      </c>
      <c r="G5059" s="426">
        <v>78480</v>
      </c>
      <c r="H5059" s="423" t="s">
        <v>14</v>
      </c>
    </row>
    <row r="5060" s="398" customFormat="1" ht="28.15" customHeight="1" spans="1:8">
      <c r="A5060" s="425"/>
      <c r="B5060" s="425"/>
      <c r="C5060" s="44" t="s">
        <v>12</v>
      </c>
      <c r="D5060" s="44" t="s">
        <v>85</v>
      </c>
      <c r="E5060" s="421">
        <v>26780</v>
      </c>
      <c r="F5060" s="426">
        <v>25047</v>
      </c>
      <c r="G5060" s="426"/>
      <c r="H5060" s="423" t="s">
        <v>14</v>
      </c>
    </row>
    <row r="5061" s="398" customFormat="1" ht="28.15" customHeight="1" spans="1:8">
      <c r="A5061" s="425"/>
      <c r="B5061" s="425"/>
      <c r="C5061" s="44" t="s">
        <v>12</v>
      </c>
      <c r="D5061" s="44" t="s">
        <v>357</v>
      </c>
      <c r="E5061" s="421">
        <v>7923.5</v>
      </c>
      <c r="F5061" s="426">
        <v>7410</v>
      </c>
      <c r="G5061" s="426"/>
      <c r="H5061" s="423" t="s">
        <v>14</v>
      </c>
    </row>
    <row r="5062" s="398" customFormat="1" ht="28.15" customHeight="1" spans="1:8">
      <c r="A5062" s="424"/>
      <c r="B5062" s="424"/>
      <c r="C5062" s="44" t="s">
        <v>12</v>
      </c>
      <c r="D5062" s="44" t="s">
        <v>5104</v>
      </c>
      <c r="E5062" s="421">
        <v>7279.99</v>
      </c>
      <c r="F5062" s="426">
        <v>6610</v>
      </c>
      <c r="G5062" s="426"/>
      <c r="H5062" s="423" t="s">
        <v>34</v>
      </c>
    </row>
    <row r="5063" s="398" customFormat="1" ht="28.15" customHeight="1" spans="1:8">
      <c r="A5063" s="44">
        <v>2262</v>
      </c>
      <c r="B5063" s="44" t="s">
        <v>5105</v>
      </c>
      <c r="C5063" s="44" t="s">
        <v>12</v>
      </c>
      <c r="D5063" s="44" t="s">
        <v>859</v>
      </c>
      <c r="E5063" s="421">
        <v>34872.5</v>
      </c>
      <c r="F5063" s="426">
        <v>31668</v>
      </c>
      <c r="G5063" s="426">
        <v>31668</v>
      </c>
      <c r="H5063" s="423" t="s">
        <v>34</v>
      </c>
    </row>
    <row r="5064" s="398" customFormat="1" ht="57" customHeight="1" spans="1:8">
      <c r="A5064" s="44">
        <v>2263</v>
      </c>
      <c r="B5064" s="44" t="s">
        <v>5106</v>
      </c>
      <c r="C5064" s="44" t="s">
        <v>12</v>
      </c>
      <c r="D5064" s="44" t="s">
        <v>43</v>
      </c>
      <c r="E5064" s="421">
        <v>38530.43</v>
      </c>
      <c r="F5064" s="426">
        <v>36037</v>
      </c>
      <c r="G5064" s="426">
        <v>36037</v>
      </c>
      <c r="H5064" s="423" t="s">
        <v>14</v>
      </c>
    </row>
    <row r="5065" s="398" customFormat="1" ht="28.15" customHeight="1" spans="1:8">
      <c r="A5065" s="420">
        <v>2264</v>
      </c>
      <c r="B5065" s="420" t="s">
        <v>5107</v>
      </c>
      <c r="C5065" s="44" t="s">
        <v>32</v>
      </c>
      <c r="D5065" s="44" t="s">
        <v>5108</v>
      </c>
      <c r="E5065" s="421">
        <v>2750</v>
      </c>
      <c r="F5065" s="426">
        <v>2497</v>
      </c>
      <c r="G5065" s="426">
        <v>110295</v>
      </c>
      <c r="H5065" s="423" t="s">
        <v>34</v>
      </c>
    </row>
    <row r="5066" s="398" customFormat="1" ht="28.15" customHeight="1" spans="1:8">
      <c r="A5066" s="425"/>
      <c r="B5066" s="425"/>
      <c r="C5066" s="44" t="s">
        <v>12</v>
      </c>
      <c r="D5066" s="44" t="s">
        <v>85</v>
      </c>
      <c r="E5066" s="421">
        <v>37905</v>
      </c>
      <c r="F5066" s="426">
        <v>35452</v>
      </c>
      <c r="G5066" s="426"/>
      <c r="H5066" s="423" t="s">
        <v>14</v>
      </c>
    </row>
    <row r="5067" s="398" customFormat="1" ht="28.15" customHeight="1" spans="1:8">
      <c r="A5067" s="425"/>
      <c r="B5067" s="425"/>
      <c r="C5067" s="44" t="s">
        <v>12</v>
      </c>
      <c r="D5067" s="44" t="s">
        <v>1422</v>
      </c>
      <c r="E5067" s="421">
        <v>57500</v>
      </c>
      <c r="F5067" s="426">
        <v>53780</v>
      </c>
      <c r="G5067" s="426"/>
      <c r="H5067" s="423" t="s">
        <v>14</v>
      </c>
    </row>
    <row r="5068" s="398" customFormat="1" ht="28.15" customHeight="1" spans="1:8">
      <c r="A5068" s="424"/>
      <c r="B5068" s="424"/>
      <c r="C5068" s="44" t="s">
        <v>12</v>
      </c>
      <c r="D5068" s="44" t="s">
        <v>90</v>
      </c>
      <c r="E5068" s="421">
        <v>19850.69</v>
      </c>
      <c r="F5068" s="426">
        <v>18566</v>
      </c>
      <c r="G5068" s="426"/>
      <c r="H5068" s="423" t="s">
        <v>14</v>
      </c>
    </row>
    <row r="5069" s="398" customFormat="1" ht="28.15" customHeight="1" spans="1:8">
      <c r="A5069" s="420">
        <v>2265</v>
      </c>
      <c r="B5069" s="420" t="s">
        <v>5109</v>
      </c>
      <c r="C5069" s="44" t="s">
        <v>12</v>
      </c>
      <c r="D5069" s="44" t="s">
        <v>5110</v>
      </c>
      <c r="E5069" s="421">
        <v>43665</v>
      </c>
      <c r="F5069" s="426">
        <v>40840</v>
      </c>
      <c r="G5069" s="426">
        <v>140442</v>
      </c>
      <c r="H5069" s="423" t="s">
        <v>14</v>
      </c>
    </row>
    <row r="5070" s="398" customFormat="1" ht="28.15" customHeight="1" spans="1:8">
      <c r="A5070" s="425"/>
      <c r="B5070" s="425"/>
      <c r="C5070" s="44" t="s">
        <v>12</v>
      </c>
      <c r="D5070" s="44" t="s">
        <v>5111</v>
      </c>
      <c r="E5070" s="421">
        <v>73979.73</v>
      </c>
      <c r="F5070" s="426">
        <v>69193</v>
      </c>
      <c r="G5070" s="426"/>
      <c r="H5070" s="423" t="s">
        <v>14</v>
      </c>
    </row>
    <row r="5071" s="398" customFormat="1" ht="20.65" customHeight="1" spans="1:8">
      <c r="A5071" s="424"/>
      <c r="B5071" s="424"/>
      <c r="C5071" s="44" t="s">
        <v>12</v>
      </c>
      <c r="D5071" s="44" t="s">
        <v>5112</v>
      </c>
      <c r="E5071" s="421">
        <v>32512.8</v>
      </c>
      <c r="F5071" s="426">
        <v>30409</v>
      </c>
      <c r="G5071" s="426"/>
      <c r="H5071" s="423" t="s">
        <v>14</v>
      </c>
    </row>
    <row r="5072" s="398" customFormat="1" ht="28.15" customHeight="1" spans="1:8">
      <c r="A5072" s="44">
        <v>2266</v>
      </c>
      <c r="B5072" s="44" t="s">
        <v>5113</v>
      </c>
      <c r="C5072" s="44" t="s">
        <v>12</v>
      </c>
      <c r="D5072" s="44" t="s">
        <v>5114</v>
      </c>
      <c r="E5072" s="421">
        <v>82000</v>
      </c>
      <c r="F5072" s="426">
        <v>76695</v>
      </c>
      <c r="G5072" s="426">
        <v>76695</v>
      </c>
      <c r="H5072" s="423" t="s">
        <v>14</v>
      </c>
    </row>
    <row r="5073" s="398" customFormat="1" ht="49.5" customHeight="1" spans="1:8">
      <c r="A5073" s="44">
        <v>2267</v>
      </c>
      <c r="B5073" s="44" t="s">
        <v>5115</v>
      </c>
      <c r="C5073" s="44" t="s">
        <v>12</v>
      </c>
      <c r="D5073" s="44" t="s">
        <v>558</v>
      </c>
      <c r="E5073" s="421">
        <v>40115.63</v>
      </c>
      <c r="F5073" s="426">
        <v>37204</v>
      </c>
      <c r="G5073" s="426">
        <v>37204</v>
      </c>
      <c r="H5073" s="423" t="s">
        <v>34</v>
      </c>
    </row>
    <row r="5074" s="398" customFormat="1" ht="28.15" customHeight="1" spans="1:8">
      <c r="A5074" s="420">
        <v>2268</v>
      </c>
      <c r="B5074" s="420" t="s">
        <v>5116</v>
      </c>
      <c r="C5074" s="44" t="s">
        <v>12</v>
      </c>
      <c r="D5074" s="44" t="s">
        <v>43</v>
      </c>
      <c r="E5074" s="421">
        <v>20947.5</v>
      </c>
      <c r="F5074" s="426">
        <v>19592</v>
      </c>
      <c r="G5074" s="426">
        <v>54589</v>
      </c>
      <c r="H5074" s="423" t="s">
        <v>14</v>
      </c>
    </row>
    <row r="5075" s="398" customFormat="1" ht="28.15" customHeight="1" spans="1:8">
      <c r="A5075" s="425"/>
      <c r="B5075" s="425"/>
      <c r="C5075" s="44" t="s">
        <v>12</v>
      </c>
      <c r="D5075" s="44" t="s">
        <v>1376</v>
      </c>
      <c r="E5075" s="421">
        <v>17500</v>
      </c>
      <c r="F5075" s="426">
        <v>16367</v>
      </c>
      <c r="G5075" s="426"/>
      <c r="H5075" s="423" t="s">
        <v>14</v>
      </c>
    </row>
    <row r="5076" s="398" customFormat="1" ht="46.9" customHeight="1" spans="1:8">
      <c r="A5076" s="424"/>
      <c r="B5076" s="424"/>
      <c r="C5076" s="44" t="s">
        <v>12</v>
      </c>
      <c r="D5076" s="44" t="s">
        <v>760</v>
      </c>
      <c r="E5076" s="421">
        <v>19919.43</v>
      </c>
      <c r="F5076" s="426">
        <v>18630</v>
      </c>
      <c r="G5076" s="426"/>
      <c r="H5076" s="423" t="s">
        <v>14</v>
      </c>
    </row>
    <row r="5077" s="398" customFormat="1" ht="44.65" customHeight="1" spans="1:8">
      <c r="A5077" s="420">
        <v>2269</v>
      </c>
      <c r="B5077" s="420" t="s">
        <v>5117</v>
      </c>
      <c r="C5077" s="44" t="s">
        <v>12</v>
      </c>
      <c r="D5077" s="44" t="s">
        <v>588</v>
      </c>
      <c r="E5077" s="421">
        <v>22793.4</v>
      </c>
      <c r="F5077" s="426">
        <v>21318</v>
      </c>
      <c r="G5077" s="426">
        <v>58921</v>
      </c>
      <c r="H5077" s="423" t="s">
        <v>14</v>
      </c>
    </row>
    <row r="5078" s="398" customFormat="1" ht="28.15" customHeight="1" spans="1:8">
      <c r="A5078" s="425"/>
      <c r="B5078" s="425"/>
      <c r="C5078" s="44" t="s">
        <v>12</v>
      </c>
      <c r="D5078" s="44" t="s">
        <v>105</v>
      </c>
      <c r="E5078" s="421">
        <v>20297.55</v>
      </c>
      <c r="F5078" s="426">
        <v>17677</v>
      </c>
      <c r="G5078" s="426"/>
      <c r="H5078" s="423" t="s">
        <v>34</v>
      </c>
    </row>
    <row r="5079" s="398" customFormat="1" ht="28.15" customHeight="1" spans="1:8">
      <c r="A5079" s="424"/>
      <c r="B5079" s="424"/>
      <c r="C5079" s="44" t="s">
        <v>12</v>
      </c>
      <c r="D5079" s="44" t="s">
        <v>106</v>
      </c>
      <c r="E5079" s="421">
        <v>21328.75</v>
      </c>
      <c r="F5079" s="426">
        <v>19926</v>
      </c>
      <c r="G5079" s="426"/>
      <c r="H5079" s="423" t="s">
        <v>34</v>
      </c>
    </row>
    <row r="5080" s="398" customFormat="1" ht="28.15" customHeight="1" spans="1:8">
      <c r="A5080" s="420">
        <v>2270</v>
      </c>
      <c r="B5080" s="420" t="s">
        <v>5118</v>
      </c>
      <c r="C5080" s="44" t="s">
        <v>12</v>
      </c>
      <c r="D5080" s="44" t="s">
        <v>148</v>
      </c>
      <c r="E5080" s="421">
        <v>25970</v>
      </c>
      <c r="F5080" s="426">
        <v>24289</v>
      </c>
      <c r="G5080" s="426">
        <v>47884</v>
      </c>
      <c r="H5080" s="423" t="s">
        <v>14</v>
      </c>
    </row>
    <row r="5081" s="398" customFormat="1" ht="28.15" customHeight="1" spans="1:8">
      <c r="A5081" s="424"/>
      <c r="B5081" s="424"/>
      <c r="C5081" s="44" t="s">
        <v>12</v>
      </c>
      <c r="D5081" s="44" t="s">
        <v>1876</v>
      </c>
      <c r="E5081" s="421">
        <v>25227.5</v>
      </c>
      <c r="F5081" s="426">
        <v>23595</v>
      </c>
      <c r="G5081" s="426"/>
      <c r="H5081" s="423" t="s">
        <v>14</v>
      </c>
    </row>
    <row r="5082" s="398" customFormat="1" ht="28.15" customHeight="1" spans="1:8">
      <c r="A5082" s="44">
        <v>2271</v>
      </c>
      <c r="B5082" s="44" t="s">
        <v>5119</v>
      </c>
      <c r="C5082" s="44" t="s">
        <v>12</v>
      </c>
      <c r="D5082" s="44" t="s">
        <v>4216</v>
      </c>
      <c r="E5082" s="421">
        <v>69689.61</v>
      </c>
      <c r="F5082" s="426">
        <v>65181</v>
      </c>
      <c r="G5082" s="426">
        <v>65181</v>
      </c>
      <c r="H5082" s="423" t="s">
        <v>14</v>
      </c>
    </row>
    <row r="5083" s="398" customFormat="1" ht="28.15" customHeight="1" spans="1:8">
      <c r="A5083" s="420">
        <v>2272</v>
      </c>
      <c r="B5083" s="420" t="s">
        <v>5120</v>
      </c>
      <c r="C5083" s="44" t="s">
        <v>32</v>
      </c>
      <c r="D5083" s="44" t="s">
        <v>5121</v>
      </c>
      <c r="E5083" s="421">
        <v>2750</v>
      </c>
      <c r="F5083" s="426">
        <v>2572</v>
      </c>
      <c r="G5083" s="426">
        <v>100432</v>
      </c>
      <c r="H5083" s="423" t="s">
        <v>14</v>
      </c>
    </row>
    <row r="5084" s="398" customFormat="1" ht="28.15" customHeight="1" spans="1:8">
      <c r="A5084" s="425"/>
      <c r="B5084" s="425"/>
      <c r="C5084" s="44" t="s">
        <v>12</v>
      </c>
      <c r="D5084" s="44" t="s">
        <v>5122</v>
      </c>
      <c r="E5084" s="421">
        <v>22654.1</v>
      </c>
      <c r="F5084" s="426">
        <v>21188</v>
      </c>
      <c r="G5084" s="426"/>
      <c r="H5084" s="423" t="s">
        <v>14</v>
      </c>
    </row>
    <row r="5085" s="398" customFormat="1" ht="59.65" customHeight="1" spans="1:8">
      <c r="A5085" s="425"/>
      <c r="B5085" s="425"/>
      <c r="C5085" s="44" t="s">
        <v>12</v>
      </c>
      <c r="D5085" s="44" t="s">
        <v>5123</v>
      </c>
      <c r="E5085" s="421">
        <v>29399.99</v>
      </c>
      <c r="F5085" s="426">
        <v>0</v>
      </c>
      <c r="G5085" s="426"/>
      <c r="H5085" s="423" t="s">
        <v>69</v>
      </c>
    </row>
    <row r="5086" s="398" customFormat="1" ht="59.65" customHeight="1" spans="1:8">
      <c r="A5086" s="425"/>
      <c r="B5086" s="425"/>
      <c r="C5086" s="44" t="s">
        <v>12</v>
      </c>
      <c r="D5086" s="44" t="s">
        <v>5124</v>
      </c>
      <c r="E5086" s="421">
        <v>25400</v>
      </c>
      <c r="F5086" s="426">
        <v>0</v>
      </c>
      <c r="G5086" s="426"/>
      <c r="H5086" s="423" t="s">
        <v>69</v>
      </c>
    </row>
    <row r="5087" s="398" customFormat="1" ht="28.15" customHeight="1" spans="1:8">
      <c r="A5087" s="425"/>
      <c r="B5087" s="425"/>
      <c r="C5087" s="44" t="s">
        <v>12</v>
      </c>
      <c r="D5087" s="44" t="s">
        <v>5125</v>
      </c>
      <c r="E5087" s="421">
        <v>23328</v>
      </c>
      <c r="F5087" s="426">
        <v>21818</v>
      </c>
      <c r="G5087" s="426"/>
      <c r="H5087" s="423" t="s">
        <v>14</v>
      </c>
    </row>
    <row r="5088" s="398" customFormat="1" ht="28.15" customHeight="1" spans="1:8">
      <c r="A5088" s="425"/>
      <c r="B5088" s="425"/>
      <c r="C5088" s="44" t="s">
        <v>12</v>
      </c>
      <c r="D5088" s="44" t="s">
        <v>5126</v>
      </c>
      <c r="E5088" s="421">
        <v>33250</v>
      </c>
      <c r="F5088" s="426">
        <v>31098</v>
      </c>
      <c r="G5088" s="426"/>
      <c r="H5088" s="423" t="s">
        <v>14</v>
      </c>
    </row>
    <row r="5089" s="398" customFormat="1" ht="28.15" customHeight="1" spans="1:8">
      <c r="A5089" s="424"/>
      <c r="B5089" s="424"/>
      <c r="C5089" s="44" t="s">
        <v>12</v>
      </c>
      <c r="D5089" s="44" t="s">
        <v>5127</v>
      </c>
      <c r="E5089" s="421">
        <v>25735</v>
      </c>
      <c r="F5089" s="426">
        <v>23756</v>
      </c>
      <c r="G5089" s="426"/>
      <c r="H5089" s="423" t="s">
        <v>34</v>
      </c>
    </row>
    <row r="5090" s="398" customFormat="1" ht="28.15" customHeight="1" spans="1:8">
      <c r="A5090" s="44">
        <v>2273</v>
      </c>
      <c r="B5090" s="44" t="s">
        <v>5128</v>
      </c>
      <c r="C5090" s="44" t="s">
        <v>12</v>
      </c>
      <c r="D5090" s="44" t="s">
        <v>87</v>
      </c>
      <c r="E5090" s="421">
        <v>36750</v>
      </c>
      <c r="F5090" s="426">
        <v>34372</v>
      </c>
      <c r="G5090" s="426">
        <v>34372</v>
      </c>
      <c r="H5090" s="423" t="s">
        <v>14</v>
      </c>
    </row>
    <row r="5091" s="398" customFormat="1" ht="28.15" customHeight="1" spans="1:8">
      <c r="A5091" s="420">
        <v>2274</v>
      </c>
      <c r="B5091" s="420" t="s">
        <v>5129</v>
      </c>
      <c r="C5091" s="44" t="s">
        <v>12</v>
      </c>
      <c r="D5091" s="44" t="s">
        <v>5130</v>
      </c>
      <c r="E5091" s="421">
        <v>30799.99</v>
      </c>
      <c r="F5091" s="426">
        <v>28807</v>
      </c>
      <c r="G5091" s="426">
        <v>62852</v>
      </c>
      <c r="H5091" s="423" t="s">
        <v>14</v>
      </c>
    </row>
    <row r="5092" s="398" customFormat="1" ht="28.15" customHeight="1" spans="1:8">
      <c r="A5092" s="424"/>
      <c r="B5092" s="424"/>
      <c r="C5092" s="44" t="s">
        <v>12</v>
      </c>
      <c r="D5092" s="44" t="s">
        <v>5131</v>
      </c>
      <c r="E5092" s="421">
        <v>36400</v>
      </c>
      <c r="F5092" s="426">
        <v>34045</v>
      </c>
      <c r="G5092" s="426"/>
      <c r="H5092" s="423" t="s">
        <v>14</v>
      </c>
    </row>
    <row r="5093" s="398" customFormat="1" ht="28.15" customHeight="1" spans="1:8">
      <c r="A5093" s="420">
        <v>2275</v>
      </c>
      <c r="B5093" s="420" t="s">
        <v>5132</v>
      </c>
      <c r="C5093" s="44" t="s">
        <v>12</v>
      </c>
      <c r="D5093" s="44" t="s">
        <v>105</v>
      </c>
      <c r="E5093" s="421">
        <v>40595.1</v>
      </c>
      <c r="F5093" s="426">
        <v>37968</v>
      </c>
      <c r="G5093" s="426">
        <v>60991</v>
      </c>
      <c r="H5093" s="423" t="s">
        <v>14</v>
      </c>
    </row>
    <row r="5094" s="398" customFormat="1" ht="28.15" customHeight="1" spans="1:8">
      <c r="A5094" s="425"/>
      <c r="B5094" s="425"/>
      <c r="C5094" s="44" t="s">
        <v>12</v>
      </c>
      <c r="D5094" s="44" t="s">
        <v>5133</v>
      </c>
      <c r="E5094" s="421">
        <v>25375</v>
      </c>
      <c r="F5094" s="426">
        <v>0</v>
      </c>
      <c r="G5094" s="426"/>
      <c r="H5094" s="423" t="s">
        <v>69</v>
      </c>
    </row>
    <row r="5095" s="398" customFormat="1" ht="28.15" customHeight="1" spans="1:8">
      <c r="A5095" s="424"/>
      <c r="B5095" s="424"/>
      <c r="C5095" s="44" t="s">
        <v>12</v>
      </c>
      <c r="D5095" s="44" t="s">
        <v>106</v>
      </c>
      <c r="E5095" s="421">
        <v>24615.72</v>
      </c>
      <c r="F5095" s="426">
        <v>23023</v>
      </c>
      <c r="G5095" s="426"/>
      <c r="H5095" s="423" t="s">
        <v>14</v>
      </c>
    </row>
    <row r="5096" s="398" customFormat="1" ht="28.15" customHeight="1" spans="1:8">
      <c r="A5096" s="44">
        <v>2276</v>
      </c>
      <c r="B5096" s="44" t="s">
        <v>5134</v>
      </c>
      <c r="C5096" s="44" t="s">
        <v>12</v>
      </c>
      <c r="D5096" s="44" t="s">
        <v>90</v>
      </c>
      <c r="E5096" s="421">
        <v>26673.83</v>
      </c>
      <c r="F5096" s="426">
        <v>24948</v>
      </c>
      <c r="G5096" s="426">
        <v>24948</v>
      </c>
      <c r="H5096" s="423" t="s">
        <v>14</v>
      </c>
    </row>
    <row r="5097" s="398" customFormat="1" ht="28.15" customHeight="1" spans="1:8">
      <c r="A5097" s="420">
        <v>2277</v>
      </c>
      <c r="B5097" s="420" t="s">
        <v>5135</v>
      </c>
      <c r="C5097" s="44" t="s">
        <v>12</v>
      </c>
      <c r="D5097" s="44" t="s">
        <v>5136</v>
      </c>
      <c r="E5097" s="421">
        <v>24346.69</v>
      </c>
      <c r="F5097" s="426">
        <v>22771</v>
      </c>
      <c r="G5097" s="426">
        <v>41086</v>
      </c>
      <c r="H5097" s="423" t="s">
        <v>14</v>
      </c>
    </row>
    <row r="5098" s="398" customFormat="1" ht="28.15" customHeight="1" spans="1:8">
      <c r="A5098" s="424"/>
      <c r="B5098" s="424"/>
      <c r="C5098" s="44" t="s">
        <v>12</v>
      </c>
      <c r="D5098" s="44" t="s">
        <v>5137</v>
      </c>
      <c r="E5098" s="421">
        <v>19582.5</v>
      </c>
      <c r="F5098" s="426">
        <v>18315</v>
      </c>
      <c r="G5098" s="426"/>
      <c r="H5098" s="423" t="s">
        <v>14</v>
      </c>
    </row>
    <row r="5099" s="398" customFormat="1" ht="28.15" customHeight="1" spans="1:8">
      <c r="A5099" s="44">
        <v>2278</v>
      </c>
      <c r="B5099" s="44" t="s">
        <v>5138</v>
      </c>
      <c r="C5099" s="44" t="s">
        <v>12</v>
      </c>
      <c r="D5099" s="44" t="s">
        <v>5139</v>
      </c>
      <c r="E5099" s="421">
        <v>39800</v>
      </c>
      <c r="F5099" s="426">
        <v>37225</v>
      </c>
      <c r="G5099" s="426">
        <v>37225</v>
      </c>
      <c r="H5099" s="423" t="s">
        <v>14</v>
      </c>
    </row>
    <row r="5100" s="398" customFormat="1" ht="28.15" customHeight="1" spans="1:8">
      <c r="A5100" s="420">
        <v>2279</v>
      </c>
      <c r="B5100" s="420" t="s">
        <v>5140</v>
      </c>
      <c r="C5100" s="44" t="s">
        <v>12</v>
      </c>
      <c r="D5100" s="44" t="s">
        <v>148</v>
      </c>
      <c r="E5100" s="421">
        <v>19307.59</v>
      </c>
      <c r="F5100" s="426">
        <v>16925</v>
      </c>
      <c r="G5100" s="426">
        <v>49758</v>
      </c>
      <c r="H5100" s="423" t="s">
        <v>34</v>
      </c>
    </row>
    <row r="5101" s="398" customFormat="1" ht="28.15" customHeight="1" spans="1:8">
      <c r="A5101" s="424"/>
      <c r="B5101" s="424"/>
      <c r="C5101" s="44" t="s">
        <v>12</v>
      </c>
      <c r="D5101" s="44" t="s">
        <v>1876</v>
      </c>
      <c r="E5101" s="421">
        <v>35370.33</v>
      </c>
      <c r="F5101" s="426">
        <v>32833</v>
      </c>
      <c r="G5101" s="426"/>
      <c r="H5101" s="423" t="s">
        <v>34</v>
      </c>
    </row>
    <row r="5102" s="398" customFormat="1" ht="28.15" customHeight="1" spans="1:8">
      <c r="A5102" s="420">
        <v>2280</v>
      </c>
      <c r="B5102" s="420" t="s">
        <v>5141</v>
      </c>
      <c r="C5102" s="44" t="s">
        <v>32</v>
      </c>
      <c r="D5102" s="44" t="s">
        <v>463</v>
      </c>
      <c r="E5102" s="421">
        <v>6500</v>
      </c>
      <c r="F5102" s="426">
        <v>5735</v>
      </c>
      <c r="G5102" s="426">
        <v>48524</v>
      </c>
      <c r="H5102" s="423" t="s">
        <v>34</v>
      </c>
    </row>
    <row r="5103" s="398" customFormat="1" ht="28.15" customHeight="1" spans="1:8">
      <c r="A5103" s="425"/>
      <c r="B5103" s="425"/>
      <c r="C5103" s="44" t="s">
        <v>12</v>
      </c>
      <c r="D5103" s="44" t="s">
        <v>87</v>
      </c>
      <c r="E5103" s="421">
        <v>22000</v>
      </c>
      <c r="F5103" s="426">
        <v>20576</v>
      </c>
      <c r="G5103" s="426"/>
      <c r="H5103" s="423" t="s">
        <v>14</v>
      </c>
    </row>
    <row r="5104" s="398" customFormat="1" ht="28.15" customHeight="1" spans="1:8">
      <c r="A5104" s="424"/>
      <c r="B5104" s="424"/>
      <c r="C5104" s="44" t="s">
        <v>12</v>
      </c>
      <c r="D5104" s="44" t="s">
        <v>89</v>
      </c>
      <c r="E5104" s="421">
        <v>23750</v>
      </c>
      <c r="F5104" s="426">
        <v>22213</v>
      </c>
      <c r="G5104" s="426"/>
      <c r="H5104" s="423" t="s">
        <v>14</v>
      </c>
    </row>
    <row r="5105" s="398" customFormat="1" ht="28.15" customHeight="1" spans="1:8">
      <c r="A5105" s="420">
        <v>2281</v>
      </c>
      <c r="B5105" s="420" t="s">
        <v>5142</v>
      </c>
      <c r="C5105" s="44" t="s">
        <v>32</v>
      </c>
      <c r="D5105" s="44" t="s">
        <v>911</v>
      </c>
      <c r="E5105" s="421">
        <v>3500</v>
      </c>
      <c r="F5105" s="426">
        <v>3178</v>
      </c>
      <c r="G5105" s="426">
        <v>37088</v>
      </c>
      <c r="H5105" s="423" t="s">
        <v>34</v>
      </c>
    </row>
    <row r="5106" s="398" customFormat="1" ht="49.5" customHeight="1" spans="1:8">
      <c r="A5106" s="425"/>
      <c r="B5106" s="425"/>
      <c r="C5106" s="44" t="s">
        <v>12</v>
      </c>
      <c r="D5106" s="44" t="s">
        <v>381</v>
      </c>
      <c r="E5106" s="421">
        <v>16256</v>
      </c>
      <c r="F5106" s="426">
        <v>15204</v>
      </c>
      <c r="G5106" s="426"/>
      <c r="H5106" s="423" t="s">
        <v>14</v>
      </c>
    </row>
    <row r="5107" s="398" customFormat="1" ht="28.15" customHeight="1" spans="1:8">
      <c r="A5107" s="424"/>
      <c r="B5107" s="424"/>
      <c r="C5107" s="44" t="s">
        <v>12</v>
      </c>
      <c r="D5107" s="44" t="s">
        <v>609</v>
      </c>
      <c r="E5107" s="421">
        <v>20000</v>
      </c>
      <c r="F5107" s="426">
        <v>18706</v>
      </c>
      <c r="G5107" s="426"/>
      <c r="H5107" s="423" t="s">
        <v>14</v>
      </c>
    </row>
    <row r="5108" s="398" customFormat="1" ht="28.15" customHeight="1" spans="1:8">
      <c r="A5108" s="44">
        <v>2282</v>
      </c>
      <c r="B5108" s="44" t="s">
        <v>5143</v>
      </c>
      <c r="C5108" s="44" t="s">
        <v>12</v>
      </c>
      <c r="D5108" s="44" t="s">
        <v>5144</v>
      </c>
      <c r="E5108" s="421">
        <v>66920</v>
      </c>
      <c r="F5108" s="426">
        <v>62590</v>
      </c>
      <c r="G5108" s="426">
        <v>62590</v>
      </c>
      <c r="H5108" s="423" t="s">
        <v>14</v>
      </c>
    </row>
    <row r="5109" s="398" customFormat="1" ht="28.15" customHeight="1" spans="1:8">
      <c r="A5109" s="420">
        <v>2283</v>
      </c>
      <c r="B5109" s="420" t="s">
        <v>5145</v>
      </c>
      <c r="C5109" s="44" t="s">
        <v>12</v>
      </c>
      <c r="D5109" s="44" t="s">
        <v>87</v>
      </c>
      <c r="E5109" s="421">
        <v>23100</v>
      </c>
      <c r="F5109" s="426">
        <v>0</v>
      </c>
      <c r="G5109" s="426">
        <v>0</v>
      </c>
      <c r="H5109" s="423" t="s">
        <v>69</v>
      </c>
    </row>
    <row r="5110" s="398" customFormat="1" ht="28.15" customHeight="1" spans="1:8">
      <c r="A5110" s="424"/>
      <c r="B5110" s="424"/>
      <c r="C5110" s="44" t="s">
        <v>12</v>
      </c>
      <c r="D5110" s="44" t="s">
        <v>85</v>
      </c>
      <c r="E5110" s="421">
        <v>21346.5</v>
      </c>
      <c r="F5110" s="426">
        <v>0</v>
      </c>
      <c r="G5110" s="426"/>
      <c r="H5110" s="423" t="s">
        <v>69</v>
      </c>
    </row>
    <row r="5111" s="398" customFormat="1" ht="28.15" customHeight="1" spans="1:8">
      <c r="A5111" s="420">
        <v>2284</v>
      </c>
      <c r="B5111" s="420" t="s">
        <v>5146</v>
      </c>
      <c r="C5111" s="44" t="s">
        <v>12</v>
      </c>
      <c r="D5111" s="44" t="s">
        <v>85</v>
      </c>
      <c r="E5111" s="421">
        <v>33573</v>
      </c>
      <c r="F5111" s="426">
        <v>31401</v>
      </c>
      <c r="G5111" s="426">
        <v>70683</v>
      </c>
      <c r="H5111" s="423" t="s">
        <v>14</v>
      </c>
    </row>
    <row r="5112" s="398" customFormat="1" ht="28.15" customHeight="1" spans="1:8">
      <c r="A5112" s="424"/>
      <c r="B5112" s="424"/>
      <c r="C5112" s="44" t="s">
        <v>12</v>
      </c>
      <c r="D5112" s="44" t="s">
        <v>1422</v>
      </c>
      <c r="E5112" s="421">
        <v>42000</v>
      </c>
      <c r="F5112" s="426">
        <v>39282</v>
      </c>
      <c r="G5112" s="426"/>
      <c r="H5112" s="423" t="s">
        <v>14</v>
      </c>
    </row>
    <row r="5113" s="398" customFormat="1" ht="28.15" customHeight="1" spans="1:8">
      <c r="A5113" s="44">
        <v>2285</v>
      </c>
      <c r="B5113" s="44" t="s">
        <v>5147</v>
      </c>
      <c r="C5113" s="44" t="s">
        <v>12</v>
      </c>
      <c r="D5113" s="44" t="s">
        <v>85</v>
      </c>
      <c r="E5113" s="421">
        <v>29176.5</v>
      </c>
      <c r="F5113" s="426">
        <v>27288</v>
      </c>
      <c r="G5113" s="426">
        <v>27288</v>
      </c>
      <c r="H5113" s="423" t="s">
        <v>14</v>
      </c>
    </row>
    <row r="5114" s="398" customFormat="1" ht="28.15" customHeight="1" spans="1:8">
      <c r="A5114" s="44">
        <v>2286</v>
      </c>
      <c r="B5114" s="44" t="s">
        <v>5148</v>
      </c>
      <c r="C5114" s="44" t="s">
        <v>12</v>
      </c>
      <c r="D5114" s="44" t="s">
        <v>43</v>
      </c>
      <c r="E5114" s="421">
        <v>34138.65</v>
      </c>
      <c r="F5114" s="426">
        <v>31930</v>
      </c>
      <c r="G5114" s="426">
        <v>31930</v>
      </c>
      <c r="H5114" s="423" t="s">
        <v>14</v>
      </c>
    </row>
    <row r="5115" s="398" customFormat="1" ht="28.15" customHeight="1" spans="1:8">
      <c r="A5115" s="420">
        <v>2287</v>
      </c>
      <c r="B5115" s="420" t="s">
        <v>5149</v>
      </c>
      <c r="C5115" s="44" t="s">
        <v>192</v>
      </c>
      <c r="D5115" s="44" t="s">
        <v>5150</v>
      </c>
      <c r="E5115" s="421">
        <v>6000</v>
      </c>
      <c r="F5115" s="426">
        <v>5611</v>
      </c>
      <c r="G5115" s="426">
        <v>122723</v>
      </c>
      <c r="H5115" s="423" t="s">
        <v>14</v>
      </c>
    </row>
    <row r="5116" s="398" customFormat="1" ht="28.15" customHeight="1" spans="1:8">
      <c r="A5116" s="425"/>
      <c r="B5116" s="425"/>
      <c r="C5116" s="44" t="s">
        <v>192</v>
      </c>
      <c r="D5116" s="44" t="s">
        <v>5151</v>
      </c>
      <c r="E5116" s="421">
        <v>2500</v>
      </c>
      <c r="F5116" s="426">
        <v>2338</v>
      </c>
      <c r="G5116" s="426"/>
      <c r="H5116" s="423" t="s">
        <v>14</v>
      </c>
    </row>
    <row r="5117" s="398" customFormat="1" ht="28.15" customHeight="1" spans="1:8">
      <c r="A5117" s="425"/>
      <c r="B5117" s="425"/>
      <c r="C5117" s="44" t="s">
        <v>12</v>
      </c>
      <c r="D5117" s="44" t="s">
        <v>3957</v>
      </c>
      <c r="E5117" s="421">
        <v>58519.99</v>
      </c>
      <c r="F5117" s="426">
        <v>54734</v>
      </c>
      <c r="G5117" s="426"/>
      <c r="H5117" s="423" t="s">
        <v>14</v>
      </c>
    </row>
    <row r="5118" s="398" customFormat="1" ht="28.15" customHeight="1" spans="1:8">
      <c r="A5118" s="425"/>
      <c r="B5118" s="425"/>
      <c r="C5118" s="44" t="s">
        <v>12</v>
      </c>
      <c r="D5118" s="44" t="s">
        <v>4216</v>
      </c>
      <c r="E5118" s="421">
        <v>18004.5</v>
      </c>
      <c r="F5118" s="426">
        <v>16839</v>
      </c>
      <c r="G5118" s="426"/>
      <c r="H5118" s="423" t="s">
        <v>14</v>
      </c>
    </row>
    <row r="5119" s="398" customFormat="1" ht="28.15" customHeight="1" spans="1:8">
      <c r="A5119" s="425"/>
      <c r="B5119" s="425"/>
      <c r="C5119" s="44" t="s">
        <v>12</v>
      </c>
      <c r="D5119" s="44" t="s">
        <v>5152</v>
      </c>
      <c r="E5119" s="421">
        <v>15390</v>
      </c>
      <c r="F5119" s="426">
        <v>14394</v>
      </c>
      <c r="G5119" s="426"/>
      <c r="H5119" s="423" t="s">
        <v>14</v>
      </c>
    </row>
    <row r="5120" s="398" customFormat="1" ht="70.5" customHeight="1" spans="1:8">
      <c r="A5120" s="424"/>
      <c r="B5120" s="424"/>
      <c r="C5120" s="44" t="s">
        <v>12</v>
      </c>
      <c r="D5120" s="44" t="s">
        <v>5153</v>
      </c>
      <c r="E5120" s="421">
        <v>30799.99</v>
      </c>
      <c r="F5120" s="426">
        <v>28807</v>
      </c>
      <c r="G5120" s="426"/>
      <c r="H5120" s="423" t="s">
        <v>14</v>
      </c>
    </row>
    <row r="5121" s="398" customFormat="1" ht="41.65" customHeight="1" spans="1:8">
      <c r="A5121" s="44">
        <v>2288</v>
      </c>
      <c r="B5121" s="44" t="s">
        <v>5154</v>
      </c>
      <c r="C5121" s="44" t="s">
        <v>12</v>
      </c>
      <c r="D5121" s="44" t="s">
        <v>921</v>
      </c>
      <c r="E5121" s="421">
        <v>32668.57</v>
      </c>
      <c r="F5121" s="426">
        <v>30555</v>
      </c>
      <c r="G5121" s="426">
        <v>30555</v>
      </c>
      <c r="H5121" s="423" t="s">
        <v>14</v>
      </c>
    </row>
    <row r="5122" s="398" customFormat="1" ht="48" customHeight="1" spans="1:8">
      <c r="A5122" s="420">
        <v>2289</v>
      </c>
      <c r="B5122" s="420" t="s">
        <v>5155</v>
      </c>
      <c r="C5122" s="44" t="s">
        <v>12</v>
      </c>
      <c r="D5122" s="44" t="s">
        <v>1147</v>
      </c>
      <c r="E5122" s="421">
        <v>23250</v>
      </c>
      <c r="F5122" s="426">
        <v>21745</v>
      </c>
      <c r="G5122" s="426">
        <v>39471</v>
      </c>
      <c r="H5122" s="423" t="s">
        <v>14</v>
      </c>
    </row>
    <row r="5123" s="398" customFormat="1" ht="28.15" customHeight="1" spans="1:8">
      <c r="A5123" s="424"/>
      <c r="B5123" s="424"/>
      <c r="C5123" s="44" t="s">
        <v>12</v>
      </c>
      <c r="D5123" s="44" t="s">
        <v>5007</v>
      </c>
      <c r="E5123" s="421">
        <v>18952.5</v>
      </c>
      <c r="F5123" s="426">
        <v>17726</v>
      </c>
      <c r="G5123" s="426"/>
      <c r="H5123" s="423" t="s">
        <v>14</v>
      </c>
    </row>
    <row r="5124" s="398" customFormat="1" ht="28.15" customHeight="1" spans="1:8">
      <c r="A5124" s="44">
        <v>2290</v>
      </c>
      <c r="B5124" s="44" t="s">
        <v>5156</v>
      </c>
      <c r="C5124" s="44" t="s">
        <v>12</v>
      </c>
      <c r="D5124" s="44" t="s">
        <v>5157</v>
      </c>
      <c r="E5124" s="421">
        <v>37500</v>
      </c>
      <c r="F5124" s="426">
        <v>35073</v>
      </c>
      <c r="G5124" s="426">
        <v>35073</v>
      </c>
      <c r="H5124" s="423" t="s">
        <v>14</v>
      </c>
    </row>
    <row r="5125" s="398" customFormat="1" ht="28.15" customHeight="1" spans="1:8">
      <c r="A5125" s="420">
        <v>2291</v>
      </c>
      <c r="B5125" s="420" t="s">
        <v>5158</v>
      </c>
      <c r="C5125" s="44" t="s">
        <v>32</v>
      </c>
      <c r="D5125" s="44" t="s">
        <v>5159</v>
      </c>
      <c r="E5125" s="421">
        <v>12000</v>
      </c>
      <c r="F5125" s="426">
        <v>10588</v>
      </c>
      <c r="G5125" s="426">
        <v>30089</v>
      </c>
      <c r="H5125" s="423" t="s">
        <v>34</v>
      </c>
    </row>
    <row r="5126" s="398" customFormat="1" ht="40.5" customHeight="1" spans="1:8">
      <c r="A5126" s="424"/>
      <c r="B5126" s="424"/>
      <c r="C5126" s="44" t="s">
        <v>12</v>
      </c>
      <c r="D5126" s="44" t="s">
        <v>1148</v>
      </c>
      <c r="E5126" s="421">
        <v>20850</v>
      </c>
      <c r="F5126" s="426">
        <v>19501</v>
      </c>
      <c r="G5126" s="426"/>
      <c r="H5126" s="423" t="s">
        <v>14</v>
      </c>
    </row>
    <row r="5127" s="398" customFormat="1" ht="40.5" customHeight="1" spans="1:8">
      <c r="A5127" s="420">
        <v>2292</v>
      </c>
      <c r="B5127" s="420" t="s">
        <v>5160</v>
      </c>
      <c r="C5127" s="44" t="s">
        <v>32</v>
      </c>
      <c r="D5127" s="44" t="s">
        <v>5159</v>
      </c>
      <c r="E5127" s="421">
        <v>10000</v>
      </c>
      <c r="F5127" s="426">
        <v>8823</v>
      </c>
      <c r="G5127" s="426">
        <v>28415</v>
      </c>
      <c r="H5127" s="423" t="s">
        <v>34</v>
      </c>
    </row>
    <row r="5128" s="398" customFormat="1" ht="28.15" customHeight="1" spans="1:8">
      <c r="A5128" s="424"/>
      <c r="B5128" s="424"/>
      <c r="C5128" s="44" t="s">
        <v>12</v>
      </c>
      <c r="D5128" s="44" t="s">
        <v>5007</v>
      </c>
      <c r="E5128" s="421">
        <v>20947.5</v>
      </c>
      <c r="F5128" s="426">
        <v>19592</v>
      </c>
      <c r="G5128" s="426"/>
      <c r="H5128" s="423" t="s">
        <v>14</v>
      </c>
    </row>
    <row r="5129" s="398" customFormat="1" ht="28.15" customHeight="1" spans="1:8">
      <c r="A5129" s="420">
        <v>2293</v>
      </c>
      <c r="B5129" s="420" t="s">
        <v>5161</v>
      </c>
      <c r="C5129" s="44" t="s">
        <v>12</v>
      </c>
      <c r="D5129" s="44" t="s">
        <v>87</v>
      </c>
      <c r="E5129" s="421">
        <v>36750</v>
      </c>
      <c r="F5129" s="426">
        <v>34372</v>
      </c>
      <c r="G5129" s="426">
        <v>53873</v>
      </c>
      <c r="H5129" s="423" t="s">
        <v>14</v>
      </c>
    </row>
    <row r="5130" s="398" customFormat="1" ht="28.15" customHeight="1" spans="1:8">
      <c r="A5130" s="424"/>
      <c r="B5130" s="424"/>
      <c r="C5130" s="44" t="s">
        <v>12</v>
      </c>
      <c r="D5130" s="44" t="s">
        <v>89</v>
      </c>
      <c r="E5130" s="421">
        <v>20850</v>
      </c>
      <c r="F5130" s="426">
        <v>19501</v>
      </c>
      <c r="G5130" s="426"/>
      <c r="H5130" s="423" t="s">
        <v>14</v>
      </c>
    </row>
    <row r="5131" s="398" customFormat="1" ht="28.15" customHeight="1" spans="1:8">
      <c r="A5131" s="420">
        <v>2294</v>
      </c>
      <c r="B5131" s="420" t="s">
        <v>5162</v>
      </c>
      <c r="C5131" s="44" t="s">
        <v>12</v>
      </c>
      <c r="D5131" s="44" t="s">
        <v>4380</v>
      </c>
      <c r="E5131" s="421">
        <v>19000</v>
      </c>
      <c r="F5131" s="426">
        <v>17770</v>
      </c>
      <c r="G5131" s="426">
        <v>70848</v>
      </c>
      <c r="H5131" s="423" t="s">
        <v>14</v>
      </c>
    </row>
    <row r="5132" s="398" customFormat="1" ht="28.15" customHeight="1" spans="1:8">
      <c r="A5132" s="424"/>
      <c r="B5132" s="424"/>
      <c r="C5132" s="44" t="s">
        <v>12</v>
      </c>
      <c r="D5132" s="44" t="s">
        <v>1626</v>
      </c>
      <c r="E5132" s="421">
        <v>56750</v>
      </c>
      <c r="F5132" s="426">
        <v>53078</v>
      </c>
      <c r="G5132" s="426"/>
      <c r="H5132" s="423" t="s">
        <v>14</v>
      </c>
    </row>
    <row r="5133" s="398" customFormat="1" ht="28.15" customHeight="1" spans="1:8">
      <c r="A5133" s="420">
        <v>2295</v>
      </c>
      <c r="B5133" s="420" t="s">
        <v>5163</v>
      </c>
      <c r="C5133" s="44" t="s">
        <v>12</v>
      </c>
      <c r="D5133" s="44" t="s">
        <v>2448</v>
      </c>
      <c r="E5133" s="421">
        <v>38500</v>
      </c>
      <c r="F5133" s="426">
        <v>36009</v>
      </c>
      <c r="G5133" s="426">
        <v>80856</v>
      </c>
      <c r="H5133" s="423" t="s">
        <v>14</v>
      </c>
    </row>
    <row r="5134" s="398" customFormat="1" ht="28.15" customHeight="1" spans="1:8">
      <c r="A5134" s="424"/>
      <c r="B5134" s="424"/>
      <c r="C5134" s="44" t="s">
        <v>12</v>
      </c>
      <c r="D5134" s="44" t="s">
        <v>5164</v>
      </c>
      <c r="E5134" s="421">
        <v>47950</v>
      </c>
      <c r="F5134" s="426">
        <v>44847</v>
      </c>
      <c r="G5134" s="426"/>
      <c r="H5134" s="423" t="s">
        <v>14</v>
      </c>
    </row>
    <row r="5135" s="398" customFormat="1" ht="28.15" customHeight="1" spans="1:8">
      <c r="A5135" s="44">
        <v>2296</v>
      </c>
      <c r="B5135" s="44" t="s">
        <v>5165</v>
      </c>
      <c r="C5135" s="44" t="s">
        <v>12</v>
      </c>
      <c r="D5135" s="44" t="s">
        <v>90</v>
      </c>
      <c r="E5135" s="421">
        <v>77500</v>
      </c>
      <c r="F5135" s="426">
        <v>72486</v>
      </c>
      <c r="G5135" s="426">
        <v>72486</v>
      </c>
      <c r="H5135" s="423" t="s">
        <v>14</v>
      </c>
    </row>
    <row r="5136" s="398" customFormat="1" ht="28.15" customHeight="1" spans="1:8">
      <c r="A5136" s="44">
        <v>2297</v>
      </c>
      <c r="B5136" s="44" t="s">
        <v>5166</v>
      </c>
      <c r="C5136" s="44" t="s">
        <v>12</v>
      </c>
      <c r="D5136" s="44" t="s">
        <v>4101</v>
      </c>
      <c r="E5136" s="421">
        <v>116013.5</v>
      </c>
      <c r="F5136" s="426">
        <v>108508</v>
      </c>
      <c r="G5136" s="426">
        <v>108508</v>
      </c>
      <c r="H5136" s="423" t="s">
        <v>14</v>
      </c>
    </row>
    <row r="5137" s="398" customFormat="1" ht="28.15" customHeight="1" spans="1:8">
      <c r="A5137" s="44">
        <v>2298</v>
      </c>
      <c r="B5137" s="44" t="s">
        <v>5167</v>
      </c>
      <c r="C5137" s="44" t="s">
        <v>12</v>
      </c>
      <c r="D5137" s="44" t="s">
        <v>5007</v>
      </c>
      <c r="E5137" s="421">
        <v>77342</v>
      </c>
      <c r="F5137" s="426">
        <v>72338</v>
      </c>
      <c r="G5137" s="426">
        <v>72338</v>
      </c>
      <c r="H5137" s="423" t="s">
        <v>14</v>
      </c>
    </row>
    <row r="5138" s="398" customFormat="1" ht="28.15" customHeight="1" spans="1:8">
      <c r="A5138" s="44">
        <v>2299</v>
      </c>
      <c r="B5138" s="44" t="s">
        <v>5168</v>
      </c>
      <c r="C5138" s="44" t="s">
        <v>12</v>
      </c>
      <c r="D5138" s="44" t="s">
        <v>4988</v>
      </c>
      <c r="E5138" s="421">
        <v>57120</v>
      </c>
      <c r="F5138" s="426">
        <v>53424</v>
      </c>
      <c r="G5138" s="426">
        <v>53424</v>
      </c>
      <c r="H5138" s="423" t="s">
        <v>14</v>
      </c>
    </row>
    <row r="5139" s="398" customFormat="1" ht="28.15" customHeight="1" spans="1:8">
      <c r="A5139" s="420">
        <v>2300</v>
      </c>
      <c r="B5139" s="420" t="s">
        <v>5169</v>
      </c>
      <c r="C5139" s="44" t="s">
        <v>12</v>
      </c>
      <c r="D5139" s="44" t="s">
        <v>80</v>
      </c>
      <c r="E5139" s="421">
        <v>22100</v>
      </c>
      <c r="F5139" s="426">
        <v>20670</v>
      </c>
      <c r="G5139" s="426">
        <v>77980</v>
      </c>
      <c r="H5139" s="423" t="s">
        <v>14</v>
      </c>
    </row>
    <row r="5140" s="398" customFormat="1" ht="28.15" customHeight="1" spans="1:8">
      <c r="A5140" s="425"/>
      <c r="B5140" s="425"/>
      <c r="C5140" s="44" t="s">
        <v>12</v>
      </c>
      <c r="D5140" s="44" t="s">
        <v>5170</v>
      </c>
      <c r="E5140" s="421">
        <v>24000</v>
      </c>
      <c r="F5140" s="426">
        <v>22447</v>
      </c>
      <c r="G5140" s="426"/>
      <c r="H5140" s="423" t="s">
        <v>14</v>
      </c>
    </row>
    <row r="5141" s="398" customFormat="1" ht="28.15" customHeight="1" spans="1:8">
      <c r="A5141" s="424"/>
      <c r="B5141" s="424"/>
      <c r="C5141" s="44" t="s">
        <v>12</v>
      </c>
      <c r="D5141" s="44" t="s">
        <v>5171</v>
      </c>
      <c r="E5141" s="421">
        <v>37275</v>
      </c>
      <c r="F5141" s="426">
        <v>34863</v>
      </c>
      <c r="G5141" s="426"/>
      <c r="H5141" s="423" t="s">
        <v>14</v>
      </c>
    </row>
    <row r="5142" s="398" customFormat="1" ht="28.15" customHeight="1" spans="1:8">
      <c r="A5142" s="44">
        <v>2301</v>
      </c>
      <c r="B5142" s="44" t="s">
        <v>5172</v>
      </c>
      <c r="C5142" s="44" t="s">
        <v>12</v>
      </c>
      <c r="D5142" s="44" t="s">
        <v>85</v>
      </c>
      <c r="E5142" s="421">
        <v>62141.4</v>
      </c>
      <c r="F5142" s="426">
        <v>58121</v>
      </c>
      <c r="G5142" s="426">
        <v>58121</v>
      </c>
      <c r="H5142" s="423" t="s">
        <v>14</v>
      </c>
    </row>
    <row r="5143" s="398" customFormat="1" ht="28.15" customHeight="1" spans="1:8">
      <c r="A5143" s="420">
        <v>2302</v>
      </c>
      <c r="B5143" s="420" t="s">
        <v>5173</v>
      </c>
      <c r="C5143" s="44" t="s">
        <v>12</v>
      </c>
      <c r="D5143" s="44" t="s">
        <v>137</v>
      </c>
      <c r="E5143" s="421">
        <v>22100</v>
      </c>
      <c r="F5143" s="426">
        <v>20670</v>
      </c>
      <c r="G5143" s="426">
        <v>121812</v>
      </c>
      <c r="H5143" s="423" t="s">
        <v>14</v>
      </c>
    </row>
    <row r="5144" s="398" customFormat="1" ht="28.15" customHeight="1" spans="1:8">
      <c r="A5144" s="425"/>
      <c r="B5144" s="425"/>
      <c r="C5144" s="44" t="s">
        <v>12</v>
      </c>
      <c r="D5144" s="44" t="s">
        <v>5174</v>
      </c>
      <c r="E5144" s="421">
        <v>44557</v>
      </c>
      <c r="F5144" s="426">
        <v>41674</v>
      </c>
      <c r="G5144" s="426"/>
      <c r="H5144" s="423" t="s">
        <v>14</v>
      </c>
    </row>
    <row r="5145" s="398" customFormat="1" ht="28.15" customHeight="1" spans="1:8">
      <c r="A5145" s="425"/>
      <c r="B5145" s="425"/>
      <c r="C5145" s="44" t="s">
        <v>12</v>
      </c>
      <c r="D5145" s="44" t="s">
        <v>760</v>
      </c>
      <c r="E5145" s="421">
        <v>21892.5</v>
      </c>
      <c r="F5145" s="426">
        <v>20476</v>
      </c>
      <c r="G5145" s="426"/>
      <c r="H5145" s="423" t="s">
        <v>14</v>
      </c>
    </row>
    <row r="5146" s="398" customFormat="1" ht="28.15" customHeight="1" spans="1:8">
      <c r="A5146" s="425"/>
      <c r="B5146" s="425"/>
      <c r="C5146" s="44" t="s">
        <v>12</v>
      </c>
      <c r="D5146" s="44" t="s">
        <v>5175</v>
      </c>
      <c r="E5146" s="421">
        <v>23400</v>
      </c>
      <c r="F5146" s="426">
        <v>21886</v>
      </c>
      <c r="G5146" s="426"/>
      <c r="H5146" s="423" t="s">
        <v>14</v>
      </c>
    </row>
    <row r="5147" s="398" customFormat="1" ht="28.15" customHeight="1" spans="1:8">
      <c r="A5147" s="424"/>
      <c r="B5147" s="424"/>
      <c r="C5147" s="44" t="s">
        <v>12</v>
      </c>
      <c r="D5147" s="44" t="s">
        <v>5176</v>
      </c>
      <c r="E5147" s="421">
        <v>18290</v>
      </c>
      <c r="F5147" s="426">
        <v>17106</v>
      </c>
      <c r="G5147" s="426"/>
      <c r="H5147" s="423" t="s">
        <v>14</v>
      </c>
    </row>
    <row r="5148" s="398" customFormat="1" ht="28.15" customHeight="1" spans="1:8">
      <c r="A5148" s="44">
        <v>2303</v>
      </c>
      <c r="B5148" s="44" t="s">
        <v>5177</v>
      </c>
      <c r="C5148" s="44" t="s">
        <v>12</v>
      </c>
      <c r="D5148" s="44" t="s">
        <v>5178</v>
      </c>
      <c r="E5148" s="421">
        <v>25100</v>
      </c>
      <c r="F5148" s="426">
        <v>0</v>
      </c>
      <c r="G5148" s="426">
        <v>0</v>
      </c>
      <c r="H5148" s="423" t="s">
        <v>69</v>
      </c>
    </row>
    <row r="5149" s="398" customFormat="1" ht="54" customHeight="1" spans="1:8">
      <c r="A5149" s="420">
        <v>2304</v>
      </c>
      <c r="B5149" s="420" t="s">
        <v>5179</v>
      </c>
      <c r="C5149" s="44" t="s">
        <v>12</v>
      </c>
      <c r="D5149" s="44" t="s">
        <v>558</v>
      </c>
      <c r="E5149" s="421">
        <v>19305.5</v>
      </c>
      <c r="F5149" s="426">
        <v>18056</v>
      </c>
      <c r="G5149" s="426">
        <v>53552</v>
      </c>
      <c r="H5149" s="423" t="s">
        <v>14</v>
      </c>
    </row>
    <row r="5150" s="398" customFormat="1" ht="52.9" customHeight="1" spans="1:8">
      <c r="A5150" s="425"/>
      <c r="B5150" s="425"/>
      <c r="C5150" s="44" t="s">
        <v>12</v>
      </c>
      <c r="D5150" s="44" t="s">
        <v>43</v>
      </c>
      <c r="E5150" s="421">
        <v>18952.5</v>
      </c>
      <c r="F5150" s="426">
        <v>17726</v>
      </c>
      <c r="G5150" s="426"/>
      <c r="H5150" s="423" t="s">
        <v>14</v>
      </c>
    </row>
    <row r="5151" s="398" customFormat="1" ht="28.15" customHeight="1" spans="1:8">
      <c r="A5151" s="424"/>
      <c r="B5151" s="424"/>
      <c r="C5151" s="44" t="s">
        <v>12</v>
      </c>
      <c r="D5151" s="44" t="s">
        <v>1376</v>
      </c>
      <c r="E5151" s="421">
        <v>19000</v>
      </c>
      <c r="F5151" s="426">
        <v>17770</v>
      </c>
      <c r="G5151" s="426"/>
      <c r="H5151" s="423" t="s">
        <v>14</v>
      </c>
    </row>
    <row r="5152" s="398" customFormat="1" ht="28.15" customHeight="1" spans="1:8">
      <c r="A5152" s="420">
        <v>2305</v>
      </c>
      <c r="B5152" s="420" t="s">
        <v>5180</v>
      </c>
      <c r="C5152" s="44" t="s">
        <v>12</v>
      </c>
      <c r="D5152" s="44" t="s">
        <v>5181</v>
      </c>
      <c r="E5152" s="421">
        <v>35700</v>
      </c>
      <c r="F5152" s="426">
        <v>33390</v>
      </c>
      <c r="G5152" s="426">
        <v>59845</v>
      </c>
      <c r="H5152" s="423" t="s">
        <v>14</v>
      </c>
    </row>
    <row r="5153" s="398" customFormat="1" ht="28.15" customHeight="1" spans="1:8">
      <c r="A5153" s="424"/>
      <c r="B5153" s="424"/>
      <c r="C5153" s="44" t="s">
        <v>12</v>
      </c>
      <c r="D5153" s="44" t="s">
        <v>5182</v>
      </c>
      <c r="E5153" s="421">
        <v>28416.57</v>
      </c>
      <c r="F5153" s="426">
        <v>26455</v>
      </c>
      <c r="G5153" s="426"/>
      <c r="H5153" s="423" t="s">
        <v>34</v>
      </c>
    </row>
    <row r="5154" s="398" customFormat="1" ht="28.15" customHeight="1" spans="1:8">
      <c r="A5154" s="420">
        <v>2306</v>
      </c>
      <c r="B5154" s="420" t="s">
        <v>5183</v>
      </c>
      <c r="C5154" s="44" t="s">
        <v>12</v>
      </c>
      <c r="D5154" s="44" t="s">
        <v>1176</v>
      </c>
      <c r="E5154" s="421">
        <v>19850.69</v>
      </c>
      <c r="F5154" s="426">
        <v>18209</v>
      </c>
      <c r="G5154" s="426">
        <v>34003</v>
      </c>
      <c r="H5154" s="423" t="s">
        <v>34</v>
      </c>
    </row>
    <row r="5155" s="398" customFormat="1" ht="28.15" customHeight="1" spans="1:8">
      <c r="A5155" s="424"/>
      <c r="B5155" s="424"/>
      <c r="C5155" s="44" t="s">
        <v>12</v>
      </c>
      <c r="D5155" s="44" t="s">
        <v>1395</v>
      </c>
      <c r="E5155" s="421">
        <v>18004.5</v>
      </c>
      <c r="F5155" s="426">
        <v>15794</v>
      </c>
      <c r="G5155" s="426"/>
      <c r="H5155" s="423" t="s">
        <v>34</v>
      </c>
    </row>
    <row r="5156" s="398" customFormat="1" ht="28.15" customHeight="1" spans="1:8">
      <c r="A5156" s="420">
        <v>2307</v>
      </c>
      <c r="B5156" s="420" t="s">
        <v>5184</v>
      </c>
      <c r="C5156" s="44" t="s">
        <v>12</v>
      </c>
      <c r="D5156" s="44" t="s">
        <v>5185</v>
      </c>
      <c r="E5156" s="421">
        <v>74500</v>
      </c>
      <c r="F5156" s="426">
        <v>69680</v>
      </c>
      <c r="G5156" s="426">
        <v>148015</v>
      </c>
      <c r="H5156" s="423" t="s">
        <v>14</v>
      </c>
    </row>
    <row r="5157" s="398" customFormat="1" ht="28.15" customHeight="1" spans="1:8">
      <c r="A5157" s="425"/>
      <c r="B5157" s="425"/>
      <c r="C5157" s="44" t="s">
        <v>12</v>
      </c>
      <c r="D5157" s="44" t="s">
        <v>2046</v>
      </c>
      <c r="E5157" s="421">
        <v>49875</v>
      </c>
      <c r="F5157" s="426">
        <v>37318</v>
      </c>
      <c r="G5157" s="426"/>
      <c r="H5157" s="423" t="s">
        <v>34</v>
      </c>
    </row>
    <row r="5158" s="398" customFormat="1" ht="28.15" customHeight="1" spans="1:8">
      <c r="A5158" s="424"/>
      <c r="B5158" s="424"/>
      <c r="C5158" s="44" t="s">
        <v>12</v>
      </c>
      <c r="D5158" s="44" t="s">
        <v>2259</v>
      </c>
      <c r="E5158" s="421">
        <v>43855.08</v>
      </c>
      <c r="F5158" s="426">
        <v>41017</v>
      </c>
      <c r="G5158" s="426"/>
      <c r="H5158" s="423" t="s">
        <v>14</v>
      </c>
    </row>
    <row r="5159" s="398" customFormat="1" ht="28.15" customHeight="1" spans="1:8">
      <c r="A5159" s="44">
        <v>2308</v>
      </c>
      <c r="B5159" s="44" t="s">
        <v>5186</v>
      </c>
      <c r="C5159" s="44" t="s">
        <v>12</v>
      </c>
      <c r="D5159" s="44" t="s">
        <v>5187</v>
      </c>
      <c r="E5159" s="421">
        <v>36985.88</v>
      </c>
      <c r="F5159" s="426">
        <v>33710</v>
      </c>
      <c r="G5159" s="426">
        <v>33710</v>
      </c>
      <c r="H5159" s="423" t="s">
        <v>34</v>
      </c>
    </row>
    <row r="5160" s="398" customFormat="1" ht="28.15" customHeight="1" spans="1:8">
      <c r="A5160" s="44">
        <v>2309</v>
      </c>
      <c r="B5160" s="44" t="s">
        <v>5188</v>
      </c>
      <c r="C5160" s="44" t="s">
        <v>12</v>
      </c>
      <c r="D5160" s="44" t="s">
        <v>5114</v>
      </c>
      <c r="E5160" s="421">
        <v>46190</v>
      </c>
      <c r="F5160" s="426">
        <v>40756</v>
      </c>
      <c r="G5160" s="426">
        <v>40756</v>
      </c>
      <c r="H5160" s="423" t="s">
        <v>34</v>
      </c>
    </row>
    <row r="5161" s="398" customFormat="1" ht="52.9" customHeight="1" spans="1:8">
      <c r="A5161" s="44">
        <v>2310</v>
      </c>
      <c r="B5161" s="44" t="s">
        <v>5189</v>
      </c>
      <c r="C5161" s="44" t="s">
        <v>12</v>
      </c>
      <c r="D5161" s="44" t="s">
        <v>5190</v>
      </c>
      <c r="E5161" s="421">
        <v>37000</v>
      </c>
      <c r="F5161" s="426">
        <v>34606</v>
      </c>
      <c r="G5161" s="426">
        <v>34606</v>
      </c>
      <c r="H5161" s="423" t="s">
        <v>14</v>
      </c>
    </row>
    <row r="5162" s="398" customFormat="1" ht="28.15" customHeight="1" spans="1:8">
      <c r="A5162" s="420">
        <v>2311</v>
      </c>
      <c r="B5162" s="420" t="s">
        <v>5191</v>
      </c>
      <c r="C5162" s="44" t="s">
        <v>12</v>
      </c>
      <c r="D5162" s="44" t="s">
        <v>87</v>
      </c>
      <c r="E5162" s="421">
        <v>45800</v>
      </c>
      <c r="F5162" s="426">
        <v>42837</v>
      </c>
      <c r="G5162" s="426">
        <v>145600</v>
      </c>
      <c r="H5162" s="423" t="s">
        <v>14</v>
      </c>
    </row>
    <row r="5163" s="398" customFormat="1" ht="19.5" customHeight="1" spans="1:8">
      <c r="A5163" s="425"/>
      <c r="B5163" s="425"/>
      <c r="C5163" s="44" t="s">
        <v>12</v>
      </c>
      <c r="D5163" s="44" t="s">
        <v>1422</v>
      </c>
      <c r="E5163" s="421">
        <v>61872.3</v>
      </c>
      <c r="F5163" s="426">
        <v>57869</v>
      </c>
      <c r="G5163" s="426"/>
      <c r="H5163" s="423" t="s">
        <v>14</v>
      </c>
    </row>
    <row r="5164" s="398" customFormat="1" ht="19.5" customHeight="1" spans="1:8">
      <c r="A5164" s="424"/>
      <c r="B5164" s="424"/>
      <c r="C5164" s="44" t="s">
        <v>12</v>
      </c>
      <c r="D5164" s="44" t="s">
        <v>89</v>
      </c>
      <c r="E5164" s="421">
        <v>48000</v>
      </c>
      <c r="F5164" s="426">
        <v>44894</v>
      </c>
      <c r="G5164" s="426"/>
      <c r="H5164" s="423" t="s">
        <v>14</v>
      </c>
    </row>
    <row r="5165" s="398" customFormat="1" ht="59.65" customHeight="1" spans="1:8">
      <c r="A5165" s="420">
        <v>2312</v>
      </c>
      <c r="B5165" s="420" t="s">
        <v>5192</v>
      </c>
      <c r="C5165" s="44" t="s">
        <v>192</v>
      </c>
      <c r="D5165" s="44" t="s">
        <v>5193</v>
      </c>
      <c r="E5165" s="421">
        <v>4050</v>
      </c>
      <c r="F5165" s="426">
        <v>0</v>
      </c>
      <c r="G5165" s="426">
        <v>0</v>
      </c>
      <c r="H5165" s="423" t="s">
        <v>69</v>
      </c>
    </row>
    <row r="5166" s="398" customFormat="1" ht="52.15" customHeight="1" spans="1:8">
      <c r="A5166" s="424"/>
      <c r="B5166" s="424"/>
      <c r="C5166" s="44" t="s">
        <v>12</v>
      </c>
      <c r="D5166" s="44" t="s">
        <v>5194</v>
      </c>
      <c r="E5166" s="421">
        <v>50200</v>
      </c>
      <c r="F5166" s="426">
        <v>0</v>
      </c>
      <c r="G5166" s="426"/>
      <c r="H5166" s="423" t="s">
        <v>69</v>
      </c>
    </row>
    <row r="5167" s="398" customFormat="1" ht="28.15" customHeight="1" spans="1:8">
      <c r="A5167" s="420">
        <v>2313</v>
      </c>
      <c r="B5167" s="420" t="s">
        <v>5195</v>
      </c>
      <c r="C5167" s="44" t="s">
        <v>12</v>
      </c>
      <c r="D5167" s="44" t="s">
        <v>148</v>
      </c>
      <c r="E5167" s="421">
        <v>38085.83</v>
      </c>
      <c r="F5167" s="426">
        <v>35621</v>
      </c>
      <c r="G5167" s="426">
        <v>35621</v>
      </c>
      <c r="H5167" s="423" t="s">
        <v>14</v>
      </c>
    </row>
    <row r="5168" s="398" customFormat="1" ht="28.15" customHeight="1" spans="1:8">
      <c r="A5168" s="424"/>
      <c r="B5168" s="424"/>
      <c r="C5168" s="44" t="s">
        <v>12</v>
      </c>
      <c r="D5168" s="44" t="s">
        <v>2053</v>
      </c>
      <c r="E5168" s="421">
        <v>35280</v>
      </c>
      <c r="F5168" s="426">
        <v>0</v>
      </c>
      <c r="G5168" s="426"/>
      <c r="H5168" s="423" t="s">
        <v>69</v>
      </c>
    </row>
    <row r="5169" s="398" customFormat="1" ht="28.15" customHeight="1" spans="1:8">
      <c r="A5169" s="420">
        <v>2314</v>
      </c>
      <c r="B5169" s="420" t="s">
        <v>5196</v>
      </c>
      <c r="C5169" s="44" t="s">
        <v>12</v>
      </c>
      <c r="D5169" s="44" t="s">
        <v>588</v>
      </c>
      <c r="E5169" s="421">
        <v>22894.9</v>
      </c>
      <c r="F5169" s="426">
        <v>0</v>
      </c>
      <c r="G5169" s="426">
        <v>0</v>
      </c>
      <c r="H5169" s="423" t="s">
        <v>69</v>
      </c>
    </row>
    <row r="5170" s="398" customFormat="1" ht="28.15" customHeight="1" spans="1:8">
      <c r="A5170" s="424"/>
      <c r="B5170" s="424"/>
      <c r="C5170" s="44" t="s">
        <v>12</v>
      </c>
      <c r="D5170" s="44" t="s">
        <v>1060</v>
      </c>
      <c r="E5170" s="421">
        <v>17500</v>
      </c>
      <c r="F5170" s="426">
        <v>0</v>
      </c>
      <c r="G5170" s="426"/>
      <c r="H5170" s="423" t="s">
        <v>69</v>
      </c>
    </row>
    <row r="5171" s="398" customFormat="1" ht="28.15" customHeight="1" spans="1:8">
      <c r="A5171" s="420">
        <v>2315</v>
      </c>
      <c r="B5171" s="420" t="s">
        <v>5197</v>
      </c>
      <c r="C5171" s="44" t="s">
        <v>12</v>
      </c>
      <c r="D5171" s="44" t="s">
        <v>5198</v>
      </c>
      <c r="E5171" s="421">
        <v>33573</v>
      </c>
      <c r="F5171" s="426">
        <v>31401</v>
      </c>
      <c r="G5171" s="426">
        <v>76314</v>
      </c>
      <c r="H5171" s="423" t="s">
        <v>14</v>
      </c>
    </row>
    <row r="5172" s="398" customFormat="1" ht="28.15" customHeight="1" spans="1:8">
      <c r="A5172" s="424"/>
      <c r="B5172" s="424"/>
      <c r="C5172" s="44" t="s">
        <v>12</v>
      </c>
      <c r="D5172" s="44" t="s">
        <v>5199</v>
      </c>
      <c r="E5172" s="421">
        <v>48020</v>
      </c>
      <c r="F5172" s="426">
        <v>44913</v>
      </c>
      <c r="G5172" s="426"/>
      <c r="H5172" s="423" t="s">
        <v>14</v>
      </c>
    </row>
    <row r="5173" s="398" customFormat="1" ht="28.15" customHeight="1" spans="1:8">
      <c r="A5173" s="420">
        <v>2316</v>
      </c>
      <c r="B5173" s="420" t="s">
        <v>5200</v>
      </c>
      <c r="C5173" s="44" t="s">
        <v>12</v>
      </c>
      <c r="D5173" s="44" t="s">
        <v>1147</v>
      </c>
      <c r="E5173" s="421">
        <v>23205</v>
      </c>
      <c r="F5173" s="426">
        <v>21703</v>
      </c>
      <c r="G5173" s="426">
        <v>46114</v>
      </c>
      <c r="H5173" s="423" t="s">
        <v>14</v>
      </c>
    </row>
    <row r="5174" s="398" customFormat="1" ht="81.4" customHeight="1" spans="1:8">
      <c r="A5174" s="425"/>
      <c r="B5174" s="425"/>
      <c r="C5174" s="44" t="s">
        <v>12</v>
      </c>
      <c r="D5174" s="44" t="s">
        <v>5201</v>
      </c>
      <c r="E5174" s="421">
        <v>29609.99</v>
      </c>
      <c r="F5174" s="426">
        <v>0</v>
      </c>
      <c r="G5174" s="426"/>
      <c r="H5174" s="423" t="s">
        <v>69</v>
      </c>
    </row>
    <row r="5175" s="398" customFormat="1" ht="28.15" customHeight="1" spans="1:8">
      <c r="A5175" s="424"/>
      <c r="B5175" s="424"/>
      <c r="C5175" s="44" t="s">
        <v>12</v>
      </c>
      <c r="D5175" s="44" t="s">
        <v>5202</v>
      </c>
      <c r="E5175" s="421">
        <v>27600</v>
      </c>
      <c r="F5175" s="426">
        <v>24411</v>
      </c>
      <c r="G5175" s="426"/>
      <c r="H5175" s="423" t="s">
        <v>34</v>
      </c>
    </row>
    <row r="5176" s="398" customFormat="1" ht="28.15" customHeight="1" spans="1:8">
      <c r="A5176" s="44">
        <v>2317</v>
      </c>
      <c r="B5176" s="44" t="s">
        <v>5203</v>
      </c>
      <c r="C5176" s="44" t="s">
        <v>12</v>
      </c>
      <c r="D5176" s="44" t="s">
        <v>5204</v>
      </c>
      <c r="E5176" s="421">
        <v>83191.5</v>
      </c>
      <c r="F5176" s="426">
        <v>77809</v>
      </c>
      <c r="G5176" s="426">
        <v>77809</v>
      </c>
      <c r="H5176" s="423" t="s">
        <v>14</v>
      </c>
    </row>
    <row r="5177" s="398" customFormat="1" ht="28.15" customHeight="1" spans="1:8">
      <c r="A5177" s="420">
        <v>2318</v>
      </c>
      <c r="B5177" s="420" t="s">
        <v>5205</v>
      </c>
      <c r="C5177" s="44" t="s">
        <v>192</v>
      </c>
      <c r="D5177" s="44" t="s">
        <v>2431</v>
      </c>
      <c r="E5177" s="421">
        <v>2500</v>
      </c>
      <c r="F5177" s="426">
        <v>2205</v>
      </c>
      <c r="G5177" s="426">
        <v>24854</v>
      </c>
      <c r="H5177" s="423" t="s">
        <v>34</v>
      </c>
    </row>
    <row r="5178" s="398" customFormat="1" ht="28.15" customHeight="1" spans="1:8">
      <c r="A5178" s="425"/>
      <c r="B5178" s="425"/>
      <c r="C5178" s="44" t="s">
        <v>192</v>
      </c>
      <c r="D5178" s="44" t="s">
        <v>1111</v>
      </c>
      <c r="E5178" s="421">
        <v>5000</v>
      </c>
      <c r="F5178" s="426">
        <v>4411</v>
      </c>
      <c r="G5178" s="426"/>
      <c r="H5178" s="423" t="s">
        <v>34</v>
      </c>
    </row>
    <row r="5179" s="398" customFormat="1" ht="28.15" customHeight="1" spans="1:8">
      <c r="A5179" s="424"/>
      <c r="B5179" s="424"/>
      <c r="C5179" s="44" t="s">
        <v>12</v>
      </c>
      <c r="D5179" s="44" t="s">
        <v>2693</v>
      </c>
      <c r="E5179" s="421">
        <v>19500</v>
      </c>
      <c r="F5179" s="426">
        <v>18238</v>
      </c>
      <c r="G5179" s="426"/>
      <c r="H5179" s="423" t="s">
        <v>14</v>
      </c>
    </row>
    <row r="5180" s="398" customFormat="1" ht="49.15" customHeight="1" spans="1:8">
      <c r="A5180" s="44">
        <v>2319</v>
      </c>
      <c r="B5180" s="44" t="s">
        <v>5206</v>
      </c>
      <c r="C5180" s="44" t="s">
        <v>12</v>
      </c>
      <c r="D5180" s="44" t="s">
        <v>5207</v>
      </c>
      <c r="E5180" s="421">
        <v>57120</v>
      </c>
      <c r="F5180" s="426">
        <v>53424</v>
      </c>
      <c r="G5180" s="426">
        <v>53424</v>
      </c>
      <c r="H5180" s="423" t="s">
        <v>14</v>
      </c>
    </row>
    <row r="5181" s="398" customFormat="1" ht="42" customHeight="1" spans="1:8">
      <c r="A5181" s="44">
        <v>2320</v>
      </c>
      <c r="B5181" s="44" t="s">
        <v>5208</v>
      </c>
      <c r="C5181" s="44" t="s">
        <v>12</v>
      </c>
      <c r="D5181" s="44" t="s">
        <v>87</v>
      </c>
      <c r="E5181" s="421">
        <v>25500</v>
      </c>
      <c r="F5181" s="426">
        <v>23850</v>
      </c>
      <c r="G5181" s="426">
        <v>23850</v>
      </c>
      <c r="H5181" s="423" t="s">
        <v>14</v>
      </c>
    </row>
    <row r="5182" s="398" customFormat="1" ht="28.15" customHeight="1" spans="1:8">
      <c r="A5182" s="420">
        <v>2321</v>
      </c>
      <c r="B5182" s="420" t="s">
        <v>5209</v>
      </c>
      <c r="C5182" s="44" t="s">
        <v>32</v>
      </c>
      <c r="D5182" s="44" t="s">
        <v>5159</v>
      </c>
      <c r="E5182" s="421">
        <v>9000</v>
      </c>
      <c r="F5182" s="426">
        <v>7941</v>
      </c>
      <c r="G5182" s="426">
        <v>57931</v>
      </c>
      <c r="H5182" s="423" t="s">
        <v>34</v>
      </c>
    </row>
    <row r="5183" s="398" customFormat="1" ht="41.65" customHeight="1" spans="1:8">
      <c r="A5183" s="425"/>
      <c r="B5183" s="425"/>
      <c r="C5183" s="44" t="s">
        <v>12</v>
      </c>
      <c r="D5183" s="44" t="s">
        <v>5210</v>
      </c>
      <c r="E5183" s="421">
        <v>29798.99</v>
      </c>
      <c r="F5183" s="426">
        <v>27871</v>
      </c>
      <c r="G5183" s="426"/>
      <c r="H5183" s="423" t="s">
        <v>14</v>
      </c>
    </row>
    <row r="5184" s="398" customFormat="1" ht="19.15" customHeight="1" spans="1:8">
      <c r="A5184" s="424"/>
      <c r="B5184" s="424"/>
      <c r="C5184" s="44" t="s">
        <v>12</v>
      </c>
      <c r="D5184" s="44" t="s">
        <v>5020</v>
      </c>
      <c r="E5184" s="421">
        <v>23650</v>
      </c>
      <c r="F5184" s="426">
        <v>22119</v>
      </c>
      <c r="G5184" s="426"/>
      <c r="H5184" s="423" t="s">
        <v>14</v>
      </c>
    </row>
    <row r="5185" s="398" customFormat="1" ht="28.15" customHeight="1" spans="1:8">
      <c r="A5185" s="420">
        <v>2322</v>
      </c>
      <c r="B5185" s="420" t="s">
        <v>5211</v>
      </c>
      <c r="C5185" s="44" t="s">
        <v>192</v>
      </c>
      <c r="D5185" s="44" t="s">
        <v>5212</v>
      </c>
      <c r="E5185" s="421">
        <v>2500</v>
      </c>
      <c r="F5185" s="426">
        <v>2338</v>
      </c>
      <c r="G5185" s="426">
        <v>34512</v>
      </c>
      <c r="H5185" s="423" t="s">
        <v>14</v>
      </c>
    </row>
    <row r="5186" s="398" customFormat="1" ht="28.15" customHeight="1" spans="1:8">
      <c r="A5186" s="425"/>
      <c r="B5186" s="425"/>
      <c r="C5186" s="44" t="s">
        <v>192</v>
      </c>
      <c r="D5186" s="44" t="s">
        <v>5213</v>
      </c>
      <c r="E5186" s="421">
        <v>5750</v>
      </c>
      <c r="F5186" s="426">
        <v>5378</v>
      </c>
      <c r="G5186" s="426"/>
      <c r="H5186" s="423" t="s">
        <v>14</v>
      </c>
    </row>
    <row r="5187" s="398" customFormat="1" ht="28.15" customHeight="1" spans="1:8">
      <c r="A5187" s="425"/>
      <c r="B5187" s="425"/>
      <c r="C5187" s="44" t="s">
        <v>192</v>
      </c>
      <c r="D5187" s="44" t="s">
        <v>5214</v>
      </c>
      <c r="E5187" s="421">
        <v>2750</v>
      </c>
      <c r="F5187" s="426">
        <v>2572</v>
      </c>
      <c r="G5187" s="426"/>
      <c r="H5187" s="423" t="s">
        <v>14</v>
      </c>
    </row>
    <row r="5188" s="398" customFormat="1" ht="28.15" customHeight="1" spans="1:8">
      <c r="A5188" s="424"/>
      <c r="B5188" s="424"/>
      <c r="C5188" s="44" t="s">
        <v>12</v>
      </c>
      <c r="D5188" s="44" t="s">
        <v>1938</v>
      </c>
      <c r="E5188" s="421">
        <v>25900</v>
      </c>
      <c r="F5188" s="426">
        <v>24224</v>
      </c>
      <c r="G5188" s="426"/>
      <c r="H5188" s="423" t="s">
        <v>14</v>
      </c>
    </row>
    <row r="5189" s="398" customFormat="1" ht="28.15" customHeight="1" spans="1:8">
      <c r="A5189" s="44">
        <v>2323</v>
      </c>
      <c r="B5189" s="44" t="s">
        <v>5215</v>
      </c>
      <c r="C5189" s="44" t="s">
        <v>12</v>
      </c>
      <c r="D5189" s="44" t="s">
        <v>43</v>
      </c>
      <c r="E5189" s="421">
        <v>39900</v>
      </c>
      <c r="F5189" s="426">
        <v>37318</v>
      </c>
      <c r="G5189" s="426">
        <v>37318</v>
      </c>
      <c r="H5189" s="423" t="s">
        <v>14</v>
      </c>
    </row>
    <row r="5190" s="398" customFormat="1" ht="28.15" customHeight="1" spans="1:8">
      <c r="A5190" s="44">
        <v>2324</v>
      </c>
      <c r="B5190" s="44" t="s">
        <v>5216</v>
      </c>
      <c r="C5190" s="44" t="s">
        <v>12</v>
      </c>
      <c r="D5190" s="44" t="s">
        <v>5007</v>
      </c>
      <c r="E5190" s="421">
        <v>33573</v>
      </c>
      <c r="F5190" s="426">
        <v>31401</v>
      </c>
      <c r="G5190" s="426">
        <v>31401</v>
      </c>
      <c r="H5190" s="423" t="s">
        <v>14</v>
      </c>
    </row>
    <row r="5191" s="398" customFormat="1" ht="28.15" customHeight="1" spans="1:8">
      <c r="A5191" s="420">
        <v>2325</v>
      </c>
      <c r="B5191" s="420" t="s">
        <v>5217</v>
      </c>
      <c r="C5191" s="44" t="s">
        <v>192</v>
      </c>
      <c r="D5191" s="44" t="s">
        <v>4267</v>
      </c>
      <c r="E5191" s="421">
        <v>2400</v>
      </c>
      <c r="F5191" s="426">
        <v>2244</v>
      </c>
      <c r="G5191" s="426">
        <v>50692</v>
      </c>
      <c r="H5191" s="423" t="s">
        <v>14</v>
      </c>
    </row>
    <row r="5192" s="398" customFormat="1" ht="28.15" customHeight="1" spans="1:8">
      <c r="A5192" s="425"/>
      <c r="B5192" s="425"/>
      <c r="C5192" s="44" t="s">
        <v>192</v>
      </c>
      <c r="D5192" s="44" t="s">
        <v>2825</v>
      </c>
      <c r="E5192" s="421">
        <v>1400</v>
      </c>
      <c r="F5192" s="426">
        <v>1309</v>
      </c>
      <c r="G5192" s="426"/>
      <c r="H5192" s="423" t="s">
        <v>14</v>
      </c>
    </row>
    <row r="5193" s="398" customFormat="1" ht="28.15" customHeight="1" spans="1:8">
      <c r="A5193" s="425"/>
      <c r="B5193" s="425"/>
      <c r="C5193" s="44" t="s">
        <v>192</v>
      </c>
      <c r="D5193" s="44" t="s">
        <v>2824</v>
      </c>
      <c r="E5193" s="421">
        <v>3400</v>
      </c>
      <c r="F5193" s="426">
        <v>3180</v>
      </c>
      <c r="G5193" s="426"/>
      <c r="H5193" s="423" t="s">
        <v>14</v>
      </c>
    </row>
    <row r="5194" s="398" customFormat="1" ht="28.15" customHeight="1" spans="1:8">
      <c r="A5194" s="425"/>
      <c r="B5194" s="425"/>
      <c r="C5194" s="44" t="s">
        <v>192</v>
      </c>
      <c r="D5194" s="44" t="s">
        <v>1111</v>
      </c>
      <c r="E5194" s="421">
        <v>4750</v>
      </c>
      <c r="F5194" s="426">
        <v>0</v>
      </c>
      <c r="G5194" s="426"/>
      <c r="H5194" s="423" t="s">
        <v>69</v>
      </c>
    </row>
    <row r="5195" s="398" customFormat="1" ht="28.15" customHeight="1" spans="1:8">
      <c r="A5195" s="424"/>
      <c r="B5195" s="424"/>
      <c r="C5195" s="44" t="s">
        <v>12</v>
      </c>
      <c r="D5195" s="44" t="s">
        <v>723</v>
      </c>
      <c r="E5195" s="421">
        <v>47000</v>
      </c>
      <c r="F5195" s="426">
        <v>43959</v>
      </c>
      <c r="G5195" s="426"/>
      <c r="H5195" s="423" t="s">
        <v>14</v>
      </c>
    </row>
    <row r="5196" s="398" customFormat="1" ht="28.15" customHeight="1" spans="1:8">
      <c r="A5196" s="420">
        <v>2326</v>
      </c>
      <c r="B5196" s="420" t="s">
        <v>5218</v>
      </c>
      <c r="C5196" s="44" t="s">
        <v>12</v>
      </c>
      <c r="D5196" s="44" t="s">
        <v>5219</v>
      </c>
      <c r="E5196" s="421">
        <v>17920.47</v>
      </c>
      <c r="F5196" s="426">
        <v>16761</v>
      </c>
      <c r="G5196" s="426">
        <v>154781</v>
      </c>
      <c r="H5196" s="423" t="s">
        <v>14</v>
      </c>
    </row>
    <row r="5197" s="398" customFormat="1" ht="28.15" customHeight="1" spans="1:8">
      <c r="A5197" s="425"/>
      <c r="B5197" s="425"/>
      <c r="C5197" s="44" t="s">
        <v>12</v>
      </c>
      <c r="D5197" s="44" t="s">
        <v>5220</v>
      </c>
      <c r="E5197" s="421">
        <v>56186.2</v>
      </c>
      <c r="F5197" s="426">
        <v>52551</v>
      </c>
      <c r="G5197" s="426"/>
      <c r="H5197" s="423" t="s">
        <v>14</v>
      </c>
    </row>
    <row r="5198" s="398" customFormat="1" ht="28.15" customHeight="1" spans="1:8">
      <c r="A5198" s="424"/>
      <c r="B5198" s="424"/>
      <c r="C5198" s="44" t="s">
        <v>12</v>
      </c>
      <c r="D5198" s="44" t="s">
        <v>5008</v>
      </c>
      <c r="E5198" s="421">
        <v>96039.55</v>
      </c>
      <c r="F5198" s="426">
        <v>85469</v>
      </c>
      <c r="G5198" s="426"/>
      <c r="H5198" s="423" t="s">
        <v>34</v>
      </c>
    </row>
    <row r="5199" s="398" customFormat="1" ht="28.15" customHeight="1" spans="1:8">
      <c r="A5199" s="420">
        <v>2327</v>
      </c>
      <c r="B5199" s="420" t="s">
        <v>5221</v>
      </c>
      <c r="C5199" s="44" t="s">
        <v>192</v>
      </c>
      <c r="D5199" s="44" t="s">
        <v>5222</v>
      </c>
      <c r="E5199" s="421">
        <v>4985</v>
      </c>
      <c r="F5199" s="426">
        <v>4398</v>
      </c>
      <c r="G5199" s="426">
        <v>38094</v>
      </c>
      <c r="H5199" s="423" t="s">
        <v>34</v>
      </c>
    </row>
    <row r="5200" s="398" customFormat="1" ht="28.15" customHeight="1" spans="1:8">
      <c r="A5200" s="425"/>
      <c r="B5200" s="425"/>
      <c r="C5200" s="44" t="s">
        <v>192</v>
      </c>
      <c r="D5200" s="44" t="s">
        <v>5223</v>
      </c>
      <c r="E5200" s="421">
        <v>6350</v>
      </c>
      <c r="F5200" s="426">
        <v>5598</v>
      </c>
      <c r="G5200" s="426"/>
      <c r="H5200" s="423" t="s">
        <v>34</v>
      </c>
    </row>
    <row r="5201" s="398" customFormat="1" ht="28.15" customHeight="1" spans="1:8">
      <c r="A5201" s="425"/>
      <c r="B5201" s="425"/>
      <c r="C5201" s="44" t="s">
        <v>192</v>
      </c>
      <c r="D5201" s="44" t="s">
        <v>5224</v>
      </c>
      <c r="E5201" s="421">
        <v>3277.5</v>
      </c>
      <c r="F5201" s="426">
        <v>2891</v>
      </c>
      <c r="G5201" s="426"/>
      <c r="H5201" s="423" t="s">
        <v>34</v>
      </c>
    </row>
    <row r="5202" s="398" customFormat="1" ht="79.5" customHeight="1" spans="1:8">
      <c r="A5202" s="425"/>
      <c r="B5202" s="425"/>
      <c r="C5202" s="44" t="s">
        <v>12</v>
      </c>
      <c r="D5202" s="44" t="s">
        <v>43</v>
      </c>
      <c r="E5202" s="421">
        <v>17670</v>
      </c>
      <c r="F5202" s="426">
        <v>16526</v>
      </c>
      <c r="G5202" s="426"/>
      <c r="H5202" s="423" t="s">
        <v>14</v>
      </c>
    </row>
    <row r="5203" s="398" customFormat="1" ht="64.5" customHeight="1" spans="1:8">
      <c r="A5203" s="425"/>
      <c r="B5203" s="425"/>
      <c r="C5203" s="44" t="s">
        <v>197</v>
      </c>
      <c r="D5203" s="44" t="s">
        <v>5225</v>
      </c>
      <c r="E5203" s="421">
        <v>7289</v>
      </c>
      <c r="F5203" s="426">
        <v>2205</v>
      </c>
      <c r="G5203" s="426"/>
      <c r="H5203" s="423" t="s">
        <v>34</v>
      </c>
    </row>
    <row r="5204" s="398" customFormat="1" ht="28.15" customHeight="1" spans="1:8">
      <c r="A5204" s="424"/>
      <c r="B5204" s="424"/>
      <c r="C5204" s="44" t="s">
        <v>197</v>
      </c>
      <c r="D5204" s="44" t="s">
        <v>5226</v>
      </c>
      <c r="E5204" s="421">
        <v>7340</v>
      </c>
      <c r="F5204" s="426">
        <v>6476</v>
      </c>
      <c r="G5204" s="426"/>
      <c r="H5204" s="423" t="s">
        <v>34</v>
      </c>
    </row>
    <row r="5205" s="398" customFormat="1" ht="28.15" customHeight="1" spans="1:8">
      <c r="A5205" s="420">
        <v>2328</v>
      </c>
      <c r="B5205" s="420" t="s">
        <v>5227</v>
      </c>
      <c r="C5205" s="44" t="s">
        <v>12</v>
      </c>
      <c r="D5205" s="44" t="s">
        <v>5228</v>
      </c>
      <c r="E5205" s="421">
        <v>30532.5</v>
      </c>
      <c r="F5205" s="426">
        <v>0</v>
      </c>
      <c r="G5205" s="426">
        <v>0</v>
      </c>
      <c r="H5205" s="423" t="s">
        <v>69</v>
      </c>
    </row>
    <row r="5206" s="398" customFormat="1" ht="28.15" customHeight="1" spans="1:8">
      <c r="A5206" s="424"/>
      <c r="B5206" s="424"/>
      <c r="C5206" s="44" t="s">
        <v>12</v>
      </c>
      <c r="D5206" s="44" t="s">
        <v>3859</v>
      </c>
      <c r="E5206" s="421">
        <v>21489</v>
      </c>
      <c r="F5206" s="426">
        <v>0</v>
      </c>
      <c r="G5206" s="426"/>
      <c r="H5206" s="423" t="s">
        <v>69</v>
      </c>
    </row>
    <row r="5207" s="398" customFormat="1" ht="23.65" customHeight="1" spans="1:8">
      <c r="A5207" s="44">
        <v>2329</v>
      </c>
      <c r="B5207" s="44" t="s">
        <v>5229</v>
      </c>
      <c r="C5207" s="44" t="s">
        <v>12</v>
      </c>
      <c r="D5207" s="44" t="s">
        <v>5007</v>
      </c>
      <c r="E5207" s="421">
        <v>73980</v>
      </c>
      <c r="F5207" s="426">
        <v>69193</v>
      </c>
      <c r="G5207" s="426">
        <v>69193</v>
      </c>
      <c r="H5207" s="423" t="s">
        <v>14</v>
      </c>
    </row>
    <row r="5208" s="398" customFormat="1" ht="20.65" customHeight="1" spans="1:8">
      <c r="A5208" s="44">
        <v>2330</v>
      </c>
      <c r="B5208" s="44" t="s">
        <v>5230</v>
      </c>
      <c r="C5208" s="44" t="s">
        <v>12</v>
      </c>
      <c r="D5208" s="44" t="s">
        <v>5231</v>
      </c>
      <c r="E5208" s="421">
        <v>35900</v>
      </c>
      <c r="F5208" s="426">
        <v>33577</v>
      </c>
      <c r="G5208" s="426">
        <v>33577</v>
      </c>
      <c r="H5208" s="423" t="s">
        <v>14</v>
      </c>
    </row>
    <row r="5209" s="398" customFormat="1" ht="20.65" customHeight="1" spans="1:8">
      <c r="A5209" s="420">
        <v>2331</v>
      </c>
      <c r="B5209" s="420" t="s">
        <v>5232</v>
      </c>
      <c r="C5209" s="44" t="s">
        <v>12</v>
      </c>
      <c r="D5209" s="44" t="s">
        <v>2870</v>
      </c>
      <c r="E5209" s="421">
        <v>56777.5</v>
      </c>
      <c r="F5209" s="426">
        <v>53104</v>
      </c>
      <c r="G5209" s="426">
        <v>129381</v>
      </c>
      <c r="H5209" s="423" t="s">
        <v>14</v>
      </c>
    </row>
    <row r="5210" s="398" customFormat="1" ht="28.15" customHeight="1" spans="1:8">
      <c r="A5210" s="424"/>
      <c r="B5210" s="424"/>
      <c r="C5210" s="44" t="s">
        <v>12</v>
      </c>
      <c r="D5210" s="44" t="s">
        <v>3273</v>
      </c>
      <c r="E5210" s="421">
        <v>84000</v>
      </c>
      <c r="F5210" s="426">
        <v>76277</v>
      </c>
      <c r="G5210" s="426"/>
      <c r="H5210" s="423" t="s">
        <v>34</v>
      </c>
    </row>
    <row r="5211" s="398" customFormat="1" ht="28.15" customHeight="1" spans="1:8">
      <c r="A5211" s="420">
        <v>2332</v>
      </c>
      <c r="B5211" s="420" t="s">
        <v>5233</v>
      </c>
      <c r="C5211" s="44" t="s">
        <v>12</v>
      </c>
      <c r="D5211" s="44" t="s">
        <v>5234</v>
      </c>
      <c r="E5211" s="421">
        <v>20394</v>
      </c>
      <c r="F5211" s="426">
        <v>19074</v>
      </c>
      <c r="G5211" s="426">
        <v>63131</v>
      </c>
      <c r="H5211" s="423" t="s">
        <v>14</v>
      </c>
    </row>
    <row r="5212" s="398" customFormat="1" ht="21.4" customHeight="1" spans="1:8">
      <c r="A5212" s="425"/>
      <c r="B5212" s="425"/>
      <c r="C5212" s="44" t="s">
        <v>12</v>
      </c>
      <c r="D5212" s="44" t="s">
        <v>5235</v>
      </c>
      <c r="E5212" s="421">
        <v>32535.99</v>
      </c>
      <c r="F5212" s="426">
        <v>30431</v>
      </c>
      <c r="G5212" s="426"/>
      <c r="H5212" s="423" t="s">
        <v>14</v>
      </c>
    </row>
    <row r="5213" s="398" customFormat="1" ht="28.15" customHeight="1" spans="1:8">
      <c r="A5213" s="424"/>
      <c r="B5213" s="424"/>
      <c r="C5213" s="44" t="s">
        <v>12</v>
      </c>
      <c r="D5213" s="44" t="s">
        <v>5236</v>
      </c>
      <c r="E5213" s="421">
        <v>14569.5</v>
      </c>
      <c r="F5213" s="426">
        <v>13626</v>
      </c>
      <c r="G5213" s="426"/>
      <c r="H5213" s="423" t="s">
        <v>14</v>
      </c>
    </row>
    <row r="5214" s="398" customFormat="1" ht="28.15" customHeight="1" spans="1:8">
      <c r="A5214" s="420">
        <v>2333</v>
      </c>
      <c r="B5214" s="420" t="s">
        <v>5237</v>
      </c>
      <c r="C5214" s="44" t="s">
        <v>12</v>
      </c>
      <c r="D5214" s="44" t="s">
        <v>2172</v>
      </c>
      <c r="E5214" s="421">
        <v>22961.49</v>
      </c>
      <c r="F5214" s="426">
        <v>0</v>
      </c>
      <c r="G5214" s="426">
        <v>0</v>
      </c>
      <c r="H5214" s="423" t="s">
        <v>69</v>
      </c>
    </row>
    <row r="5215" s="398" customFormat="1" ht="28.15" customHeight="1" spans="1:8">
      <c r="A5215" s="424"/>
      <c r="B5215" s="424"/>
      <c r="C5215" s="44" t="s">
        <v>12</v>
      </c>
      <c r="D5215" s="44" t="s">
        <v>2173</v>
      </c>
      <c r="E5215" s="421">
        <v>20704.5</v>
      </c>
      <c r="F5215" s="426">
        <v>0</v>
      </c>
      <c r="G5215" s="426"/>
      <c r="H5215" s="423" t="s">
        <v>69</v>
      </c>
    </row>
    <row r="5216" s="398" customFormat="1" ht="28.15" customHeight="1" spans="1:8">
      <c r="A5216" s="44">
        <v>2334</v>
      </c>
      <c r="B5216" s="44" t="s">
        <v>5238</v>
      </c>
      <c r="C5216" s="44" t="s">
        <v>12</v>
      </c>
      <c r="D5216" s="44" t="s">
        <v>737</v>
      </c>
      <c r="E5216" s="421">
        <v>37905</v>
      </c>
      <c r="F5216" s="426">
        <v>35452</v>
      </c>
      <c r="G5216" s="426">
        <v>35452</v>
      </c>
      <c r="H5216" s="423" t="s">
        <v>14</v>
      </c>
    </row>
    <row r="5217" s="398" customFormat="1" ht="28.15" customHeight="1" spans="1:8">
      <c r="A5217" s="420">
        <v>2335</v>
      </c>
      <c r="B5217" s="420" t="s">
        <v>5239</v>
      </c>
      <c r="C5217" s="44" t="s">
        <v>12</v>
      </c>
      <c r="D5217" s="44" t="s">
        <v>5240</v>
      </c>
      <c r="E5217" s="421">
        <v>34689</v>
      </c>
      <c r="F5217" s="426">
        <v>0</v>
      </c>
      <c r="G5217" s="426">
        <v>61453</v>
      </c>
      <c r="H5217" s="423" t="s">
        <v>69</v>
      </c>
    </row>
    <row r="5218" s="398" customFormat="1" ht="28.15" customHeight="1" spans="1:8">
      <c r="A5218" s="425"/>
      <c r="B5218" s="425"/>
      <c r="C5218" s="44" t="s">
        <v>12</v>
      </c>
      <c r="D5218" s="44" t="s">
        <v>307</v>
      </c>
      <c r="E5218" s="421">
        <v>23205</v>
      </c>
      <c r="F5218" s="426">
        <v>21703</v>
      </c>
      <c r="G5218" s="426"/>
      <c r="H5218" s="423" t="s">
        <v>14</v>
      </c>
    </row>
    <row r="5219" s="398" customFormat="1" ht="28.15" customHeight="1" spans="1:8">
      <c r="A5219" s="424"/>
      <c r="B5219" s="424"/>
      <c r="C5219" s="44" t="s">
        <v>12</v>
      </c>
      <c r="D5219" s="44" t="s">
        <v>183</v>
      </c>
      <c r="E5219" s="421">
        <v>42500</v>
      </c>
      <c r="F5219" s="426">
        <v>39750</v>
      </c>
      <c r="G5219" s="426"/>
      <c r="H5219" s="423" t="s">
        <v>14</v>
      </c>
    </row>
    <row r="5220" s="398" customFormat="1" ht="28.15" customHeight="1" spans="1:8">
      <c r="A5220" s="420">
        <v>2336</v>
      </c>
      <c r="B5220" s="420" t="s">
        <v>5241</v>
      </c>
      <c r="C5220" s="44" t="s">
        <v>12</v>
      </c>
      <c r="D5220" s="44" t="s">
        <v>5242</v>
      </c>
      <c r="E5220" s="421">
        <v>23000</v>
      </c>
      <c r="F5220" s="426">
        <v>21512</v>
      </c>
      <c r="G5220" s="426">
        <v>39238</v>
      </c>
      <c r="H5220" s="423" t="s">
        <v>14</v>
      </c>
    </row>
    <row r="5221" s="398" customFormat="1" ht="28.15" customHeight="1" spans="1:8">
      <c r="A5221" s="424"/>
      <c r="B5221" s="424"/>
      <c r="C5221" s="44" t="s">
        <v>12</v>
      </c>
      <c r="D5221" s="44" t="s">
        <v>5007</v>
      </c>
      <c r="E5221" s="421">
        <v>19950</v>
      </c>
      <c r="F5221" s="426">
        <v>17726</v>
      </c>
      <c r="G5221" s="426"/>
      <c r="H5221" s="423" t="s">
        <v>34</v>
      </c>
    </row>
    <row r="5222" s="398" customFormat="1" ht="28.15" customHeight="1" spans="1:8">
      <c r="A5222" s="420">
        <v>2337</v>
      </c>
      <c r="B5222" s="420" t="s">
        <v>5243</v>
      </c>
      <c r="C5222" s="44" t="s">
        <v>32</v>
      </c>
      <c r="D5222" s="44" t="s">
        <v>3385</v>
      </c>
      <c r="E5222" s="421">
        <v>8000</v>
      </c>
      <c r="F5222" s="426">
        <v>7264</v>
      </c>
      <c r="G5222" s="426">
        <v>50288</v>
      </c>
      <c r="H5222" s="423" t="s">
        <v>34</v>
      </c>
    </row>
    <row r="5223" s="398" customFormat="1" ht="28.15" customHeight="1" spans="1:8">
      <c r="A5223" s="424"/>
      <c r="B5223" s="424"/>
      <c r="C5223" s="44" t="s">
        <v>12</v>
      </c>
      <c r="D5223" s="44" t="s">
        <v>1147</v>
      </c>
      <c r="E5223" s="421">
        <v>46000</v>
      </c>
      <c r="F5223" s="426">
        <v>43024</v>
      </c>
      <c r="G5223" s="426"/>
      <c r="H5223" s="423" t="s">
        <v>14</v>
      </c>
    </row>
    <row r="5224" s="398" customFormat="1" ht="28.15" customHeight="1" spans="1:8">
      <c r="A5224" s="420">
        <v>2338</v>
      </c>
      <c r="B5224" s="420" t="s">
        <v>5244</v>
      </c>
      <c r="C5224" s="44" t="s">
        <v>12</v>
      </c>
      <c r="D5224" s="44" t="s">
        <v>5245</v>
      </c>
      <c r="E5224" s="421">
        <v>32482.95</v>
      </c>
      <c r="F5224" s="426">
        <v>30381</v>
      </c>
      <c r="G5224" s="426">
        <v>171114</v>
      </c>
      <c r="H5224" s="423" t="s">
        <v>14</v>
      </c>
    </row>
    <row r="5225" s="398" customFormat="1" ht="41.65" customHeight="1" spans="1:8">
      <c r="A5225" s="425"/>
      <c r="B5225" s="425"/>
      <c r="C5225" s="44" t="s">
        <v>12</v>
      </c>
      <c r="D5225" s="44" t="s">
        <v>4971</v>
      </c>
      <c r="E5225" s="421">
        <v>74355.39</v>
      </c>
      <c r="F5225" s="426">
        <v>69545</v>
      </c>
      <c r="G5225" s="426"/>
      <c r="H5225" s="423" t="s">
        <v>14</v>
      </c>
    </row>
    <row r="5226" s="398" customFormat="1" ht="20.65" customHeight="1" spans="1:8">
      <c r="A5226" s="425"/>
      <c r="B5226" s="425"/>
      <c r="C5226" s="44" t="s">
        <v>12</v>
      </c>
      <c r="D5226" s="44" t="s">
        <v>4218</v>
      </c>
      <c r="E5226" s="421">
        <v>32014.02</v>
      </c>
      <c r="F5226" s="426">
        <v>29942</v>
      </c>
      <c r="G5226" s="426"/>
      <c r="H5226" s="423" t="s">
        <v>14</v>
      </c>
    </row>
    <row r="5227" s="398" customFormat="1" ht="28.15" customHeight="1" spans="1:8">
      <c r="A5227" s="424"/>
      <c r="B5227" s="424"/>
      <c r="C5227" s="44" t="s">
        <v>12</v>
      </c>
      <c r="D5227" s="44" t="s">
        <v>5246</v>
      </c>
      <c r="E5227" s="421">
        <v>44099.82</v>
      </c>
      <c r="F5227" s="426">
        <v>41246</v>
      </c>
      <c r="G5227" s="426"/>
      <c r="H5227" s="423" t="s">
        <v>14</v>
      </c>
    </row>
    <row r="5228" s="398" customFormat="1" ht="28.15" customHeight="1" spans="1:8">
      <c r="A5228" s="420">
        <v>2339</v>
      </c>
      <c r="B5228" s="420" t="s">
        <v>5247</v>
      </c>
      <c r="C5228" s="44" t="s">
        <v>32</v>
      </c>
      <c r="D5228" s="44" t="s">
        <v>5248</v>
      </c>
      <c r="E5228" s="421">
        <v>8268</v>
      </c>
      <c r="F5228" s="426">
        <v>7295</v>
      </c>
      <c r="G5228" s="426">
        <v>53311</v>
      </c>
      <c r="H5228" s="423" t="s">
        <v>34</v>
      </c>
    </row>
    <row r="5229" s="398" customFormat="1" ht="18" customHeight="1" spans="1:8">
      <c r="A5229" s="425"/>
      <c r="B5229" s="425"/>
      <c r="C5229" s="44" t="s">
        <v>32</v>
      </c>
      <c r="D5229" s="44" t="s">
        <v>5249</v>
      </c>
      <c r="E5229" s="421">
        <v>10971</v>
      </c>
      <c r="F5229" s="426">
        <v>9680</v>
      </c>
      <c r="G5229" s="426"/>
      <c r="H5229" s="423" t="s">
        <v>34</v>
      </c>
    </row>
    <row r="5230" s="398" customFormat="1" ht="45.4" customHeight="1" spans="1:8">
      <c r="A5230" s="425"/>
      <c r="B5230" s="425"/>
      <c r="C5230" s="44" t="s">
        <v>12</v>
      </c>
      <c r="D5230" s="44" t="s">
        <v>1147</v>
      </c>
      <c r="E5230" s="421">
        <v>18000</v>
      </c>
      <c r="F5230" s="426">
        <v>16835</v>
      </c>
      <c r="G5230" s="426"/>
      <c r="H5230" s="423" t="s">
        <v>14</v>
      </c>
    </row>
    <row r="5231" s="398" customFormat="1" ht="41.65" customHeight="1" spans="1:8">
      <c r="A5231" s="424"/>
      <c r="B5231" s="424"/>
      <c r="C5231" s="44" t="s">
        <v>12</v>
      </c>
      <c r="D5231" s="44" t="s">
        <v>4211</v>
      </c>
      <c r="E5231" s="421">
        <v>20850</v>
      </c>
      <c r="F5231" s="426">
        <v>19501</v>
      </c>
      <c r="G5231" s="426"/>
      <c r="H5231" s="423" t="s">
        <v>14</v>
      </c>
    </row>
    <row r="5232" s="398" customFormat="1" ht="24" spans="1:8">
      <c r="A5232" s="44">
        <v>2340</v>
      </c>
      <c r="B5232" s="44" t="s">
        <v>5250</v>
      </c>
      <c r="C5232" s="44" t="s">
        <v>12</v>
      </c>
      <c r="D5232" s="44" t="s">
        <v>5020</v>
      </c>
      <c r="E5232" s="421">
        <v>32000</v>
      </c>
      <c r="F5232" s="426">
        <v>29929</v>
      </c>
      <c r="G5232" s="426">
        <v>29929</v>
      </c>
      <c r="H5232" s="423" t="s">
        <v>14</v>
      </c>
    </row>
    <row r="5233" s="398" customFormat="1" ht="25.5" customHeight="1" spans="1:8">
      <c r="A5233" s="420">
        <v>2341</v>
      </c>
      <c r="B5233" s="420" t="s">
        <v>5251</v>
      </c>
      <c r="C5233" s="44" t="s">
        <v>12</v>
      </c>
      <c r="D5233" s="44" t="s">
        <v>5252</v>
      </c>
      <c r="E5233" s="421">
        <v>26320</v>
      </c>
      <c r="F5233" s="426">
        <v>24617</v>
      </c>
      <c r="G5233" s="426">
        <v>40435</v>
      </c>
      <c r="H5233" s="423" t="s">
        <v>14</v>
      </c>
    </row>
    <row r="5234" s="398" customFormat="1" ht="33" customHeight="1" spans="1:8">
      <c r="A5234" s="424"/>
      <c r="B5234" s="424"/>
      <c r="C5234" s="44" t="s">
        <v>12</v>
      </c>
      <c r="D5234" s="44" t="s">
        <v>5253</v>
      </c>
      <c r="E5234" s="421">
        <v>16913</v>
      </c>
      <c r="F5234" s="426">
        <v>15818</v>
      </c>
      <c r="G5234" s="426"/>
      <c r="H5234" s="423" t="s">
        <v>14</v>
      </c>
    </row>
    <row r="5235" s="398" customFormat="1" ht="46.5" customHeight="1" spans="1:8">
      <c r="A5235" s="420">
        <v>2342</v>
      </c>
      <c r="B5235" s="420" t="s">
        <v>5254</v>
      </c>
      <c r="C5235" s="44" t="s">
        <v>12</v>
      </c>
      <c r="D5235" s="44" t="s">
        <v>1147</v>
      </c>
      <c r="E5235" s="421">
        <v>22100</v>
      </c>
      <c r="F5235" s="426">
        <v>20670</v>
      </c>
      <c r="G5235" s="426">
        <v>38440</v>
      </c>
      <c r="H5235" s="423" t="s">
        <v>14</v>
      </c>
    </row>
    <row r="5236" s="398" customFormat="1" ht="28.15" customHeight="1" spans="1:8">
      <c r="A5236" s="424"/>
      <c r="B5236" s="424"/>
      <c r="C5236" s="44" t="s">
        <v>12</v>
      </c>
      <c r="D5236" s="44" t="s">
        <v>5255</v>
      </c>
      <c r="E5236" s="421">
        <v>19000</v>
      </c>
      <c r="F5236" s="426">
        <v>17770</v>
      </c>
      <c r="G5236" s="426"/>
      <c r="H5236" s="423" t="s">
        <v>14</v>
      </c>
    </row>
    <row r="5237" s="398" customFormat="1" ht="28.15" customHeight="1" spans="1:8">
      <c r="A5237" s="44">
        <v>2343</v>
      </c>
      <c r="B5237" s="44" t="s">
        <v>5256</v>
      </c>
      <c r="C5237" s="44" t="s">
        <v>12</v>
      </c>
      <c r="D5237" s="44" t="s">
        <v>5020</v>
      </c>
      <c r="E5237" s="421">
        <v>26500</v>
      </c>
      <c r="F5237" s="426">
        <v>24785</v>
      </c>
      <c r="G5237" s="426">
        <v>24785</v>
      </c>
      <c r="H5237" s="423" t="s">
        <v>14</v>
      </c>
    </row>
    <row r="5238" s="398" customFormat="1" ht="28.15" customHeight="1" spans="1:8">
      <c r="A5238" s="420">
        <v>2344</v>
      </c>
      <c r="B5238" s="420" t="s">
        <v>5257</v>
      </c>
      <c r="C5238" s="44" t="s">
        <v>192</v>
      </c>
      <c r="D5238" s="44" t="s">
        <v>5258</v>
      </c>
      <c r="E5238" s="421">
        <v>3922</v>
      </c>
      <c r="F5238" s="426">
        <v>3668</v>
      </c>
      <c r="G5238" s="426">
        <v>24572</v>
      </c>
      <c r="H5238" s="423" t="s">
        <v>14</v>
      </c>
    </row>
    <row r="5239" s="398" customFormat="1" ht="28.15" customHeight="1" spans="1:8">
      <c r="A5239" s="424"/>
      <c r="B5239" s="424"/>
      <c r="C5239" s="44" t="s">
        <v>12</v>
      </c>
      <c r="D5239" s="44" t="s">
        <v>89</v>
      </c>
      <c r="E5239" s="421">
        <v>22350</v>
      </c>
      <c r="F5239" s="426">
        <v>20904</v>
      </c>
      <c r="G5239" s="426"/>
      <c r="H5239" s="423" t="s">
        <v>14</v>
      </c>
    </row>
    <row r="5240" s="398" customFormat="1" ht="28.15" customHeight="1" spans="1:8">
      <c r="A5240" s="420">
        <v>2345</v>
      </c>
      <c r="B5240" s="420" t="s">
        <v>5259</v>
      </c>
      <c r="C5240" s="44" t="s">
        <v>192</v>
      </c>
      <c r="D5240" s="44" t="s">
        <v>5260</v>
      </c>
      <c r="E5240" s="421">
        <v>6000</v>
      </c>
      <c r="F5240" s="426">
        <v>5448</v>
      </c>
      <c r="G5240" s="426">
        <v>86580</v>
      </c>
      <c r="H5240" s="423" t="s">
        <v>34</v>
      </c>
    </row>
    <row r="5241" s="398" customFormat="1" ht="28.15" customHeight="1" spans="1:8">
      <c r="A5241" s="425"/>
      <c r="B5241" s="425"/>
      <c r="C5241" s="44" t="s">
        <v>192</v>
      </c>
      <c r="D5241" s="44" t="s">
        <v>5261</v>
      </c>
      <c r="E5241" s="421">
        <v>4000</v>
      </c>
      <c r="F5241" s="426">
        <v>3632</v>
      </c>
      <c r="G5241" s="426"/>
      <c r="H5241" s="423" t="s">
        <v>34</v>
      </c>
    </row>
    <row r="5242" s="398" customFormat="1" ht="28.15" customHeight="1" spans="1:8">
      <c r="A5242" s="425"/>
      <c r="B5242" s="425"/>
      <c r="C5242" s="44" t="s">
        <v>12</v>
      </c>
      <c r="D5242" s="44" t="s">
        <v>588</v>
      </c>
      <c r="E5242" s="421">
        <v>61599.99</v>
      </c>
      <c r="F5242" s="426">
        <v>55936</v>
      </c>
      <c r="G5242" s="426"/>
      <c r="H5242" s="423" t="s">
        <v>34</v>
      </c>
    </row>
    <row r="5243" s="398" customFormat="1" ht="28.15" customHeight="1" spans="1:8">
      <c r="A5243" s="424"/>
      <c r="B5243" s="424"/>
      <c r="C5243" s="44" t="s">
        <v>12</v>
      </c>
      <c r="D5243" s="44" t="s">
        <v>148</v>
      </c>
      <c r="E5243" s="421">
        <v>23748</v>
      </c>
      <c r="F5243" s="426">
        <v>21564</v>
      </c>
      <c r="G5243" s="426"/>
      <c r="H5243" s="423" t="s">
        <v>34</v>
      </c>
    </row>
    <row r="5244" s="398" customFormat="1" ht="50.65" customHeight="1" spans="1:8">
      <c r="A5244" s="420">
        <v>2346</v>
      </c>
      <c r="B5244" s="420" t="s">
        <v>5262</v>
      </c>
      <c r="C5244" s="44" t="s">
        <v>12</v>
      </c>
      <c r="D5244" s="44" t="s">
        <v>1147</v>
      </c>
      <c r="E5244" s="421">
        <v>23000</v>
      </c>
      <c r="F5244" s="426">
        <v>21512</v>
      </c>
      <c r="G5244" s="426">
        <v>41013</v>
      </c>
      <c r="H5244" s="423" t="s">
        <v>14</v>
      </c>
    </row>
    <row r="5245" s="398" customFormat="1" ht="28.15" customHeight="1" spans="1:8">
      <c r="A5245" s="424"/>
      <c r="B5245" s="424"/>
      <c r="C5245" s="44" t="s">
        <v>12</v>
      </c>
      <c r="D5245" s="44" t="s">
        <v>1148</v>
      </c>
      <c r="E5245" s="421">
        <v>20850</v>
      </c>
      <c r="F5245" s="426">
        <v>19501</v>
      </c>
      <c r="G5245" s="426"/>
      <c r="H5245" s="423" t="s">
        <v>14</v>
      </c>
    </row>
    <row r="5246" s="398" customFormat="1" ht="28.15" customHeight="1" spans="1:8">
      <c r="A5246" s="420">
        <v>2347</v>
      </c>
      <c r="B5246" s="420" t="s">
        <v>5263</v>
      </c>
      <c r="C5246" s="44" t="s">
        <v>12</v>
      </c>
      <c r="D5246" s="44" t="s">
        <v>3775</v>
      </c>
      <c r="E5246" s="421">
        <v>17371</v>
      </c>
      <c r="F5246" s="426">
        <v>16247</v>
      </c>
      <c r="G5246" s="426">
        <v>53472</v>
      </c>
      <c r="H5246" s="423" t="s">
        <v>14</v>
      </c>
    </row>
    <row r="5247" s="398" customFormat="1" ht="28.15" customHeight="1" spans="1:8">
      <c r="A5247" s="424"/>
      <c r="B5247" s="424"/>
      <c r="C5247" s="44" t="s">
        <v>12</v>
      </c>
      <c r="D5247" s="44" t="s">
        <v>3470</v>
      </c>
      <c r="E5247" s="421">
        <v>39800</v>
      </c>
      <c r="F5247" s="426">
        <v>37225</v>
      </c>
      <c r="G5247" s="426"/>
      <c r="H5247" s="423" t="s">
        <v>14</v>
      </c>
    </row>
    <row r="5248" s="398" customFormat="1" ht="28.15" customHeight="1" spans="1:8">
      <c r="A5248" s="44">
        <v>2348</v>
      </c>
      <c r="B5248" s="44" t="s">
        <v>5264</v>
      </c>
      <c r="C5248" s="44" t="s">
        <v>12</v>
      </c>
      <c r="D5248" s="44" t="s">
        <v>5265</v>
      </c>
      <c r="E5248" s="421">
        <v>45703</v>
      </c>
      <c r="F5248" s="426">
        <v>0</v>
      </c>
      <c r="G5248" s="426">
        <v>0</v>
      </c>
      <c r="H5248" s="423" t="s">
        <v>69</v>
      </c>
    </row>
    <row r="5249" s="398" customFormat="1" ht="28.15" customHeight="1" spans="1:8">
      <c r="A5249" s="420">
        <v>2349</v>
      </c>
      <c r="B5249" s="420" t="s">
        <v>5266</v>
      </c>
      <c r="C5249" s="44" t="s">
        <v>12</v>
      </c>
      <c r="D5249" s="44" t="s">
        <v>85</v>
      </c>
      <c r="E5249" s="421">
        <v>18354</v>
      </c>
      <c r="F5249" s="426">
        <v>0</v>
      </c>
      <c r="G5249" s="426">
        <v>0</v>
      </c>
      <c r="H5249" s="423" t="s">
        <v>69</v>
      </c>
    </row>
    <row r="5250" s="398" customFormat="1" ht="28.15" customHeight="1" spans="1:8">
      <c r="A5250" s="424"/>
      <c r="B5250" s="424"/>
      <c r="C5250" s="44" t="s">
        <v>12</v>
      </c>
      <c r="D5250" s="44" t="s">
        <v>4393</v>
      </c>
      <c r="E5250" s="421">
        <v>27860</v>
      </c>
      <c r="F5250" s="426">
        <v>0</v>
      </c>
      <c r="G5250" s="426"/>
      <c r="H5250" s="423" t="s">
        <v>69</v>
      </c>
    </row>
    <row r="5251" s="399" customFormat="1" ht="57" customHeight="1" spans="1:8">
      <c r="A5251" s="420">
        <v>2350</v>
      </c>
      <c r="B5251" s="420" t="s">
        <v>5267</v>
      </c>
      <c r="C5251" s="44" t="s">
        <v>12</v>
      </c>
      <c r="D5251" s="44" t="s">
        <v>5007</v>
      </c>
      <c r="E5251" s="421">
        <v>33573</v>
      </c>
      <c r="F5251" s="422">
        <v>31401</v>
      </c>
      <c r="G5251" s="422">
        <v>130441</v>
      </c>
      <c r="H5251" s="423" t="s">
        <v>14</v>
      </c>
    </row>
    <row r="5252" s="399" customFormat="1" ht="28.15" customHeight="1" spans="1:8">
      <c r="A5252" s="425"/>
      <c r="B5252" s="425"/>
      <c r="C5252" s="44" t="s">
        <v>12</v>
      </c>
      <c r="D5252" s="44" t="s">
        <v>5268</v>
      </c>
      <c r="E5252" s="421">
        <v>37750</v>
      </c>
      <c r="F5252" s="422">
        <v>35307</v>
      </c>
      <c r="G5252" s="422"/>
      <c r="H5252" s="423" t="s">
        <v>14</v>
      </c>
    </row>
    <row r="5253" s="399" customFormat="1" ht="28.15" customHeight="1" spans="1:8">
      <c r="A5253" s="425"/>
      <c r="B5253" s="425"/>
      <c r="C5253" s="44" t="s">
        <v>12</v>
      </c>
      <c r="D5253" s="44" t="s">
        <v>5008</v>
      </c>
      <c r="E5253" s="421">
        <v>46250</v>
      </c>
      <c r="F5253" s="422">
        <v>43257</v>
      </c>
      <c r="G5253" s="422"/>
      <c r="H5253" s="423" t="s">
        <v>14</v>
      </c>
    </row>
    <row r="5254" s="399" customFormat="1" ht="28.15" customHeight="1" spans="1:8">
      <c r="A5254" s="424"/>
      <c r="B5254" s="424"/>
      <c r="C5254" s="44" t="s">
        <v>12</v>
      </c>
      <c r="D5254" s="44" t="s">
        <v>5269</v>
      </c>
      <c r="E5254" s="421">
        <v>21892.5</v>
      </c>
      <c r="F5254" s="422">
        <v>20476</v>
      </c>
      <c r="G5254" s="422"/>
      <c r="H5254" s="423" t="s">
        <v>14</v>
      </c>
    </row>
    <row r="5255" s="399" customFormat="1" ht="28.15" customHeight="1" spans="1:8">
      <c r="A5255" s="44">
        <v>2351</v>
      </c>
      <c r="B5255" s="44" t="s">
        <v>5270</v>
      </c>
      <c r="C5255" s="44" t="s">
        <v>12</v>
      </c>
      <c r="D5255" s="44" t="s">
        <v>4211</v>
      </c>
      <c r="E5255" s="421">
        <v>50285</v>
      </c>
      <c r="F5255" s="422">
        <v>47031</v>
      </c>
      <c r="G5255" s="422">
        <v>47031</v>
      </c>
      <c r="H5255" s="423" t="s">
        <v>14</v>
      </c>
    </row>
    <row r="5256" s="399" customFormat="1" ht="28.15" customHeight="1" spans="1:8">
      <c r="A5256" s="44">
        <v>2352</v>
      </c>
      <c r="B5256" s="44" t="s">
        <v>5271</v>
      </c>
      <c r="C5256" s="44" t="s">
        <v>12</v>
      </c>
      <c r="D5256" s="44" t="s">
        <v>5272</v>
      </c>
      <c r="E5256" s="421">
        <v>44660</v>
      </c>
      <c r="F5256" s="422">
        <v>41770</v>
      </c>
      <c r="G5256" s="422">
        <v>41770</v>
      </c>
      <c r="H5256" s="423" t="s">
        <v>14</v>
      </c>
    </row>
    <row r="5257" s="399" customFormat="1" ht="28.15" customHeight="1" spans="1:8">
      <c r="A5257" s="420">
        <v>2353</v>
      </c>
      <c r="B5257" s="420" t="s">
        <v>5273</v>
      </c>
      <c r="C5257" s="44" t="s">
        <v>12</v>
      </c>
      <c r="D5257" s="44" t="s">
        <v>1147</v>
      </c>
      <c r="E5257" s="421">
        <v>123966</v>
      </c>
      <c r="F5257" s="422">
        <v>115943</v>
      </c>
      <c r="G5257" s="422">
        <v>221135</v>
      </c>
      <c r="H5257" s="423" t="s">
        <v>34</v>
      </c>
    </row>
    <row r="5258" s="399" customFormat="1" ht="28.15" customHeight="1" spans="1:8">
      <c r="A5258" s="424"/>
      <c r="B5258" s="424"/>
      <c r="C5258" s="44" t="s">
        <v>12</v>
      </c>
      <c r="D5258" s="44" t="s">
        <v>4211</v>
      </c>
      <c r="E5258" s="421">
        <v>112470.5</v>
      </c>
      <c r="F5258" s="422">
        <v>105192</v>
      </c>
      <c r="G5258" s="422"/>
      <c r="H5258" s="423" t="s">
        <v>34</v>
      </c>
    </row>
    <row r="5259" s="399" customFormat="1" ht="28.15" customHeight="1" spans="1:8">
      <c r="A5259" s="420">
        <v>2354</v>
      </c>
      <c r="B5259" s="420" t="s">
        <v>5274</v>
      </c>
      <c r="C5259" s="44" t="s">
        <v>12</v>
      </c>
      <c r="D5259" s="44" t="s">
        <v>5275</v>
      </c>
      <c r="E5259" s="421">
        <v>32200</v>
      </c>
      <c r="F5259" s="422">
        <v>30116</v>
      </c>
      <c r="G5259" s="422">
        <v>330160</v>
      </c>
      <c r="H5259" s="423" t="s">
        <v>14</v>
      </c>
    </row>
    <row r="5260" s="399" customFormat="1" ht="28.15" customHeight="1" spans="1:8">
      <c r="A5260" s="425"/>
      <c r="B5260" s="425"/>
      <c r="C5260" s="44" t="s">
        <v>12</v>
      </c>
      <c r="D5260" s="44" t="s">
        <v>914</v>
      </c>
      <c r="E5260" s="421">
        <v>61350</v>
      </c>
      <c r="F5260" s="422">
        <v>57381</v>
      </c>
      <c r="G5260" s="422"/>
      <c r="H5260" s="423" t="s">
        <v>14</v>
      </c>
    </row>
    <row r="5261" s="399" customFormat="1" ht="28.15" customHeight="1" spans="1:8">
      <c r="A5261" s="425"/>
      <c r="B5261" s="425"/>
      <c r="C5261" s="44" t="s">
        <v>12</v>
      </c>
      <c r="D5261" s="44" t="s">
        <v>3094</v>
      </c>
      <c r="E5261" s="421">
        <v>81025</v>
      </c>
      <c r="F5261" s="422">
        <v>75783</v>
      </c>
      <c r="G5261" s="422"/>
      <c r="H5261" s="423" t="s">
        <v>14</v>
      </c>
    </row>
    <row r="5262" s="399" customFormat="1" ht="28.15" customHeight="1" spans="1:8">
      <c r="A5262" s="425"/>
      <c r="B5262" s="425"/>
      <c r="C5262" s="44" t="s">
        <v>12</v>
      </c>
      <c r="D5262" s="44" t="s">
        <v>915</v>
      </c>
      <c r="E5262" s="421">
        <v>116520</v>
      </c>
      <c r="F5262" s="422">
        <v>108981</v>
      </c>
      <c r="G5262" s="422"/>
      <c r="H5262" s="423" t="s">
        <v>14</v>
      </c>
    </row>
    <row r="5263" s="399" customFormat="1" ht="28.15" customHeight="1" spans="1:8">
      <c r="A5263" s="425"/>
      <c r="B5263" s="425"/>
      <c r="C5263" s="44" t="s">
        <v>12</v>
      </c>
      <c r="D5263" s="44" t="s">
        <v>5276</v>
      </c>
      <c r="E5263" s="421">
        <v>24000</v>
      </c>
      <c r="F5263" s="422">
        <v>22447</v>
      </c>
      <c r="G5263" s="422"/>
      <c r="H5263" s="423" t="s">
        <v>14</v>
      </c>
    </row>
    <row r="5264" s="399" customFormat="1" ht="28.15" customHeight="1" spans="1:8">
      <c r="A5264" s="424"/>
      <c r="B5264" s="424"/>
      <c r="C5264" s="44" t="s">
        <v>12</v>
      </c>
      <c r="D5264" s="44" t="s">
        <v>298</v>
      </c>
      <c r="E5264" s="421">
        <v>37905</v>
      </c>
      <c r="F5264" s="422">
        <v>35452</v>
      </c>
      <c r="G5264" s="422"/>
      <c r="H5264" s="423" t="s">
        <v>14</v>
      </c>
    </row>
    <row r="5265" s="399" customFormat="1" ht="54.4" customHeight="1" spans="1:8">
      <c r="A5265" s="420">
        <v>2355</v>
      </c>
      <c r="B5265" s="420" t="s">
        <v>5277</v>
      </c>
      <c r="C5265" s="44" t="s">
        <v>12</v>
      </c>
      <c r="D5265" s="44" t="s">
        <v>43</v>
      </c>
      <c r="E5265" s="421">
        <v>70584.5</v>
      </c>
      <c r="F5265" s="422">
        <v>66018</v>
      </c>
      <c r="G5265" s="422">
        <v>135575</v>
      </c>
      <c r="H5265" s="423" t="s">
        <v>14</v>
      </c>
    </row>
    <row r="5266" s="399" customFormat="1" ht="28.15" customHeight="1" spans="1:8">
      <c r="A5266" s="425"/>
      <c r="B5266" s="425"/>
      <c r="C5266" s="44" t="s">
        <v>12</v>
      </c>
      <c r="D5266" s="44" t="s">
        <v>558</v>
      </c>
      <c r="E5266" s="421">
        <v>74369</v>
      </c>
      <c r="F5266" s="422">
        <v>69557</v>
      </c>
      <c r="G5266" s="422"/>
      <c r="H5266" s="423" t="s">
        <v>14</v>
      </c>
    </row>
    <row r="5267" s="399" customFormat="1" ht="28.15" customHeight="1" spans="1:8">
      <c r="A5267" s="424"/>
      <c r="B5267" s="424"/>
      <c r="C5267" s="44" t="s">
        <v>12</v>
      </c>
      <c r="D5267" s="44" t="s">
        <v>3912</v>
      </c>
      <c r="E5267" s="421">
        <v>19000</v>
      </c>
      <c r="F5267" s="422">
        <v>0</v>
      </c>
      <c r="G5267" s="422"/>
      <c r="H5267" s="423" t="s">
        <v>69</v>
      </c>
    </row>
    <row r="5268" s="399" customFormat="1" ht="39" customHeight="1" spans="1:8">
      <c r="A5268" s="420">
        <v>2356</v>
      </c>
      <c r="B5268" s="420" t="s">
        <v>5278</v>
      </c>
      <c r="C5268" s="44" t="s">
        <v>12</v>
      </c>
      <c r="D5268" s="44" t="s">
        <v>558</v>
      </c>
      <c r="E5268" s="421">
        <v>48686.62</v>
      </c>
      <c r="F5268" s="422">
        <v>45536</v>
      </c>
      <c r="G5268" s="422">
        <v>64166</v>
      </c>
      <c r="H5268" s="423" t="s">
        <v>14</v>
      </c>
    </row>
    <row r="5269" s="399" customFormat="1" ht="28.15" customHeight="1" spans="1:8">
      <c r="A5269" s="424"/>
      <c r="B5269" s="424"/>
      <c r="C5269" s="44" t="s">
        <v>12</v>
      </c>
      <c r="D5269" s="44" t="s">
        <v>344</v>
      </c>
      <c r="E5269" s="421">
        <v>19919.43</v>
      </c>
      <c r="F5269" s="422">
        <v>18630</v>
      </c>
      <c r="G5269" s="422"/>
      <c r="H5269" s="423" t="s">
        <v>14</v>
      </c>
    </row>
    <row r="5270" s="399" customFormat="1" ht="28.15" customHeight="1" spans="1:8">
      <c r="A5270" s="420">
        <v>2357</v>
      </c>
      <c r="B5270" s="420" t="s">
        <v>5279</v>
      </c>
      <c r="C5270" s="44" t="s">
        <v>192</v>
      </c>
      <c r="D5270" s="44" t="s">
        <v>5280</v>
      </c>
      <c r="E5270" s="421">
        <v>6500</v>
      </c>
      <c r="F5270" s="422">
        <v>5735</v>
      </c>
      <c r="G5270" s="422">
        <v>131466</v>
      </c>
      <c r="H5270" s="423" t="s">
        <v>34</v>
      </c>
    </row>
    <row r="5271" s="399" customFormat="1" ht="59.65" customHeight="1" spans="1:8">
      <c r="A5271" s="425"/>
      <c r="B5271" s="425"/>
      <c r="C5271" s="44" t="s">
        <v>12</v>
      </c>
      <c r="D5271" s="44" t="s">
        <v>3661</v>
      </c>
      <c r="E5271" s="421">
        <v>86451.58</v>
      </c>
      <c r="F5271" s="422">
        <v>71213</v>
      </c>
      <c r="G5271" s="422"/>
      <c r="H5271" s="423" t="s">
        <v>34</v>
      </c>
    </row>
    <row r="5272" s="399" customFormat="1" ht="28.15" customHeight="1" spans="1:8">
      <c r="A5272" s="424"/>
      <c r="B5272" s="424"/>
      <c r="C5272" s="44" t="s">
        <v>12</v>
      </c>
      <c r="D5272" s="44" t="s">
        <v>5281</v>
      </c>
      <c r="E5272" s="421">
        <v>58290</v>
      </c>
      <c r="F5272" s="422">
        <v>54518</v>
      </c>
      <c r="G5272" s="422"/>
      <c r="H5272" s="423" t="s">
        <v>14</v>
      </c>
    </row>
    <row r="5273" s="399" customFormat="1" ht="52.9" customHeight="1" spans="1:8">
      <c r="A5273" s="420">
        <v>2358</v>
      </c>
      <c r="B5273" s="420" t="s">
        <v>5282</v>
      </c>
      <c r="C5273" s="44" t="s">
        <v>32</v>
      </c>
      <c r="D5273" s="44" t="s">
        <v>463</v>
      </c>
      <c r="E5273" s="421">
        <v>9000</v>
      </c>
      <c r="F5273" s="422">
        <v>7941</v>
      </c>
      <c r="G5273" s="422">
        <v>77471</v>
      </c>
      <c r="H5273" s="423" t="s">
        <v>34</v>
      </c>
    </row>
    <row r="5274" s="399" customFormat="1" ht="46.9" customHeight="1" spans="1:8">
      <c r="A5274" s="424"/>
      <c r="B5274" s="424"/>
      <c r="C5274" s="44" t="s">
        <v>12</v>
      </c>
      <c r="D5274" s="44" t="s">
        <v>5283</v>
      </c>
      <c r="E5274" s="421">
        <v>74340</v>
      </c>
      <c r="F5274" s="422">
        <v>69530</v>
      </c>
      <c r="G5274" s="422"/>
      <c r="H5274" s="423" t="s">
        <v>14</v>
      </c>
    </row>
    <row r="5275" s="399" customFormat="1" ht="28.15" customHeight="1" spans="1:8">
      <c r="A5275" s="420">
        <v>2359</v>
      </c>
      <c r="B5275" s="420" t="s">
        <v>5284</v>
      </c>
      <c r="C5275" s="44" t="s">
        <v>12</v>
      </c>
      <c r="D5275" s="44" t="s">
        <v>5285</v>
      </c>
      <c r="E5275" s="421">
        <v>22697.5</v>
      </c>
      <c r="F5275" s="422">
        <v>0</v>
      </c>
      <c r="G5275" s="422">
        <v>0</v>
      </c>
      <c r="H5275" s="423" t="s">
        <v>69</v>
      </c>
    </row>
    <row r="5276" s="399" customFormat="1" ht="28.15" customHeight="1" spans="1:8">
      <c r="A5276" s="425"/>
      <c r="B5276" s="425"/>
      <c r="C5276" s="44" t="s">
        <v>12</v>
      </c>
      <c r="D5276" s="44" t="s">
        <v>5007</v>
      </c>
      <c r="E5276" s="421">
        <v>18900</v>
      </c>
      <c r="F5276" s="422">
        <v>0</v>
      </c>
      <c r="G5276" s="422"/>
      <c r="H5276" s="423" t="s">
        <v>69</v>
      </c>
    </row>
    <row r="5277" s="399" customFormat="1" ht="28.15" customHeight="1" spans="1:8">
      <c r="A5277" s="424"/>
      <c r="B5277" s="424"/>
      <c r="C5277" s="44" t="s">
        <v>12</v>
      </c>
      <c r="D5277" s="44" t="s">
        <v>5286</v>
      </c>
      <c r="E5277" s="421">
        <v>18750</v>
      </c>
      <c r="F5277" s="422">
        <v>0</v>
      </c>
      <c r="G5277" s="422"/>
      <c r="H5277" s="423" t="s">
        <v>69</v>
      </c>
    </row>
    <row r="5278" s="399" customFormat="1" ht="28.15" customHeight="1" spans="1:8">
      <c r="A5278" s="420">
        <v>2360</v>
      </c>
      <c r="B5278" s="420" t="s">
        <v>5287</v>
      </c>
      <c r="C5278" s="44" t="s">
        <v>12</v>
      </c>
      <c r="D5278" s="44" t="s">
        <v>921</v>
      </c>
      <c r="E5278" s="421">
        <v>19000</v>
      </c>
      <c r="F5278" s="422">
        <v>17770</v>
      </c>
      <c r="G5278" s="422">
        <v>54067</v>
      </c>
      <c r="H5278" s="423" t="s">
        <v>14</v>
      </c>
    </row>
    <row r="5279" s="399" customFormat="1" ht="28.15" customHeight="1" spans="1:8">
      <c r="A5279" s="424"/>
      <c r="B5279" s="424"/>
      <c r="C5279" s="44" t="s">
        <v>12</v>
      </c>
      <c r="D5279" s="44" t="s">
        <v>5288</v>
      </c>
      <c r="E5279" s="421">
        <v>38808</v>
      </c>
      <c r="F5279" s="422">
        <v>36297</v>
      </c>
      <c r="G5279" s="422"/>
      <c r="H5279" s="423" t="s">
        <v>14</v>
      </c>
    </row>
    <row r="5280" s="399" customFormat="1" ht="28.15" customHeight="1" spans="1:8">
      <c r="A5280" s="420">
        <v>2361</v>
      </c>
      <c r="B5280" s="420" t="s">
        <v>5289</v>
      </c>
      <c r="C5280" s="44" t="s">
        <v>12</v>
      </c>
      <c r="D5280" s="44" t="s">
        <v>386</v>
      </c>
      <c r="E5280" s="421">
        <v>27860</v>
      </c>
      <c r="F5280" s="422">
        <v>26057</v>
      </c>
      <c r="G5280" s="422">
        <v>35784</v>
      </c>
      <c r="H5280" s="423" t="s">
        <v>14</v>
      </c>
    </row>
    <row r="5281" s="399" customFormat="1" ht="28.15" customHeight="1" spans="1:8">
      <c r="A5281" s="424"/>
      <c r="B5281" s="424"/>
      <c r="C5281" s="44" t="s">
        <v>197</v>
      </c>
      <c r="D5281" s="44" t="s">
        <v>3623</v>
      </c>
      <c r="E5281" s="421">
        <v>10400</v>
      </c>
      <c r="F5281" s="422">
        <v>9727</v>
      </c>
      <c r="G5281" s="422"/>
      <c r="H5281" s="423" t="s">
        <v>14</v>
      </c>
    </row>
    <row r="5282" s="399" customFormat="1" ht="28.15" customHeight="1" spans="1:8">
      <c r="A5282" s="420">
        <v>2362</v>
      </c>
      <c r="B5282" s="420" t="s">
        <v>5290</v>
      </c>
      <c r="C5282" s="44" t="s">
        <v>12</v>
      </c>
      <c r="D5282" s="44" t="s">
        <v>5291</v>
      </c>
      <c r="E5282" s="421">
        <v>53792.5</v>
      </c>
      <c r="F5282" s="422">
        <v>47464</v>
      </c>
      <c r="G5282" s="422">
        <v>103551</v>
      </c>
      <c r="H5282" s="423" t="s">
        <v>34</v>
      </c>
    </row>
    <row r="5283" s="399" customFormat="1" ht="28.15" customHeight="1" spans="1:8">
      <c r="A5283" s="424"/>
      <c r="B5283" s="424"/>
      <c r="C5283" s="44" t="s">
        <v>12</v>
      </c>
      <c r="D5283" s="44" t="s">
        <v>5292</v>
      </c>
      <c r="E5283" s="421">
        <v>59966.55</v>
      </c>
      <c r="F5283" s="422">
        <v>56087</v>
      </c>
      <c r="G5283" s="422"/>
      <c r="H5283" s="423" t="s">
        <v>14</v>
      </c>
    </row>
    <row r="5284" s="399" customFormat="1" ht="28.15" customHeight="1" spans="1:8">
      <c r="A5284" s="420">
        <v>2363</v>
      </c>
      <c r="B5284" s="420" t="s">
        <v>5293</v>
      </c>
      <c r="C5284" s="44" t="s">
        <v>12</v>
      </c>
      <c r="D5284" s="44" t="s">
        <v>1147</v>
      </c>
      <c r="E5284" s="421">
        <v>46750</v>
      </c>
      <c r="F5284" s="422">
        <v>43725</v>
      </c>
      <c r="G5284" s="422">
        <v>53545</v>
      </c>
      <c r="H5284" s="423" t="s">
        <v>14</v>
      </c>
    </row>
    <row r="5285" s="399" customFormat="1" ht="28.15" customHeight="1" spans="1:8">
      <c r="A5285" s="425"/>
      <c r="B5285" s="425"/>
      <c r="C5285" s="44" t="s">
        <v>12</v>
      </c>
      <c r="D5285" s="44" t="s">
        <v>5020</v>
      </c>
      <c r="E5285" s="421">
        <v>10500</v>
      </c>
      <c r="F5285" s="422">
        <v>9820</v>
      </c>
      <c r="G5285" s="422"/>
      <c r="H5285" s="423" t="s">
        <v>14</v>
      </c>
    </row>
    <row r="5286" s="399" customFormat="1" ht="28.15" customHeight="1" spans="1:8">
      <c r="A5286" s="424"/>
      <c r="B5286" s="424"/>
      <c r="C5286" s="44" t="s">
        <v>12</v>
      </c>
      <c r="D5286" s="44" t="s">
        <v>5008</v>
      </c>
      <c r="E5286" s="421">
        <v>22500</v>
      </c>
      <c r="F5286" s="422">
        <v>0</v>
      </c>
      <c r="G5286" s="422"/>
      <c r="H5286" s="423" t="s">
        <v>69</v>
      </c>
    </row>
    <row r="5287" s="399" customFormat="1" ht="28.15" customHeight="1" spans="1:8">
      <c r="A5287" s="420">
        <v>2364</v>
      </c>
      <c r="B5287" s="420" t="s">
        <v>5294</v>
      </c>
      <c r="C5287" s="44" t="s">
        <v>192</v>
      </c>
      <c r="D5287" s="44" t="s">
        <v>5295</v>
      </c>
      <c r="E5287" s="421">
        <v>15856.5</v>
      </c>
      <c r="F5287" s="422">
        <v>13991</v>
      </c>
      <c r="G5287" s="422">
        <v>27982</v>
      </c>
      <c r="H5287" s="423" t="s">
        <v>34</v>
      </c>
    </row>
    <row r="5288" s="399" customFormat="1" ht="28.15" customHeight="1" spans="1:8">
      <c r="A5288" s="424"/>
      <c r="B5288" s="424"/>
      <c r="C5288" s="44" t="s">
        <v>192</v>
      </c>
      <c r="D5288" s="44" t="s">
        <v>5296</v>
      </c>
      <c r="E5288" s="421">
        <v>15856.5</v>
      </c>
      <c r="F5288" s="422">
        <v>13991</v>
      </c>
      <c r="G5288" s="422"/>
      <c r="H5288" s="423" t="s">
        <v>34</v>
      </c>
    </row>
    <row r="5289" s="399" customFormat="1" ht="28.15" customHeight="1" spans="1:8">
      <c r="A5289" s="420">
        <v>2365</v>
      </c>
      <c r="B5289" s="420" t="s">
        <v>5297</v>
      </c>
      <c r="C5289" s="44" t="s">
        <v>192</v>
      </c>
      <c r="D5289" s="44" t="s">
        <v>5298</v>
      </c>
      <c r="E5289" s="421">
        <v>1215</v>
      </c>
      <c r="F5289" s="422">
        <v>1136</v>
      </c>
      <c r="G5289" s="422">
        <v>127287</v>
      </c>
      <c r="H5289" s="423" t="s">
        <v>14</v>
      </c>
    </row>
    <row r="5290" s="399" customFormat="1" ht="19.5" customHeight="1" spans="1:8">
      <c r="A5290" s="425"/>
      <c r="B5290" s="425"/>
      <c r="C5290" s="44" t="s">
        <v>192</v>
      </c>
      <c r="D5290" s="44" t="s">
        <v>5299</v>
      </c>
      <c r="E5290" s="421">
        <v>7630</v>
      </c>
      <c r="F5290" s="422">
        <v>7136</v>
      </c>
      <c r="G5290" s="422"/>
      <c r="H5290" s="423" t="s">
        <v>14</v>
      </c>
    </row>
    <row r="5291" s="399" customFormat="1" ht="28.15" customHeight="1" spans="1:8">
      <c r="A5291" s="425"/>
      <c r="B5291" s="425"/>
      <c r="C5291" s="44" t="s">
        <v>192</v>
      </c>
      <c r="D5291" s="44" t="s">
        <v>5300</v>
      </c>
      <c r="E5291" s="421">
        <v>4352.75</v>
      </c>
      <c r="F5291" s="422">
        <v>4071</v>
      </c>
      <c r="G5291" s="422"/>
      <c r="H5291" s="423" t="s">
        <v>14</v>
      </c>
    </row>
    <row r="5292" s="399" customFormat="1" ht="28.15" customHeight="1" spans="1:8">
      <c r="A5292" s="425"/>
      <c r="B5292" s="425"/>
      <c r="C5292" s="44" t="s">
        <v>192</v>
      </c>
      <c r="D5292" s="44" t="s">
        <v>5301</v>
      </c>
      <c r="E5292" s="421">
        <v>4500</v>
      </c>
      <c r="F5292" s="422">
        <v>4208</v>
      </c>
      <c r="G5292" s="422"/>
      <c r="H5292" s="423" t="s">
        <v>14</v>
      </c>
    </row>
    <row r="5293" s="399" customFormat="1" ht="21.4" customHeight="1" spans="1:8">
      <c r="A5293" s="425"/>
      <c r="B5293" s="425"/>
      <c r="C5293" s="44" t="s">
        <v>192</v>
      </c>
      <c r="D5293" s="44" t="s">
        <v>5302</v>
      </c>
      <c r="E5293" s="421">
        <v>7630</v>
      </c>
      <c r="F5293" s="422">
        <v>7136</v>
      </c>
      <c r="G5293" s="422"/>
      <c r="H5293" s="423" t="s">
        <v>14</v>
      </c>
    </row>
    <row r="5294" s="399" customFormat="1" ht="19.5" customHeight="1" spans="1:8">
      <c r="A5294" s="425"/>
      <c r="B5294" s="425"/>
      <c r="C5294" s="44" t="s">
        <v>192</v>
      </c>
      <c r="D5294" s="44" t="s">
        <v>5303</v>
      </c>
      <c r="E5294" s="421">
        <v>9180</v>
      </c>
      <c r="F5294" s="422">
        <v>8586</v>
      </c>
      <c r="G5294" s="422"/>
      <c r="H5294" s="423" t="s">
        <v>14</v>
      </c>
    </row>
    <row r="5295" s="399" customFormat="1" ht="20.65" customHeight="1" spans="1:8">
      <c r="A5295" s="425"/>
      <c r="B5295" s="425"/>
      <c r="C5295" s="44" t="s">
        <v>192</v>
      </c>
      <c r="D5295" s="44" t="s">
        <v>5304</v>
      </c>
      <c r="E5295" s="421">
        <v>6075</v>
      </c>
      <c r="F5295" s="422">
        <v>5681</v>
      </c>
      <c r="G5295" s="422"/>
      <c r="H5295" s="423" t="s">
        <v>14</v>
      </c>
    </row>
    <row r="5296" s="399" customFormat="1" ht="28.15" customHeight="1" spans="1:8">
      <c r="A5296" s="425"/>
      <c r="B5296" s="425"/>
      <c r="C5296" s="44" t="s">
        <v>192</v>
      </c>
      <c r="D5296" s="44" t="s">
        <v>5305</v>
      </c>
      <c r="E5296" s="421">
        <v>3960</v>
      </c>
      <c r="F5296" s="422">
        <v>0</v>
      </c>
      <c r="G5296" s="422"/>
      <c r="H5296" s="423" t="s">
        <v>69</v>
      </c>
    </row>
    <row r="5297" s="399" customFormat="1" ht="28.15" customHeight="1" spans="1:8">
      <c r="A5297" s="425"/>
      <c r="B5297" s="425"/>
      <c r="C5297" s="44" t="s">
        <v>192</v>
      </c>
      <c r="D5297" s="44" t="s">
        <v>5306</v>
      </c>
      <c r="E5297" s="421">
        <v>3915</v>
      </c>
      <c r="F5297" s="422">
        <v>3661</v>
      </c>
      <c r="G5297" s="422"/>
      <c r="H5297" s="423" t="s">
        <v>14</v>
      </c>
    </row>
    <row r="5298" s="399" customFormat="1" ht="22.15" customHeight="1" spans="1:8">
      <c r="A5298" s="425"/>
      <c r="B5298" s="425"/>
      <c r="C5298" s="44" t="s">
        <v>12</v>
      </c>
      <c r="D5298" s="44" t="s">
        <v>1156</v>
      </c>
      <c r="E5298" s="421">
        <v>59114</v>
      </c>
      <c r="F5298" s="422">
        <v>55289</v>
      </c>
      <c r="G5298" s="422"/>
      <c r="H5298" s="423" t="s">
        <v>14</v>
      </c>
    </row>
    <row r="5299" s="399" customFormat="1" ht="28.15" customHeight="1" spans="1:8">
      <c r="A5299" s="424"/>
      <c r="B5299" s="424"/>
      <c r="C5299" s="44" t="s">
        <v>12</v>
      </c>
      <c r="D5299" s="44" t="s">
        <v>5307</v>
      </c>
      <c r="E5299" s="421">
        <v>32485</v>
      </c>
      <c r="F5299" s="422">
        <v>30383</v>
      </c>
      <c r="G5299" s="422"/>
      <c r="H5299" s="423" t="s">
        <v>14</v>
      </c>
    </row>
    <row r="5300" s="399" customFormat="1" ht="49.5" customHeight="1" spans="1:8">
      <c r="A5300" s="420">
        <v>2366</v>
      </c>
      <c r="B5300" s="420" t="s">
        <v>5308</v>
      </c>
      <c r="C5300" s="44" t="s">
        <v>12</v>
      </c>
      <c r="D5300" s="44" t="s">
        <v>5309</v>
      </c>
      <c r="E5300" s="421">
        <v>36538.6</v>
      </c>
      <c r="F5300" s="422">
        <v>34174</v>
      </c>
      <c r="G5300" s="422">
        <v>156099</v>
      </c>
      <c r="H5300" s="423" t="s">
        <v>14</v>
      </c>
    </row>
    <row r="5301" s="399" customFormat="1" ht="28.15" customHeight="1" spans="1:8">
      <c r="A5301" s="425"/>
      <c r="B5301" s="425"/>
      <c r="C5301" s="44" t="s">
        <v>12</v>
      </c>
      <c r="D5301" s="44" t="s">
        <v>5310</v>
      </c>
      <c r="E5301" s="421">
        <v>43680</v>
      </c>
      <c r="F5301" s="422">
        <v>40854</v>
      </c>
      <c r="G5301" s="422"/>
      <c r="H5301" s="423" t="s">
        <v>14</v>
      </c>
    </row>
    <row r="5302" s="399" customFormat="1" ht="42" customHeight="1" spans="1:8">
      <c r="A5302" s="425"/>
      <c r="B5302" s="425"/>
      <c r="C5302" s="44" t="s">
        <v>12</v>
      </c>
      <c r="D5302" s="44" t="s">
        <v>5311</v>
      </c>
      <c r="E5302" s="421">
        <v>17705</v>
      </c>
      <c r="F5302" s="422">
        <v>16559</v>
      </c>
      <c r="G5302" s="422"/>
      <c r="H5302" s="423" t="s">
        <v>14</v>
      </c>
    </row>
    <row r="5303" s="399" customFormat="1" ht="28.15" customHeight="1" spans="1:8">
      <c r="A5303" s="425"/>
      <c r="B5303" s="425"/>
      <c r="C5303" s="44" t="s">
        <v>12</v>
      </c>
      <c r="D5303" s="44" t="s">
        <v>5312</v>
      </c>
      <c r="E5303" s="421">
        <v>17443.5</v>
      </c>
      <c r="F5303" s="422">
        <v>16315</v>
      </c>
      <c r="G5303" s="422"/>
      <c r="H5303" s="423" t="s">
        <v>14</v>
      </c>
    </row>
    <row r="5304" s="399" customFormat="1" ht="28.15" customHeight="1" spans="1:8">
      <c r="A5304" s="424"/>
      <c r="B5304" s="424"/>
      <c r="C5304" s="44" t="s">
        <v>12</v>
      </c>
      <c r="D5304" s="44" t="s">
        <v>2623</v>
      </c>
      <c r="E5304" s="421">
        <v>51531.03</v>
      </c>
      <c r="F5304" s="422">
        <v>48197</v>
      </c>
      <c r="G5304" s="422"/>
      <c r="H5304" s="423" t="s">
        <v>14</v>
      </c>
    </row>
    <row r="5305" s="399" customFormat="1" ht="28.15" customHeight="1" spans="1:8">
      <c r="A5305" s="44">
        <v>2367</v>
      </c>
      <c r="B5305" s="44" t="s">
        <v>5313</v>
      </c>
      <c r="C5305" s="44" t="s">
        <v>12</v>
      </c>
      <c r="D5305" s="44" t="s">
        <v>5007</v>
      </c>
      <c r="E5305" s="421">
        <v>39900</v>
      </c>
      <c r="F5305" s="422">
        <v>35452</v>
      </c>
      <c r="G5305" s="422">
        <v>35452</v>
      </c>
      <c r="H5305" s="423" t="s">
        <v>34</v>
      </c>
    </row>
    <row r="5306" s="399" customFormat="1" ht="28.15" customHeight="1" spans="1:8">
      <c r="A5306" s="420">
        <v>2368</v>
      </c>
      <c r="B5306" s="420" t="s">
        <v>5314</v>
      </c>
      <c r="C5306" s="44" t="s">
        <v>12</v>
      </c>
      <c r="D5306" s="44" t="s">
        <v>1871</v>
      </c>
      <c r="E5306" s="421">
        <v>62243.53</v>
      </c>
      <c r="F5306" s="422">
        <v>54659</v>
      </c>
      <c r="G5306" s="422">
        <v>97868</v>
      </c>
      <c r="H5306" s="423" t="s">
        <v>34</v>
      </c>
    </row>
    <row r="5307" s="399" customFormat="1" ht="28.15" customHeight="1" spans="1:8">
      <c r="A5307" s="424"/>
      <c r="B5307" s="424"/>
      <c r="C5307" s="44" t="s">
        <v>12</v>
      </c>
      <c r="D5307" s="44" t="s">
        <v>415</v>
      </c>
      <c r="E5307" s="421">
        <v>46197.98</v>
      </c>
      <c r="F5307" s="422">
        <v>43209</v>
      </c>
      <c r="G5307" s="422"/>
      <c r="H5307" s="423" t="s">
        <v>14</v>
      </c>
    </row>
    <row r="5308" s="399" customFormat="1" ht="28.15" customHeight="1" spans="1:8">
      <c r="A5308" s="420">
        <v>2369</v>
      </c>
      <c r="B5308" s="420" t="s">
        <v>5315</v>
      </c>
      <c r="C5308" s="44" t="s">
        <v>12</v>
      </c>
      <c r="D5308" s="44" t="s">
        <v>1136</v>
      </c>
      <c r="E5308" s="421">
        <v>57819.99</v>
      </c>
      <c r="F5308" s="422">
        <v>54079</v>
      </c>
      <c r="G5308" s="422">
        <v>107503</v>
      </c>
      <c r="H5308" s="423" t="s">
        <v>14</v>
      </c>
    </row>
    <row r="5309" s="399" customFormat="1" ht="28.15" customHeight="1" spans="1:8">
      <c r="A5309" s="424"/>
      <c r="B5309" s="424"/>
      <c r="C5309" s="44" t="s">
        <v>12</v>
      </c>
      <c r="D5309" s="44" t="s">
        <v>5316</v>
      </c>
      <c r="E5309" s="421">
        <v>57120</v>
      </c>
      <c r="F5309" s="422">
        <v>53424</v>
      </c>
      <c r="G5309" s="422"/>
      <c r="H5309" s="423" t="s">
        <v>14</v>
      </c>
    </row>
    <row r="5310" s="399" customFormat="1" ht="28.15" customHeight="1" spans="1:8">
      <c r="A5310" s="44">
        <v>2370</v>
      </c>
      <c r="B5310" s="44" t="s">
        <v>5317</v>
      </c>
      <c r="C5310" s="44" t="s">
        <v>12</v>
      </c>
      <c r="D5310" s="44" t="s">
        <v>5318</v>
      </c>
      <c r="E5310" s="421">
        <v>37706.5</v>
      </c>
      <c r="F5310" s="422">
        <v>35267</v>
      </c>
      <c r="G5310" s="422">
        <v>35267</v>
      </c>
      <c r="H5310" s="423" t="s">
        <v>14</v>
      </c>
    </row>
    <row r="5311" s="399" customFormat="1" ht="28.15" customHeight="1" spans="1:8">
      <c r="A5311" s="420">
        <v>2371</v>
      </c>
      <c r="B5311" s="420" t="s">
        <v>5319</v>
      </c>
      <c r="C5311" s="44" t="s">
        <v>192</v>
      </c>
      <c r="D5311" s="44" t="s">
        <v>5320</v>
      </c>
      <c r="E5311" s="421">
        <v>2250</v>
      </c>
      <c r="F5311" s="422">
        <v>2104</v>
      </c>
      <c r="G5311" s="422">
        <v>51159</v>
      </c>
      <c r="H5311" s="423" t="s">
        <v>14</v>
      </c>
    </row>
    <row r="5312" s="399" customFormat="1" ht="28.15" customHeight="1" spans="1:8">
      <c r="A5312" s="425"/>
      <c r="B5312" s="425"/>
      <c r="C5312" s="44" t="s">
        <v>192</v>
      </c>
      <c r="D5312" s="44" t="s">
        <v>5321</v>
      </c>
      <c r="E5312" s="421">
        <v>2250</v>
      </c>
      <c r="F5312" s="422">
        <v>2104</v>
      </c>
      <c r="G5312" s="422"/>
      <c r="H5312" s="423" t="s">
        <v>14</v>
      </c>
    </row>
    <row r="5313" s="399" customFormat="1" ht="28.15" customHeight="1" spans="1:8">
      <c r="A5313" s="425"/>
      <c r="B5313" s="425"/>
      <c r="C5313" s="44" t="s">
        <v>192</v>
      </c>
      <c r="D5313" s="44" t="s">
        <v>5322</v>
      </c>
      <c r="E5313" s="421">
        <v>2500</v>
      </c>
      <c r="F5313" s="422">
        <v>2338</v>
      </c>
      <c r="G5313" s="422"/>
      <c r="H5313" s="423" t="s">
        <v>14</v>
      </c>
    </row>
    <row r="5314" s="399" customFormat="1" ht="28.15" customHeight="1" spans="1:8">
      <c r="A5314" s="425"/>
      <c r="B5314" s="425"/>
      <c r="C5314" s="44" t="s">
        <v>192</v>
      </c>
      <c r="D5314" s="44" t="s">
        <v>5323</v>
      </c>
      <c r="E5314" s="421">
        <v>2500</v>
      </c>
      <c r="F5314" s="422">
        <v>2338</v>
      </c>
      <c r="G5314" s="422"/>
      <c r="H5314" s="423" t="s">
        <v>14</v>
      </c>
    </row>
    <row r="5315" s="399" customFormat="1" ht="28.15" customHeight="1" spans="1:8">
      <c r="A5315" s="425"/>
      <c r="B5315" s="425"/>
      <c r="C5315" s="44" t="s">
        <v>192</v>
      </c>
      <c r="D5315" s="44" t="s">
        <v>5324</v>
      </c>
      <c r="E5315" s="421">
        <v>2250</v>
      </c>
      <c r="F5315" s="422">
        <v>2104</v>
      </c>
      <c r="G5315" s="422"/>
      <c r="H5315" s="423" t="s">
        <v>14</v>
      </c>
    </row>
    <row r="5316" s="399" customFormat="1" ht="28.15" customHeight="1" spans="1:8">
      <c r="A5316" s="425"/>
      <c r="B5316" s="425"/>
      <c r="C5316" s="44" t="s">
        <v>12</v>
      </c>
      <c r="D5316" s="44" t="s">
        <v>1147</v>
      </c>
      <c r="E5316" s="421">
        <v>22100</v>
      </c>
      <c r="F5316" s="422">
        <v>20670</v>
      </c>
      <c r="G5316" s="422"/>
      <c r="H5316" s="423" t="s">
        <v>14</v>
      </c>
    </row>
    <row r="5317" s="399" customFormat="1" ht="28.15" customHeight="1" spans="1:8">
      <c r="A5317" s="424"/>
      <c r="B5317" s="424"/>
      <c r="C5317" s="44" t="s">
        <v>12</v>
      </c>
      <c r="D5317" s="44" t="s">
        <v>1148</v>
      </c>
      <c r="E5317" s="421">
        <v>20850</v>
      </c>
      <c r="F5317" s="422">
        <v>19501</v>
      </c>
      <c r="G5317" s="422"/>
      <c r="H5317" s="423" t="s">
        <v>14</v>
      </c>
    </row>
    <row r="5318" s="399" customFormat="1" ht="28.15" customHeight="1" spans="1:8">
      <c r="A5318" s="44">
        <v>2372</v>
      </c>
      <c r="B5318" s="44" t="s">
        <v>5325</v>
      </c>
      <c r="C5318" s="44" t="s">
        <v>12</v>
      </c>
      <c r="D5318" s="44" t="s">
        <v>5326</v>
      </c>
      <c r="E5318" s="421">
        <v>90833.54</v>
      </c>
      <c r="F5318" s="422">
        <v>84957</v>
      </c>
      <c r="G5318" s="422">
        <v>84957</v>
      </c>
      <c r="H5318" s="423" t="s">
        <v>14</v>
      </c>
    </row>
    <row r="5319" s="399" customFormat="1" ht="28.15" customHeight="1" spans="1:8">
      <c r="A5319" s="44">
        <v>2373</v>
      </c>
      <c r="B5319" s="44" t="s">
        <v>5327</v>
      </c>
      <c r="C5319" s="44" t="s">
        <v>12</v>
      </c>
      <c r="D5319" s="44" t="s">
        <v>30</v>
      </c>
      <c r="E5319" s="421">
        <v>27000</v>
      </c>
      <c r="F5319" s="422">
        <v>25253</v>
      </c>
      <c r="G5319" s="422">
        <v>25253</v>
      </c>
      <c r="H5319" s="423" t="s">
        <v>14</v>
      </c>
    </row>
    <row r="5320" s="399" customFormat="1" ht="28.15" customHeight="1" spans="1:8">
      <c r="A5320" s="420">
        <v>2374</v>
      </c>
      <c r="B5320" s="420" t="s">
        <v>5328</v>
      </c>
      <c r="C5320" s="44" t="s">
        <v>192</v>
      </c>
      <c r="D5320" s="44" t="s">
        <v>5329</v>
      </c>
      <c r="E5320" s="421">
        <v>1750</v>
      </c>
      <c r="F5320" s="422">
        <v>1636</v>
      </c>
      <c r="G5320" s="422">
        <v>76763</v>
      </c>
      <c r="H5320" s="423" t="s">
        <v>14</v>
      </c>
    </row>
    <row r="5321" s="399" customFormat="1" ht="28.15" customHeight="1" spans="1:8">
      <c r="A5321" s="425"/>
      <c r="B5321" s="425"/>
      <c r="C5321" s="44" t="s">
        <v>12</v>
      </c>
      <c r="D5321" s="44" t="s">
        <v>5330</v>
      </c>
      <c r="E5321" s="421">
        <v>29011.49</v>
      </c>
      <c r="F5321" s="422">
        <v>27134</v>
      </c>
      <c r="G5321" s="422"/>
      <c r="H5321" s="423" t="s">
        <v>14</v>
      </c>
    </row>
    <row r="5322" s="399" customFormat="1" ht="28.15" customHeight="1" spans="1:8">
      <c r="A5322" s="424"/>
      <c r="B5322" s="424"/>
      <c r="C5322" s="44" t="s">
        <v>12</v>
      </c>
      <c r="D5322" s="44" t="s">
        <v>5331</v>
      </c>
      <c r="E5322" s="421">
        <v>51313.5</v>
      </c>
      <c r="F5322" s="422">
        <v>47993</v>
      </c>
      <c r="G5322" s="422"/>
      <c r="H5322" s="423" t="s">
        <v>14</v>
      </c>
    </row>
    <row r="5323" s="399" customFormat="1" ht="28.15" customHeight="1" spans="1:8">
      <c r="A5323" s="420">
        <v>2375</v>
      </c>
      <c r="B5323" s="420" t="s">
        <v>5332</v>
      </c>
      <c r="C5323" s="44" t="s">
        <v>12</v>
      </c>
      <c r="D5323" s="44" t="s">
        <v>1147</v>
      </c>
      <c r="E5323" s="421">
        <v>23000</v>
      </c>
      <c r="F5323" s="422">
        <v>0</v>
      </c>
      <c r="G5323" s="422">
        <v>0</v>
      </c>
      <c r="H5323" s="423" t="s">
        <v>69</v>
      </c>
    </row>
    <row r="5324" s="399" customFormat="1" ht="28.15" customHeight="1" spans="1:8">
      <c r="A5324" s="424"/>
      <c r="B5324" s="424"/>
      <c r="C5324" s="44" t="s">
        <v>12</v>
      </c>
      <c r="D5324" s="44" t="s">
        <v>5054</v>
      </c>
      <c r="E5324" s="421">
        <v>21500</v>
      </c>
      <c r="F5324" s="422">
        <v>0</v>
      </c>
      <c r="G5324" s="422"/>
      <c r="H5324" s="423" t="s">
        <v>69</v>
      </c>
    </row>
    <row r="5325" s="399" customFormat="1" ht="28.15" customHeight="1" spans="1:8">
      <c r="A5325" s="420">
        <v>2376</v>
      </c>
      <c r="B5325" s="420" t="s">
        <v>5333</v>
      </c>
      <c r="C5325" s="44" t="s">
        <v>192</v>
      </c>
      <c r="D5325" s="44" t="s">
        <v>5334</v>
      </c>
      <c r="E5325" s="421">
        <v>3500</v>
      </c>
      <c r="F5325" s="422">
        <v>3178</v>
      </c>
      <c r="G5325" s="422">
        <v>51441</v>
      </c>
      <c r="H5325" s="423" t="s">
        <v>34</v>
      </c>
    </row>
    <row r="5326" s="399" customFormat="1" ht="28.15" customHeight="1" spans="1:8">
      <c r="A5326" s="425"/>
      <c r="B5326" s="425"/>
      <c r="C5326" s="44" t="s">
        <v>192</v>
      </c>
      <c r="D5326" s="44" t="s">
        <v>5335</v>
      </c>
      <c r="E5326" s="421">
        <v>3500</v>
      </c>
      <c r="F5326" s="422">
        <v>3178</v>
      </c>
      <c r="G5326" s="422"/>
      <c r="H5326" s="423" t="s">
        <v>34</v>
      </c>
    </row>
    <row r="5327" s="399" customFormat="1" ht="28.15" customHeight="1" spans="1:8">
      <c r="A5327" s="425"/>
      <c r="B5327" s="425"/>
      <c r="C5327" s="44" t="s">
        <v>192</v>
      </c>
      <c r="D5327" s="44" t="s">
        <v>5336</v>
      </c>
      <c r="E5327" s="421">
        <v>2500</v>
      </c>
      <c r="F5327" s="422">
        <v>2270</v>
      </c>
      <c r="G5327" s="422"/>
      <c r="H5327" s="423" t="s">
        <v>34</v>
      </c>
    </row>
    <row r="5328" s="399" customFormat="1" ht="28.15" customHeight="1" spans="1:8">
      <c r="A5328" s="425"/>
      <c r="B5328" s="425"/>
      <c r="C5328" s="44" t="s">
        <v>192</v>
      </c>
      <c r="D5328" s="44" t="s">
        <v>5337</v>
      </c>
      <c r="E5328" s="421">
        <v>2500</v>
      </c>
      <c r="F5328" s="422">
        <v>2270</v>
      </c>
      <c r="G5328" s="422"/>
      <c r="H5328" s="423" t="s">
        <v>34</v>
      </c>
    </row>
    <row r="5329" s="399" customFormat="1" ht="28.15" customHeight="1" spans="1:8">
      <c r="A5329" s="424"/>
      <c r="B5329" s="424"/>
      <c r="C5329" s="44" t="s">
        <v>12</v>
      </c>
      <c r="D5329" s="44" t="s">
        <v>1147</v>
      </c>
      <c r="E5329" s="421">
        <v>43350</v>
      </c>
      <c r="F5329" s="422">
        <v>40545</v>
      </c>
      <c r="G5329" s="422"/>
      <c r="H5329" s="423" t="s">
        <v>14</v>
      </c>
    </row>
    <row r="5330" s="399" customFormat="1" ht="28.15" customHeight="1" spans="1:8">
      <c r="A5330" s="420">
        <v>2377</v>
      </c>
      <c r="B5330" s="420" t="s">
        <v>5338</v>
      </c>
      <c r="C5330" s="44" t="s">
        <v>192</v>
      </c>
      <c r="D5330" s="44" t="s">
        <v>5339</v>
      </c>
      <c r="E5330" s="421">
        <v>5500</v>
      </c>
      <c r="F5330" s="422">
        <v>5144</v>
      </c>
      <c r="G5330" s="422">
        <v>196865</v>
      </c>
      <c r="H5330" s="423" t="s">
        <v>14</v>
      </c>
    </row>
    <row r="5331" s="399" customFormat="1" ht="28.15" customHeight="1" spans="1:8">
      <c r="A5331" s="425"/>
      <c r="B5331" s="425"/>
      <c r="C5331" s="44" t="s">
        <v>192</v>
      </c>
      <c r="D5331" s="44" t="s">
        <v>5340</v>
      </c>
      <c r="E5331" s="421">
        <v>16132.5</v>
      </c>
      <c r="F5331" s="422">
        <v>14933</v>
      </c>
      <c r="G5331" s="422"/>
      <c r="H5331" s="423" t="s">
        <v>34</v>
      </c>
    </row>
    <row r="5332" s="399" customFormat="1" ht="28.15" customHeight="1" spans="1:8">
      <c r="A5332" s="425"/>
      <c r="B5332" s="425"/>
      <c r="C5332" s="44" t="s">
        <v>12</v>
      </c>
      <c r="D5332" s="44" t="s">
        <v>5341</v>
      </c>
      <c r="E5332" s="421">
        <v>29186.49</v>
      </c>
      <c r="F5332" s="422">
        <v>27298</v>
      </c>
      <c r="G5332" s="422"/>
      <c r="H5332" s="423" t="s">
        <v>14</v>
      </c>
    </row>
    <row r="5333" s="399" customFormat="1" ht="28.15" customHeight="1" spans="1:8">
      <c r="A5333" s="425"/>
      <c r="B5333" s="425"/>
      <c r="C5333" s="44" t="s">
        <v>12</v>
      </c>
      <c r="D5333" s="44" t="s">
        <v>5342</v>
      </c>
      <c r="E5333" s="421">
        <v>52245</v>
      </c>
      <c r="F5333" s="422">
        <v>48865</v>
      </c>
      <c r="G5333" s="422"/>
      <c r="H5333" s="423" t="s">
        <v>14</v>
      </c>
    </row>
    <row r="5334" s="399" customFormat="1" ht="28.15" customHeight="1" spans="1:8">
      <c r="A5334" s="425"/>
      <c r="B5334" s="425"/>
      <c r="C5334" s="44" t="s">
        <v>12</v>
      </c>
      <c r="D5334" s="44" t="s">
        <v>5343</v>
      </c>
      <c r="E5334" s="421">
        <v>38120.5</v>
      </c>
      <c r="F5334" s="422">
        <v>35654</v>
      </c>
      <c r="G5334" s="422"/>
      <c r="H5334" s="423" t="s">
        <v>14</v>
      </c>
    </row>
    <row r="5335" s="399" customFormat="1" ht="28.15" customHeight="1" spans="1:8">
      <c r="A5335" s="424"/>
      <c r="B5335" s="424"/>
      <c r="C5335" s="44" t="s">
        <v>12</v>
      </c>
      <c r="D5335" s="44" t="s">
        <v>5344</v>
      </c>
      <c r="E5335" s="421">
        <v>69465</v>
      </c>
      <c r="F5335" s="422">
        <v>64971</v>
      </c>
      <c r="G5335" s="422"/>
      <c r="H5335" s="423" t="s">
        <v>14</v>
      </c>
    </row>
    <row r="5336" s="399" customFormat="1" ht="28.15" customHeight="1" spans="1:8">
      <c r="A5336" s="44">
        <v>2378</v>
      </c>
      <c r="B5336" s="44" t="s">
        <v>5345</v>
      </c>
      <c r="C5336" s="44" t="s">
        <v>12</v>
      </c>
      <c r="D5336" s="44" t="s">
        <v>5008</v>
      </c>
      <c r="E5336" s="421">
        <v>26000</v>
      </c>
      <c r="F5336" s="422">
        <v>24317</v>
      </c>
      <c r="G5336" s="422">
        <v>24317</v>
      </c>
      <c r="H5336" s="423" t="s">
        <v>14</v>
      </c>
    </row>
    <row r="5337" s="399" customFormat="1" ht="28.15" customHeight="1" spans="1:8">
      <c r="A5337" s="420">
        <v>2379</v>
      </c>
      <c r="B5337" s="420" t="s">
        <v>5346</v>
      </c>
      <c r="C5337" s="44" t="s">
        <v>192</v>
      </c>
      <c r="D5337" s="44" t="s">
        <v>5347</v>
      </c>
      <c r="E5337" s="421">
        <v>2250</v>
      </c>
      <c r="F5337" s="422">
        <v>0</v>
      </c>
      <c r="G5337" s="422">
        <v>0</v>
      </c>
      <c r="H5337" s="423" t="s">
        <v>69</v>
      </c>
    </row>
    <row r="5338" s="399" customFormat="1" ht="28.15" customHeight="1" spans="1:8">
      <c r="A5338" s="425"/>
      <c r="B5338" s="425"/>
      <c r="C5338" s="44" t="s">
        <v>192</v>
      </c>
      <c r="D5338" s="44" t="s">
        <v>5348</v>
      </c>
      <c r="E5338" s="421">
        <v>2500</v>
      </c>
      <c r="F5338" s="422">
        <v>0</v>
      </c>
      <c r="G5338" s="422"/>
      <c r="H5338" s="423" t="s">
        <v>69</v>
      </c>
    </row>
    <row r="5339" s="399" customFormat="1" ht="28.15" customHeight="1" spans="1:8">
      <c r="A5339" s="425"/>
      <c r="B5339" s="425"/>
      <c r="C5339" s="44" t="s">
        <v>192</v>
      </c>
      <c r="D5339" s="44" t="s">
        <v>5349</v>
      </c>
      <c r="E5339" s="421">
        <v>2500</v>
      </c>
      <c r="F5339" s="422">
        <v>0</v>
      </c>
      <c r="G5339" s="422"/>
      <c r="H5339" s="423" t="s">
        <v>69</v>
      </c>
    </row>
    <row r="5340" s="399" customFormat="1" ht="28.15" customHeight="1" spans="1:8">
      <c r="A5340" s="424"/>
      <c r="B5340" s="424"/>
      <c r="C5340" s="44" t="s">
        <v>12</v>
      </c>
      <c r="D5340" s="44" t="s">
        <v>5350</v>
      </c>
      <c r="E5340" s="421">
        <v>25830.69</v>
      </c>
      <c r="F5340" s="422">
        <v>0</v>
      </c>
      <c r="G5340" s="422"/>
      <c r="H5340" s="423" t="s">
        <v>69</v>
      </c>
    </row>
    <row r="5341" s="399" customFormat="1" ht="28.15" customHeight="1" spans="1:8">
      <c r="A5341" s="420">
        <v>2380</v>
      </c>
      <c r="B5341" s="420" t="s">
        <v>5351</v>
      </c>
      <c r="C5341" s="44" t="s">
        <v>12</v>
      </c>
      <c r="D5341" s="44" t="s">
        <v>5352</v>
      </c>
      <c r="E5341" s="421">
        <v>17207.37</v>
      </c>
      <c r="F5341" s="422">
        <v>16094</v>
      </c>
      <c r="G5341" s="422">
        <v>34660</v>
      </c>
      <c r="H5341" s="423" t="s">
        <v>14</v>
      </c>
    </row>
    <row r="5342" s="399" customFormat="1" ht="28.15" customHeight="1" spans="1:8">
      <c r="A5342" s="424"/>
      <c r="B5342" s="424"/>
      <c r="C5342" s="44" t="s">
        <v>12</v>
      </c>
      <c r="D5342" s="44" t="s">
        <v>1423</v>
      </c>
      <c r="E5342" s="421">
        <v>19850.69</v>
      </c>
      <c r="F5342" s="422">
        <v>18566</v>
      </c>
      <c r="G5342" s="422"/>
      <c r="H5342" s="423" t="s">
        <v>14</v>
      </c>
    </row>
    <row r="5343" s="399" customFormat="1" ht="28.15" customHeight="1" spans="1:8">
      <c r="A5343" s="420">
        <v>2381</v>
      </c>
      <c r="B5343" s="420" t="s">
        <v>5353</v>
      </c>
      <c r="C5343" s="44" t="s">
        <v>12</v>
      </c>
      <c r="D5343" s="44" t="s">
        <v>558</v>
      </c>
      <c r="E5343" s="421">
        <v>22100</v>
      </c>
      <c r="F5343" s="422">
        <v>20670</v>
      </c>
      <c r="G5343" s="422">
        <v>40171</v>
      </c>
      <c r="H5343" s="423" t="s">
        <v>14</v>
      </c>
    </row>
    <row r="5344" s="399" customFormat="1" ht="28.15" customHeight="1" spans="1:8">
      <c r="A5344" s="424"/>
      <c r="B5344" s="424"/>
      <c r="C5344" s="44" t="s">
        <v>12</v>
      </c>
      <c r="D5344" s="44" t="s">
        <v>760</v>
      </c>
      <c r="E5344" s="421">
        <v>20850</v>
      </c>
      <c r="F5344" s="422">
        <v>19501</v>
      </c>
      <c r="G5344" s="422"/>
      <c r="H5344" s="423" t="s">
        <v>14</v>
      </c>
    </row>
    <row r="5345" s="399" customFormat="1" ht="28.15" customHeight="1" spans="1:8">
      <c r="A5345" s="44">
        <v>2382</v>
      </c>
      <c r="B5345" s="44" t="s">
        <v>5354</v>
      </c>
      <c r="C5345" s="44" t="s">
        <v>12</v>
      </c>
      <c r="D5345" s="44" t="s">
        <v>5355</v>
      </c>
      <c r="E5345" s="421">
        <v>35308.5</v>
      </c>
      <c r="F5345" s="422">
        <v>33024</v>
      </c>
      <c r="G5345" s="422">
        <v>33024</v>
      </c>
      <c r="H5345" s="423" t="s">
        <v>14</v>
      </c>
    </row>
    <row r="5346" s="399" customFormat="1" ht="28.15" customHeight="1" spans="1:8">
      <c r="A5346" s="44">
        <v>2383</v>
      </c>
      <c r="B5346" s="44" t="s">
        <v>5356</v>
      </c>
      <c r="C5346" s="44" t="s">
        <v>12</v>
      </c>
      <c r="D5346" s="44" t="s">
        <v>43</v>
      </c>
      <c r="E5346" s="421">
        <v>39800.25</v>
      </c>
      <c r="F5346" s="422">
        <v>37225</v>
      </c>
      <c r="G5346" s="422">
        <v>37225</v>
      </c>
      <c r="H5346" s="423" t="s">
        <v>14</v>
      </c>
    </row>
    <row r="5347" s="399" customFormat="1" ht="28.15" customHeight="1" spans="1:8">
      <c r="A5347" s="420">
        <v>2384</v>
      </c>
      <c r="B5347" s="420" t="s">
        <v>5357</v>
      </c>
      <c r="C5347" s="44" t="s">
        <v>12</v>
      </c>
      <c r="D5347" s="44" t="s">
        <v>85</v>
      </c>
      <c r="E5347" s="421">
        <v>19925</v>
      </c>
      <c r="F5347" s="422">
        <v>18635</v>
      </c>
      <c r="G5347" s="422">
        <v>40988</v>
      </c>
      <c r="H5347" s="423" t="s">
        <v>14</v>
      </c>
    </row>
    <row r="5348" s="399" customFormat="1" ht="28.15" customHeight="1" spans="1:8">
      <c r="A5348" s="424"/>
      <c r="B5348" s="424"/>
      <c r="C5348" s="44" t="s">
        <v>12</v>
      </c>
      <c r="D5348" s="44" t="s">
        <v>1376</v>
      </c>
      <c r="E5348" s="421">
        <v>23900</v>
      </c>
      <c r="F5348" s="422">
        <v>22353</v>
      </c>
      <c r="G5348" s="422"/>
      <c r="H5348" s="423" t="s">
        <v>14</v>
      </c>
    </row>
    <row r="5349" s="399" customFormat="1" ht="28.15" customHeight="1" spans="1:8">
      <c r="A5349" s="420">
        <v>2385</v>
      </c>
      <c r="B5349" s="420" t="s">
        <v>5358</v>
      </c>
      <c r="C5349" s="44" t="s">
        <v>12</v>
      </c>
      <c r="D5349" s="44" t="s">
        <v>357</v>
      </c>
      <c r="E5349" s="421">
        <v>63000</v>
      </c>
      <c r="F5349" s="422">
        <v>49664</v>
      </c>
      <c r="G5349" s="422">
        <v>238247</v>
      </c>
      <c r="H5349" s="423" t="s">
        <v>34</v>
      </c>
    </row>
    <row r="5350" s="399" customFormat="1" ht="28.15" customHeight="1" spans="1:8">
      <c r="A5350" s="424"/>
      <c r="B5350" s="424"/>
      <c r="C5350" s="44" t="s">
        <v>12</v>
      </c>
      <c r="D5350" s="44" t="s">
        <v>176</v>
      </c>
      <c r="E5350" s="421">
        <v>201627.48</v>
      </c>
      <c r="F5350" s="422">
        <v>188583</v>
      </c>
      <c r="G5350" s="422"/>
      <c r="H5350" s="423" t="s">
        <v>14</v>
      </c>
    </row>
    <row r="5351" s="399" customFormat="1" ht="28.15" customHeight="1" spans="1:8">
      <c r="A5351" s="420">
        <v>2386</v>
      </c>
      <c r="B5351" s="420" t="s">
        <v>5359</v>
      </c>
      <c r="C5351" s="44" t="s">
        <v>12</v>
      </c>
      <c r="D5351" s="44" t="s">
        <v>558</v>
      </c>
      <c r="E5351" s="421">
        <v>25000</v>
      </c>
      <c r="F5351" s="422">
        <v>23382</v>
      </c>
      <c r="G5351" s="422">
        <v>23382</v>
      </c>
      <c r="H5351" s="423" t="s">
        <v>14</v>
      </c>
    </row>
    <row r="5352" s="399" customFormat="1" ht="28.15" customHeight="1" spans="1:8">
      <c r="A5352" s="424"/>
      <c r="B5352" s="424"/>
      <c r="C5352" s="44" t="s">
        <v>12</v>
      </c>
      <c r="D5352" s="44" t="s">
        <v>760</v>
      </c>
      <c r="E5352" s="421">
        <v>20850</v>
      </c>
      <c r="F5352" s="422">
        <v>0</v>
      </c>
      <c r="G5352" s="422"/>
      <c r="H5352" s="423" t="s">
        <v>69</v>
      </c>
    </row>
    <row r="5353" s="399" customFormat="1" ht="37.9" customHeight="1" spans="1:8">
      <c r="A5353" s="420">
        <v>2387</v>
      </c>
      <c r="B5353" s="420" t="s">
        <v>5360</v>
      </c>
      <c r="C5353" s="44" t="s">
        <v>32</v>
      </c>
      <c r="D5353" s="44" t="s">
        <v>5361</v>
      </c>
      <c r="E5353" s="421">
        <v>3500</v>
      </c>
      <c r="F5353" s="422">
        <v>3273</v>
      </c>
      <c r="G5353" s="422">
        <v>71549</v>
      </c>
      <c r="H5353" s="423" t="s">
        <v>14</v>
      </c>
    </row>
    <row r="5354" s="399" customFormat="1" ht="37.9" customHeight="1" spans="1:8">
      <c r="A5354" s="425"/>
      <c r="B5354" s="425"/>
      <c r="C5354" s="44" t="s">
        <v>32</v>
      </c>
      <c r="D5354" s="44" t="s">
        <v>4402</v>
      </c>
      <c r="E5354" s="421">
        <v>3000</v>
      </c>
      <c r="F5354" s="422">
        <v>2805</v>
      </c>
      <c r="G5354" s="422"/>
      <c r="H5354" s="423" t="s">
        <v>14</v>
      </c>
    </row>
    <row r="5355" s="399" customFormat="1" ht="28.15" customHeight="1" spans="1:8">
      <c r="A5355" s="425"/>
      <c r="B5355" s="425"/>
      <c r="C5355" s="44" t="s">
        <v>12</v>
      </c>
      <c r="D5355" s="44" t="s">
        <v>3715</v>
      </c>
      <c r="E5355" s="421">
        <v>41300</v>
      </c>
      <c r="F5355" s="422">
        <v>38628</v>
      </c>
      <c r="G5355" s="422"/>
      <c r="H5355" s="423" t="s">
        <v>14</v>
      </c>
    </row>
    <row r="5356" s="399" customFormat="1" ht="28.15" customHeight="1" spans="1:8">
      <c r="A5356" s="424"/>
      <c r="B5356" s="424"/>
      <c r="C5356" s="44" t="s">
        <v>12</v>
      </c>
      <c r="D5356" s="44" t="s">
        <v>5362</v>
      </c>
      <c r="E5356" s="421">
        <v>28699.99</v>
      </c>
      <c r="F5356" s="422">
        <v>26843</v>
      </c>
      <c r="G5356" s="422"/>
      <c r="H5356" s="423" t="s">
        <v>14</v>
      </c>
    </row>
    <row r="5357" s="399" customFormat="1" ht="41.65" customHeight="1" spans="1:8">
      <c r="A5357" s="44">
        <v>2388</v>
      </c>
      <c r="B5357" s="44" t="s">
        <v>5363</v>
      </c>
      <c r="C5357" s="44" t="s">
        <v>12</v>
      </c>
      <c r="D5357" s="44" t="s">
        <v>45</v>
      </c>
      <c r="E5357" s="421">
        <v>28500</v>
      </c>
      <c r="F5357" s="422">
        <v>26656</v>
      </c>
      <c r="G5357" s="422">
        <v>26656</v>
      </c>
      <c r="H5357" s="423" t="s">
        <v>14</v>
      </c>
    </row>
    <row r="5358" s="399" customFormat="1" ht="28.15" customHeight="1" spans="1:8">
      <c r="A5358" s="420">
        <v>2389</v>
      </c>
      <c r="B5358" s="420" t="s">
        <v>5364</v>
      </c>
      <c r="C5358" s="44" t="s">
        <v>12</v>
      </c>
      <c r="D5358" s="44" t="s">
        <v>5365</v>
      </c>
      <c r="E5358" s="421">
        <v>27860</v>
      </c>
      <c r="F5358" s="422">
        <v>26057</v>
      </c>
      <c r="G5358" s="422">
        <v>177449</v>
      </c>
      <c r="H5358" s="423" t="s">
        <v>14</v>
      </c>
    </row>
    <row r="5359" s="399" customFormat="1" ht="28.15" customHeight="1" spans="1:8">
      <c r="A5359" s="425"/>
      <c r="B5359" s="425"/>
      <c r="C5359" s="44" t="s">
        <v>12</v>
      </c>
      <c r="D5359" s="44" t="s">
        <v>2242</v>
      </c>
      <c r="E5359" s="421">
        <v>54250</v>
      </c>
      <c r="F5359" s="422">
        <v>50740</v>
      </c>
      <c r="G5359" s="422"/>
      <c r="H5359" s="423" t="s">
        <v>14</v>
      </c>
    </row>
    <row r="5360" s="399" customFormat="1" ht="28.15" customHeight="1" spans="1:8">
      <c r="A5360" s="425"/>
      <c r="B5360" s="425"/>
      <c r="C5360" s="44" t="s">
        <v>12</v>
      </c>
      <c r="D5360" s="44" t="s">
        <v>5366</v>
      </c>
      <c r="E5360" s="421">
        <v>45990</v>
      </c>
      <c r="F5360" s="422">
        <v>43014</v>
      </c>
      <c r="G5360" s="422"/>
      <c r="H5360" s="423" t="s">
        <v>14</v>
      </c>
    </row>
    <row r="5361" s="399" customFormat="1" ht="28.15" customHeight="1" spans="1:8">
      <c r="A5361" s="425"/>
      <c r="B5361" s="425"/>
      <c r="C5361" s="44" t="s">
        <v>12</v>
      </c>
      <c r="D5361" s="44" t="s">
        <v>5367</v>
      </c>
      <c r="E5361" s="421">
        <v>54150</v>
      </c>
      <c r="F5361" s="422">
        <v>50646</v>
      </c>
      <c r="G5361" s="422"/>
      <c r="H5361" s="423" t="s">
        <v>14</v>
      </c>
    </row>
    <row r="5362" s="399" customFormat="1" ht="66.4" customHeight="1" spans="1:8">
      <c r="A5362" s="425"/>
      <c r="B5362" s="425"/>
      <c r="C5362" s="44" t="s">
        <v>197</v>
      </c>
      <c r="D5362" s="44" t="s">
        <v>5368</v>
      </c>
      <c r="E5362" s="421">
        <v>11192.5</v>
      </c>
      <c r="F5362" s="422">
        <v>0</v>
      </c>
      <c r="G5362" s="422"/>
      <c r="H5362" s="423" t="s">
        <v>69</v>
      </c>
    </row>
    <row r="5363" s="399" customFormat="1" ht="28.15" customHeight="1" spans="1:8">
      <c r="A5363" s="424"/>
      <c r="B5363" s="424"/>
      <c r="C5363" s="44" t="s">
        <v>197</v>
      </c>
      <c r="D5363" s="44" t="s">
        <v>5369</v>
      </c>
      <c r="E5363" s="421">
        <v>7476</v>
      </c>
      <c r="F5363" s="422">
        <v>6992</v>
      </c>
      <c r="G5363" s="422"/>
      <c r="H5363" s="423" t="s">
        <v>14</v>
      </c>
    </row>
    <row r="5364" s="399" customFormat="1" ht="28.15" customHeight="1" spans="1:8">
      <c r="A5364" s="44">
        <v>2390</v>
      </c>
      <c r="B5364" s="44" t="s">
        <v>5370</v>
      </c>
      <c r="C5364" s="44" t="s">
        <v>12</v>
      </c>
      <c r="D5364" s="44" t="s">
        <v>5371</v>
      </c>
      <c r="E5364" s="421">
        <v>146865.79</v>
      </c>
      <c r="F5364" s="422">
        <v>97116</v>
      </c>
      <c r="G5364" s="422">
        <v>97116</v>
      </c>
      <c r="H5364" s="423" t="s">
        <v>34</v>
      </c>
    </row>
    <row r="5365" s="399" customFormat="1" ht="28.15" customHeight="1" spans="1:8">
      <c r="A5365" s="420">
        <v>2391</v>
      </c>
      <c r="B5365" s="420" t="s">
        <v>5372</v>
      </c>
      <c r="C5365" s="44" t="s">
        <v>12</v>
      </c>
      <c r="D5365" s="44" t="s">
        <v>558</v>
      </c>
      <c r="E5365" s="421">
        <v>48090</v>
      </c>
      <c r="F5365" s="422">
        <v>44978</v>
      </c>
      <c r="G5365" s="422">
        <v>97372</v>
      </c>
      <c r="H5365" s="423" t="s">
        <v>14</v>
      </c>
    </row>
    <row r="5366" s="399" customFormat="1" ht="28.15" customHeight="1" spans="1:8">
      <c r="A5366" s="425"/>
      <c r="B5366" s="425"/>
      <c r="C5366" s="44" t="s">
        <v>12</v>
      </c>
      <c r="D5366" s="44" t="s">
        <v>148</v>
      </c>
      <c r="E5366" s="421">
        <v>32595.6</v>
      </c>
      <c r="F5366" s="422">
        <v>30486</v>
      </c>
      <c r="G5366" s="422"/>
      <c r="H5366" s="423" t="s">
        <v>14</v>
      </c>
    </row>
    <row r="5367" s="399" customFormat="1" ht="28.15" customHeight="1" spans="1:8">
      <c r="A5367" s="424"/>
      <c r="B5367" s="424"/>
      <c r="C5367" s="44" t="s">
        <v>12</v>
      </c>
      <c r="D5367" s="44" t="s">
        <v>1376</v>
      </c>
      <c r="E5367" s="421">
        <v>23424</v>
      </c>
      <c r="F5367" s="422">
        <v>21908</v>
      </c>
      <c r="G5367" s="422"/>
      <c r="H5367" s="423" t="s">
        <v>14</v>
      </c>
    </row>
    <row r="5368" s="399" customFormat="1" ht="28.15" customHeight="1" spans="1:8">
      <c r="A5368" s="420">
        <v>2392</v>
      </c>
      <c r="B5368" s="420" t="s">
        <v>5373</v>
      </c>
      <c r="C5368" s="44" t="s">
        <v>32</v>
      </c>
      <c r="D5368" s="44" t="s">
        <v>3385</v>
      </c>
      <c r="E5368" s="421">
        <v>2750</v>
      </c>
      <c r="F5368" s="422">
        <v>2497</v>
      </c>
      <c r="G5368" s="422">
        <v>50468</v>
      </c>
      <c r="H5368" s="423" t="s">
        <v>34</v>
      </c>
    </row>
    <row r="5369" s="399" customFormat="1" ht="28.15" customHeight="1" spans="1:8">
      <c r="A5369" s="425"/>
      <c r="B5369" s="425"/>
      <c r="C5369" s="44" t="s">
        <v>192</v>
      </c>
      <c r="D5369" s="44" t="s">
        <v>5374</v>
      </c>
      <c r="E5369" s="421">
        <v>5000</v>
      </c>
      <c r="F5369" s="422">
        <v>4540</v>
      </c>
      <c r="G5369" s="422"/>
      <c r="H5369" s="423" t="s">
        <v>34</v>
      </c>
    </row>
    <row r="5370" s="399" customFormat="1" ht="28.15" customHeight="1" spans="1:8">
      <c r="A5370" s="425"/>
      <c r="B5370" s="425"/>
      <c r="C5370" s="44" t="s">
        <v>192</v>
      </c>
      <c r="D5370" s="44" t="s">
        <v>5375</v>
      </c>
      <c r="E5370" s="421">
        <v>2500</v>
      </c>
      <c r="F5370" s="422">
        <v>2270</v>
      </c>
      <c r="G5370" s="422"/>
      <c r="H5370" s="423" t="s">
        <v>34</v>
      </c>
    </row>
    <row r="5371" s="399" customFormat="1" ht="28.15" customHeight="1" spans="1:8">
      <c r="A5371" s="425"/>
      <c r="B5371" s="425"/>
      <c r="C5371" s="44" t="s">
        <v>192</v>
      </c>
      <c r="D5371" s="44" t="s">
        <v>5376</v>
      </c>
      <c r="E5371" s="421">
        <v>3250</v>
      </c>
      <c r="F5371" s="422">
        <v>2951</v>
      </c>
      <c r="G5371" s="422"/>
      <c r="H5371" s="423" t="s">
        <v>34</v>
      </c>
    </row>
    <row r="5372" s="399" customFormat="1" ht="28.15" customHeight="1" spans="1:8">
      <c r="A5372" s="425"/>
      <c r="B5372" s="425"/>
      <c r="C5372" s="44" t="s">
        <v>192</v>
      </c>
      <c r="D5372" s="44" t="s">
        <v>5377</v>
      </c>
      <c r="E5372" s="421">
        <v>2500</v>
      </c>
      <c r="F5372" s="422">
        <v>2270</v>
      </c>
      <c r="G5372" s="422"/>
      <c r="H5372" s="423" t="s">
        <v>34</v>
      </c>
    </row>
    <row r="5373" s="399" customFormat="1" ht="28.15" customHeight="1" spans="1:8">
      <c r="A5373" s="425"/>
      <c r="B5373" s="425"/>
      <c r="C5373" s="44" t="s">
        <v>192</v>
      </c>
      <c r="D5373" s="44" t="s">
        <v>5378</v>
      </c>
      <c r="E5373" s="421">
        <v>2500</v>
      </c>
      <c r="F5373" s="422">
        <v>2270</v>
      </c>
      <c r="G5373" s="422"/>
      <c r="H5373" s="423" t="s">
        <v>34</v>
      </c>
    </row>
    <row r="5374" s="399" customFormat="1" ht="48" customHeight="1" spans="1:8">
      <c r="A5374" s="425"/>
      <c r="B5374" s="425"/>
      <c r="C5374" s="44" t="s">
        <v>12</v>
      </c>
      <c r="D5374" s="44" t="s">
        <v>558</v>
      </c>
      <c r="E5374" s="421">
        <v>21000</v>
      </c>
      <c r="F5374" s="422">
        <v>19641</v>
      </c>
      <c r="G5374" s="422"/>
      <c r="H5374" s="423" t="s">
        <v>14</v>
      </c>
    </row>
    <row r="5375" s="399" customFormat="1" ht="28.15" customHeight="1" spans="1:8">
      <c r="A5375" s="424"/>
      <c r="B5375" s="424"/>
      <c r="C5375" s="44" t="s">
        <v>12</v>
      </c>
      <c r="D5375" s="44" t="s">
        <v>2160</v>
      </c>
      <c r="E5375" s="421">
        <v>15000</v>
      </c>
      <c r="F5375" s="422">
        <v>14029</v>
      </c>
      <c r="G5375" s="422"/>
      <c r="H5375" s="423" t="s">
        <v>14</v>
      </c>
    </row>
    <row r="5376" s="399" customFormat="1" ht="28.15" customHeight="1" spans="1:8">
      <c r="A5376" s="44">
        <v>2393</v>
      </c>
      <c r="B5376" s="44" t="s">
        <v>5379</v>
      </c>
      <c r="C5376" s="44" t="s">
        <v>12</v>
      </c>
      <c r="D5376" s="44" t="s">
        <v>43</v>
      </c>
      <c r="E5376" s="421">
        <v>33573</v>
      </c>
      <c r="F5376" s="422">
        <v>31401</v>
      </c>
      <c r="G5376" s="422">
        <v>31401</v>
      </c>
      <c r="H5376" s="423" t="s">
        <v>14</v>
      </c>
    </row>
    <row r="5377" s="399" customFormat="1" ht="28.15" customHeight="1" spans="1:8">
      <c r="A5377" s="44">
        <v>2394</v>
      </c>
      <c r="B5377" s="44" t="s">
        <v>5380</v>
      </c>
      <c r="C5377" s="44" t="s">
        <v>12</v>
      </c>
      <c r="D5377" s="44" t="s">
        <v>558</v>
      </c>
      <c r="E5377" s="421">
        <v>34500</v>
      </c>
      <c r="F5377" s="422">
        <v>32268</v>
      </c>
      <c r="G5377" s="422">
        <v>32268</v>
      </c>
      <c r="H5377" s="423" t="s">
        <v>14</v>
      </c>
    </row>
    <row r="5378" s="399" customFormat="1" ht="28.15" customHeight="1" spans="1:8">
      <c r="A5378" s="420">
        <v>2395</v>
      </c>
      <c r="B5378" s="420" t="s">
        <v>5381</v>
      </c>
      <c r="C5378" s="44" t="s">
        <v>12</v>
      </c>
      <c r="D5378" s="44" t="s">
        <v>129</v>
      </c>
      <c r="E5378" s="421">
        <v>13188</v>
      </c>
      <c r="F5378" s="422">
        <v>12334</v>
      </c>
      <c r="G5378" s="422">
        <v>283129</v>
      </c>
      <c r="H5378" s="423" t="s">
        <v>14</v>
      </c>
    </row>
    <row r="5379" s="399" customFormat="1" ht="28.15" customHeight="1" spans="1:8">
      <c r="A5379" s="425"/>
      <c r="B5379" s="425"/>
      <c r="C5379" s="44" t="s">
        <v>12</v>
      </c>
      <c r="D5379" s="44" t="s">
        <v>1623</v>
      </c>
      <c r="E5379" s="421">
        <v>57120</v>
      </c>
      <c r="F5379" s="422">
        <v>53424</v>
      </c>
      <c r="G5379" s="422"/>
      <c r="H5379" s="423" t="s">
        <v>14</v>
      </c>
    </row>
    <row r="5380" s="399" customFormat="1" ht="28.15" customHeight="1" spans="1:8">
      <c r="A5380" s="425"/>
      <c r="B5380" s="425"/>
      <c r="C5380" s="44" t="s">
        <v>12</v>
      </c>
      <c r="D5380" s="44" t="s">
        <v>43</v>
      </c>
      <c r="E5380" s="421">
        <v>32818.44</v>
      </c>
      <c r="F5380" s="422">
        <v>30695</v>
      </c>
      <c r="G5380" s="422"/>
      <c r="H5380" s="423" t="s">
        <v>14</v>
      </c>
    </row>
    <row r="5381" s="399" customFormat="1" ht="28.15" customHeight="1" spans="1:8">
      <c r="A5381" s="425"/>
      <c r="B5381" s="425"/>
      <c r="C5381" s="44" t="s">
        <v>12</v>
      </c>
      <c r="D5381" s="44" t="s">
        <v>1485</v>
      </c>
      <c r="E5381" s="421">
        <v>57819.99</v>
      </c>
      <c r="F5381" s="422">
        <v>54079</v>
      </c>
      <c r="G5381" s="422"/>
      <c r="H5381" s="423" t="s">
        <v>14</v>
      </c>
    </row>
    <row r="5382" s="399" customFormat="1" ht="28.15" customHeight="1" spans="1:8">
      <c r="A5382" s="425"/>
      <c r="B5382" s="425"/>
      <c r="C5382" s="44" t="s">
        <v>12</v>
      </c>
      <c r="D5382" s="44" t="s">
        <v>3965</v>
      </c>
      <c r="E5382" s="421">
        <v>40800</v>
      </c>
      <c r="F5382" s="422">
        <v>38160</v>
      </c>
      <c r="G5382" s="422"/>
      <c r="H5382" s="423" t="s">
        <v>14</v>
      </c>
    </row>
    <row r="5383" s="399" customFormat="1" ht="28.15" customHeight="1" spans="1:8">
      <c r="A5383" s="425"/>
      <c r="B5383" s="425"/>
      <c r="C5383" s="44" t="s">
        <v>12</v>
      </c>
      <c r="D5383" s="44" t="s">
        <v>265</v>
      </c>
      <c r="E5383" s="421">
        <v>57120</v>
      </c>
      <c r="F5383" s="422">
        <v>53424</v>
      </c>
      <c r="G5383" s="422"/>
      <c r="H5383" s="423" t="s">
        <v>14</v>
      </c>
    </row>
    <row r="5384" s="399" customFormat="1" ht="28.15" customHeight="1" spans="1:8">
      <c r="A5384" s="425"/>
      <c r="B5384" s="425"/>
      <c r="C5384" s="44" t="s">
        <v>12</v>
      </c>
      <c r="D5384" s="44" t="s">
        <v>1376</v>
      </c>
      <c r="E5384" s="421">
        <v>21500</v>
      </c>
      <c r="F5384" s="422">
        <v>20109</v>
      </c>
      <c r="G5384" s="422"/>
      <c r="H5384" s="423" t="s">
        <v>14</v>
      </c>
    </row>
    <row r="5385" s="399" customFormat="1" ht="28.15" customHeight="1" spans="1:8">
      <c r="A5385" s="424"/>
      <c r="B5385" s="424"/>
      <c r="C5385" s="44" t="s">
        <v>12</v>
      </c>
      <c r="D5385" s="44" t="s">
        <v>760</v>
      </c>
      <c r="E5385" s="421">
        <v>22350</v>
      </c>
      <c r="F5385" s="422">
        <v>20904</v>
      </c>
      <c r="G5385" s="422"/>
      <c r="H5385" s="423" t="s">
        <v>14</v>
      </c>
    </row>
    <row r="5386" s="399" customFormat="1" ht="28.15" customHeight="1" spans="1:8">
      <c r="A5386" s="420">
        <v>2396</v>
      </c>
      <c r="B5386" s="420" t="s">
        <v>5382</v>
      </c>
      <c r="C5386" s="44" t="s">
        <v>192</v>
      </c>
      <c r="D5386" s="44" t="s">
        <v>5383</v>
      </c>
      <c r="E5386" s="421">
        <v>5000</v>
      </c>
      <c r="F5386" s="422">
        <v>4676</v>
      </c>
      <c r="G5386" s="422">
        <v>54429</v>
      </c>
      <c r="H5386" s="423" t="s">
        <v>14</v>
      </c>
    </row>
    <row r="5387" s="399" customFormat="1" ht="28.15" customHeight="1" spans="1:8">
      <c r="A5387" s="425"/>
      <c r="B5387" s="425"/>
      <c r="C5387" s="44" t="s">
        <v>192</v>
      </c>
      <c r="D5387" s="44" t="s">
        <v>5384</v>
      </c>
      <c r="E5387" s="421">
        <v>2500</v>
      </c>
      <c r="F5387" s="422">
        <v>0</v>
      </c>
      <c r="G5387" s="422"/>
      <c r="H5387" s="423" t="s">
        <v>69</v>
      </c>
    </row>
    <row r="5388" s="399" customFormat="1" ht="45.4" customHeight="1" spans="1:8">
      <c r="A5388" s="425"/>
      <c r="B5388" s="425"/>
      <c r="C5388" s="44" t="s">
        <v>12</v>
      </c>
      <c r="D5388" s="44" t="s">
        <v>5385</v>
      </c>
      <c r="E5388" s="421">
        <v>23934.88</v>
      </c>
      <c r="F5388" s="422">
        <v>22386</v>
      </c>
      <c r="G5388" s="422"/>
      <c r="H5388" s="423" t="s">
        <v>14</v>
      </c>
    </row>
    <row r="5389" s="399" customFormat="1" ht="28.15" customHeight="1" spans="1:8">
      <c r="A5389" s="424"/>
      <c r="B5389" s="424"/>
      <c r="C5389" s="44" t="s">
        <v>12</v>
      </c>
      <c r="D5389" s="44" t="s">
        <v>3379</v>
      </c>
      <c r="E5389" s="421">
        <v>29259.99</v>
      </c>
      <c r="F5389" s="422">
        <v>27367</v>
      </c>
      <c r="G5389" s="422"/>
      <c r="H5389" s="423" t="s">
        <v>14</v>
      </c>
    </row>
    <row r="5390" s="399" customFormat="1" ht="28.15" customHeight="1" spans="1:8">
      <c r="A5390" s="44">
        <v>2397</v>
      </c>
      <c r="B5390" s="44" t="s">
        <v>5386</v>
      </c>
      <c r="C5390" s="44" t="s">
        <v>12</v>
      </c>
      <c r="D5390" s="44" t="s">
        <v>1248</v>
      </c>
      <c r="E5390" s="421">
        <v>75510.49</v>
      </c>
      <c r="F5390" s="422">
        <v>70625</v>
      </c>
      <c r="G5390" s="422">
        <v>70625</v>
      </c>
      <c r="H5390" s="423" t="s">
        <v>14</v>
      </c>
    </row>
    <row r="5391" s="399" customFormat="1" ht="28.15" customHeight="1" spans="1:8">
      <c r="A5391" s="420">
        <v>2398</v>
      </c>
      <c r="B5391" s="420" t="s">
        <v>5387</v>
      </c>
      <c r="C5391" s="44" t="s">
        <v>12</v>
      </c>
      <c r="D5391" s="44" t="s">
        <v>103</v>
      </c>
      <c r="E5391" s="421">
        <v>53646</v>
      </c>
      <c r="F5391" s="422">
        <v>50175</v>
      </c>
      <c r="G5391" s="422">
        <v>140017</v>
      </c>
      <c r="H5391" s="423" t="s">
        <v>14</v>
      </c>
    </row>
    <row r="5392" s="399" customFormat="1" ht="28.15" customHeight="1" spans="1:8">
      <c r="A5392" s="425"/>
      <c r="B5392" s="425"/>
      <c r="C5392" s="44" t="s">
        <v>12</v>
      </c>
      <c r="D5392" s="44" t="s">
        <v>41</v>
      </c>
      <c r="E5392" s="421">
        <v>48058</v>
      </c>
      <c r="F5392" s="422">
        <v>44948</v>
      </c>
      <c r="G5392" s="422"/>
      <c r="H5392" s="423" t="s">
        <v>14</v>
      </c>
    </row>
    <row r="5393" s="399" customFormat="1" ht="28.15" customHeight="1" spans="1:8">
      <c r="A5393" s="424"/>
      <c r="B5393" s="424"/>
      <c r="C5393" s="44" t="s">
        <v>12</v>
      </c>
      <c r="D5393" s="44" t="s">
        <v>307</v>
      </c>
      <c r="E5393" s="421">
        <v>48000</v>
      </c>
      <c r="F5393" s="422">
        <v>44894</v>
      </c>
      <c r="G5393" s="422"/>
      <c r="H5393" s="423" t="s">
        <v>14</v>
      </c>
    </row>
    <row r="5394" s="399" customFormat="1" ht="28.15" customHeight="1" spans="1:8">
      <c r="A5394" s="44">
        <v>2399</v>
      </c>
      <c r="B5394" s="44" t="s">
        <v>5388</v>
      </c>
      <c r="C5394" s="44" t="s">
        <v>12</v>
      </c>
      <c r="D5394" s="44" t="s">
        <v>1979</v>
      </c>
      <c r="E5394" s="421">
        <v>37905</v>
      </c>
      <c r="F5394" s="422">
        <v>35452</v>
      </c>
      <c r="G5394" s="422">
        <v>35452</v>
      </c>
      <c r="H5394" s="423" t="s">
        <v>14</v>
      </c>
    </row>
    <row r="5395" s="399" customFormat="1" ht="28.15" customHeight="1" spans="1:8">
      <c r="A5395" s="420">
        <v>2400</v>
      </c>
      <c r="B5395" s="420" t="s">
        <v>5389</v>
      </c>
      <c r="C5395" s="44" t="s">
        <v>12</v>
      </c>
      <c r="D5395" s="44" t="s">
        <v>129</v>
      </c>
      <c r="E5395" s="421">
        <v>17500</v>
      </c>
      <c r="F5395" s="422">
        <v>16367</v>
      </c>
      <c r="G5395" s="422">
        <v>140362</v>
      </c>
      <c r="H5395" s="423" t="s">
        <v>14</v>
      </c>
    </row>
    <row r="5396" s="399" customFormat="1" ht="21.4" customHeight="1" spans="1:8">
      <c r="A5396" s="425"/>
      <c r="B5396" s="425"/>
      <c r="C5396" s="44" t="s">
        <v>12</v>
      </c>
      <c r="D5396" s="44" t="s">
        <v>43</v>
      </c>
      <c r="E5396" s="421">
        <v>32512.8</v>
      </c>
      <c r="F5396" s="422">
        <v>30409</v>
      </c>
      <c r="G5396" s="422"/>
      <c r="H5396" s="423" t="s">
        <v>14</v>
      </c>
    </row>
    <row r="5397" s="399" customFormat="1" ht="20.65" customHeight="1" spans="1:8">
      <c r="A5397" s="425"/>
      <c r="B5397" s="425"/>
      <c r="C5397" s="44" t="s">
        <v>12</v>
      </c>
      <c r="D5397" s="44" t="s">
        <v>692</v>
      </c>
      <c r="E5397" s="421">
        <v>49550.2</v>
      </c>
      <c r="F5397" s="422">
        <v>46344</v>
      </c>
      <c r="G5397" s="422"/>
      <c r="H5397" s="423" t="s">
        <v>14</v>
      </c>
    </row>
    <row r="5398" s="399" customFormat="1" ht="19.5" customHeight="1" spans="1:8">
      <c r="A5398" s="424"/>
      <c r="B5398" s="424"/>
      <c r="C5398" s="44" t="s">
        <v>12</v>
      </c>
      <c r="D5398" s="44" t="s">
        <v>1376</v>
      </c>
      <c r="E5398" s="421">
        <v>50510.3</v>
      </c>
      <c r="F5398" s="422">
        <v>47242</v>
      </c>
      <c r="G5398" s="422"/>
      <c r="H5398" s="423" t="s">
        <v>14</v>
      </c>
    </row>
    <row r="5399" s="399" customFormat="1" ht="19.5" customHeight="1" spans="1:8">
      <c r="A5399" s="420">
        <v>2401</v>
      </c>
      <c r="B5399" s="420" t="s">
        <v>5390</v>
      </c>
      <c r="C5399" s="44" t="s">
        <v>12</v>
      </c>
      <c r="D5399" s="44" t="s">
        <v>5391</v>
      </c>
      <c r="E5399" s="421">
        <v>49000</v>
      </c>
      <c r="F5399" s="422">
        <v>45829</v>
      </c>
      <c r="G5399" s="422">
        <v>123409</v>
      </c>
      <c r="H5399" s="423" t="s">
        <v>14</v>
      </c>
    </row>
    <row r="5400" s="399" customFormat="1" ht="19.5" customHeight="1" spans="1:8">
      <c r="A5400" s="424"/>
      <c r="B5400" s="424"/>
      <c r="C5400" s="44" t="s">
        <v>12</v>
      </c>
      <c r="D5400" s="44" t="s">
        <v>307</v>
      </c>
      <c r="E5400" s="421">
        <v>82946.5</v>
      </c>
      <c r="F5400" s="422">
        <v>77580</v>
      </c>
      <c r="G5400" s="422"/>
      <c r="H5400" s="423" t="s">
        <v>14</v>
      </c>
    </row>
    <row r="5401" s="399" customFormat="1" ht="28.15" customHeight="1" spans="1:8">
      <c r="A5401" s="420">
        <v>2402</v>
      </c>
      <c r="B5401" s="420" t="s">
        <v>5392</v>
      </c>
      <c r="C5401" s="44" t="s">
        <v>12</v>
      </c>
      <c r="D5401" s="44" t="s">
        <v>1871</v>
      </c>
      <c r="E5401" s="421">
        <v>36463.4</v>
      </c>
      <c r="F5401" s="422">
        <v>34104</v>
      </c>
      <c r="G5401" s="422">
        <v>34104</v>
      </c>
      <c r="H5401" s="423" t="s">
        <v>14</v>
      </c>
    </row>
    <row r="5402" s="399" customFormat="1" ht="28.15" customHeight="1" spans="1:8">
      <c r="A5402" s="424"/>
      <c r="B5402" s="424"/>
      <c r="C5402" s="44" t="s">
        <v>12</v>
      </c>
      <c r="D5402" s="44" t="s">
        <v>441</v>
      </c>
      <c r="E5402" s="421">
        <v>20650</v>
      </c>
      <c r="F5402" s="422">
        <v>0</v>
      </c>
      <c r="G5402" s="422"/>
      <c r="H5402" s="423" t="s">
        <v>69</v>
      </c>
    </row>
    <row r="5403" s="399" customFormat="1" ht="28.15" customHeight="1" spans="1:8">
      <c r="A5403" s="420">
        <v>2403</v>
      </c>
      <c r="B5403" s="420" t="s">
        <v>5393</v>
      </c>
      <c r="C5403" s="44" t="s">
        <v>12</v>
      </c>
      <c r="D5403" s="44" t="s">
        <v>280</v>
      </c>
      <c r="E5403" s="421">
        <v>16256.4</v>
      </c>
      <c r="F5403" s="422">
        <v>15204</v>
      </c>
      <c r="G5403" s="422">
        <v>97959</v>
      </c>
      <c r="H5403" s="423" t="s">
        <v>14</v>
      </c>
    </row>
    <row r="5404" s="399" customFormat="1" ht="28.15" customHeight="1" spans="1:8">
      <c r="A5404" s="425"/>
      <c r="B5404" s="425"/>
      <c r="C5404" s="44" t="s">
        <v>12</v>
      </c>
      <c r="D5404" s="44" t="s">
        <v>502</v>
      </c>
      <c r="E5404" s="421">
        <v>55720</v>
      </c>
      <c r="F5404" s="422">
        <v>52115</v>
      </c>
      <c r="G5404" s="422"/>
      <c r="H5404" s="423" t="s">
        <v>14</v>
      </c>
    </row>
    <row r="5405" s="399" customFormat="1" ht="28.15" customHeight="1" spans="1:8">
      <c r="A5405" s="424"/>
      <c r="B5405" s="424"/>
      <c r="C5405" s="44" t="s">
        <v>12</v>
      </c>
      <c r="D5405" s="44" t="s">
        <v>450</v>
      </c>
      <c r="E5405" s="421">
        <v>32759.99</v>
      </c>
      <c r="F5405" s="422">
        <v>30640</v>
      </c>
      <c r="G5405" s="422"/>
      <c r="H5405" s="423" t="s">
        <v>14</v>
      </c>
    </row>
    <row r="5406" s="399" customFormat="1" ht="28.15" customHeight="1" spans="1:8">
      <c r="A5406" s="44">
        <v>2404</v>
      </c>
      <c r="B5406" s="44" t="s">
        <v>5394</v>
      </c>
      <c r="C5406" s="44" t="s">
        <v>12</v>
      </c>
      <c r="D5406" s="44" t="s">
        <v>357</v>
      </c>
      <c r="E5406" s="421">
        <v>44444</v>
      </c>
      <c r="F5406" s="422">
        <v>39215</v>
      </c>
      <c r="G5406" s="422">
        <v>39215</v>
      </c>
      <c r="H5406" s="423" t="s">
        <v>34</v>
      </c>
    </row>
    <row r="5407" s="399" customFormat="1" ht="28.15" customHeight="1" spans="1:8">
      <c r="A5407" s="420">
        <v>2405</v>
      </c>
      <c r="B5407" s="420" t="s">
        <v>5395</v>
      </c>
      <c r="C5407" s="44" t="s">
        <v>192</v>
      </c>
      <c r="D5407" s="44" t="s">
        <v>5396</v>
      </c>
      <c r="E5407" s="421">
        <v>5200</v>
      </c>
      <c r="F5407" s="422">
        <v>4588</v>
      </c>
      <c r="G5407" s="422">
        <v>86013</v>
      </c>
      <c r="H5407" s="423" t="s">
        <v>34</v>
      </c>
    </row>
    <row r="5408" s="399" customFormat="1" ht="28.15" customHeight="1" spans="1:8">
      <c r="A5408" s="425"/>
      <c r="B5408" s="425"/>
      <c r="C5408" s="44" t="s">
        <v>192</v>
      </c>
      <c r="D5408" s="44" t="s">
        <v>5397</v>
      </c>
      <c r="E5408" s="421">
        <v>5600</v>
      </c>
      <c r="F5408" s="422">
        <v>4941</v>
      </c>
      <c r="G5408" s="422"/>
      <c r="H5408" s="423" t="s">
        <v>34</v>
      </c>
    </row>
    <row r="5409" s="399" customFormat="1" ht="28.15" customHeight="1" spans="1:8">
      <c r="A5409" s="425"/>
      <c r="B5409" s="425"/>
      <c r="C5409" s="44" t="s">
        <v>192</v>
      </c>
      <c r="D5409" s="44" t="s">
        <v>5398</v>
      </c>
      <c r="E5409" s="421">
        <v>2700</v>
      </c>
      <c r="F5409" s="422">
        <v>0</v>
      </c>
      <c r="G5409" s="422"/>
      <c r="H5409" s="423" t="s">
        <v>69</v>
      </c>
    </row>
    <row r="5410" s="399" customFormat="1" ht="28.15" customHeight="1" spans="1:8">
      <c r="A5410" s="425"/>
      <c r="B5410" s="425"/>
      <c r="C5410" s="44" t="s">
        <v>192</v>
      </c>
      <c r="D5410" s="44" t="s">
        <v>5399</v>
      </c>
      <c r="E5410" s="421">
        <v>5900</v>
      </c>
      <c r="F5410" s="422">
        <v>5205</v>
      </c>
      <c r="G5410" s="422"/>
      <c r="H5410" s="423" t="s">
        <v>34</v>
      </c>
    </row>
    <row r="5411" s="399" customFormat="1" ht="28.15" customHeight="1" spans="1:8">
      <c r="A5411" s="425"/>
      <c r="B5411" s="425"/>
      <c r="C5411" s="44" t="s">
        <v>192</v>
      </c>
      <c r="D5411" s="44" t="s">
        <v>5400</v>
      </c>
      <c r="E5411" s="421">
        <v>3600</v>
      </c>
      <c r="F5411" s="422">
        <v>3176</v>
      </c>
      <c r="G5411" s="422"/>
      <c r="H5411" s="423" t="s">
        <v>34</v>
      </c>
    </row>
    <row r="5412" s="399" customFormat="1" ht="28.15" customHeight="1" spans="1:8">
      <c r="A5412" s="425"/>
      <c r="B5412" s="425"/>
      <c r="C5412" s="44" t="s">
        <v>192</v>
      </c>
      <c r="D5412" s="44" t="s">
        <v>5401</v>
      </c>
      <c r="E5412" s="421">
        <v>3600</v>
      </c>
      <c r="F5412" s="422">
        <v>3176</v>
      </c>
      <c r="G5412" s="422"/>
      <c r="H5412" s="423" t="s">
        <v>34</v>
      </c>
    </row>
    <row r="5413" s="399" customFormat="1" ht="28.15" customHeight="1" spans="1:8">
      <c r="A5413" s="425"/>
      <c r="B5413" s="425"/>
      <c r="C5413" s="44" t="s">
        <v>192</v>
      </c>
      <c r="D5413" s="44" t="s">
        <v>5402</v>
      </c>
      <c r="E5413" s="421">
        <v>7500</v>
      </c>
      <c r="F5413" s="422">
        <v>3308</v>
      </c>
      <c r="G5413" s="422"/>
      <c r="H5413" s="423" t="s">
        <v>34</v>
      </c>
    </row>
    <row r="5414" s="399" customFormat="1" ht="28.15" customHeight="1" spans="1:8">
      <c r="A5414" s="425"/>
      <c r="B5414" s="425"/>
      <c r="C5414" s="44" t="s">
        <v>192</v>
      </c>
      <c r="D5414" s="44" t="s">
        <v>5403</v>
      </c>
      <c r="E5414" s="421">
        <v>6800</v>
      </c>
      <c r="F5414" s="422">
        <v>6000</v>
      </c>
      <c r="G5414" s="422"/>
      <c r="H5414" s="423" t="s">
        <v>34</v>
      </c>
    </row>
    <row r="5415" s="399" customFormat="1" ht="28.15" customHeight="1" spans="1:8">
      <c r="A5415" s="424"/>
      <c r="B5415" s="424"/>
      <c r="C5415" s="44" t="s">
        <v>12</v>
      </c>
      <c r="D5415" s="44" t="s">
        <v>5404</v>
      </c>
      <c r="E5415" s="421">
        <v>59466.15</v>
      </c>
      <c r="F5415" s="422">
        <v>55619</v>
      </c>
      <c r="G5415" s="422"/>
      <c r="H5415" s="423" t="s">
        <v>14</v>
      </c>
    </row>
    <row r="5416" s="399" customFormat="1" ht="28.15" customHeight="1" spans="1:8">
      <c r="A5416" s="420">
        <v>2406</v>
      </c>
      <c r="B5416" s="420" t="s">
        <v>5405</v>
      </c>
      <c r="C5416" s="44" t="s">
        <v>32</v>
      </c>
      <c r="D5416" s="44" t="s">
        <v>5406</v>
      </c>
      <c r="E5416" s="421">
        <v>16438.48</v>
      </c>
      <c r="F5416" s="422">
        <v>6547</v>
      </c>
      <c r="G5416" s="422">
        <v>50082</v>
      </c>
      <c r="H5416" s="423" t="s">
        <v>34</v>
      </c>
    </row>
    <row r="5417" s="399" customFormat="1" ht="28.15" customHeight="1" spans="1:8">
      <c r="A5417" s="424"/>
      <c r="B5417" s="424"/>
      <c r="C5417" s="44" t="s">
        <v>12</v>
      </c>
      <c r="D5417" s="44" t="s">
        <v>680</v>
      </c>
      <c r="E5417" s="421">
        <v>49340</v>
      </c>
      <c r="F5417" s="422">
        <v>43535</v>
      </c>
      <c r="G5417" s="422"/>
      <c r="H5417" s="423" t="s">
        <v>34</v>
      </c>
    </row>
    <row r="5418" s="399" customFormat="1" ht="28.15" customHeight="1" spans="1:8">
      <c r="A5418" s="420">
        <v>2407</v>
      </c>
      <c r="B5418" s="420" t="s">
        <v>5407</v>
      </c>
      <c r="C5418" s="44" t="s">
        <v>32</v>
      </c>
      <c r="D5418" s="44" t="s">
        <v>3385</v>
      </c>
      <c r="E5418" s="421">
        <v>5000</v>
      </c>
      <c r="F5418" s="422">
        <v>4411</v>
      </c>
      <c r="G5418" s="422">
        <v>90100</v>
      </c>
      <c r="H5418" s="423" t="s">
        <v>34</v>
      </c>
    </row>
    <row r="5419" s="399" customFormat="1" ht="28.15" customHeight="1" spans="1:8">
      <c r="A5419" s="425"/>
      <c r="B5419" s="425"/>
      <c r="C5419" s="44" t="s">
        <v>192</v>
      </c>
      <c r="D5419" s="44" t="s">
        <v>5408</v>
      </c>
      <c r="E5419" s="421">
        <v>5000</v>
      </c>
      <c r="F5419" s="422">
        <v>4676</v>
      </c>
      <c r="G5419" s="422"/>
      <c r="H5419" s="423" t="s">
        <v>14</v>
      </c>
    </row>
    <row r="5420" s="399" customFormat="1" ht="28.15" customHeight="1" spans="1:8">
      <c r="A5420" s="425"/>
      <c r="B5420" s="425"/>
      <c r="C5420" s="44" t="s">
        <v>192</v>
      </c>
      <c r="D5420" s="44" t="s">
        <v>5409</v>
      </c>
      <c r="E5420" s="421">
        <v>5000</v>
      </c>
      <c r="F5420" s="422">
        <v>4676</v>
      </c>
      <c r="G5420" s="422"/>
      <c r="H5420" s="423" t="s">
        <v>14</v>
      </c>
    </row>
    <row r="5421" s="399" customFormat="1" ht="28.15" customHeight="1" spans="1:8">
      <c r="A5421" s="425"/>
      <c r="B5421" s="425"/>
      <c r="C5421" s="44" t="s">
        <v>12</v>
      </c>
      <c r="D5421" s="44" t="s">
        <v>45</v>
      </c>
      <c r="E5421" s="421">
        <v>28992.5</v>
      </c>
      <c r="F5421" s="422">
        <v>27116</v>
      </c>
      <c r="G5421" s="422"/>
      <c r="H5421" s="423" t="s">
        <v>14</v>
      </c>
    </row>
    <row r="5422" s="399" customFormat="1" ht="28.15" customHeight="1" spans="1:8">
      <c r="A5422" s="424"/>
      <c r="B5422" s="424"/>
      <c r="C5422" s="44" t="s">
        <v>12</v>
      </c>
      <c r="D5422" s="44" t="s">
        <v>1487</v>
      </c>
      <c r="E5422" s="421">
        <v>52626</v>
      </c>
      <c r="F5422" s="422">
        <v>49221</v>
      </c>
      <c r="G5422" s="422"/>
      <c r="H5422" s="423" t="s">
        <v>14</v>
      </c>
    </row>
    <row r="5423" s="399" customFormat="1" ht="28.15" customHeight="1" spans="1:8">
      <c r="A5423" s="420">
        <v>2408</v>
      </c>
      <c r="B5423" s="420" t="s">
        <v>5410</v>
      </c>
      <c r="C5423" s="44" t="s">
        <v>12</v>
      </c>
      <c r="D5423" s="44" t="s">
        <v>129</v>
      </c>
      <c r="E5423" s="421">
        <v>13688</v>
      </c>
      <c r="F5423" s="422">
        <v>12802</v>
      </c>
      <c r="G5423" s="422">
        <v>90382</v>
      </c>
      <c r="H5423" s="423" t="s">
        <v>14</v>
      </c>
    </row>
    <row r="5424" s="399" customFormat="1" ht="54" customHeight="1" spans="1:8">
      <c r="A5424" s="424"/>
      <c r="B5424" s="424"/>
      <c r="C5424" s="44" t="s">
        <v>12</v>
      </c>
      <c r="D5424" s="44" t="s">
        <v>85</v>
      </c>
      <c r="E5424" s="421">
        <v>82946.97</v>
      </c>
      <c r="F5424" s="422">
        <v>77580</v>
      </c>
      <c r="G5424" s="422"/>
      <c r="H5424" s="423" t="s">
        <v>14</v>
      </c>
    </row>
    <row r="5425" s="399" customFormat="1" ht="28.15" customHeight="1" spans="1:8">
      <c r="A5425" s="420">
        <v>2409</v>
      </c>
      <c r="B5425" s="420" t="s">
        <v>5411</v>
      </c>
      <c r="C5425" s="44" t="s">
        <v>192</v>
      </c>
      <c r="D5425" s="44" t="s">
        <v>5412</v>
      </c>
      <c r="E5425" s="421">
        <v>2500</v>
      </c>
      <c r="F5425" s="422">
        <v>2338</v>
      </c>
      <c r="G5425" s="422">
        <v>66945</v>
      </c>
      <c r="H5425" s="423" t="s">
        <v>14</v>
      </c>
    </row>
    <row r="5426" s="399" customFormat="1" ht="28.15" customHeight="1" spans="1:8">
      <c r="A5426" s="425"/>
      <c r="B5426" s="425"/>
      <c r="C5426" s="44" t="s">
        <v>192</v>
      </c>
      <c r="D5426" s="44" t="s">
        <v>5413</v>
      </c>
      <c r="E5426" s="421">
        <v>2500</v>
      </c>
      <c r="F5426" s="422">
        <v>2270</v>
      </c>
      <c r="G5426" s="422"/>
      <c r="H5426" s="423" t="s">
        <v>34</v>
      </c>
    </row>
    <row r="5427" s="399" customFormat="1" ht="28.15" customHeight="1" spans="1:8">
      <c r="A5427" s="425"/>
      <c r="B5427" s="425"/>
      <c r="C5427" s="44" t="s">
        <v>12</v>
      </c>
      <c r="D5427" s="44" t="s">
        <v>558</v>
      </c>
      <c r="E5427" s="421">
        <v>23250</v>
      </c>
      <c r="F5427" s="422">
        <v>21745</v>
      </c>
      <c r="G5427" s="422"/>
      <c r="H5427" s="423" t="s">
        <v>14</v>
      </c>
    </row>
    <row r="5428" s="399" customFormat="1" ht="28.15" customHeight="1" spans="1:8">
      <c r="A5428" s="424"/>
      <c r="B5428" s="424"/>
      <c r="C5428" s="44" t="s">
        <v>12</v>
      </c>
      <c r="D5428" s="44" t="s">
        <v>3409</v>
      </c>
      <c r="E5428" s="421">
        <v>43400</v>
      </c>
      <c r="F5428" s="422">
        <v>40592</v>
      </c>
      <c r="G5428" s="422"/>
      <c r="H5428" s="423" t="s">
        <v>14</v>
      </c>
    </row>
    <row r="5429" s="399" customFormat="1" ht="28.15" customHeight="1" spans="1:8">
      <c r="A5429" s="420">
        <v>2410</v>
      </c>
      <c r="B5429" s="420" t="s">
        <v>5414</v>
      </c>
      <c r="C5429" s="44" t="s">
        <v>12</v>
      </c>
      <c r="D5429" s="44" t="s">
        <v>419</v>
      </c>
      <c r="E5429" s="421">
        <v>51200</v>
      </c>
      <c r="F5429" s="422">
        <v>47887</v>
      </c>
      <c r="G5429" s="422">
        <v>71325</v>
      </c>
      <c r="H5429" s="423" t="s">
        <v>14</v>
      </c>
    </row>
    <row r="5430" s="399" customFormat="1" ht="28.15" customHeight="1" spans="1:8">
      <c r="A5430" s="424"/>
      <c r="B5430" s="424"/>
      <c r="C5430" s="44" t="s">
        <v>12</v>
      </c>
      <c r="D5430" s="44" t="s">
        <v>5415</v>
      </c>
      <c r="E5430" s="421">
        <v>25060</v>
      </c>
      <c r="F5430" s="422">
        <v>23438</v>
      </c>
      <c r="G5430" s="422"/>
      <c r="H5430" s="423" t="s">
        <v>14</v>
      </c>
    </row>
    <row r="5431" s="399" customFormat="1" ht="28.15" customHeight="1" spans="1:8">
      <c r="A5431" s="44">
        <v>2411</v>
      </c>
      <c r="B5431" s="44" t="s">
        <v>5416</v>
      </c>
      <c r="C5431" s="44" t="s">
        <v>12</v>
      </c>
      <c r="D5431" s="44" t="s">
        <v>5417</v>
      </c>
      <c r="E5431" s="421">
        <v>52000</v>
      </c>
      <c r="F5431" s="422">
        <v>48635</v>
      </c>
      <c r="G5431" s="422">
        <v>48635</v>
      </c>
      <c r="H5431" s="423" t="s">
        <v>14</v>
      </c>
    </row>
    <row r="5432" s="399" customFormat="1" ht="28.15" customHeight="1" spans="1:8">
      <c r="A5432" s="420">
        <v>2412</v>
      </c>
      <c r="B5432" s="420" t="s">
        <v>5418</v>
      </c>
      <c r="C5432" s="44" t="s">
        <v>12</v>
      </c>
      <c r="D5432" s="44" t="s">
        <v>1042</v>
      </c>
      <c r="E5432" s="421">
        <v>25060</v>
      </c>
      <c r="F5432" s="422">
        <v>23438</v>
      </c>
      <c r="G5432" s="422">
        <v>85749</v>
      </c>
      <c r="H5432" s="423" t="s">
        <v>14</v>
      </c>
    </row>
    <row r="5433" s="399" customFormat="1" ht="28.15" customHeight="1" spans="1:8">
      <c r="A5433" s="425"/>
      <c r="B5433" s="425"/>
      <c r="C5433" s="44" t="s">
        <v>12</v>
      </c>
      <c r="D5433" s="44" t="s">
        <v>415</v>
      </c>
      <c r="E5433" s="421">
        <v>20650</v>
      </c>
      <c r="F5433" s="422">
        <v>19314</v>
      </c>
      <c r="G5433" s="422"/>
      <c r="H5433" s="423" t="s">
        <v>14</v>
      </c>
    </row>
    <row r="5434" s="399" customFormat="1" ht="28.15" customHeight="1" spans="1:8">
      <c r="A5434" s="425"/>
      <c r="B5434" s="425"/>
      <c r="C5434" s="44" t="s">
        <v>12</v>
      </c>
      <c r="D5434" s="44" t="s">
        <v>129</v>
      </c>
      <c r="E5434" s="421">
        <v>11391</v>
      </c>
      <c r="F5434" s="422">
        <v>10654</v>
      </c>
      <c r="G5434" s="422"/>
      <c r="H5434" s="423" t="s">
        <v>14</v>
      </c>
    </row>
    <row r="5435" s="399" customFormat="1" ht="28.15" customHeight="1" spans="1:8">
      <c r="A5435" s="424"/>
      <c r="B5435" s="424"/>
      <c r="C5435" s="44" t="s">
        <v>12</v>
      </c>
      <c r="D5435" s="44" t="s">
        <v>43</v>
      </c>
      <c r="E5435" s="421">
        <v>34580.5</v>
      </c>
      <c r="F5435" s="422">
        <v>32343</v>
      </c>
      <c r="G5435" s="422"/>
      <c r="H5435" s="423" t="s">
        <v>14</v>
      </c>
    </row>
    <row r="5436" s="399" customFormat="1" ht="28.15" customHeight="1" spans="1:8">
      <c r="A5436" s="420">
        <v>2413</v>
      </c>
      <c r="B5436" s="420" t="s">
        <v>5419</v>
      </c>
      <c r="C5436" s="44" t="s">
        <v>32</v>
      </c>
      <c r="D5436" s="44" t="s">
        <v>5420</v>
      </c>
      <c r="E5436" s="421">
        <v>4000</v>
      </c>
      <c r="F5436" s="422">
        <v>0</v>
      </c>
      <c r="G5436" s="422">
        <v>0</v>
      </c>
      <c r="H5436" s="423" t="s">
        <v>57</v>
      </c>
    </row>
    <row r="5437" s="399" customFormat="1" ht="28.15" customHeight="1" spans="1:8">
      <c r="A5437" s="425"/>
      <c r="B5437" s="425"/>
      <c r="C5437" s="44" t="s">
        <v>12</v>
      </c>
      <c r="D5437" s="44" t="s">
        <v>2867</v>
      </c>
      <c r="E5437" s="421">
        <v>55720</v>
      </c>
      <c r="F5437" s="422">
        <v>0</v>
      </c>
      <c r="G5437" s="422"/>
      <c r="H5437" s="423" t="s">
        <v>57</v>
      </c>
    </row>
    <row r="5438" s="399" customFormat="1" ht="28.15" customHeight="1" spans="1:8">
      <c r="A5438" s="425"/>
      <c r="B5438" s="425"/>
      <c r="C5438" s="44" t="s">
        <v>12</v>
      </c>
      <c r="D5438" s="44" t="s">
        <v>3957</v>
      </c>
      <c r="E5438" s="421">
        <v>57120</v>
      </c>
      <c r="F5438" s="422">
        <v>0</v>
      </c>
      <c r="G5438" s="422"/>
      <c r="H5438" s="423" t="s">
        <v>57</v>
      </c>
    </row>
    <row r="5439" s="399" customFormat="1" ht="28.15" customHeight="1" spans="1:8">
      <c r="A5439" s="425"/>
      <c r="B5439" s="425"/>
      <c r="C5439" s="44" t="s">
        <v>12</v>
      </c>
      <c r="D5439" s="44" t="s">
        <v>85</v>
      </c>
      <c r="E5439" s="421">
        <v>37905</v>
      </c>
      <c r="F5439" s="422">
        <v>0</v>
      </c>
      <c r="G5439" s="422"/>
      <c r="H5439" s="423" t="s">
        <v>57</v>
      </c>
    </row>
    <row r="5440" s="399" customFormat="1" ht="91.5" customHeight="1" spans="1:8">
      <c r="A5440" s="425"/>
      <c r="B5440" s="425"/>
      <c r="C5440" s="44" t="s">
        <v>12</v>
      </c>
      <c r="D5440" s="44" t="s">
        <v>4391</v>
      </c>
      <c r="E5440" s="421">
        <v>57819.99</v>
      </c>
      <c r="F5440" s="422">
        <v>0</v>
      </c>
      <c r="G5440" s="422"/>
      <c r="H5440" s="423" t="s">
        <v>57</v>
      </c>
    </row>
    <row r="5441" s="399" customFormat="1" ht="28.15" customHeight="1" spans="1:8">
      <c r="A5441" s="424"/>
      <c r="B5441" s="424"/>
      <c r="C5441" s="44" t="s">
        <v>12</v>
      </c>
      <c r="D5441" s="44" t="s">
        <v>4393</v>
      </c>
      <c r="E5441" s="421">
        <v>57120</v>
      </c>
      <c r="F5441" s="422">
        <v>0</v>
      </c>
      <c r="G5441" s="422"/>
      <c r="H5441" s="423" t="s">
        <v>57</v>
      </c>
    </row>
    <row r="5442" s="399" customFormat="1" ht="28.15" customHeight="1" spans="1:8">
      <c r="A5442" s="420">
        <v>2414</v>
      </c>
      <c r="B5442" s="420" t="s">
        <v>5421</v>
      </c>
      <c r="C5442" s="44" t="s">
        <v>12</v>
      </c>
      <c r="D5442" s="44" t="s">
        <v>1315</v>
      </c>
      <c r="E5442" s="421">
        <v>36708</v>
      </c>
      <c r="F5442" s="422">
        <v>34333</v>
      </c>
      <c r="G5442" s="422">
        <v>81753</v>
      </c>
      <c r="H5442" s="423" t="s">
        <v>14</v>
      </c>
    </row>
    <row r="5443" s="399" customFormat="1" ht="28.15" customHeight="1" spans="1:8">
      <c r="A5443" s="424"/>
      <c r="B5443" s="424"/>
      <c r="C5443" s="44" t="s">
        <v>12</v>
      </c>
      <c r="D5443" s="44" t="s">
        <v>720</v>
      </c>
      <c r="E5443" s="421">
        <v>50700.91</v>
      </c>
      <c r="F5443" s="422">
        <v>47420</v>
      </c>
      <c r="G5443" s="422"/>
      <c r="H5443" s="423" t="s">
        <v>14</v>
      </c>
    </row>
    <row r="5444" s="399" customFormat="1" ht="28.15" customHeight="1" spans="1:8">
      <c r="A5444" s="420">
        <v>2415</v>
      </c>
      <c r="B5444" s="420" t="s">
        <v>5422</v>
      </c>
      <c r="C5444" s="44" t="s">
        <v>12</v>
      </c>
      <c r="D5444" s="44" t="s">
        <v>190</v>
      </c>
      <c r="E5444" s="421">
        <v>57750</v>
      </c>
      <c r="F5444" s="422">
        <v>54013</v>
      </c>
      <c r="G5444" s="422">
        <v>117847</v>
      </c>
      <c r="H5444" s="423" t="s">
        <v>14</v>
      </c>
    </row>
    <row r="5445" s="399" customFormat="1" ht="28.15" customHeight="1" spans="1:8">
      <c r="A5445" s="424"/>
      <c r="B5445" s="424"/>
      <c r="C5445" s="44" t="s">
        <v>12</v>
      </c>
      <c r="D5445" s="44" t="s">
        <v>189</v>
      </c>
      <c r="E5445" s="421">
        <v>68250</v>
      </c>
      <c r="F5445" s="422">
        <v>63834</v>
      </c>
      <c r="G5445" s="422"/>
      <c r="H5445" s="423" t="s">
        <v>14</v>
      </c>
    </row>
    <row r="5446" s="399" customFormat="1" ht="28.15" customHeight="1" spans="1:8">
      <c r="A5446" s="44">
        <v>2416</v>
      </c>
      <c r="B5446" s="44" t="s">
        <v>5423</v>
      </c>
      <c r="C5446" s="44" t="s">
        <v>12</v>
      </c>
      <c r="D5446" s="44" t="s">
        <v>425</v>
      </c>
      <c r="E5446" s="421">
        <v>40000</v>
      </c>
      <c r="F5446" s="422">
        <v>37412</v>
      </c>
      <c r="G5446" s="422">
        <v>37412</v>
      </c>
      <c r="H5446" s="423" t="s">
        <v>14</v>
      </c>
    </row>
    <row r="5447" s="399" customFormat="1" ht="28.15" customHeight="1" spans="1:8">
      <c r="A5447" s="420">
        <v>2417</v>
      </c>
      <c r="B5447" s="420" t="s">
        <v>5424</v>
      </c>
      <c r="C5447" s="44" t="s">
        <v>192</v>
      </c>
      <c r="D5447" s="44" t="s">
        <v>5425</v>
      </c>
      <c r="E5447" s="421">
        <v>3900</v>
      </c>
      <c r="F5447" s="422">
        <v>0</v>
      </c>
      <c r="G5447" s="422">
        <v>0</v>
      </c>
      <c r="H5447" s="423" t="s">
        <v>69</v>
      </c>
    </row>
    <row r="5448" s="399" customFormat="1" ht="24" customHeight="1" spans="1:8">
      <c r="A5448" s="425"/>
      <c r="B5448" s="425"/>
      <c r="C5448" s="44" t="s">
        <v>192</v>
      </c>
      <c r="D5448" s="44" t="s">
        <v>5426</v>
      </c>
      <c r="E5448" s="421">
        <v>3900</v>
      </c>
      <c r="F5448" s="422">
        <v>0</v>
      </c>
      <c r="G5448" s="422"/>
      <c r="H5448" s="423" t="s">
        <v>69</v>
      </c>
    </row>
    <row r="5449" s="399" customFormat="1" ht="24" customHeight="1" spans="1:8">
      <c r="A5449" s="425"/>
      <c r="B5449" s="425"/>
      <c r="C5449" s="44" t="s">
        <v>12</v>
      </c>
      <c r="D5449" s="44" t="s">
        <v>43</v>
      </c>
      <c r="E5449" s="421">
        <v>16786.5</v>
      </c>
      <c r="F5449" s="422">
        <v>0</v>
      </c>
      <c r="G5449" s="422"/>
      <c r="H5449" s="423" t="s">
        <v>69</v>
      </c>
    </row>
    <row r="5450" s="399" customFormat="1" ht="28.15" customHeight="1" spans="1:8">
      <c r="A5450" s="424"/>
      <c r="B5450" s="424"/>
      <c r="C5450" s="44" t="s">
        <v>197</v>
      </c>
      <c r="D5450" s="44" t="s">
        <v>5427</v>
      </c>
      <c r="E5450" s="421">
        <v>2450</v>
      </c>
      <c r="F5450" s="422">
        <v>0</v>
      </c>
      <c r="G5450" s="422"/>
      <c r="H5450" s="423" t="s">
        <v>69</v>
      </c>
    </row>
    <row r="5451" s="399" customFormat="1" ht="28.15" customHeight="1" spans="1:8">
      <c r="A5451" s="420">
        <v>2418</v>
      </c>
      <c r="B5451" s="420" t="s">
        <v>5428</v>
      </c>
      <c r="C5451" s="44" t="s">
        <v>32</v>
      </c>
      <c r="D5451" s="44" t="s">
        <v>463</v>
      </c>
      <c r="E5451" s="421">
        <v>8750</v>
      </c>
      <c r="F5451" s="422">
        <v>7720</v>
      </c>
      <c r="G5451" s="422">
        <v>25446</v>
      </c>
      <c r="H5451" s="423" t="s">
        <v>34</v>
      </c>
    </row>
    <row r="5452" s="399" customFormat="1" ht="28.15" customHeight="1" spans="1:8">
      <c r="A5452" s="424"/>
      <c r="B5452" s="424"/>
      <c r="C5452" s="44" t="s">
        <v>12</v>
      </c>
      <c r="D5452" s="44" t="s">
        <v>43</v>
      </c>
      <c r="E5452" s="421">
        <v>18952.5</v>
      </c>
      <c r="F5452" s="422">
        <v>17726</v>
      </c>
      <c r="G5452" s="422"/>
      <c r="H5452" s="423" t="s">
        <v>14</v>
      </c>
    </row>
    <row r="5453" s="399" customFormat="1" ht="28.15" customHeight="1" spans="1:8">
      <c r="A5453" s="44">
        <v>2419</v>
      </c>
      <c r="B5453" s="44" t="s">
        <v>5429</v>
      </c>
      <c r="C5453" s="44" t="s">
        <v>12</v>
      </c>
      <c r="D5453" s="44" t="s">
        <v>85</v>
      </c>
      <c r="E5453" s="421">
        <v>69608</v>
      </c>
      <c r="F5453" s="422">
        <v>65104</v>
      </c>
      <c r="G5453" s="422">
        <v>65104</v>
      </c>
      <c r="H5453" s="423" t="s">
        <v>14</v>
      </c>
    </row>
    <row r="5454" s="399" customFormat="1" ht="28.15" customHeight="1" spans="1:8">
      <c r="A5454" s="420">
        <v>2420</v>
      </c>
      <c r="B5454" s="420" t="s">
        <v>5430</v>
      </c>
      <c r="C5454" s="44" t="s">
        <v>12</v>
      </c>
      <c r="D5454" s="44" t="s">
        <v>5431</v>
      </c>
      <c r="E5454" s="421">
        <v>27860</v>
      </c>
      <c r="F5454" s="422">
        <v>26057</v>
      </c>
      <c r="G5454" s="422">
        <v>81868</v>
      </c>
      <c r="H5454" s="423" t="s">
        <v>14</v>
      </c>
    </row>
    <row r="5455" s="399" customFormat="1" ht="28.15" customHeight="1" spans="1:8">
      <c r="A5455" s="425"/>
      <c r="B5455" s="425"/>
      <c r="C5455" s="44" t="s">
        <v>12</v>
      </c>
      <c r="D5455" s="44" t="s">
        <v>128</v>
      </c>
      <c r="E5455" s="421">
        <v>42140</v>
      </c>
      <c r="F5455" s="422">
        <v>38265</v>
      </c>
      <c r="G5455" s="422"/>
      <c r="H5455" s="423" t="s">
        <v>34</v>
      </c>
    </row>
    <row r="5456" s="399" customFormat="1" ht="28.15" customHeight="1" spans="1:8">
      <c r="A5456" s="424"/>
      <c r="B5456" s="424"/>
      <c r="C5456" s="44" t="s">
        <v>12</v>
      </c>
      <c r="D5456" s="44" t="s">
        <v>1020</v>
      </c>
      <c r="E5456" s="421">
        <v>18760</v>
      </c>
      <c r="F5456" s="422">
        <v>17546</v>
      </c>
      <c r="G5456" s="422"/>
      <c r="H5456" s="423" t="s">
        <v>14</v>
      </c>
    </row>
    <row r="5457" s="399" customFormat="1" ht="28.15" customHeight="1" spans="1:8">
      <c r="A5457" s="420">
        <v>2421</v>
      </c>
      <c r="B5457" s="420" t="s">
        <v>5432</v>
      </c>
      <c r="C5457" s="44" t="s">
        <v>12</v>
      </c>
      <c r="D5457" s="44" t="s">
        <v>43</v>
      </c>
      <c r="E5457" s="421">
        <v>18952.5</v>
      </c>
      <c r="F5457" s="422">
        <v>17726</v>
      </c>
      <c r="G5457" s="422">
        <v>62822</v>
      </c>
      <c r="H5457" s="423" t="s">
        <v>14</v>
      </c>
    </row>
    <row r="5458" s="399" customFormat="1" ht="28.15" customHeight="1" spans="1:8">
      <c r="A5458" s="424"/>
      <c r="B5458" s="424"/>
      <c r="C5458" s="44" t="s">
        <v>12</v>
      </c>
      <c r="D5458" s="44" t="s">
        <v>1214</v>
      </c>
      <c r="E5458" s="421">
        <v>48216</v>
      </c>
      <c r="F5458" s="422">
        <v>45096</v>
      </c>
      <c r="G5458" s="422"/>
      <c r="H5458" s="423" t="s">
        <v>14</v>
      </c>
    </row>
    <row r="5459" s="399" customFormat="1" ht="28.15" customHeight="1" spans="1:8">
      <c r="A5459" s="44">
        <v>2422</v>
      </c>
      <c r="B5459" s="44" t="s">
        <v>5433</v>
      </c>
      <c r="C5459" s="44" t="s">
        <v>12</v>
      </c>
      <c r="D5459" s="44" t="s">
        <v>5434</v>
      </c>
      <c r="E5459" s="421">
        <v>34266.5</v>
      </c>
      <c r="F5459" s="422">
        <v>32049</v>
      </c>
      <c r="G5459" s="422">
        <v>32049</v>
      </c>
      <c r="H5459" s="423" t="s">
        <v>14</v>
      </c>
    </row>
    <row r="5460" s="399" customFormat="1" ht="28.15" customHeight="1" spans="1:8">
      <c r="A5460" s="44">
        <v>2423</v>
      </c>
      <c r="B5460" s="44" t="s">
        <v>5435</v>
      </c>
      <c r="C5460" s="44" t="s">
        <v>12</v>
      </c>
      <c r="D5460" s="44" t="s">
        <v>4084</v>
      </c>
      <c r="E5460" s="421">
        <v>41900</v>
      </c>
      <c r="F5460" s="422">
        <v>0</v>
      </c>
      <c r="G5460" s="422">
        <v>0</v>
      </c>
      <c r="H5460" s="423" t="s">
        <v>69</v>
      </c>
    </row>
    <row r="5461" s="399" customFormat="1" ht="28.15" customHeight="1" spans="1:8">
      <c r="A5461" s="420">
        <v>2424</v>
      </c>
      <c r="B5461" s="420" t="s">
        <v>5436</v>
      </c>
      <c r="C5461" s="44" t="s">
        <v>12</v>
      </c>
      <c r="D5461" s="44" t="s">
        <v>558</v>
      </c>
      <c r="E5461" s="421">
        <v>22250</v>
      </c>
      <c r="F5461" s="422">
        <v>20810</v>
      </c>
      <c r="G5461" s="422">
        <v>74926</v>
      </c>
      <c r="H5461" s="423" t="s">
        <v>14</v>
      </c>
    </row>
    <row r="5462" s="399" customFormat="1" ht="28.15" customHeight="1" spans="1:8">
      <c r="A5462" s="424"/>
      <c r="B5462" s="424"/>
      <c r="C5462" s="44" t="s">
        <v>12</v>
      </c>
      <c r="D5462" s="44" t="s">
        <v>415</v>
      </c>
      <c r="E5462" s="421">
        <v>57860</v>
      </c>
      <c r="F5462" s="422">
        <v>54116</v>
      </c>
      <c r="G5462" s="422"/>
      <c r="H5462" s="423" t="s">
        <v>14</v>
      </c>
    </row>
    <row r="5463" s="399" customFormat="1" ht="67.15" customHeight="1" spans="1:8">
      <c r="A5463" s="420">
        <v>2425</v>
      </c>
      <c r="B5463" s="420" t="s">
        <v>5437</v>
      </c>
      <c r="C5463" s="44" t="s">
        <v>12</v>
      </c>
      <c r="D5463" s="44" t="s">
        <v>2910</v>
      </c>
      <c r="E5463" s="421">
        <v>36009.5</v>
      </c>
      <c r="F5463" s="422">
        <v>0</v>
      </c>
      <c r="G5463" s="422">
        <v>0</v>
      </c>
      <c r="H5463" s="423" t="s">
        <v>57</v>
      </c>
    </row>
    <row r="5464" s="399" customFormat="1" ht="48" customHeight="1" spans="1:8">
      <c r="A5464" s="424"/>
      <c r="B5464" s="424"/>
      <c r="C5464" s="44" t="s">
        <v>12</v>
      </c>
      <c r="D5464" s="44" t="s">
        <v>425</v>
      </c>
      <c r="E5464" s="421">
        <v>30000</v>
      </c>
      <c r="F5464" s="422">
        <v>0</v>
      </c>
      <c r="G5464" s="422"/>
      <c r="H5464" s="423" t="s">
        <v>57</v>
      </c>
    </row>
    <row r="5465" s="399" customFormat="1" ht="28.15" customHeight="1" spans="1:8">
      <c r="A5465" s="420">
        <v>2426</v>
      </c>
      <c r="B5465" s="420" t="s">
        <v>5438</v>
      </c>
      <c r="C5465" s="44" t="s">
        <v>12</v>
      </c>
      <c r="D5465" s="44" t="s">
        <v>1933</v>
      </c>
      <c r="E5465" s="421">
        <v>39070</v>
      </c>
      <c r="F5465" s="422">
        <v>36542</v>
      </c>
      <c r="G5465" s="422">
        <v>57025</v>
      </c>
      <c r="H5465" s="423" t="s">
        <v>14</v>
      </c>
    </row>
    <row r="5466" s="399" customFormat="1" ht="39.4" customHeight="1" spans="1:8">
      <c r="A5466" s="424"/>
      <c r="B5466" s="424"/>
      <c r="C5466" s="44" t="s">
        <v>12</v>
      </c>
      <c r="D5466" s="44" t="s">
        <v>30</v>
      </c>
      <c r="E5466" s="421">
        <v>21900</v>
      </c>
      <c r="F5466" s="422">
        <v>20483</v>
      </c>
      <c r="G5466" s="422"/>
      <c r="H5466" s="423" t="s">
        <v>14</v>
      </c>
    </row>
    <row r="5467" s="399" customFormat="1" ht="28.15" customHeight="1" spans="1:8">
      <c r="A5467" s="420">
        <v>2427</v>
      </c>
      <c r="B5467" s="420" t="s">
        <v>5439</v>
      </c>
      <c r="C5467" s="44" t="s">
        <v>12</v>
      </c>
      <c r="D5467" s="44" t="s">
        <v>129</v>
      </c>
      <c r="E5467" s="421">
        <v>24000</v>
      </c>
      <c r="F5467" s="422">
        <v>22447</v>
      </c>
      <c r="G5467" s="422">
        <v>67456</v>
      </c>
      <c r="H5467" s="423" t="s">
        <v>14</v>
      </c>
    </row>
    <row r="5468" s="399" customFormat="1" ht="28.15" customHeight="1" spans="1:8">
      <c r="A5468" s="424"/>
      <c r="B5468" s="424"/>
      <c r="C5468" s="44" t="s">
        <v>12</v>
      </c>
      <c r="D5468" s="44" t="s">
        <v>1376</v>
      </c>
      <c r="E5468" s="421">
        <v>48122.9</v>
      </c>
      <c r="F5468" s="422">
        <v>45009</v>
      </c>
      <c r="G5468" s="422"/>
      <c r="H5468" s="423" t="s">
        <v>14</v>
      </c>
    </row>
    <row r="5469" s="399" customFormat="1" ht="28.15" customHeight="1" spans="1:8">
      <c r="A5469" s="420">
        <v>2428</v>
      </c>
      <c r="B5469" s="420" t="s">
        <v>5440</v>
      </c>
      <c r="C5469" s="44" t="s">
        <v>12</v>
      </c>
      <c r="D5469" s="44" t="s">
        <v>510</v>
      </c>
      <c r="E5469" s="421">
        <v>19201.03</v>
      </c>
      <c r="F5469" s="422">
        <v>17958</v>
      </c>
      <c r="G5469" s="422">
        <v>81139</v>
      </c>
      <c r="H5469" s="423" t="s">
        <v>14</v>
      </c>
    </row>
    <row r="5470" s="399" customFormat="1" ht="28.15" customHeight="1" spans="1:8">
      <c r="A5470" s="425"/>
      <c r="B5470" s="425"/>
      <c r="C5470" s="44" t="s">
        <v>12</v>
      </c>
      <c r="D5470" s="44" t="s">
        <v>148</v>
      </c>
      <c r="E5470" s="421">
        <v>21339.06</v>
      </c>
      <c r="F5470" s="422">
        <v>19958</v>
      </c>
      <c r="G5470" s="422"/>
      <c r="H5470" s="423" t="s">
        <v>14</v>
      </c>
    </row>
    <row r="5471" s="399" customFormat="1" ht="28.15" customHeight="1" spans="1:8">
      <c r="A5471" s="425"/>
      <c r="B5471" s="425"/>
      <c r="C5471" s="44" t="s">
        <v>12</v>
      </c>
      <c r="D5471" s="44" t="s">
        <v>5441</v>
      </c>
      <c r="E5471" s="421">
        <v>19810</v>
      </c>
      <c r="F5471" s="422">
        <v>18528</v>
      </c>
      <c r="G5471" s="422"/>
      <c r="H5471" s="423" t="s">
        <v>14</v>
      </c>
    </row>
    <row r="5472" s="399" customFormat="1" ht="28.15" customHeight="1" spans="1:8">
      <c r="A5472" s="425"/>
      <c r="B5472" s="425"/>
      <c r="C5472" s="44" t="s">
        <v>12</v>
      </c>
      <c r="D5472" s="44" t="s">
        <v>5442</v>
      </c>
      <c r="E5472" s="421">
        <v>26404</v>
      </c>
      <c r="F5472" s="422">
        <v>24695</v>
      </c>
      <c r="G5472" s="422"/>
      <c r="H5472" s="423" t="s">
        <v>14</v>
      </c>
    </row>
    <row r="5473" s="399" customFormat="1" ht="28.15" customHeight="1" spans="1:8">
      <c r="A5473" s="424"/>
      <c r="B5473" s="424"/>
      <c r="C5473" s="44" t="s">
        <v>12</v>
      </c>
      <c r="D5473" s="44" t="s">
        <v>1060</v>
      </c>
      <c r="E5473" s="421">
        <v>16800</v>
      </c>
      <c r="F5473" s="422">
        <v>0</v>
      </c>
      <c r="G5473" s="422"/>
      <c r="H5473" s="423" t="s">
        <v>69</v>
      </c>
    </row>
    <row r="5474" s="399" customFormat="1" ht="35.65" customHeight="1" spans="1:8">
      <c r="A5474" s="420">
        <v>2429</v>
      </c>
      <c r="B5474" s="420" t="s">
        <v>5443</v>
      </c>
      <c r="C5474" s="44" t="s">
        <v>12</v>
      </c>
      <c r="D5474" s="44" t="s">
        <v>43</v>
      </c>
      <c r="E5474" s="421">
        <v>42693</v>
      </c>
      <c r="F5474" s="422">
        <v>39931</v>
      </c>
      <c r="G5474" s="422">
        <v>51622</v>
      </c>
      <c r="H5474" s="423" t="s">
        <v>14</v>
      </c>
    </row>
    <row r="5475" s="399" customFormat="1" ht="17.65" customHeight="1" spans="1:8">
      <c r="A5475" s="424"/>
      <c r="B5475" s="424"/>
      <c r="C5475" s="44" t="s">
        <v>12</v>
      </c>
      <c r="D5475" s="44" t="s">
        <v>1250</v>
      </c>
      <c r="E5475" s="421">
        <v>12500</v>
      </c>
      <c r="F5475" s="422">
        <v>11691</v>
      </c>
      <c r="G5475" s="422"/>
      <c r="H5475" s="423" t="s">
        <v>14</v>
      </c>
    </row>
    <row r="5476" s="399" customFormat="1" ht="28.15" customHeight="1" spans="1:8">
      <c r="A5476" s="420">
        <v>2430</v>
      </c>
      <c r="B5476" s="420" t="s">
        <v>5444</v>
      </c>
      <c r="C5476" s="44" t="s">
        <v>12</v>
      </c>
      <c r="D5476" s="44" t="s">
        <v>129</v>
      </c>
      <c r="E5476" s="421">
        <v>13344.5</v>
      </c>
      <c r="F5476" s="422">
        <v>12481</v>
      </c>
      <c r="G5476" s="422">
        <v>85006</v>
      </c>
      <c r="H5476" s="423" t="s">
        <v>14</v>
      </c>
    </row>
    <row r="5477" s="399" customFormat="1" ht="21.4" customHeight="1" spans="1:8">
      <c r="A5477" s="425"/>
      <c r="B5477" s="425"/>
      <c r="C5477" s="44" t="s">
        <v>12</v>
      </c>
      <c r="D5477" s="44" t="s">
        <v>43</v>
      </c>
      <c r="E5477" s="421">
        <v>38543.4</v>
      </c>
      <c r="F5477" s="422">
        <v>36049</v>
      </c>
      <c r="G5477" s="422"/>
      <c r="H5477" s="423" t="s">
        <v>14</v>
      </c>
    </row>
    <row r="5478" s="399" customFormat="1" ht="28.15" customHeight="1" spans="1:8">
      <c r="A5478" s="425"/>
      <c r="B5478" s="425"/>
      <c r="C5478" s="44" t="s">
        <v>12</v>
      </c>
      <c r="D5478" s="44" t="s">
        <v>1376</v>
      </c>
      <c r="E5478" s="421">
        <v>18000</v>
      </c>
      <c r="F5478" s="422">
        <v>16835</v>
      </c>
      <c r="G5478" s="422"/>
      <c r="H5478" s="423" t="s">
        <v>14</v>
      </c>
    </row>
    <row r="5479" s="399" customFormat="1" ht="28.15" customHeight="1" spans="1:8">
      <c r="A5479" s="424"/>
      <c r="B5479" s="424"/>
      <c r="C5479" s="44" t="s">
        <v>12</v>
      </c>
      <c r="D5479" s="44" t="s">
        <v>127</v>
      </c>
      <c r="E5479" s="421">
        <v>21000</v>
      </c>
      <c r="F5479" s="422">
        <v>19641</v>
      </c>
      <c r="G5479" s="422"/>
      <c r="H5479" s="423" t="s">
        <v>14</v>
      </c>
    </row>
    <row r="5480" s="399" customFormat="1" ht="28.15" customHeight="1" spans="1:8">
      <c r="A5480" s="420">
        <v>2431</v>
      </c>
      <c r="B5480" s="420" t="s">
        <v>5445</v>
      </c>
      <c r="C5480" s="44" t="s">
        <v>12</v>
      </c>
      <c r="D5480" s="44" t="s">
        <v>1147</v>
      </c>
      <c r="E5480" s="421">
        <v>20125</v>
      </c>
      <c r="F5480" s="422">
        <v>18823</v>
      </c>
      <c r="G5480" s="422">
        <v>62080</v>
      </c>
      <c r="H5480" s="423" t="s">
        <v>14</v>
      </c>
    </row>
    <row r="5481" s="399" customFormat="1" ht="28.15" customHeight="1" spans="1:8">
      <c r="A5481" s="425"/>
      <c r="B5481" s="425"/>
      <c r="C5481" s="44" t="s">
        <v>12</v>
      </c>
      <c r="D5481" s="44" t="s">
        <v>5008</v>
      </c>
      <c r="E5481" s="421">
        <v>24600</v>
      </c>
      <c r="F5481" s="422">
        <v>23008</v>
      </c>
      <c r="G5481" s="422"/>
      <c r="H5481" s="423" t="s">
        <v>14</v>
      </c>
    </row>
    <row r="5482" s="399" customFormat="1" ht="28.15" customHeight="1" spans="1:8">
      <c r="A5482" s="424"/>
      <c r="B5482" s="424"/>
      <c r="C5482" s="44" t="s">
        <v>12</v>
      </c>
      <c r="D5482" s="44" t="s">
        <v>4211</v>
      </c>
      <c r="E5482" s="421">
        <v>21650</v>
      </c>
      <c r="F5482" s="422">
        <v>20249</v>
      </c>
      <c r="G5482" s="422"/>
      <c r="H5482" s="423" t="s">
        <v>14</v>
      </c>
    </row>
    <row r="5483" s="399" customFormat="1" ht="24" customHeight="1" spans="1:8">
      <c r="A5483" s="420">
        <v>2432</v>
      </c>
      <c r="B5483" s="420" t="s">
        <v>5446</v>
      </c>
      <c r="C5483" s="44" t="s">
        <v>12</v>
      </c>
      <c r="D5483" s="44" t="s">
        <v>5447</v>
      </c>
      <c r="E5483" s="421">
        <v>60430</v>
      </c>
      <c r="F5483" s="422">
        <v>56520</v>
      </c>
      <c r="G5483" s="422">
        <v>119264</v>
      </c>
      <c r="H5483" s="423" t="s">
        <v>14</v>
      </c>
    </row>
    <row r="5484" s="399" customFormat="1" ht="24" customHeight="1" spans="1:8">
      <c r="A5484" s="425"/>
      <c r="B5484" s="425"/>
      <c r="C5484" s="44" t="s">
        <v>12</v>
      </c>
      <c r="D5484" s="44" t="s">
        <v>5448</v>
      </c>
      <c r="E5484" s="421">
        <v>36740.5</v>
      </c>
      <c r="F5484" s="422">
        <v>34363</v>
      </c>
      <c r="G5484" s="422"/>
      <c r="H5484" s="423" t="s">
        <v>14</v>
      </c>
    </row>
    <row r="5485" s="399" customFormat="1" ht="24" customHeight="1" spans="1:8">
      <c r="A5485" s="424"/>
      <c r="B5485" s="424"/>
      <c r="C5485" s="44" t="s">
        <v>12</v>
      </c>
      <c r="D5485" s="44" t="s">
        <v>5449</v>
      </c>
      <c r="E5485" s="421">
        <v>30345</v>
      </c>
      <c r="F5485" s="422">
        <v>28381</v>
      </c>
      <c r="G5485" s="422"/>
      <c r="H5485" s="423" t="s">
        <v>14</v>
      </c>
    </row>
    <row r="5486" s="399" customFormat="1" ht="28.15" customHeight="1" spans="1:8">
      <c r="A5486" s="420">
        <v>2433</v>
      </c>
      <c r="B5486" s="420" t="s">
        <v>5450</v>
      </c>
      <c r="C5486" s="44" t="s">
        <v>12</v>
      </c>
      <c r="D5486" s="44" t="s">
        <v>2295</v>
      </c>
      <c r="E5486" s="421">
        <v>42024.5</v>
      </c>
      <c r="F5486" s="422">
        <v>38940</v>
      </c>
      <c r="G5486" s="422">
        <v>72611</v>
      </c>
      <c r="H5486" s="423" t="s">
        <v>34</v>
      </c>
    </row>
    <row r="5487" s="399" customFormat="1" ht="28.15" customHeight="1" spans="1:8">
      <c r="A5487" s="424"/>
      <c r="B5487" s="424"/>
      <c r="C5487" s="44" t="s">
        <v>12</v>
      </c>
      <c r="D5487" s="44" t="s">
        <v>3912</v>
      </c>
      <c r="E5487" s="421">
        <v>36000</v>
      </c>
      <c r="F5487" s="422">
        <v>33671</v>
      </c>
      <c r="G5487" s="422"/>
      <c r="H5487" s="423" t="s">
        <v>14</v>
      </c>
    </row>
    <row r="5488" s="399" customFormat="1" ht="28.15" customHeight="1" spans="1:8">
      <c r="A5488" s="420">
        <v>2434</v>
      </c>
      <c r="B5488" s="420" t="s">
        <v>5451</v>
      </c>
      <c r="C5488" s="44" t="s">
        <v>192</v>
      </c>
      <c r="D5488" s="44" t="s">
        <v>5452</v>
      </c>
      <c r="E5488" s="421">
        <v>5500</v>
      </c>
      <c r="F5488" s="422">
        <v>5144</v>
      </c>
      <c r="G5488" s="422">
        <v>30422</v>
      </c>
      <c r="H5488" s="423" t="s">
        <v>14</v>
      </c>
    </row>
    <row r="5489" s="399" customFormat="1" ht="28.15" customHeight="1" spans="1:8">
      <c r="A5489" s="425"/>
      <c r="B5489" s="425"/>
      <c r="C5489" s="44" t="s">
        <v>192</v>
      </c>
      <c r="D5489" s="44" t="s">
        <v>5453</v>
      </c>
      <c r="E5489" s="421">
        <v>8150</v>
      </c>
      <c r="F5489" s="422">
        <v>7622</v>
      </c>
      <c r="G5489" s="422"/>
      <c r="H5489" s="423" t="s">
        <v>14</v>
      </c>
    </row>
    <row r="5490" s="399" customFormat="1" ht="28.15" customHeight="1" spans="1:8">
      <c r="A5490" s="425"/>
      <c r="B5490" s="425"/>
      <c r="C5490" s="44" t="s">
        <v>192</v>
      </c>
      <c r="D5490" s="44" t="s">
        <v>5454</v>
      </c>
      <c r="E5490" s="421">
        <v>2650</v>
      </c>
      <c r="F5490" s="422">
        <v>2478</v>
      </c>
      <c r="G5490" s="422"/>
      <c r="H5490" s="423" t="s">
        <v>14</v>
      </c>
    </row>
    <row r="5491" s="399" customFormat="1" ht="28.15" customHeight="1" spans="1:8">
      <c r="A5491" s="424"/>
      <c r="B5491" s="424"/>
      <c r="C5491" s="44" t="s">
        <v>12</v>
      </c>
      <c r="D5491" s="44" t="s">
        <v>129</v>
      </c>
      <c r="E5491" s="421">
        <v>16228</v>
      </c>
      <c r="F5491" s="422">
        <v>15178</v>
      </c>
      <c r="G5491" s="422"/>
      <c r="H5491" s="423" t="s">
        <v>14</v>
      </c>
    </row>
    <row r="5492" s="399" customFormat="1" ht="28.15" customHeight="1" spans="1:8">
      <c r="A5492" s="420">
        <v>2435</v>
      </c>
      <c r="B5492" s="420" t="s">
        <v>5455</v>
      </c>
      <c r="C5492" s="44" t="s">
        <v>12</v>
      </c>
      <c r="D5492" s="44" t="s">
        <v>5456</v>
      </c>
      <c r="E5492" s="421">
        <v>39800</v>
      </c>
      <c r="F5492" s="422">
        <v>37225</v>
      </c>
      <c r="G5492" s="422">
        <v>60046</v>
      </c>
      <c r="H5492" s="423" t="s">
        <v>14</v>
      </c>
    </row>
    <row r="5493" s="399" customFormat="1" ht="28.15" customHeight="1" spans="1:8">
      <c r="A5493" s="424"/>
      <c r="B5493" s="424"/>
      <c r="C5493" s="44" t="s">
        <v>12</v>
      </c>
      <c r="D5493" s="44" t="s">
        <v>425</v>
      </c>
      <c r="E5493" s="421">
        <v>24400</v>
      </c>
      <c r="F5493" s="422">
        <v>22821</v>
      </c>
      <c r="G5493" s="422"/>
      <c r="H5493" s="423" t="s">
        <v>14</v>
      </c>
    </row>
    <row r="5494" s="399" customFormat="1" ht="28.15" customHeight="1" spans="1:8">
      <c r="A5494" s="420">
        <v>2436</v>
      </c>
      <c r="B5494" s="420" t="s">
        <v>5457</v>
      </c>
      <c r="C5494" s="44" t="s">
        <v>12</v>
      </c>
      <c r="D5494" s="44" t="s">
        <v>5458</v>
      </c>
      <c r="E5494" s="421">
        <v>14585</v>
      </c>
      <c r="F5494" s="422">
        <v>13641</v>
      </c>
      <c r="G5494" s="422">
        <v>29412</v>
      </c>
      <c r="H5494" s="423" t="s">
        <v>14</v>
      </c>
    </row>
    <row r="5495" s="399" customFormat="1" ht="28.15" customHeight="1" spans="1:8">
      <c r="A5495" s="425"/>
      <c r="B5495" s="425"/>
      <c r="C5495" s="44" t="s">
        <v>12</v>
      </c>
      <c r="D5495" s="44" t="s">
        <v>1876</v>
      </c>
      <c r="E5495" s="421">
        <v>16862.5</v>
      </c>
      <c r="F5495" s="422">
        <v>15771</v>
      </c>
      <c r="G5495" s="422"/>
      <c r="H5495" s="423" t="s">
        <v>14</v>
      </c>
    </row>
    <row r="5496" s="399" customFormat="1" ht="28.15" customHeight="1" spans="1:8">
      <c r="A5496" s="424"/>
      <c r="B5496" s="424"/>
      <c r="C5496" s="44" t="s">
        <v>12</v>
      </c>
      <c r="D5496" s="44" t="s">
        <v>2053</v>
      </c>
      <c r="E5496" s="421">
        <v>18550</v>
      </c>
      <c r="F5496" s="422">
        <v>0</v>
      </c>
      <c r="G5496" s="422"/>
      <c r="H5496" s="423" t="s">
        <v>69</v>
      </c>
    </row>
    <row r="5497" s="399" customFormat="1" ht="28.15" customHeight="1" spans="1:8">
      <c r="A5497" s="420">
        <v>2437</v>
      </c>
      <c r="B5497" s="420" t="s">
        <v>5459</v>
      </c>
      <c r="C5497" s="44" t="s">
        <v>12</v>
      </c>
      <c r="D5497" s="44" t="s">
        <v>148</v>
      </c>
      <c r="E5497" s="421">
        <v>24400</v>
      </c>
      <c r="F5497" s="422">
        <v>22821</v>
      </c>
      <c r="G5497" s="422">
        <v>45614</v>
      </c>
      <c r="H5497" s="423" t="s">
        <v>14</v>
      </c>
    </row>
    <row r="5498" s="399" customFormat="1" ht="28.15" customHeight="1" spans="1:8">
      <c r="A5498" s="424"/>
      <c r="B5498" s="424"/>
      <c r="C5498" s="44" t="s">
        <v>12</v>
      </c>
      <c r="D5498" s="44" t="s">
        <v>1876</v>
      </c>
      <c r="E5498" s="421">
        <v>24370</v>
      </c>
      <c r="F5498" s="422">
        <v>22793</v>
      </c>
      <c r="G5498" s="422"/>
      <c r="H5498" s="423" t="s">
        <v>14</v>
      </c>
    </row>
    <row r="5499" s="399" customFormat="1" ht="28.15" customHeight="1" spans="1:8">
      <c r="A5499" s="420">
        <v>2438</v>
      </c>
      <c r="B5499" s="420" t="s">
        <v>5460</v>
      </c>
      <c r="C5499" s="44" t="s">
        <v>12</v>
      </c>
      <c r="D5499" s="44" t="s">
        <v>508</v>
      </c>
      <c r="E5499" s="421">
        <v>21905</v>
      </c>
      <c r="F5499" s="422">
        <v>20487</v>
      </c>
      <c r="G5499" s="422">
        <v>35361</v>
      </c>
      <c r="H5499" s="423" t="s">
        <v>14</v>
      </c>
    </row>
    <row r="5500" s="399" customFormat="1" ht="28.15" customHeight="1" spans="1:8">
      <c r="A5500" s="424"/>
      <c r="B5500" s="424"/>
      <c r="C5500" s="44" t="s">
        <v>12</v>
      </c>
      <c r="D5500" s="44" t="s">
        <v>4194</v>
      </c>
      <c r="E5500" s="421">
        <v>16857.5</v>
      </c>
      <c r="F5500" s="422">
        <v>14874</v>
      </c>
      <c r="G5500" s="422"/>
      <c r="H5500" s="423" t="s">
        <v>34</v>
      </c>
    </row>
    <row r="5501" s="399" customFormat="1" ht="28.15" customHeight="1" spans="1:8">
      <c r="A5501" s="44">
        <v>2439</v>
      </c>
      <c r="B5501" s="44" t="s">
        <v>5461</v>
      </c>
      <c r="C5501" s="44" t="s">
        <v>12</v>
      </c>
      <c r="D5501" s="44" t="s">
        <v>425</v>
      </c>
      <c r="E5501" s="421">
        <v>88888</v>
      </c>
      <c r="F5501" s="422">
        <v>78431</v>
      </c>
      <c r="G5501" s="422">
        <v>78431</v>
      </c>
      <c r="H5501" s="423" t="s">
        <v>34</v>
      </c>
    </row>
    <row r="5502" s="399" customFormat="1" ht="19.15" customHeight="1" spans="1:8">
      <c r="A5502" s="44">
        <v>2440</v>
      </c>
      <c r="B5502" s="44" t="s">
        <v>5462</v>
      </c>
      <c r="C5502" s="44" t="s">
        <v>12</v>
      </c>
      <c r="D5502" s="44" t="s">
        <v>5463</v>
      </c>
      <c r="E5502" s="421">
        <v>25250</v>
      </c>
      <c r="F5502" s="422">
        <v>23616</v>
      </c>
      <c r="G5502" s="422">
        <v>23616</v>
      </c>
      <c r="H5502" s="423" t="s">
        <v>14</v>
      </c>
    </row>
    <row r="5503" s="399" customFormat="1" ht="38.65" customHeight="1" spans="1:8">
      <c r="A5503" s="420">
        <v>2441</v>
      </c>
      <c r="B5503" s="420" t="s">
        <v>5464</v>
      </c>
      <c r="C5503" s="44" t="s">
        <v>32</v>
      </c>
      <c r="D5503" s="44" t="s">
        <v>5465</v>
      </c>
      <c r="E5503" s="421">
        <v>2500</v>
      </c>
      <c r="F5503" s="422">
        <v>0</v>
      </c>
      <c r="G5503" s="422">
        <v>0</v>
      </c>
      <c r="H5503" s="423" t="s">
        <v>69</v>
      </c>
    </row>
    <row r="5504" s="399" customFormat="1" ht="19.5" customHeight="1" spans="1:8">
      <c r="A5504" s="424"/>
      <c r="B5504" s="424"/>
      <c r="C5504" s="44" t="s">
        <v>12</v>
      </c>
      <c r="D5504" s="44" t="s">
        <v>5466</v>
      </c>
      <c r="E5504" s="421">
        <v>50341.48</v>
      </c>
      <c r="F5504" s="422">
        <v>0</v>
      </c>
      <c r="G5504" s="422"/>
      <c r="H5504" s="423" t="s">
        <v>69</v>
      </c>
    </row>
    <row r="5505" s="399" customFormat="1" ht="28.15" customHeight="1" spans="1:8">
      <c r="A5505" s="44">
        <v>2442</v>
      </c>
      <c r="B5505" s="44" t="s">
        <v>5467</v>
      </c>
      <c r="C5505" s="44" t="s">
        <v>12</v>
      </c>
      <c r="D5505" s="44" t="s">
        <v>415</v>
      </c>
      <c r="E5505" s="421">
        <v>27000</v>
      </c>
      <c r="F5505" s="422">
        <v>25253</v>
      </c>
      <c r="G5505" s="422">
        <v>25253</v>
      </c>
      <c r="H5505" s="423" t="s">
        <v>14</v>
      </c>
    </row>
    <row r="5506" s="399" customFormat="1" ht="28.15" customHeight="1" spans="1:8">
      <c r="A5506" s="44">
        <v>2443</v>
      </c>
      <c r="B5506" s="44" t="s">
        <v>5468</v>
      </c>
      <c r="C5506" s="44" t="s">
        <v>12</v>
      </c>
      <c r="D5506" s="44" t="s">
        <v>425</v>
      </c>
      <c r="E5506" s="421">
        <v>40000</v>
      </c>
      <c r="F5506" s="422">
        <v>37412</v>
      </c>
      <c r="G5506" s="422">
        <v>37412</v>
      </c>
      <c r="H5506" s="423" t="s">
        <v>14</v>
      </c>
    </row>
    <row r="5507" s="399" customFormat="1" ht="28.15" customHeight="1" spans="1:8">
      <c r="A5507" s="44">
        <v>2444</v>
      </c>
      <c r="B5507" s="44" t="s">
        <v>5469</v>
      </c>
      <c r="C5507" s="44" t="s">
        <v>12</v>
      </c>
      <c r="D5507" s="44" t="s">
        <v>1466</v>
      </c>
      <c r="E5507" s="421">
        <v>56186.2</v>
      </c>
      <c r="F5507" s="422">
        <v>52551</v>
      </c>
      <c r="G5507" s="422">
        <v>52551</v>
      </c>
      <c r="H5507" s="423" t="s">
        <v>14</v>
      </c>
    </row>
    <row r="5508" s="399" customFormat="1" ht="28.15" customHeight="1" spans="1:8">
      <c r="A5508" s="420">
        <v>2445</v>
      </c>
      <c r="B5508" s="420" t="s">
        <v>5470</v>
      </c>
      <c r="C5508" s="44" t="s">
        <v>12</v>
      </c>
      <c r="D5508" s="44" t="s">
        <v>2219</v>
      </c>
      <c r="E5508" s="421">
        <v>59966.55</v>
      </c>
      <c r="F5508" s="422">
        <v>56087</v>
      </c>
      <c r="G5508" s="422">
        <v>85976</v>
      </c>
      <c r="H5508" s="423" t="s">
        <v>14</v>
      </c>
    </row>
    <row r="5509" s="399" customFormat="1" ht="28.15" customHeight="1" spans="1:8">
      <c r="A5509" s="424"/>
      <c r="B5509" s="424"/>
      <c r="C5509" s="44" t="s">
        <v>12</v>
      </c>
      <c r="D5509" s="44" t="s">
        <v>5471</v>
      </c>
      <c r="E5509" s="421">
        <v>31957.38</v>
      </c>
      <c r="F5509" s="422">
        <v>29889</v>
      </c>
      <c r="G5509" s="422"/>
      <c r="H5509" s="423" t="s">
        <v>14</v>
      </c>
    </row>
    <row r="5510" s="399" customFormat="1" ht="28.15" customHeight="1" spans="1:8">
      <c r="A5510" s="44">
        <v>2446</v>
      </c>
      <c r="B5510" s="44" t="s">
        <v>5472</v>
      </c>
      <c r="C5510" s="44" t="s">
        <v>12</v>
      </c>
      <c r="D5510" s="44" t="s">
        <v>5350</v>
      </c>
      <c r="E5510" s="421">
        <v>52012.8</v>
      </c>
      <c r="F5510" s="422">
        <v>48647</v>
      </c>
      <c r="G5510" s="422">
        <v>48647</v>
      </c>
      <c r="H5510" s="423" t="s">
        <v>14</v>
      </c>
    </row>
    <row r="5511" s="399" customFormat="1" ht="28.15" customHeight="1" spans="1:8">
      <c r="A5511" s="420">
        <v>2447</v>
      </c>
      <c r="B5511" s="420" t="s">
        <v>5473</v>
      </c>
      <c r="C5511" s="44" t="s">
        <v>12</v>
      </c>
      <c r="D5511" s="44" t="s">
        <v>5474</v>
      </c>
      <c r="E5511" s="421">
        <v>55720</v>
      </c>
      <c r="F5511" s="422">
        <v>52115</v>
      </c>
      <c r="G5511" s="422">
        <v>88793</v>
      </c>
      <c r="H5511" s="423" t="s">
        <v>14</v>
      </c>
    </row>
    <row r="5512" s="399" customFormat="1" ht="19.5" customHeight="1" spans="1:8">
      <c r="A5512" s="425"/>
      <c r="B5512" s="425"/>
      <c r="C5512" s="44" t="s">
        <v>12</v>
      </c>
      <c r="D5512" s="44" t="s">
        <v>43</v>
      </c>
      <c r="E5512" s="421">
        <v>16256.4</v>
      </c>
      <c r="F5512" s="422">
        <v>15204</v>
      </c>
      <c r="G5512" s="422"/>
      <c r="H5512" s="423" t="s">
        <v>14</v>
      </c>
    </row>
    <row r="5513" s="399" customFormat="1" ht="28.15" customHeight="1" spans="1:8">
      <c r="A5513" s="425"/>
      <c r="B5513" s="425"/>
      <c r="C5513" s="44" t="s">
        <v>12</v>
      </c>
      <c r="D5513" s="44" t="s">
        <v>5475</v>
      </c>
      <c r="E5513" s="421">
        <v>22960</v>
      </c>
      <c r="F5513" s="422">
        <v>21474</v>
      </c>
      <c r="G5513" s="422"/>
      <c r="H5513" s="423" t="s">
        <v>14</v>
      </c>
    </row>
    <row r="5514" s="399" customFormat="1" ht="28.15" customHeight="1" spans="1:8">
      <c r="A5514" s="424"/>
      <c r="B5514" s="424"/>
      <c r="C5514" s="44" t="s">
        <v>12</v>
      </c>
      <c r="D5514" s="44" t="s">
        <v>4457</v>
      </c>
      <c r="E5514" s="421">
        <v>32759.99</v>
      </c>
      <c r="F5514" s="422">
        <v>0</v>
      </c>
      <c r="G5514" s="422"/>
      <c r="H5514" s="423" t="s">
        <v>69</v>
      </c>
    </row>
    <row r="5515" s="399" customFormat="1" ht="28.15" customHeight="1" spans="1:8">
      <c r="A5515" s="44">
        <v>2448</v>
      </c>
      <c r="B5515" s="44" t="s">
        <v>5476</v>
      </c>
      <c r="C5515" s="44" t="s">
        <v>12</v>
      </c>
      <c r="D5515" s="44" t="s">
        <v>845</v>
      </c>
      <c r="E5515" s="421">
        <v>36708</v>
      </c>
      <c r="F5515" s="422">
        <v>34333</v>
      </c>
      <c r="G5515" s="422">
        <v>34333</v>
      </c>
      <c r="H5515" s="423" t="s">
        <v>14</v>
      </c>
    </row>
    <row r="5516" s="399" customFormat="1" ht="28.15" customHeight="1" spans="1:8">
      <c r="A5516" s="420">
        <v>2449</v>
      </c>
      <c r="B5516" s="420" t="s">
        <v>5477</v>
      </c>
      <c r="C5516" s="44" t="s">
        <v>197</v>
      </c>
      <c r="D5516" s="44" t="s">
        <v>5478</v>
      </c>
      <c r="E5516" s="421">
        <v>15468.07</v>
      </c>
      <c r="F5516" s="422">
        <v>14467</v>
      </c>
      <c r="G5516" s="422">
        <v>57868</v>
      </c>
      <c r="H5516" s="423" t="s">
        <v>14</v>
      </c>
    </row>
    <row r="5517" s="399" customFormat="1" ht="28.15" customHeight="1" spans="1:8">
      <c r="A5517" s="425"/>
      <c r="B5517" s="425"/>
      <c r="C5517" s="44" t="s">
        <v>197</v>
      </c>
      <c r="D5517" s="44" t="s">
        <v>5479</v>
      </c>
      <c r="E5517" s="421">
        <v>15468.07</v>
      </c>
      <c r="F5517" s="422">
        <v>14467</v>
      </c>
      <c r="G5517" s="422"/>
      <c r="H5517" s="423" t="s">
        <v>14</v>
      </c>
    </row>
    <row r="5518" s="399" customFormat="1" ht="28.15" customHeight="1" spans="1:8">
      <c r="A5518" s="425"/>
      <c r="B5518" s="425"/>
      <c r="C5518" s="44" t="s">
        <v>197</v>
      </c>
      <c r="D5518" s="44" t="s">
        <v>5480</v>
      </c>
      <c r="E5518" s="421">
        <v>15468.07</v>
      </c>
      <c r="F5518" s="422">
        <v>14467</v>
      </c>
      <c r="G5518" s="422"/>
      <c r="H5518" s="423" t="s">
        <v>14</v>
      </c>
    </row>
    <row r="5519" s="399" customFormat="1" ht="28.15" customHeight="1" spans="1:8">
      <c r="A5519" s="424"/>
      <c r="B5519" s="424"/>
      <c r="C5519" s="44" t="s">
        <v>197</v>
      </c>
      <c r="D5519" s="44" t="s">
        <v>5481</v>
      </c>
      <c r="E5519" s="421">
        <v>15468.07</v>
      </c>
      <c r="F5519" s="422">
        <v>14467</v>
      </c>
      <c r="G5519" s="422"/>
      <c r="H5519" s="423" t="s">
        <v>14</v>
      </c>
    </row>
    <row r="5520" s="399" customFormat="1" ht="28.15" customHeight="1" spans="1:8">
      <c r="A5520" s="44">
        <v>2450</v>
      </c>
      <c r="B5520" s="44" t="s">
        <v>5482</v>
      </c>
      <c r="C5520" s="44" t="s">
        <v>12</v>
      </c>
      <c r="D5520" s="44" t="s">
        <v>5007</v>
      </c>
      <c r="E5520" s="421">
        <v>37905</v>
      </c>
      <c r="F5520" s="422">
        <v>35452</v>
      </c>
      <c r="G5520" s="422">
        <v>35452</v>
      </c>
      <c r="H5520" s="423" t="s">
        <v>14</v>
      </c>
    </row>
    <row r="5521" s="399" customFormat="1" ht="28.15" customHeight="1" spans="1:8">
      <c r="A5521" s="420">
        <v>2451</v>
      </c>
      <c r="B5521" s="420" t="s">
        <v>5483</v>
      </c>
      <c r="C5521" s="44" t="s">
        <v>32</v>
      </c>
      <c r="D5521" s="44" t="s">
        <v>910</v>
      </c>
      <c r="E5521" s="421">
        <v>8750</v>
      </c>
      <c r="F5521" s="422">
        <v>8183</v>
      </c>
      <c r="G5521" s="422">
        <v>36396</v>
      </c>
      <c r="H5521" s="423" t="s">
        <v>14</v>
      </c>
    </row>
    <row r="5522" s="399" customFormat="1" ht="28.15" customHeight="1" spans="1:8">
      <c r="A5522" s="425"/>
      <c r="B5522" s="425"/>
      <c r="C5522" s="44" t="s">
        <v>32</v>
      </c>
      <c r="D5522" s="44" t="s">
        <v>1383</v>
      </c>
      <c r="E5522" s="421">
        <v>8750</v>
      </c>
      <c r="F5522" s="422">
        <v>8183</v>
      </c>
      <c r="G5522" s="422"/>
      <c r="H5522" s="423" t="s">
        <v>14</v>
      </c>
    </row>
    <row r="5523" s="399" customFormat="1" ht="28.15" customHeight="1" spans="1:8">
      <c r="A5523" s="424"/>
      <c r="B5523" s="424"/>
      <c r="C5523" s="44" t="s">
        <v>12</v>
      </c>
      <c r="D5523" s="44" t="s">
        <v>5484</v>
      </c>
      <c r="E5523" s="421">
        <v>21416</v>
      </c>
      <c r="F5523" s="422">
        <v>20030</v>
      </c>
      <c r="G5523" s="422"/>
      <c r="H5523" s="423" t="s">
        <v>14</v>
      </c>
    </row>
    <row r="5524" s="399" customFormat="1" ht="28.15" customHeight="1" spans="1:8">
      <c r="A5524" s="420">
        <v>2452</v>
      </c>
      <c r="B5524" s="420" t="s">
        <v>5485</v>
      </c>
      <c r="C5524" s="44" t="s">
        <v>12</v>
      </c>
      <c r="D5524" s="44" t="s">
        <v>5486</v>
      </c>
      <c r="E5524" s="421">
        <v>50120</v>
      </c>
      <c r="F5524" s="422">
        <v>46877</v>
      </c>
      <c r="G5524" s="422">
        <v>93754</v>
      </c>
      <c r="H5524" s="423" t="s">
        <v>14</v>
      </c>
    </row>
    <row r="5525" s="399" customFormat="1" ht="72" customHeight="1" spans="1:8">
      <c r="A5525" s="424"/>
      <c r="B5525" s="424"/>
      <c r="C5525" s="44" t="s">
        <v>12</v>
      </c>
      <c r="D5525" s="44" t="s">
        <v>5487</v>
      </c>
      <c r="E5525" s="421">
        <v>50120</v>
      </c>
      <c r="F5525" s="422">
        <v>46877</v>
      </c>
      <c r="G5525" s="422"/>
      <c r="H5525" s="423" t="s">
        <v>14</v>
      </c>
    </row>
    <row r="5526" s="399" customFormat="1" ht="28.15" customHeight="1" spans="1:8">
      <c r="A5526" s="44">
        <v>2453</v>
      </c>
      <c r="B5526" s="44" t="s">
        <v>5488</v>
      </c>
      <c r="C5526" s="44" t="s">
        <v>12</v>
      </c>
      <c r="D5526" s="44" t="s">
        <v>5489</v>
      </c>
      <c r="E5526" s="421">
        <v>46852</v>
      </c>
      <c r="F5526" s="422">
        <v>41340</v>
      </c>
      <c r="G5526" s="422">
        <v>41340</v>
      </c>
      <c r="H5526" s="423" t="s">
        <v>34</v>
      </c>
    </row>
    <row r="5527" s="399" customFormat="1" ht="28.15" customHeight="1" spans="1:8">
      <c r="A5527" s="44">
        <v>2454</v>
      </c>
      <c r="B5527" s="44" t="s">
        <v>5490</v>
      </c>
      <c r="C5527" s="44" t="s">
        <v>12</v>
      </c>
      <c r="D5527" s="44" t="s">
        <v>5491</v>
      </c>
      <c r="E5527" s="421">
        <v>38543.4</v>
      </c>
      <c r="F5527" s="422">
        <v>36049</v>
      </c>
      <c r="G5527" s="422">
        <v>36049</v>
      </c>
      <c r="H5527" s="423" t="s">
        <v>14</v>
      </c>
    </row>
    <row r="5528" s="399" customFormat="1" ht="28.15" customHeight="1" spans="1:8">
      <c r="A5528" s="420">
        <v>2455</v>
      </c>
      <c r="B5528" s="420" t="s">
        <v>5492</v>
      </c>
      <c r="C5528" s="44" t="s">
        <v>12</v>
      </c>
      <c r="D5528" s="44" t="s">
        <v>5493</v>
      </c>
      <c r="E5528" s="421">
        <v>40600</v>
      </c>
      <c r="F5528" s="422">
        <v>37973</v>
      </c>
      <c r="G5528" s="422">
        <v>98019</v>
      </c>
      <c r="H5528" s="423" t="s">
        <v>14</v>
      </c>
    </row>
    <row r="5529" s="399" customFormat="1" ht="28.15" customHeight="1" spans="1:8">
      <c r="A5529" s="425"/>
      <c r="B5529" s="425"/>
      <c r="C5529" s="44" t="s">
        <v>12</v>
      </c>
      <c r="D5529" s="44" t="s">
        <v>5494</v>
      </c>
      <c r="E5529" s="421">
        <v>33400</v>
      </c>
      <c r="F5529" s="422">
        <v>31239</v>
      </c>
      <c r="G5529" s="422"/>
      <c r="H5529" s="423" t="s">
        <v>14</v>
      </c>
    </row>
    <row r="5530" s="399" customFormat="1" ht="28.15" customHeight="1" spans="1:8">
      <c r="A5530" s="424"/>
      <c r="B5530" s="424"/>
      <c r="C5530" s="44" t="s">
        <v>12</v>
      </c>
      <c r="D5530" s="44" t="s">
        <v>5495</v>
      </c>
      <c r="E5530" s="421">
        <v>30799.99</v>
      </c>
      <c r="F5530" s="422">
        <v>28807</v>
      </c>
      <c r="G5530" s="422"/>
      <c r="H5530" s="423" t="s">
        <v>14</v>
      </c>
    </row>
    <row r="5531" s="399" customFormat="1" ht="28.15" customHeight="1" spans="1:8">
      <c r="A5531" s="420">
        <v>2456</v>
      </c>
      <c r="B5531" s="420" t="s">
        <v>5496</v>
      </c>
      <c r="C5531" s="44" t="s">
        <v>12</v>
      </c>
      <c r="D5531" s="44" t="s">
        <v>5020</v>
      </c>
      <c r="E5531" s="421">
        <v>20580</v>
      </c>
      <c r="F5531" s="422">
        <v>19248</v>
      </c>
      <c r="G5531" s="422">
        <v>37986</v>
      </c>
      <c r="H5531" s="423" t="s">
        <v>14</v>
      </c>
    </row>
    <row r="5532" s="399" customFormat="1" ht="28.15" customHeight="1" spans="1:8">
      <c r="A5532" s="424"/>
      <c r="B5532" s="424"/>
      <c r="C5532" s="44" t="s">
        <v>12</v>
      </c>
      <c r="D5532" s="44" t="s">
        <v>5021</v>
      </c>
      <c r="E5532" s="421">
        <v>20035</v>
      </c>
      <c r="F5532" s="422">
        <v>18738</v>
      </c>
      <c r="G5532" s="422"/>
      <c r="H5532" s="423" t="s">
        <v>14</v>
      </c>
    </row>
    <row r="5533" s="399" customFormat="1" ht="28.15" customHeight="1" spans="1:8">
      <c r="A5533" s="420">
        <v>2457</v>
      </c>
      <c r="B5533" s="420" t="s">
        <v>5497</v>
      </c>
      <c r="C5533" s="44" t="s">
        <v>12</v>
      </c>
      <c r="D5533" s="44" t="s">
        <v>2687</v>
      </c>
      <c r="E5533" s="421">
        <v>82562.2</v>
      </c>
      <c r="F5533" s="422">
        <v>72849</v>
      </c>
      <c r="G5533" s="422">
        <v>242999</v>
      </c>
      <c r="H5533" s="423" t="s">
        <v>34</v>
      </c>
    </row>
    <row r="5534" s="399" customFormat="1" ht="28.15" customHeight="1" spans="1:8">
      <c r="A5534" s="425"/>
      <c r="B5534" s="425"/>
      <c r="C5534" s="44" t="s">
        <v>12</v>
      </c>
      <c r="D5534" s="44" t="s">
        <v>5498</v>
      </c>
      <c r="E5534" s="421">
        <v>50073.1</v>
      </c>
      <c r="F5534" s="422">
        <v>44182</v>
      </c>
      <c r="G5534" s="422"/>
      <c r="H5534" s="423" t="s">
        <v>34</v>
      </c>
    </row>
    <row r="5535" s="399" customFormat="1" ht="28.15" customHeight="1" spans="1:8">
      <c r="A5535" s="424"/>
      <c r="B5535" s="424"/>
      <c r="C5535" s="44" t="s">
        <v>12</v>
      </c>
      <c r="D5535" s="44" t="s">
        <v>2292</v>
      </c>
      <c r="E5535" s="421">
        <v>134681.16</v>
      </c>
      <c r="F5535" s="422">
        <v>125968</v>
      </c>
      <c r="G5535" s="422"/>
      <c r="H5535" s="423" t="s">
        <v>14</v>
      </c>
    </row>
    <row r="5536" s="399" customFormat="1" ht="28.15" customHeight="1" spans="1:8">
      <c r="A5536" s="44">
        <v>2458</v>
      </c>
      <c r="B5536" s="44" t="s">
        <v>5499</v>
      </c>
      <c r="C5536" s="44" t="s">
        <v>12</v>
      </c>
      <c r="D5536" s="44" t="s">
        <v>5500</v>
      </c>
      <c r="E5536" s="421">
        <v>49800</v>
      </c>
      <c r="F5536" s="422">
        <v>46578</v>
      </c>
      <c r="G5536" s="422">
        <v>46578</v>
      </c>
      <c r="H5536" s="423" t="s">
        <v>14</v>
      </c>
    </row>
    <row r="5537" s="399" customFormat="1" ht="28.15" customHeight="1" spans="1:8">
      <c r="A5537" s="420">
        <v>2459</v>
      </c>
      <c r="B5537" s="420" t="s">
        <v>5501</v>
      </c>
      <c r="C5537" s="44" t="s">
        <v>12</v>
      </c>
      <c r="D5537" s="44" t="s">
        <v>2242</v>
      </c>
      <c r="E5537" s="421">
        <v>5000</v>
      </c>
      <c r="F5537" s="422">
        <v>4676</v>
      </c>
      <c r="G5537" s="422">
        <v>37729</v>
      </c>
      <c r="H5537" s="423" t="s">
        <v>14</v>
      </c>
    </row>
    <row r="5538" s="399" customFormat="1" ht="28.15" customHeight="1" spans="1:8">
      <c r="A5538" s="424"/>
      <c r="B5538" s="424"/>
      <c r="C5538" s="44" t="s">
        <v>12</v>
      </c>
      <c r="D5538" s="44" t="s">
        <v>103</v>
      </c>
      <c r="E5538" s="421">
        <v>35340</v>
      </c>
      <c r="F5538" s="422">
        <v>33053</v>
      </c>
      <c r="G5538" s="422"/>
      <c r="H5538" s="423" t="s">
        <v>14</v>
      </c>
    </row>
    <row r="5539" s="399" customFormat="1" ht="28.15" customHeight="1" spans="1:8">
      <c r="A5539" s="44">
        <v>2460</v>
      </c>
      <c r="B5539" s="44" t="s">
        <v>5502</v>
      </c>
      <c r="C5539" s="44" t="s">
        <v>12</v>
      </c>
      <c r="D5539" s="44" t="s">
        <v>5503</v>
      </c>
      <c r="E5539" s="421">
        <v>32512.8</v>
      </c>
      <c r="F5539" s="422">
        <v>30409</v>
      </c>
      <c r="G5539" s="422">
        <v>30409</v>
      </c>
      <c r="H5539" s="423" t="s">
        <v>14</v>
      </c>
    </row>
    <row r="5540" s="399" customFormat="1" ht="28.15" customHeight="1" spans="1:8">
      <c r="A5540" s="44">
        <v>2461</v>
      </c>
      <c r="B5540" s="44" t="s">
        <v>5504</v>
      </c>
      <c r="C5540" s="44" t="s">
        <v>12</v>
      </c>
      <c r="D5540" s="44" t="s">
        <v>2739</v>
      </c>
      <c r="E5540" s="421">
        <v>212121.22</v>
      </c>
      <c r="F5540" s="422">
        <v>191753</v>
      </c>
      <c r="G5540" s="422">
        <v>191753</v>
      </c>
      <c r="H5540" s="423" t="s">
        <v>34</v>
      </c>
    </row>
    <row r="5541" s="399" customFormat="1" ht="28.15" customHeight="1" spans="1:8">
      <c r="A5541" s="44">
        <v>2462</v>
      </c>
      <c r="B5541" s="44" t="s">
        <v>5505</v>
      </c>
      <c r="C5541" s="44" t="s">
        <v>12</v>
      </c>
      <c r="D5541" s="44" t="s">
        <v>4408</v>
      </c>
      <c r="E5541" s="421">
        <v>67372.06</v>
      </c>
      <c r="F5541" s="422">
        <v>63013</v>
      </c>
      <c r="G5541" s="422">
        <v>63013</v>
      </c>
      <c r="H5541" s="423" t="s">
        <v>14</v>
      </c>
    </row>
    <row r="5542" s="399" customFormat="1" ht="28.15" customHeight="1" spans="1:8">
      <c r="A5542" s="420">
        <v>2463</v>
      </c>
      <c r="B5542" s="420" t="s">
        <v>5506</v>
      </c>
      <c r="C5542" s="44" t="s">
        <v>12</v>
      </c>
      <c r="D5542" s="44" t="s">
        <v>5507</v>
      </c>
      <c r="E5542" s="421">
        <v>50295</v>
      </c>
      <c r="F5542" s="422">
        <v>22524</v>
      </c>
      <c r="G5542" s="422">
        <v>55468</v>
      </c>
      <c r="H5542" s="423" t="s">
        <v>34</v>
      </c>
    </row>
    <row r="5543" s="399" customFormat="1" ht="48" customHeight="1" spans="1:8">
      <c r="A5543" s="424"/>
      <c r="B5543" s="424"/>
      <c r="C5543" s="44" t="s">
        <v>12</v>
      </c>
      <c r="D5543" s="44" t="s">
        <v>5508</v>
      </c>
      <c r="E5543" s="421">
        <v>85351</v>
      </c>
      <c r="F5543" s="422">
        <v>32944</v>
      </c>
      <c r="G5543" s="422"/>
      <c r="H5543" s="423" t="s">
        <v>34</v>
      </c>
    </row>
    <row r="5544" s="399" customFormat="1" ht="39.4" customHeight="1" spans="1:8">
      <c r="A5544" s="44">
        <v>2464</v>
      </c>
      <c r="B5544" s="44" t="s">
        <v>5509</v>
      </c>
      <c r="C5544" s="44" t="s">
        <v>12</v>
      </c>
      <c r="D5544" s="44" t="s">
        <v>5510</v>
      </c>
      <c r="E5544" s="421">
        <v>34374</v>
      </c>
      <c r="F5544" s="422">
        <v>32150</v>
      </c>
      <c r="G5544" s="422">
        <v>32150</v>
      </c>
      <c r="H5544" s="423" t="s">
        <v>14</v>
      </c>
    </row>
    <row r="5545" s="399" customFormat="1" ht="28.15" customHeight="1" spans="1:8">
      <c r="A5545" s="420">
        <v>2465</v>
      </c>
      <c r="B5545" s="420" t="s">
        <v>5511</v>
      </c>
      <c r="C5545" s="44" t="s">
        <v>12</v>
      </c>
      <c r="D5545" s="44" t="s">
        <v>5512</v>
      </c>
      <c r="E5545" s="421">
        <v>105725.24</v>
      </c>
      <c r="F5545" s="422">
        <v>98885</v>
      </c>
      <c r="G5545" s="422">
        <v>464013</v>
      </c>
      <c r="H5545" s="423" t="s">
        <v>14</v>
      </c>
    </row>
    <row r="5546" s="399" customFormat="1" ht="28.15" customHeight="1" spans="1:8">
      <c r="A5546" s="425"/>
      <c r="B5546" s="425"/>
      <c r="C5546" s="44" t="s">
        <v>197</v>
      </c>
      <c r="D5546" s="44" t="s">
        <v>5513</v>
      </c>
      <c r="E5546" s="421">
        <v>7048.77</v>
      </c>
      <c r="F5546" s="422">
        <v>6592</v>
      </c>
      <c r="G5546" s="422"/>
      <c r="H5546" s="423" t="s">
        <v>14</v>
      </c>
    </row>
    <row r="5547" s="399" customFormat="1" ht="28.15" customHeight="1" spans="1:8">
      <c r="A5547" s="425"/>
      <c r="B5547" s="425"/>
      <c r="C5547" s="44" t="s">
        <v>197</v>
      </c>
      <c r="D5547" s="44" t="s">
        <v>5513</v>
      </c>
      <c r="E5547" s="421">
        <v>7048.77</v>
      </c>
      <c r="F5547" s="422">
        <v>6592</v>
      </c>
      <c r="G5547" s="422"/>
      <c r="H5547" s="423" t="s">
        <v>14</v>
      </c>
    </row>
    <row r="5548" s="399" customFormat="1" ht="28.15" customHeight="1" spans="1:8">
      <c r="A5548" s="425"/>
      <c r="B5548" s="425"/>
      <c r="C5548" s="44" t="s">
        <v>197</v>
      </c>
      <c r="D5548" s="44" t="s">
        <v>5513</v>
      </c>
      <c r="E5548" s="421">
        <v>7198.1</v>
      </c>
      <c r="F5548" s="422">
        <v>6732</v>
      </c>
      <c r="G5548" s="422"/>
      <c r="H5548" s="423" t="s">
        <v>14</v>
      </c>
    </row>
    <row r="5549" s="399" customFormat="1" ht="28.15" customHeight="1" spans="1:8">
      <c r="A5549" s="425"/>
      <c r="B5549" s="425"/>
      <c r="C5549" s="44" t="s">
        <v>197</v>
      </c>
      <c r="D5549" s="44" t="s">
        <v>5513</v>
      </c>
      <c r="E5549" s="421">
        <v>7281.7</v>
      </c>
      <c r="F5549" s="422">
        <v>6810</v>
      </c>
      <c r="G5549" s="422"/>
      <c r="H5549" s="423" t="s">
        <v>14</v>
      </c>
    </row>
    <row r="5550" s="399" customFormat="1" ht="28.15" customHeight="1" spans="1:8">
      <c r="A5550" s="425"/>
      <c r="B5550" s="425"/>
      <c r="C5550" s="44" t="s">
        <v>197</v>
      </c>
      <c r="D5550" s="44" t="s">
        <v>5513</v>
      </c>
      <c r="E5550" s="421">
        <v>7283.75</v>
      </c>
      <c r="F5550" s="422">
        <v>6812</v>
      </c>
      <c r="G5550" s="422"/>
      <c r="H5550" s="423" t="s">
        <v>14</v>
      </c>
    </row>
    <row r="5551" s="399" customFormat="1" ht="28.15" customHeight="1" spans="1:8">
      <c r="A5551" s="425"/>
      <c r="B5551" s="425"/>
      <c r="C5551" s="44" t="s">
        <v>197</v>
      </c>
      <c r="D5551" s="44" t="s">
        <v>5513</v>
      </c>
      <c r="E5551" s="421">
        <v>7048.77</v>
      </c>
      <c r="F5551" s="422">
        <v>6592</v>
      </c>
      <c r="G5551" s="422"/>
      <c r="H5551" s="423" t="s">
        <v>14</v>
      </c>
    </row>
    <row r="5552" s="399" customFormat="1" ht="28.15" customHeight="1" spans="1:8">
      <c r="A5552" s="425"/>
      <c r="B5552" s="425"/>
      <c r="C5552" s="44" t="s">
        <v>197</v>
      </c>
      <c r="D5552" s="44" t="s">
        <v>5513</v>
      </c>
      <c r="E5552" s="421">
        <v>7098.54</v>
      </c>
      <c r="F5552" s="422">
        <v>6639</v>
      </c>
      <c r="G5552" s="422"/>
      <c r="H5552" s="423" t="s">
        <v>14</v>
      </c>
    </row>
    <row r="5553" s="399" customFormat="1" ht="28.15" customHeight="1" spans="1:8">
      <c r="A5553" s="425"/>
      <c r="B5553" s="425"/>
      <c r="C5553" s="44" t="s">
        <v>197</v>
      </c>
      <c r="D5553" s="44" t="s">
        <v>5513</v>
      </c>
      <c r="E5553" s="421">
        <v>7198.1</v>
      </c>
      <c r="F5553" s="422">
        <v>6732</v>
      </c>
      <c r="G5553" s="422"/>
      <c r="H5553" s="423" t="s">
        <v>14</v>
      </c>
    </row>
    <row r="5554" s="399" customFormat="1" ht="28.15" customHeight="1" spans="1:8">
      <c r="A5554" s="425"/>
      <c r="B5554" s="425"/>
      <c r="C5554" s="44" t="s">
        <v>197</v>
      </c>
      <c r="D5554" s="44" t="s">
        <v>5513</v>
      </c>
      <c r="E5554" s="421">
        <v>7283.75</v>
      </c>
      <c r="F5554" s="422">
        <v>6812</v>
      </c>
      <c r="G5554" s="422"/>
      <c r="H5554" s="423" t="s">
        <v>14</v>
      </c>
    </row>
    <row r="5555" s="399" customFormat="1" ht="28.15" customHeight="1" spans="1:8">
      <c r="A5555" s="425"/>
      <c r="B5555" s="425"/>
      <c r="C5555" s="44" t="s">
        <v>197</v>
      </c>
      <c r="D5555" s="44" t="s">
        <v>5513</v>
      </c>
      <c r="E5555" s="421">
        <v>7048.77</v>
      </c>
      <c r="F5555" s="422">
        <v>6592</v>
      </c>
      <c r="G5555" s="422"/>
      <c r="H5555" s="423" t="s">
        <v>14</v>
      </c>
    </row>
    <row r="5556" s="399" customFormat="1" ht="18" customHeight="1" spans="1:8">
      <c r="A5556" s="425"/>
      <c r="B5556" s="425"/>
      <c r="C5556" s="44" t="s">
        <v>197</v>
      </c>
      <c r="D5556" s="44" t="s">
        <v>5513</v>
      </c>
      <c r="E5556" s="421">
        <v>7048.77</v>
      </c>
      <c r="F5556" s="422">
        <v>6592</v>
      </c>
      <c r="G5556" s="422"/>
      <c r="H5556" s="423" t="s">
        <v>14</v>
      </c>
    </row>
    <row r="5557" s="399" customFormat="1" ht="28.15" customHeight="1" spans="1:8">
      <c r="A5557" s="425"/>
      <c r="B5557" s="425"/>
      <c r="C5557" s="44" t="s">
        <v>197</v>
      </c>
      <c r="D5557" s="44" t="s">
        <v>5513</v>
      </c>
      <c r="E5557" s="421">
        <v>7283.75</v>
      </c>
      <c r="F5557" s="422">
        <v>6812</v>
      </c>
      <c r="G5557" s="422"/>
      <c r="H5557" s="423" t="s">
        <v>14</v>
      </c>
    </row>
    <row r="5558" s="399" customFormat="1" ht="28.15" customHeight="1" spans="1:8">
      <c r="A5558" s="425"/>
      <c r="B5558" s="425"/>
      <c r="C5558" s="44" t="s">
        <v>197</v>
      </c>
      <c r="D5558" s="44" t="s">
        <v>5513</v>
      </c>
      <c r="E5558" s="421">
        <v>7198.1</v>
      </c>
      <c r="F5558" s="422">
        <v>6732</v>
      </c>
      <c r="G5558" s="422"/>
      <c r="H5558" s="423" t="s">
        <v>14</v>
      </c>
    </row>
    <row r="5559" s="399" customFormat="1" ht="28.15" customHeight="1" spans="1:8">
      <c r="A5559" s="425"/>
      <c r="B5559" s="425"/>
      <c r="C5559" s="44" t="s">
        <v>197</v>
      </c>
      <c r="D5559" s="44" t="s">
        <v>5513</v>
      </c>
      <c r="E5559" s="421">
        <v>7048.77</v>
      </c>
      <c r="F5559" s="422">
        <v>6592</v>
      </c>
      <c r="G5559" s="422"/>
      <c r="H5559" s="423" t="s">
        <v>14</v>
      </c>
    </row>
    <row r="5560" s="399" customFormat="1" ht="28.15" customHeight="1" spans="1:8">
      <c r="A5560" s="425"/>
      <c r="B5560" s="425"/>
      <c r="C5560" s="44" t="s">
        <v>197</v>
      </c>
      <c r="D5560" s="44" t="s">
        <v>5513</v>
      </c>
      <c r="E5560" s="421">
        <v>7048.77</v>
      </c>
      <c r="F5560" s="422">
        <v>6592</v>
      </c>
      <c r="G5560" s="422"/>
      <c r="H5560" s="423" t="s">
        <v>14</v>
      </c>
    </row>
    <row r="5561" s="399" customFormat="1" ht="28.15" customHeight="1" spans="1:8">
      <c r="A5561" s="425"/>
      <c r="B5561" s="425"/>
      <c r="C5561" s="44" t="s">
        <v>197</v>
      </c>
      <c r="D5561" s="44" t="s">
        <v>5513</v>
      </c>
      <c r="E5561" s="421">
        <v>7198.1</v>
      </c>
      <c r="F5561" s="422">
        <v>6732</v>
      </c>
      <c r="G5561" s="422"/>
      <c r="H5561" s="423" t="s">
        <v>14</v>
      </c>
    </row>
    <row r="5562" s="399" customFormat="1" ht="28.15" customHeight="1" spans="1:8">
      <c r="A5562" s="425"/>
      <c r="B5562" s="425"/>
      <c r="C5562" s="44" t="s">
        <v>197</v>
      </c>
      <c r="D5562" s="44" t="s">
        <v>5513</v>
      </c>
      <c r="E5562" s="421">
        <v>7048.77</v>
      </c>
      <c r="F5562" s="422">
        <v>6592</v>
      </c>
      <c r="G5562" s="422"/>
      <c r="H5562" s="423" t="s">
        <v>14</v>
      </c>
    </row>
    <row r="5563" s="399" customFormat="1" ht="28.15" customHeight="1" spans="1:8">
      <c r="A5563" s="425"/>
      <c r="B5563" s="425"/>
      <c r="C5563" s="44" t="s">
        <v>197</v>
      </c>
      <c r="D5563" s="44" t="s">
        <v>5513</v>
      </c>
      <c r="E5563" s="421">
        <v>7283.75</v>
      </c>
      <c r="F5563" s="422">
        <v>6812</v>
      </c>
      <c r="G5563" s="422"/>
      <c r="H5563" s="423" t="s">
        <v>14</v>
      </c>
    </row>
    <row r="5564" s="399" customFormat="1" ht="28.15" customHeight="1" spans="1:8">
      <c r="A5564" s="425"/>
      <c r="B5564" s="425"/>
      <c r="C5564" s="44" t="s">
        <v>197</v>
      </c>
      <c r="D5564" s="44" t="s">
        <v>5513</v>
      </c>
      <c r="E5564" s="421">
        <v>7048.77</v>
      </c>
      <c r="F5564" s="422">
        <v>6592</v>
      </c>
      <c r="G5564" s="422"/>
      <c r="H5564" s="423" t="s">
        <v>14</v>
      </c>
    </row>
    <row r="5565" s="399" customFormat="1" ht="28.15" customHeight="1" spans="1:8">
      <c r="A5565" s="425"/>
      <c r="B5565" s="425"/>
      <c r="C5565" s="44" t="s">
        <v>197</v>
      </c>
      <c r="D5565" s="44" t="s">
        <v>5513</v>
      </c>
      <c r="E5565" s="421">
        <v>7358.75</v>
      </c>
      <c r="F5565" s="422">
        <v>6882</v>
      </c>
      <c r="G5565" s="422"/>
      <c r="H5565" s="423" t="s">
        <v>14</v>
      </c>
    </row>
    <row r="5566" s="399" customFormat="1" ht="28.15" customHeight="1" spans="1:8">
      <c r="A5566" s="425"/>
      <c r="B5566" s="425"/>
      <c r="C5566" s="44" t="s">
        <v>197</v>
      </c>
      <c r="D5566" s="44" t="s">
        <v>5513</v>
      </c>
      <c r="E5566" s="421">
        <v>7198.1</v>
      </c>
      <c r="F5566" s="422">
        <v>6732</v>
      </c>
      <c r="G5566" s="422"/>
      <c r="H5566" s="423" t="s">
        <v>14</v>
      </c>
    </row>
    <row r="5567" s="399" customFormat="1" ht="28.15" customHeight="1" spans="1:8">
      <c r="A5567" s="425"/>
      <c r="B5567" s="425"/>
      <c r="C5567" s="44" t="s">
        <v>197</v>
      </c>
      <c r="D5567" s="44" t="s">
        <v>5513</v>
      </c>
      <c r="E5567" s="421">
        <v>7048.77</v>
      </c>
      <c r="F5567" s="422">
        <v>6592</v>
      </c>
      <c r="G5567" s="422"/>
      <c r="H5567" s="423" t="s">
        <v>14</v>
      </c>
    </row>
    <row r="5568" s="399" customFormat="1" ht="22.15" customHeight="1" spans="1:8">
      <c r="A5568" s="425"/>
      <c r="B5568" s="425"/>
      <c r="C5568" s="44" t="s">
        <v>197</v>
      </c>
      <c r="D5568" s="44" t="s">
        <v>5513</v>
      </c>
      <c r="E5568" s="421">
        <v>7198.1</v>
      </c>
      <c r="F5568" s="422">
        <v>6732</v>
      </c>
      <c r="G5568" s="422"/>
      <c r="H5568" s="423" t="s">
        <v>14</v>
      </c>
    </row>
    <row r="5569" s="399" customFormat="1" ht="22.15" customHeight="1" spans="1:8">
      <c r="A5569" s="425"/>
      <c r="B5569" s="425"/>
      <c r="C5569" s="44" t="s">
        <v>197</v>
      </c>
      <c r="D5569" s="44" t="s">
        <v>5513</v>
      </c>
      <c r="E5569" s="421">
        <v>7198.1</v>
      </c>
      <c r="F5569" s="422">
        <v>6732</v>
      </c>
      <c r="G5569" s="422"/>
      <c r="H5569" s="423" t="s">
        <v>14</v>
      </c>
    </row>
    <row r="5570" s="399" customFormat="1" ht="20.65" customHeight="1" spans="1:8">
      <c r="A5570" s="425"/>
      <c r="B5570" s="425"/>
      <c r="C5570" s="44" t="s">
        <v>197</v>
      </c>
      <c r="D5570" s="44" t="s">
        <v>5513</v>
      </c>
      <c r="E5570" s="421">
        <v>7283.75</v>
      </c>
      <c r="F5570" s="422">
        <v>6812</v>
      </c>
      <c r="G5570" s="422"/>
      <c r="H5570" s="423" t="s">
        <v>14</v>
      </c>
    </row>
    <row r="5571" s="399" customFormat="1" ht="28.15" customHeight="1" spans="1:8">
      <c r="A5571" s="425"/>
      <c r="B5571" s="425"/>
      <c r="C5571" s="44" t="s">
        <v>197</v>
      </c>
      <c r="D5571" s="44" t="s">
        <v>5513</v>
      </c>
      <c r="E5571" s="421">
        <v>7283.75</v>
      </c>
      <c r="F5571" s="422">
        <v>6812</v>
      </c>
      <c r="G5571" s="422"/>
      <c r="H5571" s="423" t="s">
        <v>14</v>
      </c>
    </row>
    <row r="5572" s="399" customFormat="1" ht="28.15" customHeight="1" spans="1:8">
      <c r="A5572" s="425"/>
      <c r="B5572" s="425"/>
      <c r="C5572" s="44" t="s">
        <v>197</v>
      </c>
      <c r="D5572" s="44" t="s">
        <v>5513</v>
      </c>
      <c r="E5572" s="421">
        <v>7283.75</v>
      </c>
      <c r="F5572" s="422">
        <v>6812</v>
      </c>
      <c r="G5572" s="422"/>
      <c r="H5572" s="423" t="s">
        <v>14</v>
      </c>
    </row>
    <row r="5573" s="399" customFormat="1" ht="28.15" customHeight="1" spans="1:8">
      <c r="A5573" s="425"/>
      <c r="B5573" s="425"/>
      <c r="C5573" s="44" t="s">
        <v>197</v>
      </c>
      <c r="D5573" s="44" t="s">
        <v>5513</v>
      </c>
      <c r="E5573" s="421">
        <v>7198.1</v>
      </c>
      <c r="F5573" s="422">
        <v>6732</v>
      </c>
      <c r="G5573" s="422"/>
      <c r="H5573" s="423" t="s">
        <v>14</v>
      </c>
    </row>
    <row r="5574" s="399" customFormat="1" ht="28.15" customHeight="1" spans="1:8">
      <c r="A5574" s="425"/>
      <c r="B5574" s="425"/>
      <c r="C5574" s="44" t="s">
        <v>197</v>
      </c>
      <c r="D5574" s="44" t="s">
        <v>5513</v>
      </c>
      <c r="E5574" s="421">
        <v>7198.1</v>
      </c>
      <c r="F5574" s="422">
        <v>6732</v>
      </c>
      <c r="G5574" s="422"/>
      <c r="H5574" s="423" t="s">
        <v>14</v>
      </c>
    </row>
    <row r="5575" s="399" customFormat="1" ht="28.15" customHeight="1" spans="1:8">
      <c r="A5575" s="425"/>
      <c r="B5575" s="425"/>
      <c r="C5575" s="44" t="s">
        <v>197</v>
      </c>
      <c r="D5575" s="44" t="s">
        <v>5513</v>
      </c>
      <c r="E5575" s="421">
        <v>7048.77</v>
      </c>
      <c r="F5575" s="422">
        <v>6592</v>
      </c>
      <c r="G5575" s="422"/>
      <c r="H5575" s="423" t="s">
        <v>14</v>
      </c>
    </row>
    <row r="5576" s="399" customFormat="1" ht="28.15" customHeight="1" spans="1:8">
      <c r="A5576" s="425"/>
      <c r="B5576" s="425"/>
      <c r="C5576" s="44" t="s">
        <v>197</v>
      </c>
      <c r="D5576" s="44" t="s">
        <v>5513</v>
      </c>
      <c r="E5576" s="421">
        <v>7198.1</v>
      </c>
      <c r="F5576" s="422">
        <v>6732</v>
      </c>
      <c r="G5576" s="422"/>
      <c r="H5576" s="423" t="s">
        <v>14</v>
      </c>
    </row>
    <row r="5577" s="399" customFormat="1" ht="28.15" customHeight="1" spans="1:8">
      <c r="A5577" s="425"/>
      <c r="B5577" s="425"/>
      <c r="C5577" s="44" t="s">
        <v>197</v>
      </c>
      <c r="D5577" s="44" t="s">
        <v>5513</v>
      </c>
      <c r="E5577" s="421">
        <v>7283.75</v>
      </c>
      <c r="F5577" s="422">
        <v>6812</v>
      </c>
      <c r="G5577" s="422"/>
      <c r="H5577" s="423" t="s">
        <v>14</v>
      </c>
    </row>
    <row r="5578" s="399" customFormat="1" ht="28.15" customHeight="1" spans="1:8">
      <c r="A5578" s="425"/>
      <c r="B5578" s="425"/>
      <c r="C5578" s="44" t="s">
        <v>197</v>
      </c>
      <c r="D5578" s="44" t="s">
        <v>5513</v>
      </c>
      <c r="E5578" s="421">
        <v>7048.77</v>
      </c>
      <c r="F5578" s="422">
        <v>6592</v>
      </c>
      <c r="G5578" s="422"/>
      <c r="H5578" s="423" t="s">
        <v>14</v>
      </c>
    </row>
    <row r="5579" s="399" customFormat="1" ht="28.15" customHeight="1" spans="1:8">
      <c r="A5579" s="425"/>
      <c r="B5579" s="425"/>
      <c r="C5579" s="44" t="s">
        <v>197</v>
      </c>
      <c r="D5579" s="44" t="s">
        <v>5513</v>
      </c>
      <c r="E5579" s="421">
        <v>7198.1</v>
      </c>
      <c r="F5579" s="422">
        <v>6732</v>
      </c>
      <c r="G5579" s="422"/>
      <c r="H5579" s="423" t="s">
        <v>14</v>
      </c>
    </row>
    <row r="5580" s="399" customFormat="1" ht="28.15" customHeight="1" spans="1:8">
      <c r="A5580" s="425"/>
      <c r="B5580" s="425"/>
      <c r="C5580" s="44" t="s">
        <v>197</v>
      </c>
      <c r="D5580" s="44" t="s">
        <v>5513</v>
      </c>
      <c r="E5580" s="421">
        <v>7283.75</v>
      </c>
      <c r="F5580" s="422">
        <v>6812</v>
      </c>
      <c r="G5580" s="422"/>
      <c r="H5580" s="423" t="s">
        <v>14</v>
      </c>
    </row>
    <row r="5581" s="399" customFormat="1" ht="28.15" customHeight="1" spans="1:8">
      <c r="A5581" s="425"/>
      <c r="B5581" s="425"/>
      <c r="C5581" s="44" t="s">
        <v>197</v>
      </c>
      <c r="D5581" s="44" t="s">
        <v>5513</v>
      </c>
      <c r="E5581" s="421">
        <v>7283.75</v>
      </c>
      <c r="F5581" s="422">
        <v>6812</v>
      </c>
      <c r="G5581" s="422"/>
      <c r="H5581" s="423" t="s">
        <v>14</v>
      </c>
    </row>
    <row r="5582" s="399" customFormat="1" ht="28.15" customHeight="1" spans="1:8">
      <c r="A5582" s="425"/>
      <c r="B5582" s="425"/>
      <c r="C5582" s="44" t="s">
        <v>197</v>
      </c>
      <c r="D5582" s="44" t="s">
        <v>5513</v>
      </c>
      <c r="E5582" s="421">
        <v>7283.75</v>
      </c>
      <c r="F5582" s="422">
        <v>6812</v>
      </c>
      <c r="G5582" s="422"/>
      <c r="H5582" s="423" t="s">
        <v>14</v>
      </c>
    </row>
    <row r="5583" s="399" customFormat="1" ht="28.15" customHeight="1" spans="1:8">
      <c r="A5583" s="425"/>
      <c r="B5583" s="425"/>
      <c r="C5583" s="44" t="s">
        <v>197</v>
      </c>
      <c r="D5583" s="44" t="s">
        <v>5513</v>
      </c>
      <c r="E5583" s="421">
        <v>7283.75</v>
      </c>
      <c r="F5583" s="422">
        <v>6812</v>
      </c>
      <c r="G5583" s="422"/>
      <c r="H5583" s="423" t="s">
        <v>14</v>
      </c>
    </row>
    <row r="5584" s="399" customFormat="1" ht="28.15" customHeight="1" spans="1:8">
      <c r="A5584" s="425"/>
      <c r="B5584" s="425"/>
      <c r="C5584" s="44" t="s">
        <v>197</v>
      </c>
      <c r="D5584" s="44" t="s">
        <v>5513</v>
      </c>
      <c r="E5584" s="421">
        <v>7283.75</v>
      </c>
      <c r="F5584" s="422">
        <v>6812</v>
      </c>
      <c r="G5584" s="422"/>
      <c r="H5584" s="423" t="s">
        <v>14</v>
      </c>
    </row>
    <row r="5585" s="399" customFormat="1" ht="28.15" customHeight="1" spans="1:8">
      <c r="A5585" s="425"/>
      <c r="B5585" s="425"/>
      <c r="C5585" s="44" t="s">
        <v>197</v>
      </c>
      <c r="D5585" s="44" t="s">
        <v>5513</v>
      </c>
      <c r="E5585" s="421">
        <v>7283.75</v>
      </c>
      <c r="F5585" s="422">
        <v>6812</v>
      </c>
      <c r="G5585" s="422"/>
      <c r="H5585" s="423" t="s">
        <v>14</v>
      </c>
    </row>
    <row r="5586" s="399" customFormat="1" ht="28.15" customHeight="1" spans="1:8">
      <c r="A5586" s="425"/>
      <c r="B5586" s="425"/>
      <c r="C5586" s="44" t="s">
        <v>197</v>
      </c>
      <c r="D5586" s="44" t="s">
        <v>5513</v>
      </c>
      <c r="E5586" s="421">
        <v>7548.77</v>
      </c>
      <c r="F5586" s="422">
        <v>7060</v>
      </c>
      <c r="G5586" s="422"/>
      <c r="H5586" s="423" t="s">
        <v>14</v>
      </c>
    </row>
    <row r="5587" s="399" customFormat="1" ht="28.15" customHeight="1" spans="1:8">
      <c r="A5587" s="425"/>
      <c r="B5587" s="425"/>
      <c r="C5587" s="44" t="s">
        <v>197</v>
      </c>
      <c r="D5587" s="44" t="s">
        <v>5513</v>
      </c>
      <c r="E5587" s="421">
        <v>7598.85</v>
      </c>
      <c r="F5587" s="422">
        <v>7107</v>
      </c>
      <c r="G5587" s="422"/>
      <c r="H5587" s="423" t="s">
        <v>14</v>
      </c>
    </row>
    <row r="5588" s="399" customFormat="1" ht="28.15" customHeight="1" spans="1:8">
      <c r="A5588" s="425"/>
      <c r="B5588" s="425"/>
      <c r="C5588" s="44" t="s">
        <v>197</v>
      </c>
      <c r="D5588" s="44" t="s">
        <v>5513</v>
      </c>
      <c r="E5588" s="421">
        <v>7281.7</v>
      </c>
      <c r="F5588" s="422">
        <v>6810</v>
      </c>
      <c r="G5588" s="422"/>
      <c r="H5588" s="423" t="s">
        <v>14</v>
      </c>
    </row>
    <row r="5589" s="399" customFormat="1" ht="28.15" customHeight="1" spans="1:8">
      <c r="A5589" s="425"/>
      <c r="B5589" s="425"/>
      <c r="C5589" s="44" t="s">
        <v>197</v>
      </c>
      <c r="D5589" s="44" t="s">
        <v>5513</v>
      </c>
      <c r="E5589" s="421">
        <v>7283.75</v>
      </c>
      <c r="F5589" s="422">
        <v>6812</v>
      </c>
      <c r="G5589" s="422"/>
      <c r="H5589" s="423" t="s">
        <v>14</v>
      </c>
    </row>
    <row r="5590" s="399" customFormat="1" ht="28.15" customHeight="1" spans="1:8">
      <c r="A5590" s="425"/>
      <c r="B5590" s="425"/>
      <c r="C5590" s="44" t="s">
        <v>197</v>
      </c>
      <c r="D5590" s="44" t="s">
        <v>5513</v>
      </c>
      <c r="E5590" s="421">
        <v>7283.75</v>
      </c>
      <c r="F5590" s="422">
        <v>6812</v>
      </c>
      <c r="G5590" s="422"/>
      <c r="H5590" s="423" t="s">
        <v>14</v>
      </c>
    </row>
    <row r="5591" s="399" customFormat="1" ht="28.15" customHeight="1" spans="1:8">
      <c r="A5591" s="425"/>
      <c r="B5591" s="425"/>
      <c r="C5591" s="44" t="s">
        <v>197</v>
      </c>
      <c r="D5591" s="44" t="s">
        <v>5513</v>
      </c>
      <c r="E5591" s="421">
        <v>7283.75</v>
      </c>
      <c r="F5591" s="422">
        <v>6812</v>
      </c>
      <c r="G5591" s="422"/>
      <c r="H5591" s="423" t="s">
        <v>14</v>
      </c>
    </row>
    <row r="5592" s="399" customFormat="1" ht="28.15" customHeight="1" spans="1:8">
      <c r="A5592" s="425"/>
      <c r="B5592" s="425"/>
      <c r="C5592" s="44" t="s">
        <v>197</v>
      </c>
      <c r="D5592" s="44" t="s">
        <v>5513</v>
      </c>
      <c r="E5592" s="421">
        <v>7281.7</v>
      </c>
      <c r="F5592" s="422">
        <v>6810</v>
      </c>
      <c r="G5592" s="422"/>
      <c r="H5592" s="423" t="s">
        <v>14</v>
      </c>
    </row>
    <row r="5593" s="399" customFormat="1" ht="28.15" customHeight="1" spans="1:8">
      <c r="A5593" s="425"/>
      <c r="B5593" s="425"/>
      <c r="C5593" s="44" t="s">
        <v>197</v>
      </c>
      <c r="D5593" s="44" t="s">
        <v>5513</v>
      </c>
      <c r="E5593" s="421">
        <v>7198.1</v>
      </c>
      <c r="F5593" s="422">
        <v>6732</v>
      </c>
      <c r="G5593" s="422"/>
      <c r="H5593" s="423" t="s">
        <v>14</v>
      </c>
    </row>
    <row r="5594" s="399" customFormat="1" ht="28.15" customHeight="1" spans="1:8">
      <c r="A5594" s="425"/>
      <c r="B5594" s="425"/>
      <c r="C5594" s="44" t="s">
        <v>197</v>
      </c>
      <c r="D5594" s="44" t="s">
        <v>5513</v>
      </c>
      <c r="E5594" s="421">
        <v>7273.1</v>
      </c>
      <c r="F5594" s="422">
        <v>6802</v>
      </c>
      <c r="G5594" s="422"/>
      <c r="H5594" s="423" t="s">
        <v>14</v>
      </c>
    </row>
    <row r="5595" s="399" customFormat="1" ht="28.15" customHeight="1" spans="1:8">
      <c r="A5595" s="425"/>
      <c r="B5595" s="425"/>
      <c r="C5595" s="44" t="s">
        <v>197</v>
      </c>
      <c r="D5595" s="44" t="s">
        <v>5513</v>
      </c>
      <c r="E5595" s="421">
        <v>7773.1</v>
      </c>
      <c r="F5595" s="422">
        <v>7270</v>
      </c>
      <c r="G5595" s="422"/>
      <c r="H5595" s="423" t="s">
        <v>14</v>
      </c>
    </row>
    <row r="5596" s="399" customFormat="1" ht="28.15" customHeight="1" spans="1:8">
      <c r="A5596" s="425"/>
      <c r="B5596" s="425"/>
      <c r="C5596" s="44" t="s">
        <v>197</v>
      </c>
      <c r="D5596" s="44" t="s">
        <v>5513</v>
      </c>
      <c r="E5596" s="421">
        <v>7281.7</v>
      </c>
      <c r="F5596" s="422">
        <v>6810</v>
      </c>
      <c r="G5596" s="422"/>
      <c r="H5596" s="423" t="s">
        <v>14</v>
      </c>
    </row>
    <row r="5597" s="399" customFormat="1" ht="28.15" customHeight="1" spans="1:8">
      <c r="A5597" s="425"/>
      <c r="B5597" s="425"/>
      <c r="C5597" s="44" t="s">
        <v>197</v>
      </c>
      <c r="D5597" s="44" t="s">
        <v>5513</v>
      </c>
      <c r="E5597" s="421">
        <v>7283.75</v>
      </c>
      <c r="F5597" s="422">
        <v>6812</v>
      </c>
      <c r="G5597" s="422"/>
      <c r="H5597" s="423" t="s">
        <v>14</v>
      </c>
    </row>
    <row r="5598" s="399" customFormat="1" ht="19.5" customHeight="1" spans="1:8">
      <c r="A5598" s="425"/>
      <c r="B5598" s="425"/>
      <c r="C5598" s="44" t="s">
        <v>197</v>
      </c>
      <c r="D5598" s="44" t="s">
        <v>5513</v>
      </c>
      <c r="E5598" s="421">
        <v>7283.75</v>
      </c>
      <c r="F5598" s="422">
        <v>6812</v>
      </c>
      <c r="G5598" s="422"/>
      <c r="H5598" s="423" t="s">
        <v>14</v>
      </c>
    </row>
    <row r="5599" s="399" customFormat="1" ht="19.5" customHeight="1" spans="1:8">
      <c r="A5599" s="424"/>
      <c r="B5599" s="424"/>
      <c r="C5599" s="44" t="s">
        <v>197</v>
      </c>
      <c r="D5599" s="44" t="s">
        <v>5513</v>
      </c>
      <c r="E5599" s="421">
        <v>7283.75</v>
      </c>
      <c r="F5599" s="422">
        <v>6812</v>
      </c>
      <c r="G5599" s="422"/>
      <c r="H5599" s="423" t="s">
        <v>14</v>
      </c>
    </row>
    <row r="5600" s="399" customFormat="1" ht="28.15" customHeight="1" spans="1:8">
      <c r="A5600" s="44">
        <v>2466</v>
      </c>
      <c r="B5600" s="44" t="s">
        <v>5514</v>
      </c>
      <c r="C5600" s="44" t="s">
        <v>12</v>
      </c>
      <c r="D5600" s="44" t="s">
        <v>1747</v>
      </c>
      <c r="E5600" s="421">
        <v>57819.99</v>
      </c>
      <c r="F5600" s="422">
        <v>54079</v>
      </c>
      <c r="G5600" s="422">
        <v>54079</v>
      </c>
      <c r="H5600" s="423" t="s">
        <v>14</v>
      </c>
    </row>
    <row r="5601" s="399" customFormat="1" ht="28.15" customHeight="1" spans="1:8">
      <c r="A5601" s="420">
        <v>2467</v>
      </c>
      <c r="B5601" s="420" t="s">
        <v>5515</v>
      </c>
      <c r="C5601" s="44" t="s">
        <v>192</v>
      </c>
      <c r="D5601" s="44" t="s">
        <v>5516</v>
      </c>
      <c r="E5601" s="421">
        <v>4750</v>
      </c>
      <c r="F5601" s="422">
        <v>0</v>
      </c>
      <c r="G5601" s="422">
        <v>23678</v>
      </c>
      <c r="H5601" s="423" t="s">
        <v>69</v>
      </c>
    </row>
    <row r="5602" s="399" customFormat="1" ht="28.15" customHeight="1" spans="1:8">
      <c r="A5602" s="425"/>
      <c r="B5602" s="425"/>
      <c r="C5602" s="44" t="s">
        <v>192</v>
      </c>
      <c r="D5602" s="44" t="s">
        <v>5517</v>
      </c>
      <c r="E5602" s="421">
        <v>3250</v>
      </c>
      <c r="F5602" s="422">
        <v>2951</v>
      </c>
      <c r="G5602" s="422"/>
      <c r="H5602" s="423" t="s">
        <v>34</v>
      </c>
    </row>
    <row r="5603" s="399" customFormat="1" ht="28.15" customHeight="1" spans="1:8">
      <c r="A5603" s="425"/>
      <c r="B5603" s="425"/>
      <c r="C5603" s="44" t="s">
        <v>192</v>
      </c>
      <c r="D5603" s="44" t="s">
        <v>5518</v>
      </c>
      <c r="E5603" s="421">
        <v>3520</v>
      </c>
      <c r="F5603" s="422">
        <v>3292</v>
      </c>
      <c r="G5603" s="422"/>
      <c r="H5603" s="423" t="s">
        <v>14</v>
      </c>
    </row>
    <row r="5604" s="399" customFormat="1" ht="28.15" customHeight="1" spans="1:8">
      <c r="A5604" s="425"/>
      <c r="B5604" s="425"/>
      <c r="C5604" s="44" t="s">
        <v>192</v>
      </c>
      <c r="D5604" s="44" t="s">
        <v>5519</v>
      </c>
      <c r="E5604" s="421">
        <v>1750</v>
      </c>
      <c r="F5604" s="422">
        <v>1636</v>
      </c>
      <c r="G5604" s="422"/>
      <c r="H5604" s="423" t="s">
        <v>14</v>
      </c>
    </row>
    <row r="5605" s="399" customFormat="1" ht="28.15" customHeight="1" spans="1:8">
      <c r="A5605" s="425"/>
      <c r="B5605" s="425"/>
      <c r="C5605" s="44" t="s">
        <v>192</v>
      </c>
      <c r="D5605" s="44" t="s">
        <v>5520</v>
      </c>
      <c r="E5605" s="421">
        <v>2550</v>
      </c>
      <c r="F5605" s="422">
        <v>2385</v>
      </c>
      <c r="G5605" s="422"/>
      <c r="H5605" s="423" t="s">
        <v>14</v>
      </c>
    </row>
    <row r="5606" s="399" customFormat="1" ht="28.15" customHeight="1" spans="1:8">
      <c r="A5606" s="425"/>
      <c r="B5606" s="425"/>
      <c r="C5606" s="44" t="s">
        <v>192</v>
      </c>
      <c r="D5606" s="44" t="s">
        <v>5521</v>
      </c>
      <c r="E5606" s="421">
        <v>1600</v>
      </c>
      <c r="F5606" s="422">
        <v>1496</v>
      </c>
      <c r="G5606" s="422"/>
      <c r="H5606" s="423" t="s">
        <v>14</v>
      </c>
    </row>
    <row r="5607" s="399" customFormat="1" ht="28.15" customHeight="1" spans="1:8">
      <c r="A5607" s="425"/>
      <c r="B5607" s="425"/>
      <c r="C5607" s="44" t="s">
        <v>192</v>
      </c>
      <c r="D5607" s="44" t="s">
        <v>5522</v>
      </c>
      <c r="E5607" s="421">
        <v>2750</v>
      </c>
      <c r="F5607" s="422">
        <v>2426</v>
      </c>
      <c r="G5607" s="422"/>
      <c r="H5607" s="423" t="s">
        <v>34</v>
      </c>
    </row>
    <row r="5608" s="399" customFormat="1" ht="28.15" customHeight="1" spans="1:8">
      <c r="A5608" s="425"/>
      <c r="B5608" s="425"/>
      <c r="C5608" s="44" t="s">
        <v>192</v>
      </c>
      <c r="D5608" s="44" t="s">
        <v>5523</v>
      </c>
      <c r="E5608" s="421">
        <v>5075</v>
      </c>
      <c r="F5608" s="422">
        <v>4746</v>
      </c>
      <c r="G5608" s="422"/>
      <c r="H5608" s="423" t="s">
        <v>14</v>
      </c>
    </row>
    <row r="5609" s="399" customFormat="1" ht="28.15" customHeight="1" spans="1:8">
      <c r="A5609" s="424"/>
      <c r="B5609" s="424"/>
      <c r="C5609" s="44" t="s">
        <v>192</v>
      </c>
      <c r="D5609" s="44" t="s">
        <v>5524</v>
      </c>
      <c r="E5609" s="421">
        <v>5075</v>
      </c>
      <c r="F5609" s="422">
        <v>4746</v>
      </c>
      <c r="G5609" s="422"/>
      <c r="H5609" s="423" t="s">
        <v>14</v>
      </c>
    </row>
    <row r="5610" s="399" customFormat="1" ht="20.65" customHeight="1" spans="1:8">
      <c r="A5610" s="420">
        <v>2468</v>
      </c>
      <c r="B5610" s="420" t="s">
        <v>5525</v>
      </c>
      <c r="C5610" s="44" t="s">
        <v>12</v>
      </c>
      <c r="D5610" s="44" t="s">
        <v>400</v>
      </c>
      <c r="E5610" s="421">
        <v>19900.12</v>
      </c>
      <c r="F5610" s="422">
        <v>18612</v>
      </c>
      <c r="G5610" s="422">
        <v>36715</v>
      </c>
      <c r="H5610" s="423" t="s">
        <v>14</v>
      </c>
    </row>
    <row r="5611" s="399" customFormat="1" ht="39" customHeight="1" spans="1:8">
      <c r="A5611" s="424"/>
      <c r="B5611" s="424"/>
      <c r="C5611" s="44" t="s">
        <v>12</v>
      </c>
      <c r="D5611" s="44" t="s">
        <v>35</v>
      </c>
      <c r="E5611" s="421">
        <v>19355.5</v>
      </c>
      <c r="F5611" s="422">
        <v>18103</v>
      </c>
      <c r="G5611" s="422"/>
      <c r="H5611" s="423" t="s">
        <v>14</v>
      </c>
    </row>
    <row r="5612" s="399" customFormat="1" ht="28.15" customHeight="1" spans="1:8">
      <c r="A5612" s="420">
        <v>2469</v>
      </c>
      <c r="B5612" s="420" t="s">
        <v>5526</v>
      </c>
      <c r="C5612" s="44" t="s">
        <v>12</v>
      </c>
      <c r="D5612" s="44" t="s">
        <v>156</v>
      </c>
      <c r="E5612" s="421">
        <v>18463</v>
      </c>
      <c r="F5612" s="422">
        <v>17268</v>
      </c>
      <c r="G5612" s="422">
        <v>35848</v>
      </c>
      <c r="H5612" s="423" t="s">
        <v>14</v>
      </c>
    </row>
    <row r="5613" s="399" customFormat="1" ht="28.15" customHeight="1" spans="1:8">
      <c r="A5613" s="424"/>
      <c r="B5613" s="424"/>
      <c r="C5613" s="44" t="s">
        <v>12</v>
      </c>
      <c r="D5613" s="44" t="s">
        <v>1504</v>
      </c>
      <c r="E5613" s="421">
        <v>19866</v>
      </c>
      <c r="F5613" s="422">
        <v>18580</v>
      </c>
      <c r="G5613" s="422"/>
      <c r="H5613" s="423" t="s">
        <v>14</v>
      </c>
    </row>
    <row r="5614" s="399" customFormat="1" ht="28.15" customHeight="1" spans="1:8">
      <c r="A5614" s="420">
        <v>2470</v>
      </c>
      <c r="B5614" s="420" t="s">
        <v>5527</v>
      </c>
      <c r="C5614" s="44" t="s">
        <v>12</v>
      </c>
      <c r="D5614" s="44" t="s">
        <v>5528</v>
      </c>
      <c r="E5614" s="421">
        <v>89042.5</v>
      </c>
      <c r="F5614" s="422">
        <v>83281</v>
      </c>
      <c r="G5614" s="422">
        <v>125168</v>
      </c>
      <c r="H5614" s="423" t="s">
        <v>14</v>
      </c>
    </row>
    <row r="5615" s="399" customFormat="1" ht="28.15" customHeight="1" spans="1:8">
      <c r="A5615" s="424"/>
      <c r="B5615" s="424"/>
      <c r="C5615" s="44" t="s">
        <v>12</v>
      </c>
      <c r="D5615" s="44" t="s">
        <v>35</v>
      </c>
      <c r="E5615" s="421">
        <v>44785</v>
      </c>
      <c r="F5615" s="422">
        <v>41887</v>
      </c>
      <c r="G5615" s="422"/>
      <c r="H5615" s="423" t="s">
        <v>14</v>
      </c>
    </row>
    <row r="5616" s="399" customFormat="1" ht="28.15" customHeight="1" spans="1:8">
      <c r="A5616" s="420">
        <v>2471</v>
      </c>
      <c r="B5616" s="420" t="s">
        <v>5529</v>
      </c>
      <c r="C5616" s="44" t="s">
        <v>12</v>
      </c>
      <c r="D5616" s="44" t="s">
        <v>30</v>
      </c>
      <c r="E5616" s="421">
        <v>29011.23</v>
      </c>
      <c r="F5616" s="422">
        <v>27134</v>
      </c>
      <c r="G5616" s="422">
        <v>43202</v>
      </c>
      <c r="H5616" s="423" t="s">
        <v>14</v>
      </c>
    </row>
    <row r="5617" s="399" customFormat="1" ht="28.15" customHeight="1" spans="1:8">
      <c r="A5617" s="424"/>
      <c r="B5617" s="424"/>
      <c r="C5617" s="44" t="s">
        <v>12</v>
      </c>
      <c r="D5617" s="44" t="s">
        <v>1933</v>
      </c>
      <c r="E5617" s="421">
        <v>17179.87</v>
      </c>
      <c r="F5617" s="422">
        <v>16068</v>
      </c>
      <c r="G5617" s="422"/>
      <c r="H5617" s="423" t="s">
        <v>14</v>
      </c>
    </row>
    <row r="5618" s="399" customFormat="1" ht="28.15" customHeight="1" spans="1:8">
      <c r="A5618" s="420">
        <v>2472</v>
      </c>
      <c r="B5618" s="420" t="s">
        <v>5530</v>
      </c>
      <c r="C5618" s="44" t="s">
        <v>32</v>
      </c>
      <c r="D5618" s="44" t="s">
        <v>1522</v>
      </c>
      <c r="E5618" s="421">
        <v>9500</v>
      </c>
      <c r="F5618" s="422">
        <v>8885</v>
      </c>
      <c r="G5618" s="422">
        <v>92669</v>
      </c>
      <c r="H5618" s="423" t="s">
        <v>14</v>
      </c>
    </row>
    <row r="5619" s="399" customFormat="1" ht="28.15" customHeight="1" spans="1:8">
      <c r="A5619" s="425"/>
      <c r="B5619" s="425"/>
      <c r="C5619" s="44" t="s">
        <v>12</v>
      </c>
      <c r="D5619" s="44" t="s">
        <v>280</v>
      </c>
      <c r="E5619" s="421">
        <v>34580.14</v>
      </c>
      <c r="F5619" s="422">
        <v>32343</v>
      </c>
      <c r="G5619" s="422"/>
      <c r="H5619" s="423" t="s">
        <v>14</v>
      </c>
    </row>
    <row r="5620" s="399" customFormat="1" ht="28.15" customHeight="1" spans="1:8">
      <c r="A5620" s="424"/>
      <c r="B5620" s="424"/>
      <c r="C5620" s="44" t="s">
        <v>12</v>
      </c>
      <c r="D5620" s="44" t="s">
        <v>534</v>
      </c>
      <c r="E5620" s="421">
        <v>55000</v>
      </c>
      <c r="F5620" s="422">
        <v>51441</v>
      </c>
      <c r="G5620" s="422"/>
      <c r="H5620" s="423" t="s">
        <v>14</v>
      </c>
    </row>
    <row r="5621" s="399" customFormat="1" ht="28.15" customHeight="1" spans="1:8">
      <c r="A5621" s="44">
        <v>2473</v>
      </c>
      <c r="B5621" s="44" t="s">
        <v>5531</v>
      </c>
      <c r="C5621" s="44" t="s">
        <v>12</v>
      </c>
      <c r="D5621" s="44" t="s">
        <v>5532</v>
      </c>
      <c r="E5621" s="421">
        <v>25092.65</v>
      </c>
      <c r="F5621" s="422">
        <v>23469</v>
      </c>
      <c r="G5621" s="422">
        <v>23469</v>
      </c>
      <c r="H5621" s="423" t="s">
        <v>14</v>
      </c>
    </row>
    <row r="5622" s="399" customFormat="1" ht="28.15" customHeight="1" spans="1:8">
      <c r="A5622" s="44">
        <v>2474</v>
      </c>
      <c r="B5622" s="44" t="s">
        <v>5533</v>
      </c>
      <c r="C5622" s="44" t="s">
        <v>12</v>
      </c>
      <c r="D5622" s="44" t="s">
        <v>4380</v>
      </c>
      <c r="E5622" s="421">
        <v>27500</v>
      </c>
      <c r="F5622" s="422">
        <v>25720</v>
      </c>
      <c r="G5622" s="422">
        <v>25720</v>
      </c>
      <c r="H5622" s="423" t="s">
        <v>14</v>
      </c>
    </row>
    <row r="5623" s="399" customFormat="1" ht="28.15" customHeight="1" spans="1:8">
      <c r="A5623" s="44">
        <v>2475</v>
      </c>
      <c r="B5623" s="44" t="s">
        <v>5534</v>
      </c>
      <c r="C5623" s="44" t="s">
        <v>12</v>
      </c>
      <c r="D5623" s="44" t="s">
        <v>844</v>
      </c>
      <c r="E5623" s="421">
        <v>34138</v>
      </c>
      <c r="F5623" s="422">
        <v>31929</v>
      </c>
      <c r="G5623" s="422">
        <v>31929</v>
      </c>
      <c r="H5623" s="423" t="s">
        <v>14</v>
      </c>
    </row>
    <row r="5624" s="396" customFormat="1" ht="28.15" customHeight="1" spans="1:8">
      <c r="A5624" s="420">
        <v>2476</v>
      </c>
      <c r="B5624" s="420" t="s">
        <v>5535</v>
      </c>
      <c r="C5624" s="44" t="s">
        <v>192</v>
      </c>
      <c r="D5624" s="44" t="s">
        <v>5536</v>
      </c>
      <c r="E5624" s="421">
        <v>7685</v>
      </c>
      <c r="F5624" s="422">
        <v>7187</v>
      </c>
      <c r="G5624" s="422">
        <v>264702</v>
      </c>
      <c r="H5624" s="423" t="s">
        <v>14</v>
      </c>
    </row>
    <row r="5625" s="396" customFormat="1" ht="28.15" customHeight="1" spans="1:8">
      <c r="A5625" s="425"/>
      <c r="B5625" s="425"/>
      <c r="C5625" s="44" t="s">
        <v>192</v>
      </c>
      <c r="D5625" s="44" t="s">
        <v>5537</v>
      </c>
      <c r="E5625" s="421">
        <v>17036.32</v>
      </c>
      <c r="F5625" s="422">
        <v>15934</v>
      </c>
      <c r="G5625" s="422"/>
      <c r="H5625" s="423" t="s">
        <v>14</v>
      </c>
    </row>
    <row r="5626" s="396" customFormat="1" ht="28.15" customHeight="1" spans="1:8">
      <c r="A5626" s="425"/>
      <c r="B5626" s="425"/>
      <c r="C5626" s="44" t="s">
        <v>192</v>
      </c>
      <c r="D5626" s="44" t="s">
        <v>5538</v>
      </c>
      <c r="E5626" s="421">
        <v>9540</v>
      </c>
      <c r="F5626" s="422">
        <v>8922</v>
      </c>
      <c r="G5626" s="422"/>
      <c r="H5626" s="423" t="s">
        <v>14</v>
      </c>
    </row>
    <row r="5627" s="396" customFormat="1" ht="28.15" customHeight="1" spans="1:8">
      <c r="A5627" s="425"/>
      <c r="B5627" s="425"/>
      <c r="C5627" s="44" t="s">
        <v>192</v>
      </c>
      <c r="D5627" s="44" t="s">
        <v>5539</v>
      </c>
      <c r="E5627" s="421">
        <v>1593</v>
      </c>
      <c r="F5627" s="422">
        <v>1489</v>
      </c>
      <c r="G5627" s="422"/>
      <c r="H5627" s="423" t="s">
        <v>14</v>
      </c>
    </row>
    <row r="5628" s="396" customFormat="1" ht="28.15" customHeight="1" spans="1:8">
      <c r="A5628" s="425"/>
      <c r="B5628" s="425"/>
      <c r="C5628" s="44" t="s">
        <v>12</v>
      </c>
      <c r="D5628" s="44" t="s">
        <v>5540</v>
      </c>
      <c r="E5628" s="421">
        <v>178204.93</v>
      </c>
      <c r="F5628" s="422">
        <v>166676</v>
      </c>
      <c r="G5628" s="422"/>
      <c r="H5628" s="423" t="s">
        <v>14</v>
      </c>
    </row>
    <row r="5629" s="396" customFormat="1" ht="46.9" customHeight="1" spans="1:8">
      <c r="A5629" s="424"/>
      <c r="B5629" s="424"/>
      <c r="C5629" s="44" t="s">
        <v>12</v>
      </c>
      <c r="D5629" s="44" t="s">
        <v>5541</v>
      </c>
      <c r="E5629" s="421">
        <v>68955.29</v>
      </c>
      <c r="F5629" s="422">
        <v>64494</v>
      </c>
      <c r="G5629" s="422"/>
      <c r="H5629" s="423" t="s">
        <v>14</v>
      </c>
    </row>
    <row r="5630" s="396" customFormat="1" ht="46.9" customHeight="1" spans="1:8">
      <c r="A5630" s="420">
        <v>2477</v>
      </c>
      <c r="B5630" s="420" t="s">
        <v>5542</v>
      </c>
      <c r="C5630" s="44" t="s">
        <v>12</v>
      </c>
      <c r="D5630" s="44" t="s">
        <v>5543</v>
      </c>
      <c r="E5630" s="421">
        <v>37800</v>
      </c>
      <c r="F5630" s="422">
        <v>35354</v>
      </c>
      <c r="G5630" s="422">
        <v>92493</v>
      </c>
      <c r="H5630" s="423" t="s">
        <v>14</v>
      </c>
    </row>
    <row r="5631" s="396" customFormat="1" ht="28.15" customHeight="1" spans="1:8">
      <c r="A5631" s="425"/>
      <c r="B5631" s="425"/>
      <c r="C5631" s="44" t="s">
        <v>12</v>
      </c>
      <c r="D5631" s="44" t="s">
        <v>4171</v>
      </c>
      <c r="E5631" s="421">
        <v>42140</v>
      </c>
      <c r="F5631" s="422">
        <v>39413</v>
      </c>
      <c r="G5631" s="422"/>
      <c r="H5631" s="423" t="s">
        <v>14</v>
      </c>
    </row>
    <row r="5632" s="396" customFormat="1" ht="28.15" customHeight="1" spans="1:8">
      <c r="A5632" s="424"/>
      <c r="B5632" s="424"/>
      <c r="C5632" s="44" t="s">
        <v>12</v>
      </c>
      <c r="D5632" s="44" t="s">
        <v>360</v>
      </c>
      <c r="E5632" s="421">
        <v>18952.5</v>
      </c>
      <c r="F5632" s="422">
        <v>17726</v>
      </c>
      <c r="G5632" s="422"/>
      <c r="H5632" s="423" t="s">
        <v>14</v>
      </c>
    </row>
    <row r="5633" s="396" customFormat="1" ht="28.15" customHeight="1" spans="1:8">
      <c r="A5633" s="44">
        <v>2478</v>
      </c>
      <c r="B5633" s="44" t="s">
        <v>5544</v>
      </c>
      <c r="C5633" s="44" t="s">
        <v>12</v>
      </c>
      <c r="D5633" s="44" t="s">
        <v>5545</v>
      </c>
      <c r="E5633" s="421">
        <v>56193.2</v>
      </c>
      <c r="F5633" s="422">
        <v>52557</v>
      </c>
      <c r="G5633" s="422">
        <v>52557</v>
      </c>
      <c r="H5633" s="423" t="s">
        <v>14</v>
      </c>
    </row>
    <row r="5634" s="396" customFormat="1" ht="28.15" customHeight="1" spans="1:8">
      <c r="A5634" s="44">
        <v>2479</v>
      </c>
      <c r="B5634" s="44" t="s">
        <v>5546</v>
      </c>
      <c r="C5634" s="44" t="s">
        <v>12</v>
      </c>
      <c r="D5634" s="44" t="s">
        <v>25</v>
      </c>
      <c r="E5634" s="421">
        <v>75753</v>
      </c>
      <c r="F5634" s="422">
        <v>70852</v>
      </c>
      <c r="G5634" s="422">
        <v>70852</v>
      </c>
      <c r="H5634" s="423" t="s">
        <v>14</v>
      </c>
    </row>
    <row r="5635" s="396" customFormat="1" ht="28.15" customHeight="1" spans="1:8">
      <c r="A5635" s="420">
        <v>2480</v>
      </c>
      <c r="B5635" s="420" t="s">
        <v>5547</v>
      </c>
      <c r="C5635" s="44" t="s">
        <v>32</v>
      </c>
      <c r="D5635" s="44" t="s">
        <v>5548</v>
      </c>
      <c r="E5635" s="421">
        <v>6500</v>
      </c>
      <c r="F5635" s="422">
        <v>5735</v>
      </c>
      <c r="G5635" s="422">
        <v>58400</v>
      </c>
      <c r="H5635" s="423" t="s">
        <v>34</v>
      </c>
    </row>
    <row r="5636" s="396" customFormat="1" ht="28.15" customHeight="1" spans="1:8">
      <c r="A5636" s="425"/>
      <c r="B5636" s="425"/>
      <c r="C5636" s="44" t="s">
        <v>32</v>
      </c>
      <c r="D5636" s="44" t="s">
        <v>5549</v>
      </c>
      <c r="E5636" s="421">
        <v>5500</v>
      </c>
      <c r="F5636" s="422">
        <v>4853</v>
      </c>
      <c r="G5636" s="422"/>
      <c r="H5636" s="423" t="s">
        <v>34</v>
      </c>
    </row>
    <row r="5637" s="396" customFormat="1" ht="28.15" customHeight="1" spans="1:8">
      <c r="A5637" s="425"/>
      <c r="B5637" s="425"/>
      <c r="C5637" s="44" t="s">
        <v>32</v>
      </c>
      <c r="D5637" s="44" t="s">
        <v>1383</v>
      </c>
      <c r="E5637" s="421">
        <v>5500</v>
      </c>
      <c r="F5637" s="422">
        <v>4853</v>
      </c>
      <c r="G5637" s="422"/>
      <c r="H5637" s="423" t="s">
        <v>34</v>
      </c>
    </row>
    <row r="5638" s="396" customFormat="1" ht="28.15" customHeight="1" spans="1:8">
      <c r="A5638" s="424"/>
      <c r="B5638" s="424"/>
      <c r="C5638" s="44" t="s">
        <v>12</v>
      </c>
      <c r="D5638" s="44" t="s">
        <v>5550</v>
      </c>
      <c r="E5638" s="421">
        <v>45930.73</v>
      </c>
      <c r="F5638" s="422">
        <v>42959</v>
      </c>
      <c r="G5638" s="422"/>
      <c r="H5638" s="423" t="s">
        <v>14</v>
      </c>
    </row>
    <row r="5639" s="396" customFormat="1" ht="28.15" customHeight="1" spans="1:8">
      <c r="A5639" s="44">
        <v>2481</v>
      </c>
      <c r="B5639" s="44" t="s">
        <v>5551</v>
      </c>
      <c r="C5639" s="44" t="s">
        <v>12</v>
      </c>
      <c r="D5639" s="44" t="s">
        <v>5552</v>
      </c>
      <c r="E5639" s="421">
        <v>59862.6</v>
      </c>
      <c r="F5639" s="426">
        <v>0</v>
      </c>
      <c r="G5639" s="426">
        <v>0</v>
      </c>
      <c r="H5639" s="423" t="s">
        <v>69</v>
      </c>
    </row>
    <row r="5640" s="396" customFormat="1" ht="28.15" customHeight="1" spans="1:8">
      <c r="A5640" s="44">
        <v>2482</v>
      </c>
      <c r="B5640" s="44" t="s">
        <v>5553</v>
      </c>
      <c r="C5640" s="44" t="s">
        <v>12</v>
      </c>
      <c r="D5640" s="44" t="s">
        <v>5554</v>
      </c>
      <c r="E5640" s="421">
        <v>74590.49</v>
      </c>
      <c r="F5640" s="422">
        <v>69764</v>
      </c>
      <c r="G5640" s="422">
        <v>69764</v>
      </c>
      <c r="H5640" s="423" t="s">
        <v>14</v>
      </c>
    </row>
    <row r="5641" s="396" customFormat="1" ht="28.15" customHeight="1" spans="1:8">
      <c r="A5641" s="420">
        <v>2483</v>
      </c>
      <c r="B5641" s="420" t="s">
        <v>5555</v>
      </c>
      <c r="C5641" s="44" t="s">
        <v>12</v>
      </c>
      <c r="D5641" s="44" t="s">
        <v>60</v>
      </c>
      <c r="E5641" s="421">
        <v>55736</v>
      </c>
      <c r="F5641" s="422">
        <v>52130</v>
      </c>
      <c r="G5641" s="422">
        <v>96500</v>
      </c>
      <c r="H5641" s="423" t="s">
        <v>14</v>
      </c>
    </row>
    <row r="5642" s="396" customFormat="1" ht="28.15" customHeight="1" spans="1:8">
      <c r="A5642" s="424"/>
      <c r="B5642" s="424"/>
      <c r="C5642" s="44" t="s">
        <v>12</v>
      </c>
      <c r="D5642" s="44" t="s">
        <v>30</v>
      </c>
      <c r="E5642" s="421">
        <v>47440</v>
      </c>
      <c r="F5642" s="422">
        <v>44370</v>
      </c>
      <c r="G5642" s="422"/>
      <c r="H5642" s="423" t="s">
        <v>14</v>
      </c>
    </row>
    <row r="5643" s="396" customFormat="1" ht="28.15" customHeight="1" spans="1:8">
      <c r="A5643" s="44">
        <v>2484</v>
      </c>
      <c r="B5643" s="44" t="s">
        <v>5556</v>
      </c>
      <c r="C5643" s="44" t="s">
        <v>12</v>
      </c>
      <c r="D5643" s="44" t="s">
        <v>5557</v>
      </c>
      <c r="E5643" s="421">
        <v>35685.71</v>
      </c>
      <c r="F5643" s="422">
        <v>33377</v>
      </c>
      <c r="G5643" s="422">
        <v>33377</v>
      </c>
      <c r="H5643" s="423" t="s">
        <v>14</v>
      </c>
    </row>
    <row r="5644" s="396" customFormat="1" ht="28.15" customHeight="1" spans="1:8">
      <c r="A5644" s="420">
        <v>2485</v>
      </c>
      <c r="B5644" s="420" t="s">
        <v>5558</v>
      </c>
      <c r="C5644" s="44" t="s">
        <v>12</v>
      </c>
      <c r="D5644" s="44" t="s">
        <v>5559</v>
      </c>
      <c r="E5644" s="421">
        <v>18250</v>
      </c>
      <c r="F5644" s="422">
        <v>17069</v>
      </c>
      <c r="G5644" s="422">
        <v>54990</v>
      </c>
      <c r="H5644" s="423" t="s">
        <v>14</v>
      </c>
    </row>
    <row r="5645" s="396" customFormat="1" ht="28.15" customHeight="1" spans="1:8">
      <c r="A5645" s="425"/>
      <c r="B5645" s="425"/>
      <c r="C5645" s="44" t="s">
        <v>12</v>
      </c>
      <c r="D5645" s="44" t="s">
        <v>4867</v>
      </c>
      <c r="E5645" s="421">
        <v>23696.4</v>
      </c>
      <c r="F5645" s="422">
        <v>22163</v>
      </c>
      <c r="G5645" s="422"/>
      <c r="H5645" s="423" t="s">
        <v>14</v>
      </c>
    </row>
    <row r="5646" s="396" customFormat="1" ht="28.15" customHeight="1" spans="1:8">
      <c r="A5646" s="424"/>
      <c r="B5646" s="424"/>
      <c r="C5646" s="44" t="s">
        <v>12</v>
      </c>
      <c r="D5646" s="44" t="s">
        <v>4868</v>
      </c>
      <c r="E5646" s="421">
        <v>23587.19</v>
      </c>
      <c r="F5646" s="422">
        <v>15758</v>
      </c>
      <c r="G5646" s="422"/>
      <c r="H5646" s="423" t="s">
        <v>34</v>
      </c>
    </row>
    <row r="5647" s="396" customFormat="1" ht="28.15" customHeight="1" spans="1:8">
      <c r="A5647" s="420">
        <v>2486</v>
      </c>
      <c r="B5647" s="420" t="s">
        <v>5560</v>
      </c>
      <c r="C5647" s="44" t="s">
        <v>192</v>
      </c>
      <c r="D5647" s="44" t="s">
        <v>5561</v>
      </c>
      <c r="E5647" s="421">
        <v>7000</v>
      </c>
      <c r="F5647" s="440">
        <v>0</v>
      </c>
      <c r="G5647" s="426">
        <v>500000</v>
      </c>
      <c r="H5647" s="423" t="s">
        <v>34</v>
      </c>
    </row>
    <row r="5648" s="396" customFormat="1" ht="28.15" customHeight="1" spans="1:8">
      <c r="A5648" s="425"/>
      <c r="B5648" s="425"/>
      <c r="C5648" s="44" t="s">
        <v>192</v>
      </c>
      <c r="D5648" s="44" t="s">
        <v>5562</v>
      </c>
      <c r="E5648" s="421">
        <v>3500</v>
      </c>
      <c r="F5648" s="440">
        <v>0</v>
      </c>
      <c r="G5648" s="426"/>
      <c r="H5648" s="423" t="s">
        <v>34</v>
      </c>
    </row>
    <row r="5649" s="396" customFormat="1" ht="28.15" customHeight="1" spans="1:8">
      <c r="A5649" s="425"/>
      <c r="B5649" s="425"/>
      <c r="C5649" s="44" t="s">
        <v>192</v>
      </c>
      <c r="D5649" s="44" t="s">
        <v>5563</v>
      </c>
      <c r="E5649" s="421">
        <v>21000</v>
      </c>
      <c r="F5649" s="440">
        <v>0</v>
      </c>
      <c r="G5649" s="426"/>
      <c r="H5649" s="423" t="s">
        <v>34</v>
      </c>
    </row>
    <row r="5650" s="396" customFormat="1" ht="28.15" customHeight="1" spans="1:8">
      <c r="A5650" s="425"/>
      <c r="B5650" s="425"/>
      <c r="C5650" s="44" t="s">
        <v>192</v>
      </c>
      <c r="D5650" s="44" t="s">
        <v>5564</v>
      </c>
      <c r="E5650" s="421">
        <v>21225</v>
      </c>
      <c r="F5650" s="440">
        <v>0</v>
      </c>
      <c r="G5650" s="426"/>
      <c r="H5650" s="423" t="s">
        <v>34</v>
      </c>
    </row>
    <row r="5651" s="396" customFormat="1" ht="28.15" customHeight="1" spans="1:8">
      <c r="A5651" s="425"/>
      <c r="B5651" s="425"/>
      <c r="C5651" s="44" t="s">
        <v>192</v>
      </c>
      <c r="D5651" s="44" t="s">
        <v>5565</v>
      </c>
      <c r="E5651" s="421">
        <v>2750</v>
      </c>
      <c r="F5651" s="440">
        <v>0</v>
      </c>
      <c r="G5651" s="426"/>
      <c r="H5651" s="423" t="s">
        <v>34</v>
      </c>
    </row>
    <row r="5652" s="396" customFormat="1" ht="28.15" customHeight="1" spans="1:8">
      <c r="A5652" s="425"/>
      <c r="B5652" s="425"/>
      <c r="C5652" s="44" t="s">
        <v>192</v>
      </c>
      <c r="D5652" s="44" t="s">
        <v>5566</v>
      </c>
      <c r="E5652" s="421">
        <v>2750</v>
      </c>
      <c r="F5652" s="440">
        <v>0</v>
      </c>
      <c r="G5652" s="426"/>
      <c r="H5652" s="423" t="s">
        <v>34</v>
      </c>
    </row>
    <row r="5653" s="396" customFormat="1" ht="28.15" customHeight="1" spans="1:8">
      <c r="A5653" s="425"/>
      <c r="B5653" s="425"/>
      <c r="C5653" s="44" t="s">
        <v>192</v>
      </c>
      <c r="D5653" s="44" t="s">
        <v>5567</v>
      </c>
      <c r="E5653" s="421">
        <v>4125</v>
      </c>
      <c r="F5653" s="440">
        <v>0</v>
      </c>
      <c r="G5653" s="426"/>
      <c r="H5653" s="423" t="s">
        <v>34</v>
      </c>
    </row>
    <row r="5654" s="396" customFormat="1" ht="28.15" customHeight="1" spans="1:8">
      <c r="A5654" s="425"/>
      <c r="B5654" s="425"/>
      <c r="C5654" s="44" t="s">
        <v>192</v>
      </c>
      <c r="D5654" s="44" t="s">
        <v>5568</v>
      </c>
      <c r="E5654" s="421">
        <v>4125</v>
      </c>
      <c r="F5654" s="440">
        <v>0</v>
      </c>
      <c r="G5654" s="426"/>
      <c r="H5654" s="423" t="s">
        <v>34</v>
      </c>
    </row>
    <row r="5655" s="396" customFormat="1" ht="28.15" customHeight="1" spans="1:8">
      <c r="A5655" s="425"/>
      <c r="B5655" s="425"/>
      <c r="C5655" s="44" t="s">
        <v>192</v>
      </c>
      <c r="D5655" s="44" t="s">
        <v>5569</v>
      </c>
      <c r="E5655" s="421">
        <v>5800</v>
      </c>
      <c r="F5655" s="440">
        <v>0</v>
      </c>
      <c r="G5655" s="426"/>
      <c r="H5655" s="423" t="s">
        <v>34</v>
      </c>
    </row>
    <row r="5656" s="396" customFormat="1" ht="28.15" customHeight="1" spans="1:8">
      <c r="A5656" s="425"/>
      <c r="B5656" s="425"/>
      <c r="C5656" s="44" t="s">
        <v>192</v>
      </c>
      <c r="D5656" s="44" t="s">
        <v>5570</v>
      </c>
      <c r="E5656" s="421">
        <v>5800</v>
      </c>
      <c r="F5656" s="440">
        <v>0</v>
      </c>
      <c r="G5656" s="426"/>
      <c r="H5656" s="423" t="s">
        <v>34</v>
      </c>
    </row>
    <row r="5657" s="396" customFormat="1" ht="28.15" customHeight="1" spans="1:8">
      <c r="A5657" s="425"/>
      <c r="B5657" s="425"/>
      <c r="C5657" s="44" t="s">
        <v>192</v>
      </c>
      <c r="D5657" s="44" t="s">
        <v>5571</v>
      </c>
      <c r="E5657" s="421">
        <v>5051</v>
      </c>
      <c r="F5657" s="440">
        <v>0</v>
      </c>
      <c r="G5657" s="426"/>
      <c r="H5657" s="423" t="s">
        <v>34</v>
      </c>
    </row>
    <row r="5658" s="396" customFormat="1" ht="28.15" customHeight="1" spans="1:8">
      <c r="A5658" s="425"/>
      <c r="B5658" s="425"/>
      <c r="C5658" s="44" t="s">
        <v>192</v>
      </c>
      <c r="D5658" s="44" t="s">
        <v>5572</v>
      </c>
      <c r="E5658" s="421">
        <v>2483</v>
      </c>
      <c r="F5658" s="440">
        <v>0</v>
      </c>
      <c r="G5658" s="426"/>
      <c r="H5658" s="423" t="s">
        <v>34</v>
      </c>
    </row>
    <row r="5659" s="396" customFormat="1" ht="28.15" customHeight="1" spans="1:8">
      <c r="A5659" s="425"/>
      <c r="B5659" s="425"/>
      <c r="C5659" s="44" t="s">
        <v>192</v>
      </c>
      <c r="D5659" s="44" t="s">
        <v>5573</v>
      </c>
      <c r="E5659" s="421">
        <v>3275</v>
      </c>
      <c r="F5659" s="440">
        <v>0</v>
      </c>
      <c r="G5659" s="426"/>
      <c r="H5659" s="423" t="s">
        <v>34</v>
      </c>
    </row>
    <row r="5660" s="396" customFormat="1" ht="28.15" customHeight="1" spans="1:8">
      <c r="A5660" s="425"/>
      <c r="B5660" s="425"/>
      <c r="C5660" s="44" t="s">
        <v>192</v>
      </c>
      <c r="D5660" s="44" t="s">
        <v>5574</v>
      </c>
      <c r="E5660" s="421">
        <v>3125</v>
      </c>
      <c r="F5660" s="440">
        <v>0</v>
      </c>
      <c r="G5660" s="426"/>
      <c r="H5660" s="423" t="s">
        <v>34</v>
      </c>
    </row>
    <row r="5661" s="396" customFormat="1" ht="28.15" customHeight="1" spans="1:8">
      <c r="A5661" s="425"/>
      <c r="B5661" s="425"/>
      <c r="C5661" s="44" t="s">
        <v>192</v>
      </c>
      <c r="D5661" s="44" t="s">
        <v>5575</v>
      </c>
      <c r="E5661" s="421">
        <v>1937.5</v>
      </c>
      <c r="F5661" s="440">
        <v>0</v>
      </c>
      <c r="G5661" s="426"/>
      <c r="H5661" s="423" t="s">
        <v>34</v>
      </c>
    </row>
    <row r="5662" s="396" customFormat="1" ht="28.15" customHeight="1" spans="1:8">
      <c r="A5662" s="425"/>
      <c r="B5662" s="425"/>
      <c r="C5662" s="44" t="s">
        <v>192</v>
      </c>
      <c r="D5662" s="44" t="s">
        <v>5576</v>
      </c>
      <c r="E5662" s="421">
        <v>4523</v>
      </c>
      <c r="F5662" s="440">
        <v>0</v>
      </c>
      <c r="G5662" s="426"/>
      <c r="H5662" s="423" t="s">
        <v>34</v>
      </c>
    </row>
    <row r="5663" s="396" customFormat="1" ht="28.15" customHeight="1" spans="1:8">
      <c r="A5663" s="425"/>
      <c r="B5663" s="425"/>
      <c r="C5663" s="44" t="s">
        <v>192</v>
      </c>
      <c r="D5663" s="44" t="s">
        <v>5577</v>
      </c>
      <c r="E5663" s="421">
        <v>7213</v>
      </c>
      <c r="F5663" s="440">
        <v>0</v>
      </c>
      <c r="G5663" s="426"/>
      <c r="H5663" s="423" t="s">
        <v>34</v>
      </c>
    </row>
    <row r="5664" s="396" customFormat="1" ht="28.15" customHeight="1" spans="1:8">
      <c r="A5664" s="425"/>
      <c r="B5664" s="425"/>
      <c r="C5664" s="44" t="s">
        <v>192</v>
      </c>
      <c r="D5664" s="44" t="s">
        <v>5578</v>
      </c>
      <c r="E5664" s="421">
        <v>2248.5</v>
      </c>
      <c r="F5664" s="440">
        <v>0</v>
      </c>
      <c r="G5664" s="426"/>
      <c r="H5664" s="423" t="s">
        <v>34</v>
      </c>
    </row>
    <row r="5665" s="396" customFormat="1" ht="28.15" customHeight="1" spans="1:8">
      <c r="A5665" s="425"/>
      <c r="B5665" s="425"/>
      <c r="C5665" s="44" t="s">
        <v>192</v>
      </c>
      <c r="D5665" s="44" t="s">
        <v>5579</v>
      </c>
      <c r="E5665" s="421">
        <v>5593</v>
      </c>
      <c r="F5665" s="440">
        <v>0</v>
      </c>
      <c r="G5665" s="426"/>
      <c r="H5665" s="423" t="s">
        <v>34</v>
      </c>
    </row>
    <row r="5666" s="396" customFormat="1" ht="28.15" customHeight="1" spans="1:8">
      <c r="A5666" s="425"/>
      <c r="B5666" s="425"/>
      <c r="C5666" s="44" t="s">
        <v>192</v>
      </c>
      <c r="D5666" s="44" t="s">
        <v>5580</v>
      </c>
      <c r="E5666" s="421">
        <v>5340.5</v>
      </c>
      <c r="F5666" s="440">
        <v>0</v>
      </c>
      <c r="G5666" s="426"/>
      <c r="H5666" s="423" t="s">
        <v>34</v>
      </c>
    </row>
    <row r="5667" s="396" customFormat="1" ht="28.15" customHeight="1" spans="1:8">
      <c r="A5667" s="425"/>
      <c r="B5667" s="425"/>
      <c r="C5667" s="44" t="s">
        <v>192</v>
      </c>
      <c r="D5667" s="44" t="s">
        <v>5581</v>
      </c>
      <c r="E5667" s="421">
        <v>2900</v>
      </c>
      <c r="F5667" s="440">
        <v>0</v>
      </c>
      <c r="G5667" s="426"/>
      <c r="H5667" s="423" t="s">
        <v>34</v>
      </c>
    </row>
    <row r="5668" s="396" customFormat="1" ht="28.15" customHeight="1" spans="1:8">
      <c r="A5668" s="425"/>
      <c r="B5668" s="425"/>
      <c r="C5668" s="44" t="s">
        <v>192</v>
      </c>
      <c r="D5668" s="44" t="s">
        <v>5582</v>
      </c>
      <c r="E5668" s="421">
        <v>2900</v>
      </c>
      <c r="F5668" s="440">
        <v>0</v>
      </c>
      <c r="G5668" s="426"/>
      <c r="H5668" s="423" t="s">
        <v>34</v>
      </c>
    </row>
    <row r="5669" s="396" customFormat="1" ht="28.15" customHeight="1" spans="1:8">
      <c r="A5669" s="425"/>
      <c r="B5669" s="425"/>
      <c r="C5669" s="44" t="s">
        <v>192</v>
      </c>
      <c r="D5669" s="44" t="s">
        <v>5583</v>
      </c>
      <c r="E5669" s="421">
        <v>2900</v>
      </c>
      <c r="F5669" s="440">
        <v>0</v>
      </c>
      <c r="G5669" s="426"/>
      <c r="H5669" s="423" t="s">
        <v>34</v>
      </c>
    </row>
    <row r="5670" s="396" customFormat="1" ht="28.15" customHeight="1" spans="1:8">
      <c r="A5670" s="425"/>
      <c r="B5670" s="425"/>
      <c r="C5670" s="44" t="s">
        <v>192</v>
      </c>
      <c r="D5670" s="44" t="s">
        <v>5584</v>
      </c>
      <c r="E5670" s="421">
        <v>7757.5</v>
      </c>
      <c r="F5670" s="440">
        <v>0</v>
      </c>
      <c r="G5670" s="426"/>
      <c r="H5670" s="423" t="s">
        <v>34</v>
      </c>
    </row>
    <row r="5671" s="396" customFormat="1" ht="28.15" customHeight="1" spans="1:8">
      <c r="A5671" s="425"/>
      <c r="B5671" s="425"/>
      <c r="C5671" s="44" t="s">
        <v>192</v>
      </c>
      <c r="D5671" s="44" t="s">
        <v>5585</v>
      </c>
      <c r="E5671" s="421">
        <v>7700</v>
      </c>
      <c r="F5671" s="440">
        <v>0</v>
      </c>
      <c r="G5671" s="426"/>
      <c r="H5671" s="423" t="s">
        <v>34</v>
      </c>
    </row>
    <row r="5672" s="396" customFormat="1" ht="28.15" customHeight="1" spans="1:8">
      <c r="A5672" s="425"/>
      <c r="B5672" s="425"/>
      <c r="C5672" s="44" t="s">
        <v>192</v>
      </c>
      <c r="D5672" s="44" t="s">
        <v>5586</v>
      </c>
      <c r="E5672" s="421">
        <v>3645.5</v>
      </c>
      <c r="F5672" s="440">
        <v>0</v>
      </c>
      <c r="G5672" s="426"/>
      <c r="H5672" s="423" t="s">
        <v>34</v>
      </c>
    </row>
    <row r="5673" s="396" customFormat="1" ht="28.15" customHeight="1" spans="1:8">
      <c r="A5673" s="425"/>
      <c r="B5673" s="425"/>
      <c r="C5673" s="44" t="s">
        <v>192</v>
      </c>
      <c r="D5673" s="44" t="s">
        <v>5587</v>
      </c>
      <c r="E5673" s="421">
        <v>3300</v>
      </c>
      <c r="F5673" s="440">
        <v>0</v>
      </c>
      <c r="G5673" s="426"/>
      <c r="H5673" s="423" t="s">
        <v>34</v>
      </c>
    </row>
    <row r="5674" s="396" customFormat="1" ht="28.15" customHeight="1" spans="1:8">
      <c r="A5674" s="425"/>
      <c r="B5674" s="425"/>
      <c r="C5674" s="44" t="s">
        <v>192</v>
      </c>
      <c r="D5674" s="44" t="s">
        <v>5588</v>
      </c>
      <c r="E5674" s="421">
        <v>3300</v>
      </c>
      <c r="F5674" s="440">
        <v>0</v>
      </c>
      <c r="G5674" s="426"/>
      <c r="H5674" s="423" t="s">
        <v>34</v>
      </c>
    </row>
    <row r="5675" s="396" customFormat="1" ht="28.15" customHeight="1" spans="1:8">
      <c r="A5675" s="425"/>
      <c r="B5675" s="425"/>
      <c r="C5675" s="44" t="s">
        <v>192</v>
      </c>
      <c r="D5675" s="44" t="s">
        <v>5589</v>
      </c>
      <c r="E5675" s="421">
        <v>3300</v>
      </c>
      <c r="F5675" s="440">
        <v>0</v>
      </c>
      <c r="G5675" s="426"/>
      <c r="H5675" s="423" t="s">
        <v>34</v>
      </c>
    </row>
    <row r="5676" s="396" customFormat="1" ht="28.15" customHeight="1" spans="1:8">
      <c r="A5676" s="425"/>
      <c r="B5676" s="425"/>
      <c r="C5676" s="44" t="s">
        <v>192</v>
      </c>
      <c r="D5676" s="44" t="s">
        <v>5590</v>
      </c>
      <c r="E5676" s="421">
        <v>3300</v>
      </c>
      <c r="F5676" s="440">
        <v>0</v>
      </c>
      <c r="G5676" s="426"/>
      <c r="H5676" s="423" t="s">
        <v>34</v>
      </c>
    </row>
    <row r="5677" s="396" customFormat="1" ht="28.15" customHeight="1" spans="1:8">
      <c r="A5677" s="425"/>
      <c r="B5677" s="425"/>
      <c r="C5677" s="44" t="s">
        <v>192</v>
      </c>
      <c r="D5677" s="44" t="s">
        <v>5591</v>
      </c>
      <c r="E5677" s="421">
        <v>3300</v>
      </c>
      <c r="F5677" s="440">
        <v>0</v>
      </c>
      <c r="G5677" s="426"/>
      <c r="H5677" s="423" t="s">
        <v>34</v>
      </c>
    </row>
    <row r="5678" s="396" customFormat="1" ht="28.15" customHeight="1" spans="1:8">
      <c r="A5678" s="425"/>
      <c r="B5678" s="425"/>
      <c r="C5678" s="44" t="s">
        <v>192</v>
      </c>
      <c r="D5678" s="44" t="s">
        <v>5592</v>
      </c>
      <c r="E5678" s="421">
        <v>1300</v>
      </c>
      <c r="F5678" s="440">
        <v>0</v>
      </c>
      <c r="G5678" s="426"/>
      <c r="H5678" s="423" t="s">
        <v>34</v>
      </c>
    </row>
    <row r="5679" s="396" customFormat="1" ht="28.15" customHeight="1" spans="1:8">
      <c r="A5679" s="425"/>
      <c r="B5679" s="425"/>
      <c r="C5679" s="44" t="s">
        <v>192</v>
      </c>
      <c r="D5679" s="44" t="s">
        <v>5593</v>
      </c>
      <c r="E5679" s="421">
        <v>3638</v>
      </c>
      <c r="F5679" s="440">
        <v>0</v>
      </c>
      <c r="G5679" s="426"/>
      <c r="H5679" s="423" t="s">
        <v>34</v>
      </c>
    </row>
    <row r="5680" s="396" customFormat="1" ht="28.15" customHeight="1" spans="1:8">
      <c r="A5680" s="425"/>
      <c r="B5680" s="425"/>
      <c r="C5680" s="44" t="s">
        <v>192</v>
      </c>
      <c r="D5680" s="44" t="s">
        <v>5594</v>
      </c>
      <c r="E5680" s="421">
        <v>2750</v>
      </c>
      <c r="F5680" s="440">
        <v>0</v>
      </c>
      <c r="G5680" s="426"/>
      <c r="H5680" s="423" t="s">
        <v>34</v>
      </c>
    </row>
    <row r="5681" s="396" customFormat="1" ht="28.15" customHeight="1" spans="1:8">
      <c r="A5681" s="425"/>
      <c r="B5681" s="425"/>
      <c r="C5681" s="44" t="s">
        <v>192</v>
      </c>
      <c r="D5681" s="44" t="s">
        <v>5595</v>
      </c>
      <c r="E5681" s="421">
        <v>6000</v>
      </c>
      <c r="F5681" s="440">
        <v>0</v>
      </c>
      <c r="G5681" s="426"/>
      <c r="H5681" s="423" t="s">
        <v>34</v>
      </c>
    </row>
    <row r="5682" s="396" customFormat="1" ht="28.15" customHeight="1" spans="1:8">
      <c r="A5682" s="425"/>
      <c r="B5682" s="425"/>
      <c r="C5682" s="44" t="s">
        <v>192</v>
      </c>
      <c r="D5682" s="44" t="s">
        <v>5596</v>
      </c>
      <c r="E5682" s="421">
        <v>2900</v>
      </c>
      <c r="F5682" s="440">
        <v>0</v>
      </c>
      <c r="G5682" s="426"/>
      <c r="H5682" s="423" t="s">
        <v>34</v>
      </c>
    </row>
    <row r="5683" s="396" customFormat="1" ht="28.15" customHeight="1" spans="1:8">
      <c r="A5683" s="425"/>
      <c r="B5683" s="425"/>
      <c r="C5683" s="44" t="s">
        <v>192</v>
      </c>
      <c r="D5683" s="44" t="s">
        <v>5597</v>
      </c>
      <c r="E5683" s="421">
        <v>3500</v>
      </c>
      <c r="F5683" s="440">
        <v>0</v>
      </c>
      <c r="G5683" s="426"/>
      <c r="H5683" s="423" t="s">
        <v>34</v>
      </c>
    </row>
    <row r="5684" s="396" customFormat="1" ht="28.15" customHeight="1" spans="1:8">
      <c r="A5684" s="425"/>
      <c r="B5684" s="425"/>
      <c r="C5684" s="44" t="s">
        <v>192</v>
      </c>
      <c r="D5684" s="44" t="s">
        <v>5598</v>
      </c>
      <c r="E5684" s="421">
        <v>3800</v>
      </c>
      <c r="F5684" s="440">
        <v>0</v>
      </c>
      <c r="G5684" s="426"/>
      <c r="H5684" s="423" t="s">
        <v>34</v>
      </c>
    </row>
    <row r="5685" s="396" customFormat="1" ht="28.15" customHeight="1" spans="1:8">
      <c r="A5685" s="425"/>
      <c r="B5685" s="425"/>
      <c r="C5685" s="44" t="s">
        <v>192</v>
      </c>
      <c r="D5685" s="44" t="s">
        <v>5599</v>
      </c>
      <c r="E5685" s="421">
        <v>3500</v>
      </c>
      <c r="F5685" s="440">
        <v>0</v>
      </c>
      <c r="G5685" s="426"/>
      <c r="H5685" s="423" t="s">
        <v>34</v>
      </c>
    </row>
    <row r="5686" s="396" customFormat="1" ht="28.15" customHeight="1" spans="1:8">
      <c r="A5686" s="425"/>
      <c r="B5686" s="425"/>
      <c r="C5686" s="44" t="s">
        <v>192</v>
      </c>
      <c r="D5686" s="44" t="s">
        <v>5600</v>
      </c>
      <c r="E5686" s="421">
        <v>3500</v>
      </c>
      <c r="F5686" s="440">
        <v>2848</v>
      </c>
      <c r="G5686" s="426"/>
      <c r="H5686" s="423" t="s">
        <v>34</v>
      </c>
    </row>
    <row r="5687" s="396" customFormat="1" ht="28.15" customHeight="1" spans="1:8">
      <c r="A5687" s="425"/>
      <c r="B5687" s="425"/>
      <c r="C5687" s="44" t="s">
        <v>192</v>
      </c>
      <c r="D5687" s="44" t="s">
        <v>5601</v>
      </c>
      <c r="E5687" s="421">
        <v>37332.5</v>
      </c>
      <c r="F5687" s="440">
        <v>32940</v>
      </c>
      <c r="G5687" s="426"/>
      <c r="H5687" s="423" t="s">
        <v>34</v>
      </c>
    </row>
    <row r="5688" s="396" customFormat="1" ht="28.15" customHeight="1" spans="1:8">
      <c r="A5688" s="425"/>
      <c r="B5688" s="425"/>
      <c r="C5688" s="44" t="s">
        <v>192</v>
      </c>
      <c r="D5688" s="44" t="s">
        <v>5602</v>
      </c>
      <c r="E5688" s="421">
        <v>23370</v>
      </c>
      <c r="F5688" s="440">
        <v>20620</v>
      </c>
      <c r="G5688" s="426"/>
      <c r="H5688" s="423" t="s">
        <v>34</v>
      </c>
    </row>
    <row r="5689" s="396" customFormat="1" ht="28.15" customHeight="1" spans="1:8">
      <c r="A5689" s="425"/>
      <c r="B5689" s="425"/>
      <c r="C5689" s="44" t="s">
        <v>192</v>
      </c>
      <c r="D5689" s="44" t="s">
        <v>5603</v>
      </c>
      <c r="E5689" s="421">
        <v>2550</v>
      </c>
      <c r="F5689" s="440">
        <v>2250</v>
      </c>
      <c r="G5689" s="426"/>
      <c r="H5689" s="423" t="s">
        <v>34</v>
      </c>
    </row>
    <row r="5690" s="396" customFormat="1" ht="28.15" customHeight="1" spans="1:8">
      <c r="A5690" s="425"/>
      <c r="B5690" s="425"/>
      <c r="C5690" s="44" t="s">
        <v>192</v>
      </c>
      <c r="D5690" s="44" t="s">
        <v>5604</v>
      </c>
      <c r="E5690" s="421">
        <v>3800</v>
      </c>
      <c r="F5690" s="440">
        <v>3352</v>
      </c>
      <c r="G5690" s="426"/>
      <c r="H5690" s="423" t="s">
        <v>34</v>
      </c>
    </row>
    <row r="5691" s="396" customFormat="1" ht="28.15" customHeight="1" spans="1:8">
      <c r="A5691" s="425"/>
      <c r="B5691" s="425"/>
      <c r="C5691" s="44" t="s">
        <v>192</v>
      </c>
      <c r="D5691" s="44" t="s">
        <v>5605</v>
      </c>
      <c r="E5691" s="421">
        <v>7700</v>
      </c>
      <c r="F5691" s="440">
        <v>6794</v>
      </c>
      <c r="G5691" s="426"/>
      <c r="H5691" s="423" t="s">
        <v>34</v>
      </c>
    </row>
    <row r="5692" s="396" customFormat="1" ht="28.15" customHeight="1" spans="1:8">
      <c r="A5692" s="425"/>
      <c r="B5692" s="425"/>
      <c r="C5692" s="44" t="s">
        <v>192</v>
      </c>
      <c r="D5692" s="44" t="s">
        <v>5606</v>
      </c>
      <c r="E5692" s="421">
        <v>3800</v>
      </c>
      <c r="F5692" s="440">
        <v>3352</v>
      </c>
      <c r="G5692" s="426"/>
      <c r="H5692" s="423" t="s">
        <v>34</v>
      </c>
    </row>
    <row r="5693" s="396" customFormat="1" ht="28.15" customHeight="1" spans="1:8">
      <c r="A5693" s="425"/>
      <c r="B5693" s="425"/>
      <c r="C5693" s="44" t="s">
        <v>192</v>
      </c>
      <c r="D5693" s="44" t="s">
        <v>5607</v>
      </c>
      <c r="E5693" s="421">
        <v>3800</v>
      </c>
      <c r="F5693" s="440">
        <v>3352</v>
      </c>
      <c r="G5693" s="426"/>
      <c r="H5693" s="423" t="s">
        <v>34</v>
      </c>
    </row>
    <row r="5694" s="396" customFormat="1" ht="28.15" customHeight="1" spans="1:8">
      <c r="A5694" s="425"/>
      <c r="B5694" s="425"/>
      <c r="C5694" s="44" t="s">
        <v>192</v>
      </c>
      <c r="D5694" s="44" t="s">
        <v>5608</v>
      </c>
      <c r="E5694" s="421">
        <v>2900</v>
      </c>
      <c r="F5694" s="440">
        <v>2558</v>
      </c>
      <c r="G5694" s="426"/>
      <c r="H5694" s="423" t="s">
        <v>34</v>
      </c>
    </row>
    <row r="5695" s="396" customFormat="1" ht="28.15" customHeight="1" spans="1:8">
      <c r="A5695" s="425"/>
      <c r="B5695" s="425"/>
      <c r="C5695" s="44" t="s">
        <v>192</v>
      </c>
      <c r="D5695" s="44" t="s">
        <v>5609</v>
      </c>
      <c r="E5695" s="421">
        <v>2900</v>
      </c>
      <c r="F5695" s="440">
        <v>2558</v>
      </c>
      <c r="G5695" s="426"/>
      <c r="H5695" s="423" t="s">
        <v>34</v>
      </c>
    </row>
    <row r="5696" s="396" customFormat="1" ht="28.15" customHeight="1" spans="1:8">
      <c r="A5696" s="425"/>
      <c r="B5696" s="425"/>
      <c r="C5696" s="44" t="s">
        <v>192</v>
      </c>
      <c r="D5696" s="44" t="s">
        <v>5610</v>
      </c>
      <c r="E5696" s="421">
        <v>3275</v>
      </c>
      <c r="F5696" s="440">
        <v>2889</v>
      </c>
      <c r="G5696" s="426"/>
      <c r="H5696" s="423" t="s">
        <v>34</v>
      </c>
    </row>
    <row r="5697" s="396" customFormat="1" ht="28.15" customHeight="1" spans="1:8">
      <c r="A5697" s="425"/>
      <c r="B5697" s="425"/>
      <c r="C5697" s="44" t="s">
        <v>192</v>
      </c>
      <c r="D5697" s="44" t="s">
        <v>5611</v>
      </c>
      <c r="E5697" s="421">
        <v>4750</v>
      </c>
      <c r="F5697" s="440">
        <v>4191</v>
      </c>
      <c r="G5697" s="426"/>
      <c r="H5697" s="423" t="s">
        <v>34</v>
      </c>
    </row>
    <row r="5698" s="396" customFormat="1" ht="28.15" customHeight="1" spans="1:8">
      <c r="A5698" s="425"/>
      <c r="B5698" s="425"/>
      <c r="C5698" s="44" t="s">
        <v>192</v>
      </c>
      <c r="D5698" s="44" t="s">
        <v>5612</v>
      </c>
      <c r="E5698" s="421">
        <v>8500</v>
      </c>
      <c r="F5698" s="440">
        <v>7500</v>
      </c>
      <c r="G5698" s="426"/>
      <c r="H5698" s="423" t="s">
        <v>34</v>
      </c>
    </row>
    <row r="5699" s="396" customFormat="1" ht="28.15" customHeight="1" spans="1:8">
      <c r="A5699" s="425"/>
      <c r="B5699" s="425"/>
      <c r="C5699" s="44" t="s">
        <v>192</v>
      </c>
      <c r="D5699" s="44" t="s">
        <v>5613</v>
      </c>
      <c r="E5699" s="421">
        <v>7750</v>
      </c>
      <c r="F5699" s="440">
        <v>6838</v>
      </c>
      <c r="G5699" s="426"/>
      <c r="H5699" s="423" t="s">
        <v>34</v>
      </c>
    </row>
    <row r="5700" s="396" customFormat="1" ht="28.15" customHeight="1" spans="1:8">
      <c r="A5700" s="425"/>
      <c r="B5700" s="425"/>
      <c r="C5700" s="44" t="s">
        <v>192</v>
      </c>
      <c r="D5700" s="44" t="s">
        <v>5614</v>
      </c>
      <c r="E5700" s="421">
        <v>1930</v>
      </c>
      <c r="F5700" s="440">
        <v>1702</v>
      </c>
      <c r="G5700" s="426"/>
      <c r="H5700" s="423" t="s">
        <v>34</v>
      </c>
    </row>
    <row r="5701" s="396" customFormat="1" ht="28.15" customHeight="1" spans="1:8">
      <c r="A5701" s="425"/>
      <c r="B5701" s="425"/>
      <c r="C5701" s="44" t="s">
        <v>192</v>
      </c>
      <c r="D5701" s="44" t="s">
        <v>5615</v>
      </c>
      <c r="E5701" s="421">
        <v>1800</v>
      </c>
      <c r="F5701" s="440">
        <v>1588</v>
      </c>
      <c r="G5701" s="426"/>
      <c r="H5701" s="423" t="s">
        <v>34</v>
      </c>
    </row>
    <row r="5702" s="396" customFormat="1" ht="28.15" customHeight="1" spans="1:8">
      <c r="A5702" s="425"/>
      <c r="B5702" s="425"/>
      <c r="C5702" s="44" t="s">
        <v>192</v>
      </c>
      <c r="D5702" s="44" t="s">
        <v>5616</v>
      </c>
      <c r="E5702" s="421">
        <v>1800</v>
      </c>
      <c r="F5702" s="440">
        <v>1588</v>
      </c>
      <c r="G5702" s="426"/>
      <c r="H5702" s="423" t="s">
        <v>34</v>
      </c>
    </row>
    <row r="5703" s="396" customFormat="1" ht="28.15" customHeight="1" spans="1:8">
      <c r="A5703" s="425"/>
      <c r="B5703" s="425"/>
      <c r="C5703" s="44" t="s">
        <v>192</v>
      </c>
      <c r="D5703" s="44" t="s">
        <v>5617</v>
      </c>
      <c r="E5703" s="421">
        <v>1800</v>
      </c>
      <c r="F5703" s="440">
        <v>1588</v>
      </c>
      <c r="G5703" s="426"/>
      <c r="H5703" s="423" t="s">
        <v>34</v>
      </c>
    </row>
    <row r="5704" s="396" customFormat="1" ht="28.15" customHeight="1" spans="1:8">
      <c r="A5704" s="425"/>
      <c r="B5704" s="425"/>
      <c r="C5704" s="44" t="s">
        <v>192</v>
      </c>
      <c r="D5704" s="44" t="s">
        <v>5618</v>
      </c>
      <c r="E5704" s="421">
        <v>1800</v>
      </c>
      <c r="F5704" s="440">
        <v>1588</v>
      </c>
      <c r="G5704" s="426"/>
      <c r="H5704" s="423" t="s">
        <v>34</v>
      </c>
    </row>
    <row r="5705" s="396" customFormat="1" ht="28.15" customHeight="1" spans="1:8">
      <c r="A5705" s="425"/>
      <c r="B5705" s="425"/>
      <c r="C5705" s="44" t="s">
        <v>192</v>
      </c>
      <c r="D5705" s="44" t="s">
        <v>5619</v>
      </c>
      <c r="E5705" s="421">
        <v>1800</v>
      </c>
      <c r="F5705" s="440">
        <v>1588</v>
      </c>
      <c r="G5705" s="426"/>
      <c r="H5705" s="423" t="s">
        <v>34</v>
      </c>
    </row>
    <row r="5706" s="396" customFormat="1" ht="28.15" customHeight="1" spans="1:8">
      <c r="A5706" s="425"/>
      <c r="B5706" s="425"/>
      <c r="C5706" s="44" t="s">
        <v>192</v>
      </c>
      <c r="D5706" s="44" t="s">
        <v>5620</v>
      </c>
      <c r="E5706" s="421">
        <v>1800</v>
      </c>
      <c r="F5706" s="440">
        <v>1588</v>
      </c>
      <c r="G5706" s="426"/>
      <c r="H5706" s="423" t="s">
        <v>34</v>
      </c>
    </row>
    <row r="5707" s="396" customFormat="1" ht="28.15" customHeight="1" spans="1:8">
      <c r="A5707" s="425"/>
      <c r="B5707" s="425"/>
      <c r="C5707" s="44" t="s">
        <v>192</v>
      </c>
      <c r="D5707" s="44" t="s">
        <v>5621</v>
      </c>
      <c r="E5707" s="421">
        <v>8250</v>
      </c>
      <c r="F5707" s="440">
        <v>7279</v>
      </c>
      <c r="G5707" s="426"/>
      <c r="H5707" s="423" t="s">
        <v>34</v>
      </c>
    </row>
    <row r="5708" s="396" customFormat="1" ht="28.15" customHeight="1" spans="1:8">
      <c r="A5708" s="425"/>
      <c r="B5708" s="425"/>
      <c r="C5708" s="44" t="s">
        <v>192</v>
      </c>
      <c r="D5708" s="44" t="s">
        <v>5622</v>
      </c>
      <c r="E5708" s="421">
        <v>8250</v>
      </c>
      <c r="F5708" s="440">
        <v>7279</v>
      </c>
      <c r="G5708" s="426"/>
      <c r="H5708" s="423" t="s">
        <v>34</v>
      </c>
    </row>
    <row r="5709" s="396" customFormat="1" ht="28.15" customHeight="1" spans="1:8">
      <c r="A5709" s="425"/>
      <c r="B5709" s="425"/>
      <c r="C5709" s="44" t="s">
        <v>192</v>
      </c>
      <c r="D5709" s="44" t="s">
        <v>5623</v>
      </c>
      <c r="E5709" s="421">
        <v>7757.5</v>
      </c>
      <c r="F5709" s="440">
        <v>6844</v>
      </c>
      <c r="G5709" s="426"/>
      <c r="H5709" s="423" t="s">
        <v>34</v>
      </c>
    </row>
    <row r="5710" s="396" customFormat="1" ht="28.15" customHeight="1" spans="1:8">
      <c r="A5710" s="425"/>
      <c r="B5710" s="425"/>
      <c r="C5710" s="44" t="s">
        <v>192</v>
      </c>
      <c r="D5710" s="44" t="s">
        <v>5624</v>
      </c>
      <c r="E5710" s="421">
        <v>7700</v>
      </c>
      <c r="F5710" s="440">
        <v>6794</v>
      </c>
      <c r="G5710" s="426"/>
      <c r="H5710" s="423" t="s">
        <v>34</v>
      </c>
    </row>
    <row r="5711" s="396" customFormat="1" ht="28.15" customHeight="1" spans="1:8">
      <c r="A5711" s="425"/>
      <c r="B5711" s="425"/>
      <c r="C5711" s="44" t="s">
        <v>192</v>
      </c>
      <c r="D5711" s="44" t="s">
        <v>5625</v>
      </c>
      <c r="E5711" s="421">
        <v>8700</v>
      </c>
      <c r="F5711" s="440">
        <v>7676</v>
      </c>
      <c r="G5711" s="426"/>
      <c r="H5711" s="423" t="s">
        <v>34</v>
      </c>
    </row>
    <row r="5712" s="396" customFormat="1" ht="28.15" customHeight="1" spans="1:8">
      <c r="A5712" s="425"/>
      <c r="B5712" s="425"/>
      <c r="C5712" s="44" t="s">
        <v>192</v>
      </c>
      <c r="D5712" s="44" t="s">
        <v>5626</v>
      </c>
      <c r="E5712" s="421">
        <v>3500</v>
      </c>
      <c r="F5712" s="440">
        <v>3088</v>
      </c>
      <c r="G5712" s="426"/>
      <c r="H5712" s="423" t="s">
        <v>34</v>
      </c>
    </row>
    <row r="5713" s="396" customFormat="1" ht="28.15" customHeight="1" spans="1:8">
      <c r="A5713" s="425"/>
      <c r="B5713" s="425"/>
      <c r="C5713" s="44" t="s">
        <v>192</v>
      </c>
      <c r="D5713" s="44" t="s">
        <v>5627</v>
      </c>
      <c r="E5713" s="421">
        <v>10165</v>
      </c>
      <c r="F5713" s="440">
        <v>8969</v>
      </c>
      <c r="G5713" s="426"/>
      <c r="H5713" s="423" t="s">
        <v>34</v>
      </c>
    </row>
    <row r="5714" s="396" customFormat="1" ht="28.15" customHeight="1" spans="1:8">
      <c r="A5714" s="425"/>
      <c r="B5714" s="425"/>
      <c r="C5714" s="44" t="s">
        <v>192</v>
      </c>
      <c r="D5714" s="44" t="s">
        <v>5628</v>
      </c>
      <c r="E5714" s="421">
        <v>3350</v>
      </c>
      <c r="F5714" s="440">
        <v>2955</v>
      </c>
      <c r="G5714" s="426"/>
      <c r="H5714" s="423" t="s">
        <v>34</v>
      </c>
    </row>
    <row r="5715" s="396" customFormat="1" ht="28.15" customHeight="1" spans="1:8">
      <c r="A5715" s="425"/>
      <c r="B5715" s="425"/>
      <c r="C5715" s="44" t="s">
        <v>192</v>
      </c>
      <c r="D5715" s="44" t="s">
        <v>5629</v>
      </c>
      <c r="E5715" s="421">
        <v>3350</v>
      </c>
      <c r="F5715" s="440">
        <v>2955</v>
      </c>
      <c r="G5715" s="426"/>
      <c r="H5715" s="423" t="s">
        <v>34</v>
      </c>
    </row>
    <row r="5716" s="396" customFormat="1" ht="28.15" customHeight="1" spans="1:8">
      <c r="A5716" s="425"/>
      <c r="B5716" s="425"/>
      <c r="C5716" s="44" t="s">
        <v>192</v>
      </c>
      <c r="D5716" s="44" t="s">
        <v>5630</v>
      </c>
      <c r="E5716" s="421">
        <v>3800</v>
      </c>
      <c r="F5716" s="440">
        <v>3352</v>
      </c>
      <c r="G5716" s="426"/>
      <c r="H5716" s="423" t="s">
        <v>34</v>
      </c>
    </row>
    <row r="5717" s="396" customFormat="1" ht="28.15" customHeight="1" spans="1:8">
      <c r="A5717" s="425"/>
      <c r="B5717" s="425"/>
      <c r="C5717" s="44" t="s">
        <v>192</v>
      </c>
      <c r="D5717" s="44" t="s">
        <v>5631</v>
      </c>
      <c r="E5717" s="421">
        <v>3800</v>
      </c>
      <c r="F5717" s="440">
        <v>3352</v>
      </c>
      <c r="G5717" s="426"/>
      <c r="H5717" s="423" t="s">
        <v>34</v>
      </c>
    </row>
    <row r="5718" s="396" customFormat="1" ht="28.15" customHeight="1" spans="1:8">
      <c r="A5718" s="425"/>
      <c r="B5718" s="425"/>
      <c r="C5718" s="44" t="s">
        <v>192</v>
      </c>
      <c r="D5718" s="44" t="s">
        <v>5632</v>
      </c>
      <c r="E5718" s="421">
        <v>3800</v>
      </c>
      <c r="F5718" s="440">
        <v>3352</v>
      </c>
      <c r="G5718" s="426"/>
      <c r="H5718" s="423" t="s">
        <v>34</v>
      </c>
    </row>
    <row r="5719" s="396" customFormat="1" ht="28.15" customHeight="1" spans="1:8">
      <c r="A5719" s="425"/>
      <c r="B5719" s="425"/>
      <c r="C5719" s="44" t="s">
        <v>192</v>
      </c>
      <c r="D5719" s="44" t="s">
        <v>5633</v>
      </c>
      <c r="E5719" s="421">
        <v>7400</v>
      </c>
      <c r="F5719" s="440">
        <v>6529</v>
      </c>
      <c r="G5719" s="426"/>
      <c r="H5719" s="423" t="s">
        <v>34</v>
      </c>
    </row>
    <row r="5720" s="396" customFormat="1" ht="28.15" customHeight="1" spans="1:8">
      <c r="A5720" s="425"/>
      <c r="B5720" s="425"/>
      <c r="C5720" s="44" t="s">
        <v>192</v>
      </c>
      <c r="D5720" s="44" t="s">
        <v>5634</v>
      </c>
      <c r="E5720" s="421">
        <v>5800</v>
      </c>
      <c r="F5720" s="440">
        <v>5117</v>
      </c>
      <c r="G5720" s="426"/>
      <c r="H5720" s="423" t="s">
        <v>34</v>
      </c>
    </row>
    <row r="5721" s="396" customFormat="1" ht="28.15" customHeight="1" spans="1:8">
      <c r="A5721" s="425"/>
      <c r="B5721" s="425"/>
      <c r="C5721" s="44" t="s">
        <v>192</v>
      </c>
      <c r="D5721" s="44" t="s">
        <v>5635</v>
      </c>
      <c r="E5721" s="421">
        <v>2900</v>
      </c>
      <c r="F5721" s="440">
        <v>2558</v>
      </c>
      <c r="G5721" s="426"/>
      <c r="H5721" s="423" t="s">
        <v>34</v>
      </c>
    </row>
    <row r="5722" s="396" customFormat="1" ht="28.15" customHeight="1" spans="1:8">
      <c r="A5722" s="425"/>
      <c r="B5722" s="425"/>
      <c r="C5722" s="44" t="s">
        <v>192</v>
      </c>
      <c r="D5722" s="44" t="s">
        <v>5636</v>
      </c>
      <c r="E5722" s="421">
        <v>8700</v>
      </c>
      <c r="F5722" s="440">
        <v>7676</v>
      </c>
      <c r="G5722" s="426"/>
      <c r="H5722" s="423" t="s">
        <v>34</v>
      </c>
    </row>
    <row r="5723" s="396" customFormat="1" ht="28.15" customHeight="1" spans="1:8">
      <c r="A5723" s="425"/>
      <c r="B5723" s="425"/>
      <c r="C5723" s="44" t="s">
        <v>192</v>
      </c>
      <c r="D5723" s="44" t="s">
        <v>5637</v>
      </c>
      <c r="E5723" s="421">
        <v>14980</v>
      </c>
      <c r="F5723" s="440">
        <v>13217</v>
      </c>
      <c r="G5723" s="426"/>
      <c r="H5723" s="423" t="s">
        <v>34</v>
      </c>
    </row>
    <row r="5724" s="396" customFormat="1" ht="28.15" customHeight="1" spans="1:8">
      <c r="A5724" s="425"/>
      <c r="B5724" s="425"/>
      <c r="C5724" s="44" t="s">
        <v>192</v>
      </c>
      <c r="D5724" s="44" t="s">
        <v>5638</v>
      </c>
      <c r="E5724" s="421">
        <v>2750</v>
      </c>
      <c r="F5724" s="440">
        <v>2426</v>
      </c>
      <c r="G5724" s="426"/>
      <c r="H5724" s="423" t="s">
        <v>34</v>
      </c>
    </row>
    <row r="5725" s="396" customFormat="1" ht="28.15" customHeight="1" spans="1:8">
      <c r="A5725" s="425"/>
      <c r="B5725" s="425"/>
      <c r="C5725" s="44" t="s">
        <v>192</v>
      </c>
      <c r="D5725" s="44" t="s">
        <v>5639</v>
      </c>
      <c r="E5725" s="421">
        <v>14980</v>
      </c>
      <c r="F5725" s="440">
        <v>13217</v>
      </c>
      <c r="G5725" s="426"/>
      <c r="H5725" s="423" t="s">
        <v>34</v>
      </c>
    </row>
    <row r="5726" s="396" customFormat="1" ht="28.15" customHeight="1" spans="1:8">
      <c r="A5726" s="425"/>
      <c r="B5726" s="425"/>
      <c r="C5726" s="44" t="s">
        <v>192</v>
      </c>
      <c r="D5726" s="44" t="s">
        <v>5640</v>
      </c>
      <c r="E5726" s="421">
        <v>3500</v>
      </c>
      <c r="F5726" s="440">
        <v>3088</v>
      </c>
      <c r="G5726" s="426"/>
      <c r="H5726" s="423" t="s">
        <v>34</v>
      </c>
    </row>
    <row r="5727" s="396" customFormat="1" ht="28.15" customHeight="1" spans="1:8">
      <c r="A5727" s="425"/>
      <c r="B5727" s="425"/>
      <c r="C5727" s="44" t="s">
        <v>192</v>
      </c>
      <c r="D5727" s="44" t="s">
        <v>5641</v>
      </c>
      <c r="E5727" s="421">
        <v>2750</v>
      </c>
      <c r="F5727" s="440">
        <v>2426</v>
      </c>
      <c r="G5727" s="426"/>
      <c r="H5727" s="423" t="s">
        <v>34</v>
      </c>
    </row>
    <row r="5728" s="396" customFormat="1" ht="28.15" customHeight="1" spans="1:8">
      <c r="A5728" s="425"/>
      <c r="B5728" s="425"/>
      <c r="C5728" s="44" t="s">
        <v>192</v>
      </c>
      <c r="D5728" s="44" t="s">
        <v>5642</v>
      </c>
      <c r="E5728" s="421">
        <v>5768.5</v>
      </c>
      <c r="F5728" s="440">
        <v>5089</v>
      </c>
      <c r="G5728" s="426"/>
      <c r="H5728" s="423" t="s">
        <v>34</v>
      </c>
    </row>
    <row r="5729" s="396" customFormat="1" ht="28.15" customHeight="1" spans="1:8">
      <c r="A5729" s="425"/>
      <c r="B5729" s="425"/>
      <c r="C5729" s="44" t="s">
        <v>192</v>
      </c>
      <c r="D5729" s="44" t="s">
        <v>5643</v>
      </c>
      <c r="E5729" s="421">
        <v>5750</v>
      </c>
      <c r="F5729" s="440">
        <v>5073</v>
      </c>
      <c r="G5729" s="426"/>
      <c r="H5729" s="423" t="s">
        <v>34</v>
      </c>
    </row>
    <row r="5730" s="396" customFormat="1" ht="28.15" customHeight="1" spans="1:8">
      <c r="A5730" s="425"/>
      <c r="B5730" s="425"/>
      <c r="C5730" s="44" t="s">
        <v>192</v>
      </c>
      <c r="D5730" s="44" t="s">
        <v>5644</v>
      </c>
      <c r="E5730" s="421">
        <v>5750</v>
      </c>
      <c r="F5730" s="440">
        <v>5073</v>
      </c>
      <c r="G5730" s="426"/>
      <c r="H5730" s="423" t="s">
        <v>34</v>
      </c>
    </row>
    <row r="5731" s="396" customFormat="1" ht="28.15" customHeight="1" spans="1:8">
      <c r="A5731" s="425"/>
      <c r="B5731" s="425"/>
      <c r="C5731" s="44" t="s">
        <v>192</v>
      </c>
      <c r="D5731" s="44" t="s">
        <v>5645</v>
      </c>
      <c r="E5731" s="421">
        <v>5750</v>
      </c>
      <c r="F5731" s="440">
        <v>5073</v>
      </c>
      <c r="G5731" s="426"/>
      <c r="H5731" s="423" t="s">
        <v>34</v>
      </c>
    </row>
    <row r="5732" s="396" customFormat="1" ht="28.15" customHeight="1" spans="1:8">
      <c r="A5732" s="425"/>
      <c r="B5732" s="425"/>
      <c r="C5732" s="44" t="s">
        <v>192</v>
      </c>
      <c r="D5732" s="44" t="s">
        <v>5646</v>
      </c>
      <c r="E5732" s="421">
        <v>5750</v>
      </c>
      <c r="F5732" s="440">
        <v>5073</v>
      </c>
      <c r="G5732" s="426"/>
      <c r="H5732" s="423" t="s">
        <v>34</v>
      </c>
    </row>
    <row r="5733" s="396" customFormat="1" ht="28.15" customHeight="1" spans="1:8">
      <c r="A5733" s="425"/>
      <c r="B5733" s="425"/>
      <c r="C5733" s="44" t="s">
        <v>192</v>
      </c>
      <c r="D5733" s="44" t="s">
        <v>5647</v>
      </c>
      <c r="E5733" s="421">
        <v>5750</v>
      </c>
      <c r="F5733" s="440">
        <v>5073</v>
      </c>
      <c r="G5733" s="426"/>
      <c r="H5733" s="423" t="s">
        <v>34</v>
      </c>
    </row>
    <row r="5734" s="396" customFormat="1" ht="28.15" customHeight="1" spans="1:8">
      <c r="A5734" s="425"/>
      <c r="B5734" s="425"/>
      <c r="C5734" s="44" t="s">
        <v>192</v>
      </c>
      <c r="D5734" s="44" t="s">
        <v>5648</v>
      </c>
      <c r="E5734" s="421">
        <v>5750</v>
      </c>
      <c r="F5734" s="440">
        <v>5073</v>
      </c>
      <c r="G5734" s="426"/>
      <c r="H5734" s="423" t="s">
        <v>34</v>
      </c>
    </row>
    <row r="5735" s="396" customFormat="1" ht="28.15" customHeight="1" spans="1:8">
      <c r="A5735" s="425"/>
      <c r="B5735" s="425"/>
      <c r="C5735" s="44" t="s">
        <v>192</v>
      </c>
      <c r="D5735" s="44" t="s">
        <v>5649</v>
      </c>
      <c r="E5735" s="421">
        <v>5750</v>
      </c>
      <c r="F5735" s="440">
        <v>5073</v>
      </c>
      <c r="G5735" s="426"/>
      <c r="H5735" s="423" t="s">
        <v>34</v>
      </c>
    </row>
    <row r="5736" s="396" customFormat="1" ht="28.15" customHeight="1" spans="1:8">
      <c r="A5736" s="425"/>
      <c r="B5736" s="425"/>
      <c r="C5736" s="44" t="s">
        <v>192</v>
      </c>
      <c r="D5736" s="44" t="s">
        <v>5650</v>
      </c>
      <c r="E5736" s="421">
        <v>2697</v>
      </c>
      <c r="F5736" s="440">
        <v>2379</v>
      </c>
      <c r="G5736" s="426"/>
      <c r="H5736" s="423" t="s">
        <v>34</v>
      </c>
    </row>
    <row r="5737" s="396" customFormat="1" ht="28.15" customHeight="1" spans="1:8">
      <c r="A5737" s="425"/>
      <c r="B5737" s="425"/>
      <c r="C5737" s="44" t="s">
        <v>12</v>
      </c>
      <c r="D5737" s="44" t="s">
        <v>739</v>
      </c>
      <c r="E5737" s="421">
        <v>48196.5</v>
      </c>
      <c r="F5737" s="422">
        <v>45078</v>
      </c>
      <c r="G5737" s="426"/>
      <c r="H5737" s="423" t="s">
        <v>14</v>
      </c>
    </row>
    <row r="5738" s="396" customFormat="1" ht="28.15" customHeight="1" spans="1:8">
      <c r="A5738" s="425"/>
      <c r="B5738" s="425"/>
      <c r="C5738" s="44" t="s">
        <v>12</v>
      </c>
      <c r="D5738" s="44" t="s">
        <v>5651</v>
      </c>
      <c r="E5738" s="421">
        <v>60200</v>
      </c>
      <c r="F5738" s="422">
        <v>56305</v>
      </c>
      <c r="G5738" s="426"/>
      <c r="H5738" s="423" t="s">
        <v>14</v>
      </c>
    </row>
    <row r="5739" s="396" customFormat="1" ht="28.15" customHeight="1" spans="1:8">
      <c r="A5739" s="425"/>
      <c r="B5739" s="425"/>
      <c r="C5739" s="44" t="s">
        <v>12</v>
      </c>
      <c r="D5739" s="44" t="s">
        <v>127</v>
      </c>
      <c r="E5739" s="421">
        <v>30146.19</v>
      </c>
      <c r="F5739" s="422">
        <v>28195</v>
      </c>
      <c r="G5739" s="426"/>
      <c r="H5739" s="423" t="s">
        <v>14</v>
      </c>
    </row>
    <row r="5740" s="396" customFormat="1" ht="28.15" customHeight="1" spans="1:8">
      <c r="A5740" s="425"/>
      <c r="B5740" s="425"/>
      <c r="C5740" s="44" t="s">
        <v>197</v>
      </c>
      <c r="D5740" s="44" t="s">
        <v>5652</v>
      </c>
      <c r="E5740" s="421">
        <v>3750.14</v>
      </c>
      <c r="F5740" s="422">
        <v>3507</v>
      </c>
      <c r="G5740" s="426"/>
      <c r="H5740" s="423" t="s">
        <v>14</v>
      </c>
    </row>
    <row r="5741" s="396" customFormat="1" ht="28.15" customHeight="1" spans="1:8">
      <c r="A5741" s="425"/>
      <c r="B5741" s="425"/>
      <c r="C5741" s="44" t="s">
        <v>197</v>
      </c>
      <c r="D5741" s="44" t="s">
        <v>5653</v>
      </c>
      <c r="E5741" s="421">
        <v>8610.56</v>
      </c>
      <c r="F5741" s="422">
        <v>8053</v>
      </c>
      <c r="G5741" s="426"/>
      <c r="H5741" s="423" t="s">
        <v>14</v>
      </c>
    </row>
    <row r="5742" s="396" customFormat="1" ht="28.15" customHeight="1" spans="1:8">
      <c r="A5742" s="425"/>
      <c r="B5742" s="425"/>
      <c r="C5742" s="44" t="s">
        <v>197</v>
      </c>
      <c r="D5742" s="44" t="s">
        <v>5654</v>
      </c>
      <c r="E5742" s="421">
        <v>2032.42</v>
      </c>
      <c r="F5742" s="422">
        <v>1900</v>
      </c>
      <c r="G5742" s="426"/>
      <c r="H5742" s="423" t="s">
        <v>14</v>
      </c>
    </row>
    <row r="5743" s="396" customFormat="1" ht="28.15" customHeight="1" spans="1:8">
      <c r="A5743" s="425"/>
      <c r="B5743" s="425"/>
      <c r="C5743" s="44" t="s">
        <v>197</v>
      </c>
      <c r="D5743" s="44" t="s">
        <v>5655</v>
      </c>
      <c r="E5743" s="421">
        <v>2828.93</v>
      </c>
      <c r="F5743" s="422">
        <v>2645</v>
      </c>
      <c r="G5743" s="426"/>
      <c r="H5743" s="423" t="s">
        <v>14</v>
      </c>
    </row>
    <row r="5744" s="396" customFormat="1" ht="28.15" customHeight="1" spans="1:8">
      <c r="A5744" s="425"/>
      <c r="B5744" s="425"/>
      <c r="C5744" s="44" t="s">
        <v>197</v>
      </c>
      <c r="D5744" s="44" t="s">
        <v>5656</v>
      </c>
      <c r="E5744" s="421">
        <v>6118.48</v>
      </c>
      <c r="F5744" s="422">
        <v>5722</v>
      </c>
      <c r="G5744" s="426"/>
      <c r="H5744" s="423" t="s">
        <v>14</v>
      </c>
    </row>
    <row r="5745" s="396" customFormat="1" ht="28.15" customHeight="1" spans="1:8">
      <c r="A5745" s="425"/>
      <c r="B5745" s="425"/>
      <c r="C5745" s="44" t="s">
        <v>197</v>
      </c>
      <c r="D5745" s="44" t="s">
        <v>5657</v>
      </c>
      <c r="E5745" s="421">
        <v>8215.26</v>
      </c>
      <c r="F5745" s="422">
        <v>5594</v>
      </c>
      <c r="G5745" s="426"/>
      <c r="H5745" s="423" t="s">
        <v>34</v>
      </c>
    </row>
    <row r="5746" s="396" customFormat="1" ht="28.15" customHeight="1" spans="1:8">
      <c r="A5746" s="425"/>
      <c r="B5746" s="425"/>
      <c r="C5746" s="44" t="s">
        <v>197</v>
      </c>
      <c r="D5746" s="44" t="s">
        <v>5658</v>
      </c>
      <c r="E5746" s="421">
        <v>2032.42</v>
      </c>
      <c r="F5746" s="422">
        <v>1900</v>
      </c>
      <c r="G5746" s="426"/>
      <c r="H5746" s="423" t="s">
        <v>14</v>
      </c>
    </row>
    <row r="5747" s="396" customFormat="1" ht="28.15" customHeight="1" spans="1:8">
      <c r="A5747" s="425"/>
      <c r="B5747" s="425"/>
      <c r="C5747" s="44" t="s">
        <v>197</v>
      </c>
      <c r="D5747" s="44" t="s">
        <v>5659</v>
      </c>
      <c r="E5747" s="421">
        <v>8266.82</v>
      </c>
      <c r="F5747" s="422">
        <v>7732</v>
      </c>
      <c r="G5747" s="426"/>
      <c r="H5747" s="423" t="s">
        <v>14</v>
      </c>
    </row>
    <row r="5748" s="396" customFormat="1" ht="28.15" customHeight="1" spans="1:8">
      <c r="A5748" s="425"/>
      <c r="B5748" s="425"/>
      <c r="C5748" s="44" t="s">
        <v>197</v>
      </c>
      <c r="D5748" s="44" t="s">
        <v>5660</v>
      </c>
      <c r="E5748" s="421">
        <v>7630.91</v>
      </c>
      <c r="F5748" s="422">
        <v>7137</v>
      </c>
      <c r="G5748" s="426"/>
      <c r="H5748" s="423" t="s">
        <v>14</v>
      </c>
    </row>
    <row r="5749" s="396" customFormat="1" ht="28.15" customHeight="1" spans="1:8">
      <c r="A5749" s="425"/>
      <c r="B5749" s="425"/>
      <c r="C5749" s="44" t="s">
        <v>197</v>
      </c>
      <c r="D5749" s="44" t="s">
        <v>5661</v>
      </c>
      <c r="E5749" s="421">
        <v>3024.86</v>
      </c>
      <c r="F5749" s="422">
        <v>0</v>
      </c>
      <c r="G5749" s="426"/>
      <c r="H5749" s="423" t="s">
        <v>69</v>
      </c>
    </row>
    <row r="5750" s="396" customFormat="1" ht="28.15" customHeight="1" spans="1:8">
      <c r="A5750" s="425"/>
      <c r="B5750" s="425"/>
      <c r="C5750" s="44" t="s">
        <v>197</v>
      </c>
      <c r="D5750" s="44" t="s">
        <v>5662</v>
      </c>
      <c r="E5750" s="421">
        <v>9383.96</v>
      </c>
      <c r="F5750" s="422">
        <v>6687</v>
      </c>
      <c r="G5750" s="426"/>
      <c r="H5750" s="423" t="s">
        <v>34</v>
      </c>
    </row>
    <row r="5751" s="396" customFormat="1" ht="28.15" customHeight="1" spans="1:8">
      <c r="A5751" s="425"/>
      <c r="B5751" s="425"/>
      <c r="C5751" s="44" t="s">
        <v>197</v>
      </c>
      <c r="D5751" s="44" t="s">
        <v>5663</v>
      </c>
      <c r="E5751" s="421">
        <v>3519.84</v>
      </c>
      <c r="F5751" s="422">
        <v>3292</v>
      </c>
      <c r="G5751" s="426"/>
      <c r="H5751" s="423" t="s">
        <v>14</v>
      </c>
    </row>
    <row r="5752" s="396" customFormat="1" ht="28.15" customHeight="1" spans="1:8">
      <c r="A5752" s="425"/>
      <c r="B5752" s="425"/>
      <c r="C5752" s="44" t="s">
        <v>197</v>
      </c>
      <c r="D5752" s="44" t="s">
        <v>5664</v>
      </c>
      <c r="E5752" s="421">
        <v>6049.73</v>
      </c>
      <c r="F5752" s="422">
        <v>5658</v>
      </c>
      <c r="G5752" s="426"/>
      <c r="H5752" s="423" t="s">
        <v>14</v>
      </c>
    </row>
    <row r="5753" s="396" customFormat="1" ht="28.15" customHeight="1" spans="1:8">
      <c r="A5753" s="425"/>
      <c r="B5753" s="425"/>
      <c r="C5753" s="44" t="s">
        <v>197</v>
      </c>
      <c r="D5753" s="44" t="s">
        <v>5665</v>
      </c>
      <c r="E5753" s="421">
        <v>3512.97</v>
      </c>
      <c r="F5753" s="422">
        <v>0</v>
      </c>
      <c r="G5753" s="426"/>
      <c r="H5753" s="423" t="s">
        <v>69</v>
      </c>
    </row>
    <row r="5754" s="396" customFormat="1" ht="28.15" customHeight="1" spans="1:8">
      <c r="A5754" s="425"/>
      <c r="B5754" s="425"/>
      <c r="C5754" s="44" t="s">
        <v>197</v>
      </c>
      <c r="D5754" s="44" t="s">
        <v>5666</v>
      </c>
      <c r="E5754" s="421">
        <v>8284.01</v>
      </c>
      <c r="F5754" s="422">
        <v>7748</v>
      </c>
      <c r="G5754" s="426"/>
      <c r="H5754" s="423" t="s">
        <v>14</v>
      </c>
    </row>
    <row r="5755" s="396" customFormat="1" ht="28.15" customHeight="1" spans="1:8">
      <c r="A5755" s="425"/>
      <c r="B5755" s="425"/>
      <c r="C5755" s="44" t="s">
        <v>197</v>
      </c>
      <c r="D5755" s="44" t="s">
        <v>5667</v>
      </c>
      <c r="E5755" s="421">
        <v>2674.25</v>
      </c>
      <c r="F5755" s="422">
        <v>2501</v>
      </c>
      <c r="G5755" s="426"/>
      <c r="H5755" s="423" t="s">
        <v>14</v>
      </c>
    </row>
    <row r="5756" s="396" customFormat="1" ht="28.15" customHeight="1" spans="1:8">
      <c r="A5756" s="425"/>
      <c r="B5756" s="425"/>
      <c r="C5756" s="44" t="s">
        <v>197</v>
      </c>
      <c r="D5756" s="44" t="s">
        <v>5668</v>
      </c>
      <c r="E5756" s="421">
        <v>2354.58</v>
      </c>
      <c r="F5756" s="422">
        <v>2202</v>
      </c>
      <c r="G5756" s="426"/>
      <c r="H5756" s="423" t="s">
        <v>14</v>
      </c>
    </row>
    <row r="5757" s="396" customFormat="1" ht="28.15" customHeight="1" spans="1:8">
      <c r="A5757" s="425"/>
      <c r="B5757" s="425"/>
      <c r="C5757" s="44" t="s">
        <v>197</v>
      </c>
      <c r="D5757" s="44" t="s">
        <v>5669</v>
      </c>
      <c r="E5757" s="421">
        <v>2358.02</v>
      </c>
      <c r="F5757" s="422">
        <v>2205</v>
      </c>
      <c r="G5757" s="426"/>
      <c r="H5757" s="423" t="s">
        <v>14</v>
      </c>
    </row>
    <row r="5758" s="396" customFormat="1" ht="28.15" customHeight="1" spans="1:8">
      <c r="A5758" s="425"/>
      <c r="B5758" s="425"/>
      <c r="C5758" s="44" t="s">
        <v>197</v>
      </c>
      <c r="D5758" s="44" t="s">
        <v>5670</v>
      </c>
      <c r="E5758" s="421">
        <v>6049.73</v>
      </c>
      <c r="F5758" s="422">
        <v>5658</v>
      </c>
      <c r="G5758" s="426"/>
      <c r="H5758" s="423" t="s">
        <v>14</v>
      </c>
    </row>
    <row r="5759" s="396" customFormat="1" ht="28.15" customHeight="1" spans="1:8">
      <c r="A5759" s="425"/>
      <c r="B5759" s="425"/>
      <c r="C5759" s="44" t="s">
        <v>197</v>
      </c>
      <c r="D5759" s="44" t="s">
        <v>5671</v>
      </c>
      <c r="E5759" s="421">
        <v>2399.27</v>
      </c>
      <c r="F5759" s="422">
        <v>2244</v>
      </c>
      <c r="G5759" s="426"/>
      <c r="H5759" s="423" t="s">
        <v>14</v>
      </c>
    </row>
    <row r="5760" s="396" customFormat="1" ht="28.15" customHeight="1" spans="1:8">
      <c r="A5760" s="425"/>
      <c r="B5760" s="425"/>
      <c r="C5760" s="44" t="s">
        <v>197</v>
      </c>
      <c r="D5760" s="44" t="s">
        <v>5672</v>
      </c>
      <c r="E5760" s="421">
        <v>3667.65</v>
      </c>
      <c r="F5760" s="422">
        <v>0</v>
      </c>
      <c r="G5760" s="426"/>
      <c r="H5760" s="423" t="s">
        <v>69</v>
      </c>
    </row>
    <row r="5761" s="396" customFormat="1" ht="28.15" customHeight="1" spans="1:8">
      <c r="A5761" s="425"/>
      <c r="B5761" s="425"/>
      <c r="C5761" s="44" t="s">
        <v>197</v>
      </c>
      <c r="D5761" s="44" t="s">
        <v>5673</v>
      </c>
      <c r="E5761" s="421">
        <v>6049.73</v>
      </c>
      <c r="F5761" s="422">
        <v>0</v>
      </c>
      <c r="G5761" s="426"/>
      <c r="H5761" s="423" t="s">
        <v>69</v>
      </c>
    </row>
    <row r="5762" s="396" customFormat="1" ht="28.15" customHeight="1" spans="1:8">
      <c r="A5762" s="425"/>
      <c r="B5762" s="425"/>
      <c r="C5762" s="44" t="s">
        <v>197</v>
      </c>
      <c r="D5762" s="44" t="s">
        <v>5674</v>
      </c>
      <c r="E5762" s="421">
        <v>2921.74</v>
      </c>
      <c r="F5762" s="422">
        <v>0</v>
      </c>
      <c r="G5762" s="426"/>
      <c r="H5762" s="423" t="s">
        <v>69</v>
      </c>
    </row>
    <row r="5763" s="396" customFormat="1" ht="28.15" customHeight="1" spans="1:8">
      <c r="A5763" s="425"/>
      <c r="B5763" s="425"/>
      <c r="C5763" s="44" t="s">
        <v>197</v>
      </c>
      <c r="D5763" s="44" t="s">
        <v>5675</v>
      </c>
      <c r="E5763" s="421">
        <v>5980.98</v>
      </c>
      <c r="F5763" s="422">
        <v>0</v>
      </c>
      <c r="G5763" s="426"/>
      <c r="H5763" s="423" t="s">
        <v>69</v>
      </c>
    </row>
    <row r="5764" s="396" customFormat="1" ht="28.15" customHeight="1" spans="1:8">
      <c r="A5764" s="425"/>
      <c r="B5764" s="425"/>
      <c r="C5764" s="44" t="s">
        <v>197</v>
      </c>
      <c r="D5764" s="44" t="s">
        <v>5676</v>
      </c>
      <c r="E5764" s="421">
        <v>8919.92</v>
      </c>
      <c r="F5764" s="422">
        <v>5658</v>
      </c>
      <c r="G5764" s="426"/>
      <c r="H5764" s="423" t="s">
        <v>34</v>
      </c>
    </row>
    <row r="5765" s="396" customFormat="1" ht="28.15" customHeight="1" spans="1:8">
      <c r="A5765" s="424"/>
      <c r="B5765" s="424"/>
      <c r="C5765" s="44" t="s">
        <v>197</v>
      </c>
      <c r="D5765" s="44" t="s">
        <v>5677</v>
      </c>
      <c r="E5765" s="421">
        <v>6393.47</v>
      </c>
      <c r="F5765" s="422">
        <v>5979</v>
      </c>
      <c r="G5765" s="426"/>
      <c r="H5765" s="423" t="s">
        <v>14</v>
      </c>
    </row>
    <row r="5766" s="396" customFormat="1" ht="28.15" customHeight="1" spans="1:8">
      <c r="A5766" s="420">
        <v>2487</v>
      </c>
      <c r="B5766" s="420" t="s">
        <v>5678</v>
      </c>
      <c r="C5766" s="44" t="s">
        <v>32</v>
      </c>
      <c r="D5766" s="44" t="s">
        <v>4522</v>
      </c>
      <c r="E5766" s="421">
        <v>3400</v>
      </c>
      <c r="F5766" s="422">
        <v>3087</v>
      </c>
      <c r="G5766" s="422">
        <v>56426</v>
      </c>
      <c r="H5766" s="423" t="s">
        <v>34</v>
      </c>
    </row>
    <row r="5767" s="396" customFormat="1" ht="28.15" customHeight="1" spans="1:8">
      <c r="A5767" s="425"/>
      <c r="B5767" s="425"/>
      <c r="C5767" s="44" t="s">
        <v>32</v>
      </c>
      <c r="D5767" s="44" t="s">
        <v>3918</v>
      </c>
      <c r="E5767" s="421">
        <v>3650</v>
      </c>
      <c r="F5767" s="422">
        <v>3220</v>
      </c>
      <c r="G5767" s="422"/>
      <c r="H5767" s="423" t="s">
        <v>34</v>
      </c>
    </row>
    <row r="5768" s="396" customFormat="1" ht="28.15" customHeight="1" spans="1:8">
      <c r="A5768" s="425"/>
      <c r="B5768" s="425"/>
      <c r="C5768" s="44" t="s">
        <v>32</v>
      </c>
      <c r="D5768" s="44" t="s">
        <v>5679</v>
      </c>
      <c r="E5768" s="421">
        <v>3650</v>
      </c>
      <c r="F5768" s="422">
        <v>3220</v>
      </c>
      <c r="G5768" s="422"/>
      <c r="H5768" s="423" t="s">
        <v>34</v>
      </c>
    </row>
    <row r="5769" s="396" customFormat="1" ht="28.15" customHeight="1" spans="1:8">
      <c r="A5769" s="424"/>
      <c r="B5769" s="424"/>
      <c r="C5769" s="44" t="s">
        <v>12</v>
      </c>
      <c r="D5769" s="44" t="s">
        <v>5680</v>
      </c>
      <c r="E5769" s="421">
        <v>50143</v>
      </c>
      <c r="F5769" s="422">
        <v>46899</v>
      </c>
      <c r="G5769" s="422"/>
      <c r="H5769" s="423" t="s">
        <v>14</v>
      </c>
    </row>
    <row r="5770" s="396" customFormat="1" ht="28.15" customHeight="1" spans="1:8">
      <c r="A5770" s="420">
        <v>2488</v>
      </c>
      <c r="B5770" s="420" t="s">
        <v>5681</v>
      </c>
      <c r="C5770" s="44" t="s">
        <v>12</v>
      </c>
      <c r="D5770" s="44" t="s">
        <v>4360</v>
      </c>
      <c r="E5770" s="421">
        <v>55720</v>
      </c>
      <c r="F5770" s="422">
        <v>52115</v>
      </c>
      <c r="G5770" s="422">
        <v>187639</v>
      </c>
      <c r="H5770" s="423" t="s">
        <v>14</v>
      </c>
    </row>
    <row r="5771" s="396" customFormat="1" ht="28.15" customHeight="1" spans="1:8">
      <c r="A5771" s="425"/>
      <c r="B5771" s="425"/>
      <c r="C5771" s="44" t="s">
        <v>12</v>
      </c>
      <c r="D5771" s="44" t="s">
        <v>5682</v>
      </c>
      <c r="E5771" s="421">
        <v>57120</v>
      </c>
      <c r="F5771" s="422">
        <v>53424</v>
      </c>
      <c r="G5771" s="422"/>
      <c r="H5771" s="423" t="s">
        <v>14</v>
      </c>
    </row>
    <row r="5772" s="396" customFormat="1" ht="28.15" customHeight="1" spans="1:8">
      <c r="A5772" s="425"/>
      <c r="B5772" s="425"/>
      <c r="C5772" s="44" t="s">
        <v>12</v>
      </c>
      <c r="D5772" s="44" t="s">
        <v>5683</v>
      </c>
      <c r="E5772" s="421">
        <v>59219.99</v>
      </c>
      <c r="F5772" s="422">
        <v>55388</v>
      </c>
      <c r="G5772" s="422"/>
      <c r="H5772" s="423" t="s">
        <v>14</v>
      </c>
    </row>
    <row r="5773" s="396" customFormat="1" ht="28.15" customHeight="1" spans="1:8">
      <c r="A5773" s="424"/>
      <c r="B5773" s="424"/>
      <c r="C5773" s="44" t="s">
        <v>12</v>
      </c>
      <c r="D5773" s="44" t="s">
        <v>1701</v>
      </c>
      <c r="E5773" s="421">
        <v>28560</v>
      </c>
      <c r="F5773" s="422">
        <v>26712</v>
      </c>
      <c r="G5773" s="422"/>
      <c r="H5773" s="423" t="s">
        <v>14</v>
      </c>
    </row>
    <row r="5774" s="396" customFormat="1" ht="28.15" customHeight="1" spans="1:8">
      <c r="A5774" s="420">
        <v>2489</v>
      </c>
      <c r="B5774" s="420" t="s">
        <v>5684</v>
      </c>
      <c r="C5774" s="44" t="s">
        <v>12</v>
      </c>
      <c r="D5774" s="44" t="s">
        <v>2046</v>
      </c>
      <c r="E5774" s="421">
        <v>18952.5</v>
      </c>
      <c r="F5774" s="422">
        <v>17726</v>
      </c>
      <c r="G5774" s="422">
        <v>39471</v>
      </c>
      <c r="H5774" s="423" t="s">
        <v>14</v>
      </c>
    </row>
    <row r="5775" s="396" customFormat="1" ht="28.15" customHeight="1" spans="1:8">
      <c r="A5775" s="424"/>
      <c r="B5775" s="424"/>
      <c r="C5775" s="44" t="s">
        <v>12</v>
      </c>
      <c r="D5775" s="44" t="s">
        <v>165</v>
      </c>
      <c r="E5775" s="421">
        <v>23250</v>
      </c>
      <c r="F5775" s="422">
        <v>21745</v>
      </c>
      <c r="G5775" s="422"/>
      <c r="H5775" s="423" t="s">
        <v>14</v>
      </c>
    </row>
    <row r="5776" s="396" customFormat="1" ht="28.15" customHeight="1" spans="1:8">
      <c r="A5776" s="44">
        <v>2490</v>
      </c>
      <c r="B5776" s="44" t="s">
        <v>5685</v>
      </c>
      <c r="C5776" s="44" t="s">
        <v>12</v>
      </c>
      <c r="D5776" s="44" t="s">
        <v>5686</v>
      </c>
      <c r="E5776" s="421">
        <v>50120</v>
      </c>
      <c r="F5776" s="422">
        <v>46877</v>
      </c>
      <c r="G5776" s="422">
        <v>46877</v>
      </c>
      <c r="H5776" s="423" t="s">
        <v>14</v>
      </c>
    </row>
    <row r="5777" s="396" customFormat="1" ht="28.15" customHeight="1" spans="1:8">
      <c r="A5777" s="420">
        <v>2491</v>
      </c>
      <c r="B5777" s="420" t="s">
        <v>5687</v>
      </c>
      <c r="C5777" s="44" t="s">
        <v>12</v>
      </c>
      <c r="D5777" s="44" t="s">
        <v>5688</v>
      </c>
      <c r="E5777" s="421">
        <v>59893.5</v>
      </c>
      <c r="F5777" s="422">
        <v>56018</v>
      </c>
      <c r="G5777" s="422">
        <v>171854</v>
      </c>
      <c r="H5777" s="423" t="s">
        <v>14</v>
      </c>
    </row>
    <row r="5778" s="396" customFormat="1" ht="28.15" customHeight="1" spans="1:8">
      <c r="A5778" s="425"/>
      <c r="B5778" s="425"/>
      <c r="C5778" s="44" t="s">
        <v>12</v>
      </c>
      <c r="D5778" s="44" t="s">
        <v>35</v>
      </c>
      <c r="E5778" s="421">
        <v>21850</v>
      </c>
      <c r="F5778" s="422">
        <v>20436</v>
      </c>
      <c r="G5778" s="422"/>
      <c r="H5778" s="423" t="s">
        <v>14</v>
      </c>
    </row>
    <row r="5779" s="396" customFormat="1" ht="28.15" customHeight="1" spans="1:8">
      <c r="A5779" s="425"/>
      <c r="B5779" s="425"/>
      <c r="C5779" s="44" t="s">
        <v>12</v>
      </c>
      <c r="D5779" s="44" t="s">
        <v>181</v>
      </c>
      <c r="E5779" s="421">
        <v>72250</v>
      </c>
      <c r="F5779" s="422">
        <v>67575</v>
      </c>
      <c r="G5779" s="422"/>
      <c r="H5779" s="423" t="s">
        <v>14</v>
      </c>
    </row>
    <row r="5780" s="396" customFormat="1" ht="28.15" customHeight="1" spans="1:8">
      <c r="A5780" s="424"/>
      <c r="B5780" s="424"/>
      <c r="C5780" s="44" t="s">
        <v>12</v>
      </c>
      <c r="D5780" s="44" t="s">
        <v>5689</v>
      </c>
      <c r="E5780" s="421">
        <v>29750.26</v>
      </c>
      <c r="F5780" s="422">
        <v>27825</v>
      </c>
      <c r="G5780" s="422"/>
      <c r="H5780" s="423" t="s">
        <v>14</v>
      </c>
    </row>
    <row r="5781" s="396" customFormat="1" ht="28.15" customHeight="1" spans="1:8">
      <c r="A5781" s="420">
        <v>2492</v>
      </c>
      <c r="B5781" s="420" t="s">
        <v>5690</v>
      </c>
      <c r="C5781" s="44" t="s">
        <v>12</v>
      </c>
      <c r="D5781" s="44" t="s">
        <v>103</v>
      </c>
      <c r="E5781" s="421">
        <v>17436</v>
      </c>
      <c r="F5781" s="422">
        <v>16307</v>
      </c>
      <c r="G5781" s="422">
        <v>86671</v>
      </c>
      <c r="H5781" s="423" t="s">
        <v>14</v>
      </c>
    </row>
    <row r="5782" s="396" customFormat="1" ht="28.15" customHeight="1" spans="1:8">
      <c r="A5782" s="425"/>
      <c r="B5782" s="425"/>
      <c r="C5782" s="44" t="s">
        <v>12</v>
      </c>
      <c r="D5782" s="44" t="s">
        <v>5691</v>
      </c>
      <c r="E5782" s="421">
        <v>30900</v>
      </c>
      <c r="F5782" s="422">
        <v>28900</v>
      </c>
      <c r="G5782" s="422"/>
      <c r="H5782" s="423" t="s">
        <v>14</v>
      </c>
    </row>
    <row r="5783" s="396" customFormat="1" ht="28.15" customHeight="1" spans="1:8">
      <c r="A5783" s="425"/>
      <c r="B5783" s="425"/>
      <c r="C5783" s="44" t="s">
        <v>12</v>
      </c>
      <c r="D5783" s="44" t="s">
        <v>4555</v>
      </c>
      <c r="E5783" s="421">
        <v>22682.5</v>
      </c>
      <c r="F5783" s="422">
        <v>21215</v>
      </c>
      <c r="G5783" s="422"/>
      <c r="H5783" s="423" t="s">
        <v>14</v>
      </c>
    </row>
    <row r="5784" s="396" customFormat="1" ht="28.15" customHeight="1" spans="1:8">
      <c r="A5784" s="424"/>
      <c r="B5784" s="424"/>
      <c r="C5784" s="44" t="s">
        <v>12</v>
      </c>
      <c r="D5784" s="44" t="s">
        <v>5692</v>
      </c>
      <c r="E5784" s="421">
        <v>21650</v>
      </c>
      <c r="F5784" s="422">
        <v>20249</v>
      </c>
      <c r="G5784" s="422"/>
      <c r="H5784" s="423" t="s">
        <v>14</v>
      </c>
    </row>
    <row r="5785" s="396" customFormat="1" ht="28.15" customHeight="1" spans="1:8">
      <c r="A5785" s="420">
        <v>2493</v>
      </c>
      <c r="B5785" s="420" t="s">
        <v>5693</v>
      </c>
      <c r="C5785" s="44" t="s">
        <v>32</v>
      </c>
      <c r="D5785" s="44" t="s">
        <v>5694</v>
      </c>
      <c r="E5785" s="421">
        <v>7500</v>
      </c>
      <c r="F5785" s="422">
        <v>6617</v>
      </c>
      <c r="G5785" s="422">
        <v>25229</v>
      </c>
      <c r="H5785" s="423" t="s">
        <v>34</v>
      </c>
    </row>
    <row r="5786" s="396" customFormat="1" ht="28.15" customHeight="1" spans="1:8">
      <c r="A5786" s="424"/>
      <c r="B5786" s="424"/>
      <c r="C5786" s="44" t="s">
        <v>12</v>
      </c>
      <c r="D5786" s="44" t="s">
        <v>5695</v>
      </c>
      <c r="E5786" s="421">
        <v>19900</v>
      </c>
      <c r="F5786" s="422">
        <v>18612</v>
      </c>
      <c r="G5786" s="422"/>
      <c r="H5786" s="423" t="s">
        <v>14</v>
      </c>
    </row>
    <row r="5787" s="396" customFormat="1" ht="28.15" customHeight="1" spans="1:8">
      <c r="A5787" s="44">
        <v>2494</v>
      </c>
      <c r="B5787" s="44" t="s">
        <v>5696</v>
      </c>
      <c r="C5787" s="44" t="s">
        <v>12</v>
      </c>
      <c r="D5787" s="44" t="s">
        <v>742</v>
      </c>
      <c r="E5787" s="421">
        <v>34444</v>
      </c>
      <c r="F5787" s="422">
        <v>0</v>
      </c>
      <c r="G5787" s="422">
        <v>0</v>
      </c>
      <c r="H5787" s="423" t="s">
        <v>69</v>
      </c>
    </row>
    <row r="5788" s="396" customFormat="1" ht="28.15" customHeight="1" spans="1:8">
      <c r="A5788" s="420">
        <v>2495</v>
      </c>
      <c r="B5788" s="420" t="s">
        <v>5697</v>
      </c>
      <c r="C5788" s="44" t="s">
        <v>12</v>
      </c>
      <c r="D5788" s="44" t="s">
        <v>2378</v>
      </c>
      <c r="E5788" s="421">
        <v>58519.99</v>
      </c>
      <c r="F5788" s="422">
        <v>54734</v>
      </c>
      <c r="G5788" s="422">
        <v>73720</v>
      </c>
      <c r="H5788" s="423" t="s">
        <v>14</v>
      </c>
    </row>
    <row r="5789" s="396" customFormat="1" ht="28.15" customHeight="1" spans="1:8">
      <c r="A5789" s="424"/>
      <c r="B5789" s="424"/>
      <c r="C5789" s="44" t="s">
        <v>12</v>
      </c>
      <c r="D5789" s="44" t="s">
        <v>63</v>
      </c>
      <c r="E5789" s="421">
        <v>20300</v>
      </c>
      <c r="F5789" s="422">
        <v>18986</v>
      </c>
      <c r="G5789" s="422"/>
      <c r="H5789" s="423" t="s">
        <v>14</v>
      </c>
    </row>
    <row r="5790" s="396" customFormat="1" ht="28.15" customHeight="1" spans="1:8">
      <c r="A5790" s="420">
        <v>2496</v>
      </c>
      <c r="B5790" s="420" t="s">
        <v>5698</v>
      </c>
      <c r="C5790" s="44" t="s">
        <v>12</v>
      </c>
      <c r="D5790" s="44" t="s">
        <v>1762</v>
      </c>
      <c r="E5790" s="421">
        <v>25060</v>
      </c>
      <c r="F5790" s="422">
        <v>23438</v>
      </c>
      <c r="G5790" s="422">
        <v>46876</v>
      </c>
      <c r="H5790" s="423" t="s">
        <v>14</v>
      </c>
    </row>
    <row r="5791" s="396" customFormat="1" ht="28.15" customHeight="1" spans="1:8">
      <c r="A5791" s="424"/>
      <c r="B5791" s="424"/>
      <c r="C5791" s="44" t="s">
        <v>12</v>
      </c>
      <c r="D5791" s="44" t="s">
        <v>2376</v>
      </c>
      <c r="E5791" s="421">
        <v>25060</v>
      </c>
      <c r="F5791" s="422">
        <v>23438</v>
      </c>
      <c r="G5791" s="422"/>
      <c r="H5791" s="423" t="s">
        <v>14</v>
      </c>
    </row>
    <row r="5792" s="396" customFormat="1" ht="28.15" customHeight="1" spans="1:8">
      <c r="A5792" s="420">
        <v>2497</v>
      </c>
      <c r="B5792" s="420" t="s">
        <v>5699</v>
      </c>
      <c r="C5792" s="44" t="s">
        <v>192</v>
      </c>
      <c r="D5792" s="44" t="s">
        <v>5700</v>
      </c>
      <c r="E5792" s="421">
        <v>2875</v>
      </c>
      <c r="F5792" s="422">
        <v>2610</v>
      </c>
      <c r="G5792" s="422">
        <v>43581</v>
      </c>
      <c r="H5792" s="423" t="s">
        <v>34</v>
      </c>
    </row>
    <row r="5793" s="396" customFormat="1" ht="28.15" customHeight="1" spans="1:8">
      <c r="A5793" s="425"/>
      <c r="B5793" s="425"/>
      <c r="C5793" s="44" t="s">
        <v>192</v>
      </c>
      <c r="D5793" s="44" t="s">
        <v>5701</v>
      </c>
      <c r="E5793" s="421">
        <v>2875</v>
      </c>
      <c r="F5793" s="422">
        <v>2610</v>
      </c>
      <c r="G5793" s="422"/>
      <c r="H5793" s="423" t="s">
        <v>34</v>
      </c>
    </row>
    <row r="5794" s="396" customFormat="1" ht="28.15" customHeight="1" spans="1:8">
      <c r="A5794" s="425"/>
      <c r="B5794" s="425"/>
      <c r="C5794" s="44" t="s">
        <v>192</v>
      </c>
      <c r="D5794" s="44" t="s">
        <v>5702</v>
      </c>
      <c r="E5794" s="421">
        <v>2875</v>
      </c>
      <c r="F5794" s="422">
        <v>2610</v>
      </c>
      <c r="G5794" s="422"/>
      <c r="H5794" s="423" t="s">
        <v>34</v>
      </c>
    </row>
    <row r="5795" s="396" customFormat="1" ht="28.15" customHeight="1" spans="1:8">
      <c r="A5795" s="425"/>
      <c r="B5795" s="425"/>
      <c r="C5795" s="44" t="s">
        <v>192</v>
      </c>
      <c r="D5795" s="44" t="s">
        <v>5703</v>
      </c>
      <c r="E5795" s="421">
        <v>5325</v>
      </c>
      <c r="F5795" s="422">
        <v>4835</v>
      </c>
      <c r="G5795" s="422"/>
      <c r="H5795" s="423" t="s">
        <v>34</v>
      </c>
    </row>
    <row r="5796" s="396" customFormat="1" ht="28.15" customHeight="1" spans="1:8">
      <c r="A5796" s="425"/>
      <c r="B5796" s="425"/>
      <c r="C5796" s="44" t="s">
        <v>192</v>
      </c>
      <c r="D5796" s="44" t="s">
        <v>5704</v>
      </c>
      <c r="E5796" s="421">
        <v>5325</v>
      </c>
      <c r="F5796" s="422">
        <v>4835</v>
      </c>
      <c r="G5796" s="422"/>
      <c r="H5796" s="423" t="s">
        <v>34</v>
      </c>
    </row>
    <row r="5797" s="396" customFormat="1" ht="28.15" customHeight="1" spans="1:8">
      <c r="A5797" s="425"/>
      <c r="B5797" s="425"/>
      <c r="C5797" s="44" t="s">
        <v>192</v>
      </c>
      <c r="D5797" s="44" t="s">
        <v>5705</v>
      </c>
      <c r="E5797" s="421">
        <v>5325</v>
      </c>
      <c r="F5797" s="422">
        <v>4835</v>
      </c>
      <c r="G5797" s="422"/>
      <c r="H5797" s="423" t="s">
        <v>34</v>
      </c>
    </row>
    <row r="5798" s="396" customFormat="1" ht="28.15" customHeight="1" spans="1:8">
      <c r="A5798" s="425"/>
      <c r="B5798" s="425"/>
      <c r="C5798" s="44" t="s">
        <v>192</v>
      </c>
      <c r="D5798" s="44" t="s">
        <v>5706</v>
      </c>
      <c r="E5798" s="421">
        <v>2900</v>
      </c>
      <c r="F5798" s="422">
        <v>2633</v>
      </c>
      <c r="G5798" s="422"/>
      <c r="H5798" s="423" t="s">
        <v>34</v>
      </c>
    </row>
    <row r="5799" s="396" customFormat="1" ht="28.15" customHeight="1" spans="1:8">
      <c r="A5799" s="425"/>
      <c r="B5799" s="425"/>
      <c r="C5799" s="44" t="s">
        <v>192</v>
      </c>
      <c r="D5799" s="44" t="s">
        <v>5707</v>
      </c>
      <c r="E5799" s="421">
        <v>2900</v>
      </c>
      <c r="F5799" s="422">
        <v>2633</v>
      </c>
      <c r="G5799" s="422"/>
      <c r="H5799" s="423" t="s">
        <v>34</v>
      </c>
    </row>
    <row r="5800" s="396" customFormat="1" ht="28.15" customHeight="1" spans="1:8">
      <c r="A5800" s="425"/>
      <c r="B5800" s="425"/>
      <c r="C5800" s="44" t="s">
        <v>192</v>
      </c>
      <c r="D5800" s="44" t="s">
        <v>5708</v>
      </c>
      <c r="E5800" s="421">
        <v>2900</v>
      </c>
      <c r="F5800" s="422">
        <v>2633</v>
      </c>
      <c r="G5800" s="422"/>
      <c r="H5800" s="423" t="s">
        <v>34</v>
      </c>
    </row>
    <row r="5801" s="396" customFormat="1" ht="28.15" customHeight="1" spans="1:8">
      <c r="A5801" s="425"/>
      <c r="B5801" s="425"/>
      <c r="C5801" s="44" t="s">
        <v>192</v>
      </c>
      <c r="D5801" s="44" t="s">
        <v>5709</v>
      </c>
      <c r="E5801" s="421">
        <v>1500</v>
      </c>
      <c r="F5801" s="422">
        <v>1362</v>
      </c>
      <c r="G5801" s="422"/>
      <c r="H5801" s="423" t="s">
        <v>34</v>
      </c>
    </row>
    <row r="5802" s="396" customFormat="1" ht="28.15" customHeight="1" spans="1:8">
      <c r="A5802" s="425"/>
      <c r="B5802" s="425"/>
      <c r="C5802" s="44" t="s">
        <v>192</v>
      </c>
      <c r="D5802" s="44" t="s">
        <v>5710</v>
      </c>
      <c r="E5802" s="421">
        <v>1500</v>
      </c>
      <c r="F5802" s="422">
        <v>1362</v>
      </c>
      <c r="G5802" s="422"/>
      <c r="H5802" s="423" t="s">
        <v>34</v>
      </c>
    </row>
    <row r="5803" s="396" customFormat="1" ht="28.15" customHeight="1" spans="1:8">
      <c r="A5803" s="425"/>
      <c r="B5803" s="425"/>
      <c r="C5803" s="44" t="s">
        <v>192</v>
      </c>
      <c r="D5803" s="44" t="s">
        <v>5711</v>
      </c>
      <c r="E5803" s="421">
        <v>2900</v>
      </c>
      <c r="F5803" s="422">
        <v>2633</v>
      </c>
      <c r="G5803" s="422"/>
      <c r="H5803" s="423" t="s">
        <v>34</v>
      </c>
    </row>
    <row r="5804" s="396" customFormat="1" ht="28.15" customHeight="1" spans="1:8">
      <c r="A5804" s="425"/>
      <c r="B5804" s="425"/>
      <c r="C5804" s="44" t="s">
        <v>192</v>
      </c>
      <c r="D5804" s="44" t="s">
        <v>5712</v>
      </c>
      <c r="E5804" s="421">
        <v>2900</v>
      </c>
      <c r="F5804" s="422">
        <v>2633</v>
      </c>
      <c r="G5804" s="422"/>
      <c r="H5804" s="423" t="s">
        <v>34</v>
      </c>
    </row>
    <row r="5805" s="396" customFormat="1" ht="28.15" customHeight="1" spans="1:8">
      <c r="A5805" s="425"/>
      <c r="B5805" s="425"/>
      <c r="C5805" s="44" t="s">
        <v>192</v>
      </c>
      <c r="D5805" s="44" t="s">
        <v>5713</v>
      </c>
      <c r="E5805" s="421">
        <v>2900</v>
      </c>
      <c r="F5805" s="422">
        <v>2633</v>
      </c>
      <c r="G5805" s="422"/>
      <c r="H5805" s="423" t="s">
        <v>34</v>
      </c>
    </row>
    <row r="5806" s="396" customFormat="1" ht="28.15" customHeight="1" spans="1:8">
      <c r="A5806" s="425"/>
      <c r="B5806" s="425"/>
      <c r="C5806" s="44" t="s">
        <v>192</v>
      </c>
      <c r="D5806" s="44" t="s">
        <v>5714</v>
      </c>
      <c r="E5806" s="421">
        <v>1500</v>
      </c>
      <c r="F5806" s="422">
        <v>1362</v>
      </c>
      <c r="G5806" s="422"/>
      <c r="H5806" s="423" t="s">
        <v>34</v>
      </c>
    </row>
    <row r="5807" s="396" customFormat="1" ht="28.15" customHeight="1" spans="1:8">
      <c r="A5807" s="424"/>
      <c r="B5807" s="424"/>
      <c r="C5807" s="44" t="s">
        <v>192</v>
      </c>
      <c r="D5807" s="44" t="s">
        <v>5715</v>
      </c>
      <c r="E5807" s="421">
        <v>1500</v>
      </c>
      <c r="F5807" s="422">
        <v>1362</v>
      </c>
      <c r="G5807" s="422"/>
      <c r="H5807" s="423" t="s">
        <v>34</v>
      </c>
    </row>
    <row r="5808" s="396" customFormat="1" ht="28.15" customHeight="1" spans="1:8">
      <c r="A5808" s="420">
        <v>2498</v>
      </c>
      <c r="B5808" s="420" t="s">
        <v>5716</v>
      </c>
      <c r="C5808" s="44" t="s">
        <v>12</v>
      </c>
      <c r="D5808" s="44" t="s">
        <v>5717</v>
      </c>
      <c r="E5808" s="421">
        <v>99050</v>
      </c>
      <c r="F5808" s="422">
        <v>92642</v>
      </c>
      <c r="G5808" s="422">
        <v>143388</v>
      </c>
      <c r="H5808" s="423" t="s">
        <v>14</v>
      </c>
    </row>
    <row r="5809" s="396" customFormat="1" ht="40.5" customHeight="1" spans="1:8">
      <c r="A5809" s="425"/>
      <c r="B5809" s="425"/>
      <c r="C5809" s="44" t="s">
        <v>12</v>
      </c>
      <c r="D5809" s="44" t="s">
        <v>5718</v>
      </c>
      <c r="E5809" s="421">
        <v>26500</v>
      </c>
      <c r="F5809" s="426">
        <v>24785</v>
      </c>
      <c r="G5809" s="422"/>
      <c r="H5809" s="423" t="s">
        <v>14</v>
      </c>
    </row>
    <row r="5810" s="396" customFormat="1" ht="40.5" customHeight="1" spans="1:8">
      <c r="A5810" s="424"/>
      <c r="B5810" s="424"/>
      <c r="C5810" s="44" t="s">
        <v>12</v>
      </c>
      <c r="D5810" s="44" t="s">
        <v>5719</v>
      </c>
      <c r="E5810" s="421">
        <v>27757.62</v>
      </c>
      <c r="F5810" s="426">
        <v>25961</v>
      </c>
      <c r="G5810" s="422"/>
      <c r="H5810" s="423" t="s">
        <v>14</v>
      </c>
    </row>
    <row r="5811" s="396" customFormat="1" ht="40.5" customHeight="1" spans="1:8">
      <c r="A5811" s="44">
        <v>2499</v>
      </c>
      <c r="B5811" s="44" t="s">
        <v>5720</v>
      </c>
      <c r="C5811" s="44" t="s">
        <v>12</v>
      </c>
      <c r="D5811" s="44" t="s">
        <v>2173</v>
      </c>
      <c r="E5811" s="421">
        <v>109321.52</v>
      </c>
      <c r="F5811" s="422">
        <v>102249</v>
      </c>
      <c r="G5811" s="422">
        <v>102249</v>
      </c>
      <c r="H5811" s="423" t="s">
        <v>14</v>
      </c>
    </row>
    <row r="5812" s="396" customFormat="1" ht="40.5" customHeight="1" spans="1:8">
      <c r="A5812" s="44">
        <v>2500</v>
      </c>
      <c r="B5812" s="44" t="s">
        <v>5721</v>
      </c>
      <c r="C5812" s="44" t="s">
        <v>12</v>
      </c>
      <c r="D5812" s="44" t="s">
        <v>471</v>
      </c>
      <c r="E5812" s="421">
        <v>55720</v>
      </c>
      <c r="F5812" s="422">
        <v>52115</v>
      </c>
      <c r="G5812" s="422">
        <v>52115</v>
      </c>
      <c r="H5812" s="423" t="s">
        <v>14</v>
      </c>
    </row>
    <row r="5813" s="396" customFormat="1" ht="28.15" customHeight="1" spans="1:8">
      <c r="A5813" s="420">
        <v>2501</v>
      </c>
      <c r="B5813" s="420" t="s">
        <v>5722</v>
      </c>
      <c r="C5813" s="44" t="s">
        <v>192</v>
      </c>
      <c r="D5813" s="44" t="s">
        <v>5723</v>
      </c>
      <c r="E5813" s="421">
        <v>10116.5</v>
      </c>
      <c r="F5813" s="422">
        <v>9462</v>
      </c>
      <c r="G5813" s="422">
        <v>73728</v>
      </c>
      <c r="H5813" s="423" t="s">
        <v>14</v>
      </c>
    </row>
    <row r="5814" s="396" customFormat="1" ht="28.15" customHeight="1" spans="1:8">
      <c r="A5814" s="425"/>
      <c r="B5814" s="425"/>
      <c r="C5814" s="44" t="s">
        <v>192</v>
      </c>
      <c r="D5814" s="44" t="s">
        <v>5724</v>
      </c>
      <c r="E5814" s="421">
        <v>5916.5</v>
      </c>
      <c r="F5814" s="422">
        <v>5533</v>
      </c>
      <c r="G5814" s="422"/>
      <c r="H5814" s="423" t="s">
        <v>14</v>
      </c>
    </row>
    <row r="5815" s="396" customFormat="1" ht="28.15" customHeight="1" spans="1:8">
      <c r="A5815" s="425"/>
      <c r="B5815" s="425"/>
      <c r="C5815" s="44" t="s">
        <v>192</v>
      </c>
      <c r="D5815" s="44" t="s">
        <v>5725</v>
      </c>
      <c r="E5815" s="421">
        <v>26679.5</v>
      </c>
      <c r="F5815" s="422">
        <v>24953</v>
      </c>
      <c r="G5815" s="422"/>
      <c r="H5815" s="423" t="s">
        <v>14</v>
      </c>
    </row>
    <row r="5816" s="396" customFormat="1" ht="28.15" customHeight="1" spans="1:8">
      <c r="A5816" s="425"/>
      <c r="B5816" s="425"/>
      <c r="C5816" s="44" t="s">
        <v>192</v>
      </c>
      <c r="D5816" s="44" t="s">
        <v>5726</v>
      </c>
      <c r="E5816" s="421">
        <v>5166.5</v>
      </c>
      <c r="F5816" s="422">
        <v>4691</v>
      </c>
      <c r="G5816" s="422"/>
      <c r="H5816" s="423" t="s">
        <v>34</v>
      </c>
    </row>
    <row r="5817" s="396" customFormat="1" ht="28.15" customHeight="1" spans="1:8">
      <c r="A5817" s="425"/>
      <c r="B5817" s="425"/>
      <c r="C5817" s="44" t="s">
        <v>192</v>
      </c>
      <c r="D5817" s="44" t="s">
        <v>5727</v>
      </c>
      <c r="E5817" s="421">
        <v>7316.5</v>
      </c>
      <c r="F5817" s="422">
        <v>6643</v>
      </c>
      <c r="G5817" s="422"/>
      <c r="H5817" s="423" t="s">
        <v>34</v>
      </c>
    </row>
    <row r="5818" s="396" customFormat="1" ht="28.15" customHeight="1" spans="1:8">
      <c r="A5818" s="425"/>
      <c r="B5818" s="425"/>
      <c r="C5818" s="44" t="s">
        <v>197</v>
      </c>
      <c r="D5818" s="44" t="s">
        <v>5728</v>
      </c>
      <c r="E5818" s="421">
        <v>8000</v>
      </c>
      <c r="F5818" s="422">
        <v>7482</v>
      </c>
      <c r="G5818" s="422"/>
      <c r="H5818" s="423" t="s">
        <v>14</v>
      </c>
    </row>
    <row r="5819" s="396" customFormat="1" ht="16.5" customHeight="1" spans="1:8">
      <c r="A5819" s="425"/>
      <c r="B5819" s="425"/>
      <c r="C5819" s="44" t="s">
        <v>197</v>
      </c>
      <c r="D5819" s="44" t="s">
        <v>5729</v>
      </c>
      <c r="E5819" s="421">
        <v>8000</v>
      </c>
      <c r="F5819" s="422">
        <v>7482</v>
      </c>
      <c r="G5819" s="422"/>
      <c r="H5819" s="423" t="s">
        <v>14</v>
      </c>
    </row>
    <row r="5820" s="396" customFormat="1" ht="28.15" customHeight="1" spans="1:8">
      <c r="A5820" s="424"/>
      <c r="B5820" s="424"/>
      <c r="C5820" s="44" t="s">
        <v>197</v>
      </c>
      <c r="D5820" s="44" t="s">
        <v>5730</v>
      </c>
      <c r="E5820" s="421">
        <v>8000</v>
      </c>
      <c r="F5820" s="422">
        <v>7482</v>
      </c>
      <c r="G5820" s="422"/>
      <c r="H5820" s="423" t="s">
        <v>14</v>
      </c>
    </row>
    <row r="5821" s="396" customFormat="1" ht="28.15" customHeight="1" spans="1:8">
      <c r="A5821" s="44">
        <v>2502</v>
      </c>
      <c r="B5821" s="44" t="s">
        <v>5731</v>
      </c>
      <c r="C5821" s="44" t="s">
        <v>12</v>
      </c>
      <c r="D5821" s="44" t="s">
        <v>156</v>
      </c>
      <c r="E5821" s="421">
        <v>60900</v>
      </c>
      <c r="F5821" s="422">
        <v>56960</v>
      </c>
      <c r="G5821" s="422">
        <v>56960</v>
      </c>
      <c r="H5821" s="423" t="s">
        <v>14</v>
      </c>
    </row>
    <row r="5822" s="396" customFormat="1" ht="56.65" customHeight="1" spans="1:8">
      <c r="A5822" s="420">
        <v>2503</v>
      </c>
      <c r="B5822" s="420" t="s">
        <v>5732</v>
      </c>
      <c r="C5822" s="44" t="s">
        <v>12</v>
      </c>
      <c r="D5822" s="44" t="s">
        <v>588</v>
      </c>
      <c r="E5822" s="421">
        <v>22400</v>
      </c>
      <c r="F5822" s="422">
        <v>20950</v>
      </c>
      <c r="G5822" s="422">
        <v>98610</v>
      </c>
      <c r="H5822" s="423" t="s">
        <v>14</v>
      </c>
    </row>
    <row r="5823" s="396" customFormat="1" ht="28.15" customHeight="1" spans="1:8">
      <c r="A5823" s="425"/>
      <c r="B5823" s="425"/>
      <c r="C5823" s="44" t="s">
        <v>12</v>
      </c>
      <c r="D5823" s="44" t="s">
        <v>148</v>
      </c>
      <c r="E5823" s="421">
        <v>38783.62</v>
      </c>
      <c r="F5823" s="422">
        <v>36274</v>
      </c>
      <c r="G5823" s="422"/>
      <c r="H5823" s="423" t="s">
        <v>14</v>
      </c>
    </row>
    <row r="5824" s="396" customFormat="1" ht="28.15" customHeight="1" spans="1:8">
      <c r="A5824" s="424"/>
      <c r="B5824" s="424"/>
      <c r="C5824" s="44" t="s">
        <v>12</v>
      </c>
      <c r="D5824" s="44" t="s">
        <v>1933</v>
      </c>
      <c r="E5824" s="421">
        <v>44249</v>
      </c>
      <c r="F5824" s="422">
        <v>41386</v>
      </c>
      <c r="G5824" s="422"/>
      <c r="H5824" s="423" t="s">
        <v>14</v>
      </c>
    </row>
    <row r="5825" s="396" customFormat="1" ht="28.15" customHeight="1" spans="1:8">
      <c r="A5825" s="420">
        <v>2504</v>
      </c>
      <c r="B5825" s="420" t="s">
        <v>5733</v>
      </c>
      <c r="C5825" s="44" t="s">
        <v>192</v>
      </c>
      <c r="D5825" s="44" t="s">
        <v>5734</v>
      </c>
      <c r="E5825" s="421">
        <v>5610</v>
      </c>
      <c r="F5825" s="422">
        <v>4950</v>
      </c>
      <c r="G5825" s="422">
        <v>25796</v>
      </c>
      <c r="H5825" s="423" t="s">
        <v>34</v>
      </c>
    </row>
    <row r="5826" s="396" customFormat="1" ht="28.15" customHeight="1" spans="1:8">
      <c r="A5826" s="425"/>
      <c r="B5826" s="425"/>
      <c r="C5826" s="44" t="s">
        <v>192</v>
      </c>
      <c r="D5826" s="44" t="s">
        <v>5735</v>
      </c>
      <c r="E5826" s="421">
        <v>5400</v>
      </c>
      <c r="F5826" s="422">
        <v>4764</v>
      </c>
      <c r="G5826" s="422"/>
      <c r="H5826" s="423" t="s">
        <v>34</v>
      </c>
    </row>
    <row r="5827" s="396" customFormat="1" ht="28.15" customHeight="1" spans="1:8">
      <c r="A5827" s="425"/>
      <c r="B5827" s="425"/>
      <c r="C5827" s="44" t="s">
        <v>192</v>
      </c>
      <c r="D5827" s="44" t="s">
        <v>5736</v>
      </c>
      <c r="E5827" s="421">
        <v>3600</v>
      </c>
      <c r="F5827" s="422">
        <v>3176</v>
      </c>
      <c r="G5827" s="422"/>
      <c r="H5827" s="423" t="s">
        <v>34</v>
      </c>
    </row>
    <row r="5828" s="396" customFormat="1" ht="28.15" customHeight="1" spans="1:8">
      <c r="A5828" s="425"/>
      <c r="B5828" s="425"/>
      <c r="C5828" s="44" t="s">
        <v>192</v>
      </c>
      <c r="D5828" s="44" t="s">
        <v>5737</v>
      </c>
      <c r="E5828" s="421">
        <v>7300</v>
      </c>
      <c r="F5828" s="422">
        <v>6827</v>
      </c>
      <c r="G5828" s="422"/>
      <c r="H5828" s="423" t="s">
        <v>14</v>
      </c>
    </row>
    <row r="5829" s="396" customFormat="1" ht="28.15" customHeight="1" spans="1:8">
      <c r="A5829" s="424"/>
      <c r="B5829" s="424"/>
      <c r="C5829" s="44" t="s">
        <v>192</v>
      </c>
      <c r="D5829" s="44" t="s">
        <v>5738</v>
      </c>
      <c r="E5829" s="421">
        <v>6500</v>
      </c>
      <c r="F5829" s="422">
        <v>6079</v>
      </c>
      <c r="G5829" s="422"/>
      <c r="H5829" s="423" t="s">
        <v>14</v>
      </c>
    </row>
    <row r="5830" s="396" customFormat="1" ht="28.15" customHeight="1" spans="1:8">
      <c r="A5830" s="420">
        <v>2505</v>
      </c>
      <c r="B5830" s="420" t="s">
        <v>5739</v>
      </c>
      <c r="C5830" s="44" t="s">
        <v>192</v>
      </c>
      <c r="D5830" s="44" t="s">
        <v>5740</v>
      </c>
      <c r="E5830" s="421">
        <v>17000</v>
      </c>
      <c r="F5830" s="422">
        <v>15900</v>
      </c>
      <c r="G5830" s="422">
        <v>53516</v>
      </c>
      <c r="H5830" s="423" t="s">
        <v>14</v>
      </c>
    </row>
    <row r="5831" s="396" customFormat="1" ht="28.15" customHeight="1" spans="1:8">
      <c r="A5831" s="425"/>
      <c r="B5831" s="425"/>
      <c r="C5831" s="44" t="s">
        <v>197</v>
      </c>
      <c r="D5831" s="44" t="s">
        <v>5741</v>
      </c>
      <c r="E5831" s="421">
        <v>5150</v>
      </c>
      <c r="F5831" s="422">
        <v>4816</v>
      </c>
      <c r="G5831" s="422"/>
      <c r="H5831" s="423" t="s">
        <v>14</v>
      </c>
    </row>
    <row r="5832" s="396" customFormat="1" ht="28.15" customHeight="1" spans="1:8">
      <c r="A5832" s="425"/>
      <c r="B5832" s="425"/>
      <c r="C5832" s="44" t="s">
        <v>197</v>
      </c>
      <c r="D5832" s="44" t="s">
        <v>5742</v>
      </c>
      <c r="E5832" s="421">
        <v>5150</v>
      </c>
      <c r="F5832" s="422">
        <v>4684</v>
      </c>
      <c r="G5832" s="422"/>
      <c r="H5832" s="423" t="s">
        <v>34</v>
      </c>
    </row>
    <row r="5833" s="396" customFormat="1" ht="28.15" customHeight="1" spans="1:8">
      <c r="A5833" s="425"/>
      <c r="B5833" s="425"/>
      <c r="C5833" s="44" t="s">
        <v>197</v>
      </c>
      <c r="D5833" s="44" t="s">
        <v>5743</v>
      </c>
      <c r="E5833" s="421">
        <v>8900</v>
      </c>
      <c r="F5833" s="422">
        <v>8059</v>
      </c>
      <c r="G5833" s="422"/>
      <c r="H5833" s="423" t="s">
        <v>34</v>
      </c>
    </row>
    <row r="5834" s="396" customFormat="1" ht="28.15" customHeight="1" spans="1:8">
      <c r="A5834" s="425"/>
      <c r="B5834" s="425"/>
      <c r="C5834" s="44" t="s">
        <v>197</v>
      </c>
      <c r="D5834" s="44" t="s">
        <v>5744</v>
      </c>
      <c r="E5834" s="421">
        <v>8900</v>
      </c>
      <c r="F5834" s="422">
        <v>8059</v>
      </c>
      <c r="G5834" s="422"/>
      <c r="H5834" s="423" t="s">
        <v>34</v>
      </c>
    </row>
    <row r="5835" s="396" customFormat="1" ht="48" customHeight="1" spans="1:8">
      <c r="A5835" s="425"/>
      <c r="B5835" s="425"/>
      <c r="C5835" s="44" t="s">
        <v>197</v>
      </c>
      <c r="D5835" s="44" t="s">
        <v>5745</v>
      </c>
      <c r="E5835" s="421">
        <v>6606.5</v>
      </c>
      <c r="F5835" s="422">
        <v>5999</v>
      </c>
      <c r="G5835" s="422"/>
      <c r="H5835" s="423" t="s">
        <v>34</v>
      </c>
    </row>
    <row r="5836" s="396" customFormat="1" ht="45.4" customHeight="1" spans="1:8">
      <c r="A5836" s="424"/>
      <c r="B5836" s="424"/>
      <c r="C5836" s="44" t="s">
        <v>197</v>
      </c>
      <c r="D5836" s="44" t="s">
        <v>5746</v>
      </c>
      <c r="E5836" s="421">
        <v>6606.5</v>
      </c>
      <c r="F5836" s="422">
        <v>5999</v>
      </c>
      <c r="G5836" s="422"/>
      <c r="H5836" s="423" t="s">
        <v>34</v>
      </c>
    </row>
    <row r="5837" s="396" customFormat="1" ht="28.15" customHeight="1" spans="1:8">
      <c r="A5837" s="420">
        <v>2506</v>
      </c>
      <c r="B5837" s="420" t="s">
        <v>5747</v>
      </c>
      <c r="C5837" s="44" t="s">
        <v>12</v>
      </c>
      <c r="D5837" s="44" t="s">
        <v>5748</v>
      </c>
      <c r="E5837" s="421">
        <v>33460</v>
      </c>
      <c r="F5837" s="422">
        <v>31295</v>
      </c>
      <c r="G5837" s="422">
        <v>49954</v>
      </c>
      <c r="H5837" s="423" t="s">
        <v>14</v>
      </c>
    </row>
    <row r="5838" s="396" customFormat="1" ht="40.5" customHeight="1" spans="1:8">
      <c r="A5838" s="424"/>
      <c r="B5838" s="424"/>
      <c r="C5838" s="44" t="s">
        <v>12</v>
      </c>
      <c r="D5838" s="44" t="s">
        <v>5749</v>
      </c>
      <c r="E5838" s="421">
        <v>19950</v>
      </c>
      <c r="F5838" s="422">
        <v>18659</v>
      </c>
      <c r="G5838" s="422"/>
      <c r="H5838" s="423" t="s">
        <v>14</v>
      </c>
    </row>
    <row r="5839" s="396" customFormat="1" ht="43.15" customHeight="1" spans="1:8">
      <c r="A5839" s="420">
        <v>2507</v>
      </c>
      <c r="B5839" s="420" t="s">
        <v>5750</v>
      </c>
      <c r="C5839" s="44" t="s">
        <v>12</v>
      </c>
      <c r="D5839" s="44" t="s">
        <v>189</v>
      </c>
      <c r="E5839" s="421">
        <v>16200</v>
      </c>
      <c r="F5839" s="422">
        <v>15151</v>
      </c>
      <c r="G5839" s="422">
        <v>54433</v>
      </c>
      <c r="H5839" s="423" t="s">
        <v>14</v>
      </c>
    </row>
    <row r="5840" s="396" customFormat="1" ht="28.15" customHeight="1" spans="1:8">
      <c r="A5840" s="424"/>
      <c r="B5840" s="424"/>
      <c r="C5840" s="44" t="s">
        <v>12</v>
      </c>
      <c r="D5840" s="44" t="s">
        <v>18</v>
      </c>
      <c r="E5840" s="421">
        <v>42000</v>
      </c>
      <c r="F5840" s="422">
        <v>39282</v>
      </c>
      <c r="G5840" s="422"/>
      <c r="H5840" s="423" t="s">
        <v>14</v>
      </c>
    </row>
    <row r="5841" s="396" customFormat="1" ht="52.15" customHeight="1" spans="1:8">
      <c r="A5841" s="420">
        <v>2508</v>
      </c>
      <c r="B5841" s="420" t="s">
        <v>5751</v>
      </c>
      <c r="C5841" s="44" t="s">
        <v>12</v>
      </c>
      <c r="D5841" s="44" t="s">
        <v>502</v>
      </c>
      <c r="E5841" s="421">
        <v>57120</v>
      </c>
      <c r="F5841" s="422">
        <v>53424</v>
      </c>
      <c r="G5841" s="422">
        <v>108158</v>
      </c>
      <c r="H5841" s="423" t="s">
        <v>14</v>
      </c>
    </row>
    <row r="5842" s="396" customFormat="1" ht="28.15" customHeight="1" spans="1:8">
      <c r="A5842" s="424"/>
      <c r="B5842" s="424"/>
      <c r="C5842" s="44" t="s">
        <v>12</v>
      </c>
      <c r="D5842" s="44" t="s">
        <v>2378</v>
      </c>
      <c r="E5842" s="421">
        <v>58519.99</v>
      </c>
      <c r="F5842" s="426">
        <v>54734</v>
      </c>
      <c r="G5842" s="422"/>
      <c r="H5842" s="423" t="s">
        <v>14</v>
      </c>
    </row>
    <row r="5843" s="396" customFormat="1" ht="28.15" customHeight="1" spans="1:8">
      <c r="A5843" s="420">
        <v>2509</v>
      </c>
      <c r="B5843" s="420" t="s">
        <v>5752</v>
      </c>
      <c r="C5843" s="44" t="s">
        <v>12</v>
      </c>
      <c r="D5843" s="44" t="s">
        <v>223</v>
      </c>
      <c r="E5843" s="421">
        <v>24945</v>
      </c>
      <c r="F5843" s="422">
        <v>23331</v>
      </c>
      <c r="G5843" s="422">
        <v>146275</v>
      </c>
      <c r="H5843" s="423" t="s">
        <v>14</v>
      </c>
    </row>
    <row r="5844" s="396" customFormat="1" ht="28.15" customHeight="1" spans="1:8">
      <c r="A5844" s="425"/>
      <c r="B5844" s="425"/>
      <c r="C5844" s="44" t="s">
        <v>12</v>
      </c>
      <c r="D5844" s="44" t="s">
        <v>5753</v>
      </c>
      <c r="E5844" s="421">
        <v>37750</v>
      </c>
      <c r="F5844" s="422">
        <v>35307</v>
      </c>
      <c r="G5844" s="422"/>
      <c r="H5844" s="423" t="s">
        <v>14</v>
      </c>
    </row>
    <row r="5845" s="396" customFormat="1" ht="28.15" customHeight="1" spans="1:8">
      <c r="A5845" s="425"/>
      <c r="B5845" s="425"/>
      <c r="C5845" s="44" t="s">
        <v>12</v>
      </c>
      <c r="D5845" s="44" t="s">
        <v>148</v>
      </c>
      <c r="E5845" s="421">
        <v>54075</v>
      </c>
      <c r="F5845" s="422">
        <v>50576</v>
      </c>
      <c r="G5845" s="422"/>
      <c r="H5845" s="423" t="s">
        <v>14</v>
      </c>
    </row>
    <row r="5846" s="396" customFormat="1" ht="28.15" customHeight="1" spans="1:8">
      <c r="A5846" s="424"/>
      <c r="B5846" s="424"/>
      <c r="C5846" s="44" t="s">
        <v>12</v>
      </c>
      <c r="D5846" s="44" t="s">
        <v>510</v>
      </c>
      <c r="E5846" s="421">
        <v>39625</v>
      </c>
      <c r="F5846" s="422">
        <v>37061</v>
      </c>
      <c r="G5846" s="422"/>
      <c r="H5846" s="423" t="s">
        <v>14</v>
      </c>
    </row>
    <row r="5847" s="396" customFormat="1" ht="54" customHeight="1" spans="1:8">
      <c r="A5847" s="44">
        <v>2510</v>
      </c>
      <c r="B5847" s="44" t="s">
        <v>5754</v>
      </c>
      <c r="C5847" s="44" t="s">
        <v>12</v>
      </c>
      <c r="D5847" s="44" t="s">
        <v>5755</v>
      </c>
      <c r="E5847" s="421">
        <v>38150</v>
      </c>
      <c r="F5847" s="422">
        <v>35681</v>
      </c>
      <c r="G5847" s="422">
        <v>35681</v>
      </c>
      <c r="H5847" s="423" t="s">
        <v>14</v>
      </c>
    </row>
    <row r="5848" s="396" customFormat="1" ht="28.15" customHeight="1" spans="1:8">
      <c r="A5848" s="420">
        <v>2511</v>
      </c>
      <c r="B5848" s="420" t="s">
        <v>5756</v>
      </c>
      <c r="C5848" s="44" t="s">
        <v>12</v>
      </c>
      <c r="D5848" s="44" t="s">
        <v>5757</v>
      </c>
      <c r="E5848" s="421">
        <v>95739</v>
      </c>
      <c r="F5848" s="422">
        <v>89545</v>
      </c>
      <c r="G5848" s="422">
        <v>166614</v>
      </c>
      <c r="H5848" s="423" t="s">
        <v>14</v>
      </c>
    </row>
    <row r="5849" s="396" customFormat="1" ht="28.15" customHeight="1" spans="1:8">
      <c r="A5849" s="425"/>
      <c r="B5849" s="425"/>
      <c r="C5849" s="44" t="s">
        <v>12</v>
      </c>
      <c r="D5849" s="44" t="s">
        <v>914</v>
      </c>
      <c r="E5849" s="421">
        <v>41500</v>
      </c>
      <c r="F5849" s="422">
        <v>38815</v>
      </c>
      <c r="G5849" s="422"/>
      <c r="H5849" s="423" t="s">
        <v>14</v>
      </c>
    </row>
    <row r="5850" s="396" customFormat="1" ht="28.15" customHeight="1" spans="1:8">
      <c r="A5850" s="424"/>
      <c r="B5850" s="424"/>
      <c r="C5850" s="44" t="s">
        <v>12</v>
      </c>
      <c r="D5850" s="44" t="s">
        <v>915</v>
      </c>
      <c r="E5850" s="421">
        <v>40900</v>
      </c>
      <c r="F5850" s="422">
        <v>38254</v>
      </c>
      <c r="G5850" s="422"/>
      <c r="H5850" s="423" t="s">
        <v>14</v>
      </c>
    </row>
    <row r="5851" s="396" customFormat="1" ht="28.15" customHeight="1" spans="1:8">
      <c r="A5851" s="44">
        <v>2512</v>
      </c>
      <c r="B5851" s="44" t="s">
        <v>5758</v>
      </c>
      <c r="C5851" s="44" t="s">
        <v>12</v>
      </c>
      <c r="D5851" s="44" t="s">
        <v>5759</v>
      </c>
      <c r="E5851" s="421">
        <v>208528.5</v>
      </c>
      <c r="F5851" s="422">
        <v>195037</v>
      </c>
      <c r="G5851" s="422">
        <v>195037</v>
      </c>
      <c r="H5851" s="423" t="s">
        <v>14</v>
      </c>
    </row>
    <row r="5852" s="396" customFormat="1" ht="28.15" customHeight="1" spans="1:8">
      <c r="A5852" s="420">
        <v>2513</v>
      </c>
      <c r="B5852" s="420" t="s">
        <v>5760</v>
      </c>
      <c r="C5852" s="44" t="s">
        <v>32</v>
      </c>
      <c r="D5852" s="44" t="s">
        <v>5761</v>
      </c>
      <c r="E5852" s="421">
        <v>44255</v>
      </c>
      <c r="F5852" s="422">
        <v>23242</v>
      </c>
      <c r="G5852" s="422">
        <v>56211</v>
      </c>
      <c r="H5852" s="423" t="s">
        <v>34</v>
      </c>
    </row>
    <row r="5853" s="396" customFormat="1" ht="28.15" customHeight="1" spans="1:8">
      <c r="A5853" s="424"/>
      <c r="B5853" s="424"/>
      <c r="C5853" s="44" t="s">
        <v>32</v>
      </c>
      <c r="D5853" s="44" t="s">
        <v>5762</v>
      </c>
      <c r="E5853" s="421">
        <v>37365</v>
      </c>
      <c r="F5853" s="422">
        <v>32969</v>
      </c>
      <c r="G5853" s="422"/>
      <c r="H5853" s="423" t="s">
        <v>34</v>
      </c>
    </row>
    <row r="5854" s="396" customFormat="1" ht="28.15" customHeight="1" spans="1:8">
      <c r="A5854" s="44">
        <v>2514</v>
      </c>
      <c r="B5854" s="44" t="s">
        <v>5763</v>
      </c>
      <c r="C5854" s="44" t="s">
        <v>12</v>
      </c>
      <c r="D5854" s="44" t="s">
        <v>5764</v>
      </c>
      <c r="E5854" s="421">
        <v>25174</v>
      </c>
      <c r="F5854" s="422">
        <v>23545</v>
      </c>
      <c r="G5854" s="422">
        <v>23545</v>
      </c>
      <c r="H5854" s="423" t="s">
        <v>14</v>
      </c>
    </row>
    <row r="5855" s="396" customFormat="1" ht="19.15" customHeight="1" spans="1:8">
      <c r="A5855" s="420">
        <v>2515</v>
      </c>
      <c r="B5855" s="420" t="s">
        <v>5765</v>
      </c>
      <c r="C5855" s="44" t="s">
        <v>32</v>
      </c>
      <c r="D5855" s="44" t="s">
        <v>5766</v>
      </c>
      <c r="E5855" s="421">
        <v>12500</v>
      </c>
      <c r="F5855" s="422">
        <v>11029</v>
      </c>
      <c r="G5855" s="422">
        <v>93582</v>
      </c>
      <c r="H5855" s="423" t="s">
        <v>34</v>
      </c>
    </row>
    <row r="5856" s="396" customFormat="1" ht="19.15" customHeight="1" spans="1:8">
      <c r="A5856" s="425"/>
      <c r="B5856" s="425"/>
      <c r="C5856" s="44" t="s">
        <v>32</v>
      </c>
      <c r="D5856" s="44" t="s">
        <v>5052</v>
      </c>
      <c r="E5856" s="421">
        <v>12500</v>
      </c>
      <c r="F5856" s="422">
        <v>11029</v>
      </c>
      <c r="G5856" s="422"/>
      <c r="H5856" s="423" t="s">
        <v>34</v>
      </c>
    </row>
    <row r="5857" s="396" customFormat="1" ht="21.4" customHeight="1" spans="1:8">
      <c r="A5857" s="425"/>
      <c r="B5857" s="425"/>
      <c r="C5857" s="44" t="s">
        <v>32</v>
      </c>
      <c r="D5857" s="44" t="s">
        <v>5767</v>
      </c>
      <c r="E5857" s="421">
        <v>12500</v>
      </c>
      <c r="F5857" s="422">
        <v>11029</v>
      </c>
      <c r="G5857" s="422"/>
      <c r="H5857" s="423" t="s">
        <v>34</v>
      </c>
    </row>
    <row r="5858" s="396" customFormat="1" ht="21.4" customHeight="1" spans="1:8">
      <c r="A5858" s="424"/>
      <c r="B5858" s="424"/>
      <c r="C5858" s="44" t="s">
        <v>12</v>
      </c>
      <c r="D5858" s="44" t="s">
        <v>5768</v>
      </c>
      <c r="E5858" s="421">
        <v>64679.99</v>
      </c>
      <c r="F5858" s="422">
        <v>60495</v>
      </c>
      <c r="G5858" s="422"/>
      <c r="H5858" s="423" t="s">
        <v>14</v>
      </c>
    </row>
    <row r="5859" s="396" customFormat="1" ht="28.15" customHeight="1" spans="1:8">
      <c r="A5859" s="420">
        <v>2516</v>
      </c>
      <c r="B5859" s="420" t="s">
        <v>5769</v>
      </c>
      <c r="C5859" s="44" t="s">
        <v>192</v>
      </c>
      <c r="D5859" s="44" t="s">
        <v>5770</v>
      </c>
      <c r="E5859" s="421">
        <v>2500</v>
      </c>
      <c r="F5859" s="422">
        <v>0</v>
      </c>
      <c r="G5859" s="422">
        <v>0</v>
      </c>
      <c r="H5859" s="423" t="s">
        <v>69</v>
      </c>
    </row>
    <row r="5860" s="396" customFormat="1" ht="28.15" customHeight="1" spans="1:8">
      <c r="A5860" s="425"/>
      <c r="B5860" s="425"/>
      <c r="C5860" s="44" t="s">
        <v>192</v>
      </c>
      <c r="D5860" s="44" t="s">
        <v>5771</v>
      </c>
      <c r="E5860" s="421">
        <v>5100</v>
      </c>
      <c r="F5860" s="422">
        <v>0</v>
      </c>
      <c r="G5860" s="422"/>
      <c r="H5860" s="423" t="s">
        <v>69</v>
      </c>
    </row>
    <row r="5861" s="396" customFormat="1" ht="28.15" customHeight="1" spans="1:8">
      <c r="A5861" s="424"/>
      <c r="B5861" s="424"/>
      <c r="C5861" s="44" t="s">
        <v>12</v>
      </c>
      <c r="D5861" s="44" t="s">
        <v>43</v>
      </c>
      <c r="E5861" s="421">
        <v>18005</v>
      </c>
      <c r="F5861" s="422">
        <v>0</v>
      </c>
      <c r="G5861" s="422"/>
      <c r="H5861" s="423" t="s">
        <v>69</v>
      </c>
    </row>
    <row r="5862" s="396" customFormat="1" ht="28.15" customHeight="1" spans="1:8">
      <c r="A5862" s="420">
        <v>2517</v>
      </c>
      <c r="B5862" s="420" t="s">
        <v>5772</v>
      </c>
      <c r="C5862" s="44" t="s">
        <v>12</v>
      </c>
      <c r="D5862" s="44" t="s">
        <v>87</v>
      </c>
      <c r="E5862" s="421">
        <v>46800</v>
      </c>
      <c r="F5862" s="422">
        <v>43772</v>
      </c>
      <c r="G5862" s="422">
        <v>93319</v>
      </c>
      <c r="H5862" s="423" t="s">
        <v>14</v>
      </c>
    </row>
    <row r="5863" s="396" customFormat="1" ht="28.15" customHeight="1" spans="1:8">
      <c r="A5863" s="424"/>
      <c r="B5863" s="424"/>
      <c r="C5863" s="44" t="s">
        <v>12</v>
      </c>
      <c r="D5863" s="44" t="s">
        <v>89</v>
      </c>
      <c r="E5863" s="421">
        <v>52975</v>
      </c>
      <c r="F5863" s="422">
        <v>49547</v>
      </c>
      <c r="G5863" s="422"/>
      <c r="H5863" s="423" t="s">
        <v>14</v>
      </c>
    </row>
    <row r="5864" s="396" customFormat="1" ht="28.15" customHeight="1" spans="1:8">
      <c r="A5864" s="420">
        <v>2518</v>
      </c>
      <c r="B5864" s="420" t="s">
        <v>5773</v>
      </c>
      <c r="C5864" s="44" t="s">
        <v>12</v>
      </c>
      <c r="D5864" s="44" t="s">
        <v>129</v>
      </c>
      <c r="E5864" s="421">
        <v>17744</v>
      </c>
      <c r="F5864" s="422">
        <v>16596</v>
      </c>
      <c r="G5864" s="422">
        <v>212504</v>
      </c>
      <c r="H5864" s="423" t="s">
        <v>14</v>
      </c>
    </row>
    <row r="5865" s="396" customFormat="1" ht="28.15" customHeight="1" spans="1:8">
      <c r="A5865" s="425"/>
      <c r="B5865" s="425"/>
      <c r="C5865" s="44" t="s">
        <v>12</v>
      </c>
      <c r="D5865" s="44" t="s">
        <v>632</v>
      </c>
      <c r="E5865" s="421">
        <v>71643.53</v>
      </c>
      <c r="F5865" s="422">
        <v>67008</v>
      </c>
      <c r="G5865" s="422"/>
      <c r="H5865" s="423" t="s">
        <v>14</v>
      </c>
    </row>
    <row r="5866" s="396" customFormat="1" ht="43.9" customHeight="1" spans="1:8">
      <c r="A5866" s="425"/>
      <c r="B5866" s="425"/>
      <c r="C5866" s="44" t="s">
        <v>12</v>
      </c>
      <c r="D5866" s="44" t="s">
        <v>5774</v>
      </c>
      <c r="E5866" s="421">
        <v>45920</v>
      </c>
      <c r="F5866" s="422">
        <v>0</v>
      </c>
      <c r="G5866" s="422"/>
      <c r="H5866" s="423" t="s">
        <v>69</v>
      </c>
    </row>
    <row r="5867" s="396" customFormat="1" ht="28.15" customHeight="1" spans="1:8">
      <c r="A5867" s="425"/>
      <c r="B5867" s="425"/>
      <c r="C5867" s="44" t="s">
        <v>12</v>
      </c>
      <c r="D5867" s="44" t="s">
        <v>354</v>
      </c>
      <c r="E5867" s="421">
        <v>32565</v>
      </c>
      <c r="F5867" s="422">
        <v>30458</v>
      </c>
      <c r="G5867" s="422"/>
      <c r="H5867" s="423" t="s">
        <v>14</v>
      </c>
    </row>
    <row r="5868" s="396" customFormat="1" ht="28.15" customHeight="1" spans="1:8">
      <c r="A5868" s="425"/>
      <c r="B5868" s="425"/>
      <c r="C5868" s="44" t="s">
        <v>12</v>
      </c>
      <c r="D5868" s="44" t="s">
        <v>5775</v>
      </c>
      <c r="E5868" s="421">
        <v>52626</v>
      </c>
      <c r="F5868" s="422">
        <v>49221</v>
      </c>
      <c r="G5868" s="422"/>
      <c r="H5868" s="423" t="s">
        <v>14</v>
      </c>
    </row>
    <row r="5869" s="396" customFormat="1" ht="28.15" customHeight="1" spans="1:8">
      <c r="A5869" s="424"/>
      <c r="B5869" s="424"/>
      <c r="C5869" s="44" t="s">
        <v>12</v>
      </c>
      <c r="D5869" s="44" t="s">
        <v>5776</v>
      </c>
      <c r="E5869" s="421">
        <v>52626</v>
      </c>
      <c r="F5869" s="422">
        <v>49221</v>
      </c>
      <c r="G5869" s="422"/>
      <c r="H5869" s="423" t="s">
        <v>14</v>
      </c>
    </row>
    <row r="5870" s="396" customFormat="1" ht="54" customHeight="1" spans="1:8">
      <c r="A5870" s="420">
        <v>2519</v>
      </c>
      <c r="B5870" s="420" t="s">
        <v>5777</v>
      </c>
      <c r="C5870" s="44" t="s">
        <v>32</v>
      </c>
      <c r="D5870" s="44" t="s">
        <v>5778</v>
      </c>
      <c r="E5870" s="421">
        <v>200636</v>
      </c>
      <c r="F5870" s="422">
        <v>121248</v>
      </c>
      <c r="G5870" s="422">
        <v>243383</v>
      </c>
      <c r="H5870" s="423" t="s">
        <v>34</v>
      </c>
    </row>
    <row r="5871" s="396" customFormat="1" ht="28.15" customHeight="1" spans="1:8">
      <c r="A5871" s="425"/>
      <c r="B5871" s="425"/>
      <c r="C5871" s="44" t="s">
        <v>192</v>
      </c>
      <c r="D5871" s="44" t="s">
        <v>5779</v>
      </c>
      <c r="E5871" s="421">
        <v>15879</v>
      </c>
      <c r="F5871" s="422">
        <v>14011</v>
      </c>
      <c r="G5871" s="422"/>
      <c r="H5871" s="423" t="s">
        <v>34</v>
      </c>
    </row>
    <row r="5872" s="396" customFormat="1" ht="28.15" customHeight="1" spans="1:8">
      <c r="A5872" s="425"/>
      <c r="B5872" s="425"/>
      <c r="C5872" s="44" t="s">
        <v>12</v>
      </c>
      <c r="D5872" s="44" t="s">
        <v>2990</v>
      </c>
      <c r="E5872" s="421">
        <v>70250</v>
      </c>
      <c r="F5872" s="422">
        <v>65705</v>
      </c>
      <c r="G5872" s="422"/>
      <c r="H5872" s="423" t="s">
        <v>14</v>
      </c>
    </row>
    <row r="5873" s="396" customFormat="1" ht="28.15" customHeight="1" spans="1:8">
      <c r="A5873" s="425"/>
      <c r="B5873" s="425"/>
      <c r="C5873" s="44" t="s">
        <v>12</v>
      </c>
      <c r="D5873" s="44" t="s">
        <v>5780</v>
      </c>
      <c r="E5873" s="421">
        <v>20118</v>
      </c>
      <c r="F5873" s="422">
        <v>18816</v>
      </c>
      <c r="G5873" s="422"/>
      <c r="H5873" s="423" t="s">
        <v>14</v>
      </c>
    </row>
    <row r="5874" s="396" customFormat="1" ht="28.15" customHeight="1" spans="1:8">
      <c r="A5874" s="425"/>
      <c r="B5874" s="425"/>
      <c r="C5874" s="44" t="s">
        <v>12</v>
      </c>
      <c r="D5874" s="44" t="s">
        <v>5781</v>
      </c>
      <c r="E5874" s="421">
        <v>35000</v>
      </c>
      <c r="F5874" s="422">
        <v>0</v>
      </c>
      <c r="G5874" s="422"/>
      <c r="H5874" s="423" t="s">
        <v>69</v>
      </c>
    </row>
    <row r="5875" s="396" customFormat="1" ht="28.15" customHeight="1" spans="1:8">
      <c r="A5875" s="424"/>
      <c r="B5875" s="424"/>
      <c r="C5875" s="44" t="s">
        <v>12</v>
      </c>
      <c r="D5875" s="44" t="s">
        <v>5498</v>
      </c>
      <c r="E5875" s="421">
        <v>25236.4</v>
      </c>
      <c r="F5875" s="422">
        <v>23603</v>
      </c>
      <c r="G5875" s="422"/>
      <c r="H5875" s="423" t="s">
        <v>14</v>
      </c>
    </row>
    <row r="5876" s="396" customFormat="1" ht="28.15" customHeight="1" spans="1:8">
      <c r="A5876" s="420">
        <v>2520</v>
      </c>
      <c r="B5876" s="420" t="s">
        <v>5782</v>
      </c>
      <c r="C5876" s="44" t="s">
        <v>32</v>
      </c>
      <c r="D5876" s="44" t="s">
        <v>3979</v>
      </c>
      <c r="E5876" s="421">
        <v>10000</v>
      </c>
      <c r="F5876" s="422">
        <v>8823</v>
      </c>
      <c r="G5876" s="422">
        <v>53507</v>
      </c>
      <c r="H5876" s="423" t="s">
        <v>34</v>
      </c>
    </row>
    <row r="5877" s="396" customFormat="1" ht="28.15" customHeight="1" spans="1:8">
      <c r="A5877" s="425"/>
      <c r="B5877" s="425"/>
      <c r="C5877" s="44" t="s">
        <v>12</v>
      </c>
      <c r="D5877" s="44" t="s">
        <v>5783</v>
      </c>
      <c r="E5877" s="421">
        <v>25875</v>
      </c>
      <c r="F5877" s="422">
        <v>24201</v>
      </c>
      <c r="G5877" s="422"/>
      <c r="H5877" s="423" t="s">
        <v>14</v>
      </c>
    </row>
    <row r="5878" s="396" customFormat="1" ht="28.15" customHeight="1" spans="1:8">
      <c r="A5878" s="424"/>
      <c r="B5878" s="424"/>
      <c r="C5878" s="44" t="s">
        <v>12</v>
      </c>
      <c r="D5878" s="44" t="s">
        <v>5020</v>
      </c>
      <c r="E5878" s="421">
        <v>21900</v>
      </c>
      <c r="F5878" s="422">
        <v>20483</v>
      </c>
      <c r="G5878" s="422"/>
      <c r="H5878" s="423" t="s">
        <v>14</v>
      </c>
    </row>
    <row r="5879" s="396" customFormat="1" ht="28.15" customHeight="1" spans="1:8">
      <c r="A5879" s="44">
        <v>2521</v>
      </c>
      <c r="B5879" s="44" t="s">
        <v>5784</v>
      </c>
      <c r="C5879" s="44" t="s">
        <v>12</v>
      </c>
      <c r="D5879" s="44" t="s">
        <v>425</v>
      </c>
      <c r="E5879" s="421">
        <v>56000</v>
      </c>
      <c r="F5879" s="422">
        <v>52377</v>
      </c>
      <c r="G5879" s="422">
        <v>52377</v>
      </c>
      <c r="H5879" s="423" t="s">
        <v>14</v>
      </c>
    </row>
    <row r="5880" s="396" customFormat="1" ht="28.15" customHeight="1" spans="1:8">
      <c r="A5880" s="420">
        <v>2522</v>
      </c>
      <c r="B5880" s="420" t="s">
        <v>5785</v>
      </c>
      <c r="C5880" s="44" t="s">
        <v>12</v>
      </c>
      <c r="D5880" s="44" t="s">
        <v>739</v>
      </c>
      <c r="E5880" s="421">
        <v>88369.5</v>
      </c>
      <c r="F5880" s="422">
        <v>0</v>
      </c>
      <c r="G5880" s="422">
        <v>0</v>
      </c>
      <c r="H5880" s="423" t="s">
        <v>69</v>
      </c>
    </row>
    <row r="5881" s="396" customFormat="1" ht="28.15" customHeight="1" spans="1:8">
      <c r="A5881" s="424"/>
      <c r="B5881" s="424"/>
      <c r="C5881" s="44" t="s">
        <v>12</v>
      </c>
      <c r="D5881" s="44" t="s">
        <v>425</v>
      </c>
      <c r="E5881" s="421">
        <v>89000</v>
      </c>
      <c r="F5881" s="422">
        <v>0</v>
      </c>
      <c r="G5881" s="422"/>
      <c r="H5881" s="423" t="s">
        <v>69</v>
      </c>
    </row>
    <row r="5882" s="396" customFormat="1" ht="28.15" customHeight="1" spans="1:8">
      <c r="A5882" s="420">
        <v>2523</v>
      </c>
      <c r="B5882" s="420" t="s">
        <v>5786</v>
      </c>
      <c r="C5882" s="44" t="s">
        <v>12</v>
      </c>
      <c r="D5882" s="44" t="s">
        <v>3637</v>
      </c>
      <c r="E5882" s="421">
        <v>58519.99</v>
      </c>
      <c r="F5882" s="422">
        <v>54734</v>
      </c>
      <c r="G5882" s="422">
        <v>124788</v>
      </c>
      <c r="H5882" s="423" t="s">
        <v>14</v>
      </c>
    </row>
    <row r="5883" s="396" customFormat="1" ht="28.15" customHeight="1" spans="1:8">
      <c r="A5883" s="424"/>
      <c r="B5883" s="424"/>
      <c r="C5883" s="44" t="s">
        <v>12</v>
      </c>
      <c r="D5883" s="44" t="s">
        <v>2766</v>
      </c>
      <c r="E5883" s="421">
        <v>74900</v>
      </c>
      <c r="F5883" s="422">
        <v>70054</v>
      </c>
      <c r="G5883" s="422"/>
      <c r="H5883" s="423" t="s">
        <v>14</v>
      </c>
    </row>
    <row r="5884" s="396" customFormat="1" ht="28.15" customHeight="1" spans="1:8">
      <c r="A5884" s="420">
        <v>2524</v>
      </c>
      <c r="B5884" s="420" t="s">
        <v>5787</v>
      </c>
      <c r="C5884" s="44" t="s">
        <v>32</v>
      </c>
      <c r="D5884" s="44" t="s">
        <v>294</v>
      </c>
      <c r="E5884" s="421">
        <v>6250</v>
      </c>
      <c r="F5884" s="422">
        <v>5845</v>
      </c>
      <c r="G5884" s="422">
        <v>80820</v>
      </c>
      <c r="H5884" s="423" t="s">
        <v>14</v>
      </c>
    </row>
    <row r="5885" s="396" customFormat="1" ht="28.15" customHeight="1" spans="1:8">
      <c r="A5885" s="424"/>
      <c r="B5885" s="424"/>
      <c r="C5885" s="44" t="s">
        <v>12</v>
      </c>
      <c r="D5885" s="44" t="s">
        <v>2173</v>
      </c>
      <c r="E5885" s="421">
        <v>80161.18</v>
      </c>
      <c r="F5885" s="422">
        <v>74975</v>
      </c>
      <c r="G5885" s="422"/>
      <c r="H5885" s="423" t="s">
        <v>14</v>
      </c>
    </row>
    <row r="5886" s="396" customFormat="1" ht="28.15" customHeight="1" spans="1:8">
      <c r="A5886" s="44">
        <v>2525</v>
      </c>
      <c r="B5886" s="44" t="s">
        <v>5788</v>
      </c>
      <c r="C5886" s="44" t="s">
        <v>12</v>
      </c>
      <c r="D5886" s="44" t="s">
        <v>684</v>
      </c>
      <c r="E5886" s="421">
        <v>31000</v>
      </c>
      <c r="F5886" s="422">
        <v>28994</v>
      </c>
      <c r="G5886" s="422">
        <v>28994</v>
      </c>
      <c r="H5886" s="423" t="s">
        <v>14</v>
      </c>
    </row>
    <row r="5887" s="396" customFormat="1" ht="28.15" customHeight="1" spans="1:8">
      <c r="A5887" s="420">
        <v>2526</v>
      </c>
      <c r="B5887" s="420" t="s">
        <v>5789</v>
      </c>
      <c r="C5887" s="44" t="s">
        <v>192</v>
      </c>
      <c r="D5887" s="44" t="s">
        <v>5790</v>
      </c>
      <c r="E5887" s="421">
        <v>13400</v>
      </c>
      <c r="F5887" s="426">
        <v>11823</v>
      </c>
      <c r="G5887" s="422">
        <v>83721</v>
      </c>
      <c r="H5887" s="423" t="s">
        <v>34</v>
      </c>
    </row>
    <row r="5888" s="396" customFormat="1" ht="28.15" customHeight="1" spans="1:8">
      <c r="A5888" s="425"/>
      <c r="B5888" s="425"/>
      <c r="C5888" s="44" t="s">
        <v>192</v>
      </c>
      <c r="D5888" s="44" t="s">
        <v>5791</v>
      </c>
      <c r="E5888" s="421">
        <v>11200</v>
      </c>
      <c r="F5888" s="426">
        <v>10170</v>
      </c>
      <c r="G5888" s="422"/>
      <c r="H5888" s="423" t="s">
        <v>34</v>
      </c>
    </row>
    <row r="5889" s="396" customFormat="1" ht="28.15" customHeight="1" spans="1:8">
      <c r="A5889" s="425"/>
      <c r="B5889" s="425"/>
      <c r="C5889" s="44" t="s">
        <v>197</v>
      </c>
      <c r="D5889" s="44" t="s">
        <v>5792</v>
      </c>
      <c r="E5889" s="421">
        <v>14038.13</v>
      </c>
      <c r="F5889" s="426">
        <v>13129</v>
      </c>
      <c r="G5889" s="422"/>
      <c r="H5889" s="423" t="s">
        <v>14</v>
      </c>
    </row>
    <row r="5890" s="396" customFormat="1" ht="28.15" customHeight="1" spans="1:8">
      <c r="A5890" s="425"/>
      <c r="B5890" s="425"/>
      <c r="C5890" s="44" t="s">
        <v>197</v>
      </c>
      <c r="D5890" s="44" t="s">
        <v>5793</v>
      </c>
      <c r="E5890" s="421">
        <v>13907.51</v>
      </c>
      <c r="F5890" s="426">
        <v>13007</v>
      </c>
      <c r="G5890" s="422"/>
      <c r="H5890" s="423" t="s">
        <v>14</v>
      </c>
    </row>
    <row r="5891" s="396" customFormat="1" ht="28.15" customHeight="1" spans="1:8">
      <c r="A5891" s="425"/>
      <c r="B5891" s="425"/>
      <c r="C5891" s="44" t="s">
        <v>197</v>
      </c>
      <c r="D5891" s="44" t="s">
        <v>5794</v>
      </c>
      <c r="E5891" s="421">
        <v>18970.73</v>
      </c>
      <c r="F5891" s="426">
        <v>17743</v>
      </c>
      <c r="G5891" s="422"/>
      <c r="H5891" s="423" t="s">
        <v>14</v>
      </c>
    </row>
    <row r="5892" s="396" customFormat="1" ht="28.15" customHeight="1" spans="1:8">
      <c r="A5892" s="424"/>
      <c r="B5892" s="424"/>
      <c r="C5892" s="44" t="s">
        <v>197</v>
      </c>
      <c r="D5892" s="44" t="s">
        <v>5795</v>
      </c>
      <c r="E5892" s="421">
        <v>19084.16</v>
      </c>
      <c r="F5892" s="426">
        <v>17849</v>
      </c>
      <c r="G5892" s="422"/>
      <c r="H5892" s="423" t="s">
        <v>14</v>
      </c>
    </row>
    <row r="5893" s="396" customFormat="1" ht="28.15" customHeight="1" spans="1:8">
      <c r="A5893" s="420">
        <v>2527</v>
      </c>
      <c r="B5893" s="420" t="s">
        <v>5796</v>
      </c>
      <c r="C5893" s="44" t="s">
        <v>12</v>
      </c>
      <c r="D5893" s="44" t="s">
        <v>5797</v>
      </c>
      <c r="E5893" s="421">
        <v>42624.85</v>
      </c>
      <c r="F5893" s="422">
        <v>39867</v>
      </c>
      <c r="G5893" s="422">
        <v>166338</v>
      </c>
      <c r="H5893" s="423" t="s">
        <v>14</v>
      </c>
    </row>
    <row r="5894" s="396" customFormat="1" ht="28.15" customHeight="1" spans="1:8">
      <c r="A5894" s="425"/>
      <c r="B5894" s="425"/>
      <c r="C5894" s="44" t="s">
        <v>12</v>
      </c>
      <c r="D5894" s="44" t="s">
        <v>5798</v>
      </c>
      <c r="E5894" s="421">
        <v>68220.39</v>
      </c>
      <c r="F5894" s="422">
        <v>63806</v>
      </c>
      <c r="G5894" s="422"/>
      <c r="H5894" s="423" t="s">
        <v>14</v>
      </c>
    </row>
    <row r="5895" s="396" customFormat="1" ht="28.15" customHeight="1" spans="1:8">
      <c r="A5895" s="424"/>
      <c r="B5895" s="424"/>
      <c r="C5895" s="44" t="s">
        <v>12</v>
      </c>
      <c r="D5895" s="44" t="s">
        <v>5799</v>
      </c>
      <c r="E5895" s="421">
        <v>67000</v>
      </c>
      <c r="F5895" s="422">
        <v>62665</v>
      </c>
      <c r="G5895" s="422"/>
      <c r="H5895" s="423" t="s">
        <v>14</v>
      </c>
    </row>
    <row r="5896" s="396" customFormat="1" ht="28.15" customHeight="1" spans="1:8">
      <c r="A5896" s="44">
        <v>2528</v>
      </c>
      <c r="B5896" s="44" t="s">
        <v>5800</v>
      </c>
      <c r="C5896" s="44" t="s">
        <v>12</v>
      </c>
      <c r="D5896" s="44" t="s">
        <v>838</v>
      </c>
      <c r="E5896" s="421">
        <v>56658</v>
      </c>
      <c r="F5896" s="422">
        <v>0</v>
      </c>
      <c r="G5896" s="422">
        <v>0</v>
      </c>
      <c r="H5896" s="423" t="s">
        <v>57</v>
      </c>
    </row>
    <row r="5897" s="396" customFormat="1" ht="28.15" customHeight="1" spans="1:8">
      <c r="A5897" s="420">
        <v>2529</v>
      </c>
      <c r="B5897" s="420" t="s">
        <v>5801</v>
      </c>
      <c r="C5897" s="44" t="s">
        <v>192</v>
      </c>
      <c r="D5897" s="44" t="s">
        <v>5802</v>
      </c>
      <c r="E5897" s="421">
        <v>5610</v>
      </c>
      <c r="F5897" s="426">
        <v>5247</v>
      </c>
      <c r="G5897" s="426">
        <v>387640</v>
      </c>
      <c r="H5897" s="423" t="s">
        <v>14</v>
      </c>
    </row>
    <row r="5898" s="396" customFormat="1" ht="28.15" customHeight="1" spans="1:8">
      <c r="A5898" s="425"/>
      <c r="B5898" s="425"/>
      <c r="C5898" s="44" t="s">
        <v>192</v>
      </c>
      <c r="D5898" s="44" t="s">
        <v>5803</v>
      </c>
      <c r="E5898" s="421">
        <v>2805</v>
      </c>
      <c r="F5898" s="426">
        <v>2623</v>
      </c>
      <c r="G5898" s="426"/>
      <c r="H5898" s="423" t="s">
        <v>14</v>
      </c>
    </row>
    <row r="5899" s="396" customFormat="1" ht="28.15" customHeight="1" spans="1:8">
      <c r="A5899" s="425"/>
      <c r="B5899" s="425"/>
      <c r="C5899" s="44" t="s">
        <v>192</v>
      </c>
      <c r="D5899" s="44" t="s">
        <v>5804</v>
      </c>
      <c r="E5899" s="421">
        <v>6530</v>
      </c>
      <c r="F5899" s="426">
        <v>6107</v>
      </c>
      <c r="G5899" s="426"/>
      <c r="H5899" s="423" t="s">
        <v>14</v>
      </c>
    </row>
    <row r="5900" s="396" customFormat="1" ht="28.15" customHeight="1" spans="1:8">
      <c r="A5900" s="425"/>
      <c r="B5900" s="425"/>
      <c r="C5900" s="44" t="s">
        <v>192</v>
      </c>
      <c r="D5900" s="44" t="s">
        <v>5805</v>
      </c>
      <c r="E5900" s="421">
        <v>6530</v>
      </c>
      <c r="F5900" s="426">
        <v>6107</v>
      </c>
      <c r="G5900" s="426"/>
      <c r="H5900" s="423" t="s">
        <v>14</v>
      </c>
    </row>
    <row r="5901" s="396" customFormat="1" ht="28.15" customHeight="1" spans="1:8">
      <c r="A5901" s="425"/>
      <c r="B5901" s="425"/>
      <c r="C5901" s="44" t="s">
        <v>192</v>
      </c>
      <c r="D5901" s="44" t="s">
        <v>5806</v>
      </c>
      <c r="E5901" s="421">
        <v>10190</v>
      </c>
      <c r="F5901" s="426">
        <v>9530</v>
      </c>
      <c r="G5901" s="426"/>
      <c r="H5901" s="423" t="s">
        <v>14</v>
      </c>
    </row>
    <row r="5902" s="396" customFormat="1" ht="28.15" customHeight="1" spans="1:8">
      <c r="A5902" s="425"/>
      <c r="B5902" s="425"/>
      <c r="C5902" s="44" t="s">
        <v>192</v>
      </c>
      <c r="D5902" s="44" t="s">
        <v>5807</v>
      </c>
      <c r="E5902" s="421">
        <v>10190</v>
      </c>
      <c r="F5902" s="426">
        <v>9530</v>
      </c>
      <c r="G5902" s="426"/>
      <c r="H5902" s="423" t="s">
        <v>14</v>
      </c>
    </row>
    <row r="5903" s="396" customFormat="1" ht="28.15" customHeight="1" spans="1:8">
      <c r="A5903" s="425"/>
      <c r="B5903" s="425"/>
      <c r="C5903" s="44" t="s">
        <v>192</v>
      </c>
      <c r="D5903" s="44" t="s">
        <v>5808</v>
      </c>
      <c r="E5903" s="421">
        <v>7020</v>
      </c>
      <c r="F5903" s="426">
        <v>6565</v>
      </c>
      <c r="G5903" s="426"/>
      <c r="H5903" s="423" t="s">
        <v>14</v>
      </c>
    </row>
    <row r="5904" s="396" customFormat="1" ht="28.15" customHeight="1" spans="1:8">
      <c r="A5904" s="425"/>
      <c r="B5904" s="425"/>
      <c r="C5904" s="44" t="s">
        <v>192</v>
      </c>
      <c r="D5904" s="44" t="s">
        <v>5809</v>
      </c>
      <c r="E5904" s="421">
        <v>3510</v>
      </c>
      <c r="F5904" s="426">
        <v>3282</v>
      </c>
      <c r="G5904" s="426"/>
      <c r="H5904" s="423" t="s">
        <v>14</v>
      </c>
    </row>
    <row r="5905" s="396" customFormat="1" ht="28.15" customHeight="1" spans="1:8">
      <c r="A5905" s="425"/>
      <c r="B5905" s="425"/>
      <c r="C5905" s="44" t="s">
        <v>192</v>
      </c>
      <c r="D5905" s="44" t="s">
        <v>5810</v>
      </c>
      <c r="E5905" s="421">
        <v>2375</v>
      </c>
      <c r="F5905" s="426">
        <v>2221</v>
      </c>
      <c r="G5905" s="426"/>
      <c r="H5905" s="423" t="s">
        <v>14</v>
      </c>
    </row>
    <row r="5906" s="396" customFormat="1" ht="28.15" customHeight="1" spans="1:8">
      <c r="A5906" s="425"/>
      <c r="B5906" s="425"/>
      <c r="C5906" s="44" t="s">
        <v>192</v>
      </c>
      <c r="D5906" s="44" t="s">
        <v>5811</v>
      </c>
      <c r="E5906" s="421">
        <v>5195</v>
      </c>
      <c r="F5906" s="426">
        <v>4583</v>
      </c>
      <c r="G5906" s="426"/>
      <c r="H5906" s="423" t="s">
        <v>34</v>
      </c>
    </row>
    <row r="5907" s="396" customFormat="1" ht="28.15" customHeight="1" spans="1:8">
      <c r="A5907" s="425"/>
      <c r="B5907" s="425"/>
      <c r="C5907" s="44" t="s">
        <v>192</v>
      </c>
      <c r="D5907" s="44" t="s">
        <v>5812</v>
      </c>
      <c r="E5907" s="421">
        <v>2965</v>
      </c>
      <c r="F5907" s="426">
        <v>2616</v>
      </c>
      <c r="G5907" s="426"/>
      <c r="H5907" s="423" t="s">
        <v>34</v>
      </c>
    </row>
    <row r="5908" s="396" customFormat="1" ht="28.15" customHeight="1" spans="1:8">
      <c r="A5908" s="425"/>
      <c r="B5908" s="425"/>
      <c r="C5908" s="44" t="s">
        <v>192</v>
      </c>
      <c r="D5908" s="44" t="s">
        <v>5813</v>
      </c>
      <c r="E5908" s="421">
        <v>4390</v>
      </c>
      <c r="F5908" s="426">
        <v>3873</v>
      </c>
      <c r="G5908" s="426"/>
      <c r="H5908" s="423" t="s">
        <v>34</v>
      </c>
    </row>
    <row r="5909" s="396" customFormat="1" ht="28.15" customHeight="1" spans="1:8">
      <c r="A5909" s="425"/>
      <c r="B5909" s="425"/>
      <c r="C5909" s="44" t="s">
        <v>192</v>
      </c>
      <c r="D5909" s="44" t="s">
        <v>5814</v>
      </c>
      <c r="E5909" s="421">
        <v>4390</v>
      </c>
      <c r="F5909" s="426">
        <v>3873</v>
      </c>
      <c r="G5909" s="426"/>
      <c r="H5909" s="423" t="s">
        <v>34</v>
      </c>
    </row>
    <row r="5910" s="396" customFormat="1" ht="28.15" customHeight="1" spans="1:8">
      <c r="A5910" s="425"/>
      <c r="B5910" s="425"/>
      <c r="C5910" s="44" t="s">
        <v>192</v>
      </c>
      <c r="D5910" s="44" t="s">
        <v>5815</v>
      </c>
      <c r="E5910" s="421">
        <v>10095</v>
      </c>
      <c r="F5910" s="426">
        <v>8907</v>
      </c>
      <c r="G5910" s="426"/>
      <c r="H5910" s="423" t="s">
        <v>34</v>
      </c>
    </row>
    <row r="5911" s="396" customFormat="1" ht="28.15" customHeight="1" spans="1:8">
      <c r="A5911" s="425"/>
      <c r="B5911" s="425"/>
      <c r="C5911" s="44" t="s">
        <v>192</v>
      </c>
      <c r="D5911" s="44" t="s">
        <v>5816</v>
      </c>
      <c r="E5911" s="421">
        <v>10425</v>
      </c>
      <c r="F5911" s="426">
        <v>9198</v>
      </c>
      <c r="G5911" s="426"/>
      <c r="H5911" s="423" t="s">
        <v>34</v>
      </c>
    </row>
    <row r="5912" s="396" customFormat="1" ht="28.15" customHeight="1" spans="1:8">
      <c r="A5912" s="425"/>
      <c r="B5912" s="425"/>
      <c r="C5912" s="44" t="s">
        <v>192</v>
      </c>
      <c r="D5912" s="44" t="s">
        <v>5817</v>
      </c>
      <c r="E5912" s="421">
        <v>3250</v>
      </c>
      <c r="F5912" s="426">
        <v>2867</v>
      </c>
      <c r="G5912" s="426"/>
      <c r="H5912" s="423" t="s">
        <v>34</v>
      </c>
    </row>
    <row r="5913" s="396" customFormat="1" ht="28.15" customHeight="1" spans="1:8">
      <c r="A5913" s="425"/>
      <c r="B5913" s="425"/>
      <c r="C5913" s="44" t="s">
        <v>192</v>
      </c>
      <c r="D5913" s="44" t="s">
        <v>5818</v>
      </c>
      <c r="E5913" s="421">
        <v>33384</v>
      </c>
      <c r="F5913" s="426">
        <v>31224</v>
      </c>
      <c r="G5913" s="426"/>
      <c r="H5913" s="423" t="s">
        <v>14</v>
      </c>
    </row>
    <row r="5914" s="396" customFormat="1" ht="28.15" customHeight="1" spans="1:8">
      <c r="A5914" s="425"/>
      <c r="B5914" s="425"/>
      <c r="C5914" s="44" t="s">
        <v>197</v>
      </c>
      <c r="D5914" s="44" t="s">
        <v>5819</v>
      </c>
      <c r="E5914" s="421">
        <v>24260.8</v>
      </c>
      <c r="F5914" s="426">
        <v>22691</v>
      </c>
      <c r="G5914" s="426"/>
      <c r="H5914" s="423" t="s">
        <v>14</v>
      </c>
    </row>
    <row r="5915" s="396" customFormat="1" ht="52.15" customHeight="1" spans="1:8">
      <c r="A5915" s="425"/>
      <c r="B5915" s="425"/>
      <c r="C5915" s="44" t="s">
        <v>197</v>
      </c>
      <c r="D5915" s="44" t="s">
        <v>5820</v>
      </c>
      <c r="E5915" s="421">
        <v>22182.05</v>
      </c>
      <c r="F5915" s="426">
        <v>20746</v>
      </c>
      <c r="G5915" s="426"/>
      <c r="H5915" s="423" t="s">
        <v>14</v>
      </c>
    </row>
    <row r="5916" s="396" customFormat="1" ht="28.15" customHeight="1" spans="1:8">
      <c r="A5916" s="425"/>
      <c r="B5916" s="425"/>
      <c r="C5916" s="44" t="s">
        <v>197</v>
      </c>
      <c r="D5916" s="44" t="s">
        <v>5821</v>
      </c>
      <c r="E5916" s="421">
        <v>22155.68</v>
      </c>
      <c r="F5916" s="426">
        <v>19549</v>
      </c>
      <c r="G5916" s="426"/>
      <c r="H5916" s="423" t="s">
        <v>34</v>
      </c>
    </row>
    <row r="5917" s="396" customFormat="1" ht="49.5" customHeight="1" spans="1:8">
      <c r="A5917" s="425"/>
      <c r="B5917" s="425"/>
      <c r="C5917" s="44" t="s">
        <v>197</v>
      </c>
      <c r="D5917" s="44" t="s">
        <v>5822</v>
      </c>
      <c r="E5917" s="421">
        <v>30347.91</v>
      </c>
      <c r="F5917" s="426">
        <v>26777</v>
      </c>
      <c r="G5917" s="426"/>
      <c r="H5917" s="423" t="s">
        <v>34</v>
      </c>
    </row>
    <row r="5918" s="396" customFormat="1" ht="70.5" customHeight="1" spans="1:8">
      <c r="A5918" s="425"/>
      <c r="B5918" s="425"/>
      <c r="C5918" s="44" t="s">
        <v>197</v>
      </c>
      <c r="D5918" s="44" t="s">
        <v>5823</v>
      </c>
      <c r="E5918" s="421">
        <v>30829.57</v>
      </c>
      <c r="F5918" s="426">
        <v>27202</v>
      </c>
      <c r="G5918" s="426"/>
      <c r="H5918" s="423" t="s">
        <v>34</v>
      </c>
    </row>
    <row r="5919" s="396" customFormat="1" ht="28.15" customHeight="1" spans="1:8">
      <c r="A5919" s="425"/>
      <c r="B5919" s="425"/>
      <c r="C5919" s="44" t="s">
        <v>197</v>
      </c>
      <c r="D5919" s="44" t="s">
        <v>5824</v>
      </c>
      <c r="E5919" s="421">
        <v>42881.37</v>
      </c>
      <c r="F5919" s="426">
        <v>37836</v>
      </c>
      <c r="G5919" s="426"/>
      <c r="H5919" s="423" t="s">
        <v>34</v>
      </c>
    </row>
    <row r="5920" s="396" customFormat="1" ht="28.15" customHeight="1" spans="1:8">
      <c r="A5920" s="425"/>
      <c r="B5920" s="425"/>
      <c r="C5920" s="44" t="s">
        <v>197</v>
      </c>
      <c r="D5920" s="44" t="s">
        <v>5825</v>
      </c>
      <c r="E5920" s="421">
        <v>28749.6</v>
      </c>
      <c r="F5920" s="426">
        <v>25368</v>
      </c>
      <c r="G5920" s="426"/>
      <c r="H5920" s="423" t="s">
        <v>34</v>
      </c>
    </row>
    <row r="5921" s="396" customFormat="1" ht="28.15" customHeight="1" spans="1:8">
      <c r="A5921" s="425"/>
      <c r="B5921" s="425"/>
      <c r="C5921" s="44" t="s">
        <v>197</v>
      </c>
      <c r="D5921" s="44" t="s">
        <v>5826</v>
      </c>
      <c r="E5921" s="421">
        <v>23162.19</v>
      </c>
      <c r="F5921" s="426">
        <v>20437</v>
      </c>
      <c r="G5921" s="426"/>
      <c r="H5921" s="423" t="s">
        <v>34</v>
      </c>
    </row>
    <row r="5922" s="396" customFormat="1" ht="28.15" customHeight="1" spans="1:8">
      <c r="A5922" s="425"/>
      <c r="B5922" s="425"/>
      <c r="C5922" s="44" t="s">
        <v>197</v>
      </c>
      <c r="D5922" s="44" t="s">
        <v>5827</v>
      </c>
      <c r="E5922" s="421">
        <v>25852.95</v>
      </c>
      <c r="F5922" s="426">
        <v>22811</v>
      </c>
      <c r="G5922" s="426"/>
      <c r="H5922" s="423" t="s">
        <v>34</v>
      </c>
    </row>
    <row r="5923" s="396" customFormat="1" ht="49.5" customHeight="1" spans="1:8">
      <c r="A5923" s="425"/>
      <c r="B5923" s="425"/>
      <c r="C5923" s="44" t="s">
        <v>197</v>
      </c>
      <c r="D5923" s="44" t="s">
        <v>5828</v>
      </c>
      <c r="E5923" s="421">
        <v>27809.29</v>
      </c>
      <c r="F5923" s="426">
        <v>24537</v>
      </c>
      <c r="G5923" s="426"/>
      <c r="H5923" s="423" t="s">
        <v>34</v>
      </c>
    </row>
    <row r="5924" s="396" customFormat="1" ht="55.5" customHeight="1" spans="1:8">
      <c r="A5924" s="424"/>
      <c r="B5924" s="424"/>
      <c r="C5924" s="44" t="s">
        <v>197</v>
      </c>
      <c r="D5924" s="44" t="s">
        <v>5829</v>
      </c>
      <c r="E5924" s="421">
        <v>24177.49</v>
      </c>
      <c r="F5924" s="426">
        <v>21333</v>
      </c>
      <c r="G5924" s="426"/>
      <c r="H5924" s="423" t="s">
        <v>34</v>
      </c>
    </row>
    <row r="5925" s="396" customFormat="1" ht="28.15" customHeight="1" spans="1:8">
      <c r="A5925" s="420">
        <v>2530</v>
      </c>
      <c r="B5925" s="420" t="s">
        <v>5830</v>
      </c>
      <c r="C5925" s="44" t="s">
        <v>197</v>
      </c>
      <c r="D5925" s="44" t="s">
        <v>5831</v>
      </c>
      <c r="E5925" s="421">
        <v>8106</v>
      </c>
      <c r="F5925" s="422">
        <v>7438</v>
      </c>
      <c r="G5925" s="422">
        <v>23700</v>
      </c>
      <c r="H5925" s="423" t="s">
        <v>34</v>
      </c>
    </row>
    <row r="5926" s="396" customFormat="1" ht="28.15" customHeight="1" spans="1:8">
      <c r="A5926" s="425"/>
      <c r="B5926" s="425"/>
      <c r="C5926" s="44" t="s">
        <v>197</v>
      </c>
      <c r="D5926" s="44" t="s">
        <v>5832</v>
      </c>
      <c r="E5926" s="421">
        <v>9495.5</v>
      </c>
      <c r="F5926" s="422">
        <v>8671</v>
      </c>
      <c r="G5926" s="422"/>
      <c r="H5926" s="423" t="s">
        <v>34</v>
      </c>
    </row>
    <row r="5927" s="396" customFormat="1" ht="28.15" customHeight="1" spans="1:8">
      <c r="A5927" s="424"/>
      <c r="B5927" s="424"/>
      <c r="C5927" s="44" t="s">
        <v>197</v>
      </c>
      <c r="D5927" s="44" t="s">
        <v>5833</v>
      </c>
      <c r="E5927" s="421">
        <v>8317.5</v>
      </c>
      <c r="F5927" s="422">
        <v>7591</v>
      </c>
      <c r="G5927" s="422"/>
      <c r="H5927" s="423" t="s">
        <v>34</v>
      </c>
    </row>
    <row r="5928" s="396" customFormat="1" ht="28.15" customHeight="1" spans="1:8">
      <c r="A5928" s="420">
        <v>2531</v>
      </c>
      <c r="B5928" s="420" t="s">
        <v>5834</v>
      </c>
      <c r="C5928" s="44" t="s">
        <v>192</v>
      </c>
      <c r="D5928" s="44" t="s">
        <v>5835</v>
      </c>
      <c r="E5928" s="421">
        <v>2500</v>
      </c>
      <c r="F5928" s="422">
        <v>2205</v>
      </c>
      <c r="G5928" s="422">
        <v>131578</v>
      </c>
      <c r="H5928" s="423" t="s">
        <v>34</v>
      </c>
    </row>
    <row r="5929" s="396" customFormat="1" ht="28.15" customHeight="1" spans="1:8">
      <c r="A5929" s="425"/>
      <c r="B5929" s="425"/>
      <c r="C5929" s="44" t="s">
        <v>192</v>
      </c>
      <c r="D5929" s="44" t="s">
        <v>5836</v>
      </c>
      <c r="E5929" s="421">
        <v>4250</v>
      </c>
      <c r="F5929" s="422">
        <v>3750</v>
      </c>
      <c r="G5929" s="422"/>
      <c r="H5929" s="423" t="s">
        <v>34</v>
      </c>
    </row>
    <row r="5930" s="396" customFormat="1" ht="28.15" customHeight="1" spans="1:8">
      <c r="A5930" s="425"/>
      <c r="B5930" s="425"/>
      <c r="C5930" s="44" t="s">
        <v>12</v>
      </c>
      <c r="D5930" s="44" t="s">
        <v>5837</v>
      </c>
      <c r="E5930" s="421">
        <v>39801</v>
      </c>
      <c r="F5930" s="422">
        <v>37226</v>
      </c>
      <c r="G5930" s="422"/>
      <c r="H5930" s="423" t="s">
        <v>14</v>
      </c>
    </row>
    <row r="5931" s="396" customFormat="1" ht="28.15" customHeight="1" spans="1:8">
      <c r="A5931" s="425"/>
      <c r="B5931" s="425"/>
      <c r="C5931" s="44" t="s">
        <v>12</v>
      </c>
      <c r="D5931" s="44" t="s">
        <v>364</v>
      </c>
      <c r="E5931" s="421">
        <v>32512.8</v>
      </c>
      <c r="F5931" s="422">
        <v>30409</v>
      </c>
      <c r="G5931" s="422"/>
      <c r="H5931" s="423" t="s">
        <v>14</v>
      </c>
    </row>
    <row r="5932" s="396" customFormat="1" ht="28.15" customHeight="1" spans="1:8">
      <c r="A5932" s="424"/>
      <c r="B5932" s="424"/>
      <c r="C5932" s="44" t="s">
        <v>12</v>
      </c>
      <c r="D5932" s="44" t="s">
        <v>5838</v>
      </c>
      <c r="E5932" s="421">
        <v>62000</v>
      </c>
      <c r="F5932" s="422">
        <v>57988</v>
      </c>
      <c r="G5932" s="422"/>
      <c r="H5932" s="423" t="s">
        <v>14</v>
      </c>
    </row>
    <row r="5933" s="396" customFormat="1" ht="51.4" customHeight="1" spans="1:8">
      <c r="A5933" s="420">
        <v>2532</v>
      </c>
      <c r="B5933" s="420" t="s">
        <v>5839</v>
      </c>
      <c r="C5933" s="44" t="s">
        <v>12</v>
      </c>
      <c r="D5933" s="44" t="s">
        <v>3540</v>
      </c>
      <c r="E5933" s="421">
        <v>19000</v>
      </c>
      <c r="F5933" s="422">
        <v>0</v>
      </c>
      <c r="G5933" s="422">
        <v>51599</v>
      </c>
      <c r="H5933" s="423" t="s">
        <v>69</v>
      </c>
    </row>
    <row r="5934" s="396" customFormat="1" ht="28.15" customHeight="1" spans="1:8">
      <c r="A5934" s="425"/>
      <c r="B5934" s="425"/>
      <c r="C5934" s="44" t="s">
        <v>12</v>
      </c>
      <c r="D5934" s="44" t="s">
        <v>5840</v>
      </c>
      <c r="E5934" s="421">
        <v>24570</v>
      </c>
      <c r="F5934" s="422">
        <v>22980</v>
      </c>
      <c r="G5934" s="422"/>
      <c r="H5934" s="423" t="s">
        <v>14</v>
      </c>
    </row>
    <row r="5935" s="396" customFormat="1" ht="28.15" customHeight="1" spans="1:8">
      <c r="A5935" s="424"/>
      <c r="B5935" s="424"/>
      <c r="C5935" s="44" t="s">
        <v>12</v>
      </c>
      <c r="D5935" s="44" t="s">
        <v>2046</v>
      </c>
      <c r="E5935" s="421">
        <v>30599</v>
      </c>
      <c r="F5935" s="422">
        <v>28619</v>
      </c>
      <c r="G5935" s="422"/>
      <c r="H5935" s="423" t="s">
        <v>14</v>
      </c>
    </row>
    <row r="5936" s="396" customFormat="1" ht="28.15" customHeight="1" spans="1:8">
      <c r="A5936" s="420">
        <v>2533</v>
      </c>
      <c r="B5936" s="420" t="s">
        <v>5841</v>
      </c>
      <c r="C5936" s="44" t="s">
        <v>12</v>
      </c>
      <c r="D5936" s="44" t="s">
        <v>129</v>
      </c>
      <c r="E5936" s="421">
        <v>14000</v>
      </c>
      <c r="F5936" s="422">
        <v>13094</v>
      </c>
      <c r="G5936" s="422">
        <v>31753</v>
      </c>
      <c r="H5936" s="423" t="s">
        <v>14</v>
      </c>
    </row>
    <row r="5937" s="396" customFormat="1" ht="28.15" customHeight="1" spans="1:8">
      <c r="A5937" s="424"/>
      <c r="B5937" s="424"/>
      <c r="C5937" s="44" t="s">
        <v>12</v>
      </c>
      <c r="D5937" s="44" t="s">
        <v>5842</v>
      </c>
      <c r="E5937" s="421">
        <v>19950</v>
      </c>
      <c r="F5937" s="422">
        <v>18659</v>
      </c>
      <c r="G5937" s="422"/>
      <c r="H5937" s="423" t="s">
        <v>14</v>
      </c>
    </row>
    <row r="5938" s="396" customFormat="1" ht="28.15" customHeight="1" spans="1:8">
      <c r="A5938" s="44">
        <v>2534</v>
      </c>
      <c r="B5938" s="44" t="s">
        <v>5843</v>
      </c>
      <c r="C5938" s="44" t="s">
        <v>12</v>
      </c>
      <c r="D5938" s="44" t="s">
        <v>1131</v>
      </c>
      <c r="E5938" s="421">
        <v>138906.74</v>
      </c>
      <c r="F5938" s="422">
        <v>129920</v>
      </c>
      <c r="G5938" s="422">
        <v>129920</v>
      </c>
      <c r="H5938" s="423" t="s">
        <v>14</v>
      </c>
    </row>
    <row r="5939" s="396" customFormat="1" ht="28.15" customHeight="1" spans="1:8">
      <c r="A5939" s="420">
        <v>2535</v>
      </c>
      <c r="B5939" s="420" t="s">
        <v>5844</v>
      </c>
      <c r="C5939" s="44" t="s">
        <v>12</v>
      </c>
      <c r="D5939" s="44" t="s">
        <v>2855</v>
      </c>
      <c r="E5939" s="421">
        <v>15000</v>
      </c>
      <c r="F5939" s="422">
        <v>14029</v>
      </c>
      <c r="G5939" s="422">
        <v>38103</v>
      </c>
      <c r="H5939" s="423" t="s">
        <v>14</v>
      </c>
    </row>
    <row r="5940" s="396" customFormat="1" ht="28.15" customHeight="1" spans="1:8">
      <c r="A5940" s="424"/>
      <c r="B5940" s="424"/>
      <c r="C5940" s="44" t="s">
        <v>12</v>
      </c>
      <c r="D5940" s="44" t="s">
        <v>3644</v>
      </c>
      <c r="E5940" s="421">
        <v>25740</v>
      </c>
      <c r="F5940" s="422">
        <v>24074</v>
      </c>
      <c r="G5940" s="422"/>
      <c r="H5940" s="423" t="s">
        <v>14</v>
      </c>
    </row>
    <row r="5941" s="396" customFormat="1" ht="28.15" customHeight="1" spans="1:8">
      <c r="A5941" s="44">
        <v>2536</v>
      </c>
      <c r="B5941" s="44" t="s">
        <v>5845</v>
      </c>
      <c r="C5941" s="44" t="s">
        <v>12</v>
      </c>
      <c r="D5941" s="44" t="s">
        <v>536</v>
      </c>
      <c r="E5941" s="421">
        <v>89701.07</v>
      </c>
      <c r="F5941" s="422">
        <v>83897</v>
      </c>
      <c r="G5941" s="422">
        <v>83897</v>
      </c>
      <c r="H5941" s="423" t="s">
        <v>14</v>
      </c>
    </row>
    <row r="5942" s="396" customFormat="1" ht="28.15" customHeight="1" spans="1:8">
      <c r="A5942" s="420">
        <v>2537</v>
      </c>
      <c r="B5942" s="420" t="s">
        <v>5846</v>
      </c>
      <c r="C5942" s="44" t="s">
        <v>12</v>
      </c>
      <c r="D5942" s="44" t="s">
        <v>5847</v>
      </c>
      <c r="E5942" s="421">
        <v>22750</v>
      </c>
      <c r="F5942" s="422">
        <v>21278</v>
      </c>
      <c r="G5942" s="422">
        <v>44005</v>
      </c>
      <c r="H5942" s="423" t="s">
        <v>14</v>
      </c>
    </row>
    <row r="5943" s="396" customFormat="1" ht="28.15" customHeight="1" spans="1:8">
      <c r="A5943" s="424"/>
      <c r="B5943" s="424"/>
      <c r="C5943" s="44" t="s">
        <v>12</v>
      </c>
      <c r="D5943" s="44" t="s">
        <v>5848</v>
      </c>
      <c r="E5943" s="421">
        <v>24300</v>
      </c>
      <c r="F5943" s="422">
        <v>22727</v>
      </c>
      <c r="G5943" s="422"/>
      <c r="H5943" s="423" t="s">
        <v>14</v>
      </c>
    </row>
    <row r="5944" s="396" customFormat="1" ht="28.15" customHeight="1" spans="1:8">
      <c r="A5944" s="420">
        <v>2538</v>
      </c>
      <c r="B5944" s="420" t="s">
        <v>5849</v>
      </c>
      <c r="C5944" s="44" t="s">
        <v>32</v>
      </c>
      <c r="D5944" s="44" t="s">
        <v>4522</v>
      </c>
      <c r="E5944" s="421">
        <v>44785</v>
      </c>
      <c r="F5944" s="422">
        <v>39516</v>
      </c>
      <c r="G5944" s="422">
        <v>112773</v>
      </c>
      <c r="H5944" s="423" t="s">
        <v>34</v>
      </c>
    </row>
    <row r="5945" s="396" customFormat="1" ht="28.15" customHeight="1" spans="1:8">
      <c r="A5945" s="425"/>
      <c r="B5945" s="425"/>
      <c r="C5945" s="44" t="s">
        <v>32</v>
      </c>
      <c r="D5945" s="44" t="s">
        <v>5850</v>
      </c>
      <c r="E5945" s="421">
        <v>52205</v>
      </c>
      <c r="F5945" s="422">
        <v>46063</v>
      </c>
      <c r="G5945" s="422"/>
      <c r="H5945" s="423" t="s">
        <v>34</v>
      </c>
    </row>
    <row r="5946" s="396" customFormat="1" ht="28.15" customHeight="1" spans="1:8">
      <c r="A5946" s="425"/>
      <c r="B5946" s="425"/>
      <c r="C5946" s="44" t="s">
        <v>197</v>
      </c>
      <c r="D5946" s="44" t="s">
        <v>878</v>
      </c>
      <c r="E5946" s="421">
        <v>8540</v>
      </c>
      <c r="F5946" s="422">
        <v>7802</v>
      </c>
      <c r="G5946" s="422"/>
      <c r="H5946" s="423" t="s">
        <v>34</v>
      </c>
    </row>
    <row r="5947" s="396" customFormat="1" ht="28.15" customHeight="1" spans="1:8">
      <c r="A5947" s="424"/>
      <c r="B5947" s="424"/>
      <c r="C5947" s="44" t="s">
        <v>197</v>
      </c>
      <c r="D5947" s="44" t="s">
        <v>5851</v>
      </c>
      <c r="E5947" s="421">
        <v>20790</v>
      </c>
      <c r="F5947" s="422">
        <v>19392</v>
      </c>
      <c r="G5947" s="422"/>
      <c r="H5947" s="423" t="s">
        <v>34</v>
      </c>
    </row>
    <row r="5948" s="396" customFormat="1" ht="28.15" customHeight="1" spans="1:8">
      <c r="A5948" s="420">
        <v>2539</v>
      </c>
      <c r="B5948" s="420" t="s">
        <v>5852</v>
      </c>
      <c r="C5948" s="44" t="s">
        <v>12</v>
      </c>
      <c r="D5948" s="44" t="s">
        <v>5853</v>
      </c>
      <c r="E5948" s="421">
        <v>29399.99</v>
      </c>
      <c r="F5948" s="422">
        <v>27497</v>
      </c>
      <c r="G5948" s="422">
        <v>60101</v>
      </c>
      <c r="H5948" s="423" t="s">
        <v>14</v>
      </c>
    </row>
    <row r="5949" s="396" customFormat="1" ht="28.15" customHeight="1" spans="1:8">
      <c r="A5949" s="424"/>
      <c r="B5949" s="424"/>
      <c r="C5949" s="44" t="s">
        <v>12</v>
      </c>
      <c r="D5949" s="44" t="s">
        <v>334</v>
      </c>
      <c r="E5949" s="421">
        <v>34860</v>
      </c>
      <c r="F5949" s="422">
        <v>32604</v>
      </c>
      <c r="G5949" s="422"/>
      <c r="H5949" s="423" t="s">
        <v>14</v>
      </c>
    </row>
    <row r="5950" s="396" customFormat="1" ht="28.15" customHeight="1" spans="1:8">
      <c r="A5950" s="420">
        <v>2540</v>
      </c>
      <c r="B5950" s="420" t="s">
        <v>5854</v>
      </c>
      <c r="C5950" s="44" t="s">
        <v>12</v>
      </c>
      <c r="D5950" s="44" t="s">
        <v>461</v>
      </c>
      <c r="E5950" s="421">
        <v>40000</v>
      </c>
      <c r="F5950" s="422">
        <v>0</v>
      </c>
      <c r="G5950" s="422">
        <v>171571</v>
      </c>
      <c r="H5950" s="423" t="s">
        <v>69</v>
      </c>
    </row>
    <row r="5951" s="396" customFormat="1" ht="28.15" customHeight="1" spans="1:8">
      <c r="A5951" s="425"/>
      <c r="B5951" s="425"/>
      <c r="C5951" s="44" t="s">
        <v>12</v>
      </c>
      <c r="D5951" s="44" t="s">
        <v>5855</v>
      </c>
      <c r="E5951" s="421">
        <v>39800</v>
      </c>
      <c r="F5951" s="422">
        <v>37225</v>
      </c>
      <c r="G5951" s="422"/>
      <c r="H5951" s="423" t="s">
        <v>14</v>
      </c>
    </row>
    <row r="5952" s="396" customFormat="1" ht="76.9" customHeight="1" spans="1:8">
      <c r="A5952" s="425"/>
      <c r="B5952" s="425"/>
      <c r="C5952" s="44" t="s">
        <v>12</v>
      </c>
      <c r="D5952" s="44" t="s">
        <v>502</v>
      </c>
      <c r="E5952" s="421">
        <v>57120</v>
      </c>
      <c r="F5952" s="422">
        <v>53424</v>
      </c>
      <c r="G5952" s="422"/>
      <c r="H5952" s="423" t="s">
        <v>14</v>
      </c>
    </row>
    <row r="5953" s="396" customFormat="1" ht="28.15" customHeight="1" spans="1:8">
      <c r="A5953" s="425"/>
      <c r="B5953" s="425"/>
      <c r="C5953" s="44" t="s">
        <v>12</v>
      </c>
      <c r="D5953" s="44" t="s">
        <v>2378</v>
      </c>
      <c r="E5953" s="421">
        <v>58519.99</v>
      </c>
      <c r="F5953" s="422">
        <v>54734</v>
      </c>
      <c r="G5953" s="422"/>
      <c r="H5953" s="423" t="s">
        <v>14</v>
      </c>
    </row>
    <row r="5954" s="396" customFormat="1" ht="28.15" customHeight="1" spans="1:8">
      <c r="A5954" s="424"/>
      <c r="B5954" s="424"/>
      <c r="C5954" s="44" t="s">
        <v>12</v>
      </c>
      <c r="D5954" s="44" t="s">
        <v>557</v>
      </c>
      <c r="E5954" s="421">
        <v>28000</v>
      </c>
      <c r="F5954" s="422">
        <v>26188</v>
      </c>
      <c r="G5954" s="422"/>
      <c r="H5954" s="423" t="s">
        <v>14</v>
      </c>
    </row>
    <row r="5955" s="396" customFormat="1" ht="28.15" customHeight="1" spans="1:8">
      <c r="A5955" s="420">
        <v>2541</v>
      </c>
      <c r="B5955" s="420" t="s">
        <v>5856</v>
      </c>
      <c r="C5955" s="44" t="s">
        <v>12</v>
      </c>
      <c r="D5955" s="44" t="s">
        <v>5857</v>
      </c>
      <c r="E5955" s="421">
        <v>138285</v>
      </c>
      <c r="F5955" s="422">
        <v>129338</v>
      </c>
      <c r="G5955" s="422">
        <v>225331</v>
      </c>
      <c r="H5955" s="423" t="s">
        <v>14</v>
      </c>
    </row>
    <row r="5956" s="396" customFormat="1" ht="28.15" customHeight="1" spans="1:8">
      <c r="A5956" s="425"/>
      <c r="B5956" s="425"/>
      <c r="C5956" s="44" t="s">
        <v>197</v>
      </c>
      <c r="D5956" s="44" t="s">
        <v>5858</v>
      </c>
      <c r="E5956" s="421">
        <v>6500</v>
      </c>
      <c r="F5956" s="422">
        <v>6079</v>
      </c>
      <c r="G5956" s="422"/>
      <c r="H5956" s="423" t="s">
        <v>14</v>
      </c>
    </row>
    <row r="5957" s="396" customFormat="1" ht="28.15" customHeight="1" spans="1:8">
      <c r="A5957" s="425"/>
      <c r="B5957" s="425"/>
      <c r="C5957" s="44" t="s">
        <v>197</v>
      </c>
      <c r="D5957" s="44" t="s">
        <v>5859</v>
      </c>
      <c r="E5957" s="421">
        <v>6500</v>
      </c>
      <c r="F5957" s="422">
        <v>6079</v>
      </c>
      <c r="G5957" s="422"/>
      <c r="H5957" s="423" t="s">
        <v>14</v>
      </c>
    </row>
    <row r="5958" s="396" customFormat="1" ht="28.15" customHeight="1" spans="1:8">
      <c r="A5958" s="425"/>
      <c r="B5958" s="425"/>
      <c r="C5958" s="44" t="s">
        <v>197</v>
      </c>
      <c r="D5958" s="44" t="s">
        <v>5860</v>
      </c>
      <c r="E5958" s="421">
        <v>6500</v>
      </c>
      <c r="F5958" s="422">
        <v>6079</v>
      </c>
      <c r="G5958" s="422"/>
      <c r="H5958" s="423" t="s">
        <v>14</v>
      </c>
    </row>
    <row r="5959" s="396" customFormat="1" ht="28.15" customHeight="1" spans="1:8">
      <c r="A5959" s="425"/>
      <c r="B5959" s="425"/>
      <c r="C5959" s="44" t="s">
        <v>197</v>
      </c>
      <c r="D5959" s="44" t="s">
        <v>5861</v>
      </c>
      <c r="E5959" s="421">
        <v>6500</v>
      </c>
      <c r="F5959" s="422">
        <v>6079</v>
      </c>
      <c r="G5959" s="422"/>
      <c r="H5959" s="423" t="s">
        <v>14</v>
      </c>
    </row>
    <row r="5960" s="396" customFormat="1" ht="28.15" customHeight="1" spans="1:8">
      <c r="A5960" s="425"/>
      <c r="B5960" s="425"/>
      <c r="C5960" s="44" t="s">
        <v>197</v>
      </c>
      <c r="D5960" s="44" t="s">
        <v>5862</v>
      </c>
      <c r="E5960" s="421">
        <v>6500</v>
      </c>
      <c r="F5960" s="422">
        <v>6079</v>
      </c>
      <c r="G5960" s="422"/>
      <c r="H5960" s="423" t="s">
        <v>14</v>
      </c>
    </row>
    <row r="5961" s="396" customFormat="1" ht="28.15" customHeight="1" spans="1:8">
      <c r="A5961" s="425"/>
      <c r="B5961" s="425"/>
      <c r="C5961" s="44" t="s">
        <v>197</v>
      </c>
      <c r="D5961" s="44" t="s">
        <v>5863</v>
      </c>
      <c r="E5961" s="421">
        <v>6500</v>
      </c>
      <c r="F5961" s="422">
        <v>6079</v>
      </c>
      <c r="G5961" s="422"/>
      <c r="H5961" s="423" t="s">
        <v>14</v>
      </c>
    </row>
    <row r="5962" s="396" customFormat="1" ht="28.15" customHeight="1" spans="1:8">
      <c r="A5962" s="425"/>
      <c r="B5962" s="425"/>
      <c r="C5962" s="44" t="s">
        <v>197</v>
      </c>
      <c r="D5962" s="44" t="s">
        <v>5864</v>
      </c>
      <c r="E5962" s="421">
        <v>6500</v>
      </c>
      <c r="F5962" s="422">
        <v>6079</v>
      </c>
      <c r="G5962" s="422"/>
      <c r="H5962" s="423" t="s">
        <v>14</v>
      </c>
    </row>
    <row r="5963" s="396" customFormat="1" ht="28.15" customHeight="1" spans="1:8">
      <c r="A5963" s="425"/>
      <c r="B5963" s="425"/>
      <c r="C5963" s="44" t="s">
        <v>197</v>
      </c>
      <c r="D5963" s="44" t="s">
        <v>5865</v>
      </c>
      <c r="E5963" s="421">
        <v>6500</v>
      </c>
      <c r="F5963" s="422">
        <v>6079</v>
      </c>
      <c r="G5963" s="422"/>
      <c r="H5963" s="423" t="s">
        <v>14</v>
      </c>
    </row>
    <row r="5964" s="396" customFormat="1" ht="28.15" customHeight="1" spans="1:8">
      <c r="A5964" s="425"/>
      <c r="B5964" s="425"/>
      <c r="C5964" s="44" t="s">
        <v>197</v>
      </c>
      <c r="D5964" s="44" t="s">
        <v>5866</v>
      </c>
      <c r="E5964" s="421">
        <v>6500</v>
      </c>
      <c r="F5964" s="422">
        <v>6079</v>
      </c>
      <c r="G5964" s="422"/>
      <c r="H5964" s="423" t="s">
        <v>14</v>
      </c>
    </row>
    <row r="5965" s="396" customFormat="1" ht="28.15" customHeight="1" spans="1:8">
      <c r="A5965" s="425"/>
      <c r="B5965" s="425"/>
      <c r="C5965" s="44" t="s">
        <v>197</v>
      </c>
      <c r="D5965" s="44" t="s">
        <v>5867</v>
      </c>
      <c r="E5965" s="421">
        <v>6500</v>
      </c>
      <c r="F5965" s="422">
        <v>6079</v>
      </c>
      <c r="G5965" s="422"/>
      <c r="H5965" s="423" t="s">
        <v>14</v>
      </c>
    </row>
    <row r="5966" s="396" customFormat="1" ht="28.15" customHeight="1" spans="1:8">
      <c r="A5966" s="425"/>
      <c r="B5966" s="425"/>
      <c r="C5966" s="44" t="s">
        <v>197</v>
      </c>
      <c r="D5966" s="44" t="s">
        <v>5868</v>
      </c>
      <c r="E5966" s="421">
        <v>6500</v>
      </c>
      <c r="F5966" s="422">
        <v>6079</v>
      </c>
      <c r="G5966" s="422"/>
      <c r="H5966" s="423" t="s">
        <v>14</v>
      </c>
    </row>
    <row r="5967" s="396" customFormat="1" ht="28.15" customHeight="1" spans="1:8">
      <c r="A5967" s="425"/>
      <c r="B5967" s="425"/>
      <c r="C5967" s="44" t="s">
        <v>197</v>
      </c>
      <c r="D5967" s="44" t="s">
        <v>5869</v>
      </c>
      <c r="E5967" s="421">
        <v>6500</v>
      </c>
      <c r="F5967" s="422">
        <v>6079</v>
      </c>
      <c r="G5967" s="422"/>
      <c r="H5967" s="423" t="s">
        <v>14</v>
      </c>
    </row>
    <row r="5968" s="396" customFormat="1" ht="28.15" customHeight="1" spans="1:8">
      <c r="A5968" s="425"/>
      <c r="B5968" s="425"/>
      <c r="C5968" s="44" t="s">
        <v>197</v>
      </c>
      <c r="D5968" s="44" t="s">
        <v>5870</v>
      </c>
      <c r="E5968" s="421">
        <v>6500</v>
      </c>
      <c r="F5968" s="422">
        <v>6079</v>
      </c>
      <c r="G5968" s="422"/>
      <c r="H5968" s="423" t="s">
        <v>14</v>
      </c>
    </row>
    <row r="5969" s="396" customFormat="1" ht="28.15" customHeight="1" spans="1:8">
      <c r="A5969" s="425"/>
      <c r="B5969" s="425"/>
      <c r="C5969" s="44" t="s">
        <v>197</v>
      </c>
      <c r="D5969" s="44" t="s">
        <v>5871</v>
      </c>
      <c r="E5969" s="421">
        <v>6500</v>
      </c>
      <c r="F5969" s="422">
        <v>6079</v>
      </c>
      <c r="G5969" s="422"/>
      <c r="H5969" s="423" t="s">
        <v>14</v>
      </c>
    </row>
    <row r="5970" s="396" customFormat="1" ht="28.15" customHeight="1" spans="1:8">
      <c r="A5970" s="425"/>
      <c r="B5970" s="425"/>
      <c r="C5970" s="44" t="s">
        <v>197</v>
      </c>
      <c r="D5970" s="44" t="s">
        <v>5872</v>
      </c>
      <c r="E5970" s="421">
        <v>6500</v>
      </c>
      <c r="F5970" s="422">
        <v>6079</v>
      </c>
      <c r="G5970" s="422"/>
      <c r="H5970" s="423" t="s">
        <v>14</v>
      </c>
    </row>
    <row r="5971" s="396" customFormat="1" ht="28.15" customHeight="1" spans="1:8">
      <c r="A5971" s="424"/>
      <c r="B5971" s="424"/>
      <c r="C5971" s="44" t="s">
        <v>197</v>
      </c>
      <c r="D5971" s="44" t="s">
        <v>5873</v>
      </c>
      <c r="E5971" s="421">
        <v>6500</v>
      </c>
      <c r="F5971" s="422">
        <v>4808</v>
      </c>
      <c r="G5971" s="422"/>
      <c r="H5971" s="423" t="s">
        <v>34</v>
      </c>
    </row>
    <row r="5972" s="396" customFormat="1" ht="28.15" customHeight="1" spans="1:8">
      <c r="A5972" s="420">
        <v>2542</v>
      </c>
      <c r="B5972" s="420" t="s">
        <v>5874</v>
      </c>
      <c r="C5972" s="44" t="s">
        <v>12</v>
      </c>
      <c r="D5972" s="44" t="s">
        <v>1545</v>
      </c>
      <c r="E5972" s="421">
        <v>27860</v>
      </c>
      <c r="F5972" s="422">
        <v>26057</v>
      </c>
      <c r="G5972" s="422">
        <v>44669</v>
      </c>
      <c r="H5972" s="423" t="s">
        <v>14</v>
      </c>
    </row>
    <row r="5973" s="396" customFormat="1" ht="28.15" customHeight="1" spans="1:8">
      <c r="A5973" s="424"/>
      <c r="B5973" s="424"/>
      <c r="C5973" s="44" t="s">
        <v>12</v>
      </c>
      <c r="D5973" s="44" t="s">
        <v>5875</v>
      </c>
      <c r="E5973" s="421">
        <v>19900</v>
      </c>
      <c r="F5973" s="422">
        <v>18612</v>
      </c>
      <c r="G5973" s="422"/>
      <c r="H5973" s="423" t="s">
        <v>14</v>
      </c>
    </row>
    <row r="5974" s="396" customFormat="1" ht="28.15" customHeight="1" spans="1:8">
      <c r="A5974" s="420">
        <v>2543</v>
      </c>
      <c r="B5974" s="420" t="s">
        <v>5876</v>
      </c>
      <c r="C5974" s="44" t="s">
        <v>32</v>
      </c>
      <c r="D5974" s="44" t="s">
        <v>294</v>
      </c>
      <c r="E5974" s="421">
        <v>12455</v>
      </c>
      <c r="F5974" s="422">
        <v>10989</v>
      </c>
      <c r="G5974" s="422">
        <v>47670</v>
      </c>
      <c r="H5974" s="423" t="s">
        <v>34</v>
      </c>
    </row>
    <row r="5975" s="396" customFormat="1" ht="28.15" customHeight="1" spans="1:8">
      <c r="A5975" s="425"/>
      <c r="B5975" s="425"/>
      <c r="C5975" s="44" t="s">
        <v>192</v>
      </c>
      <c r="D5975" s="44" t="s">
        <v>5877</v>
      </c>
      <c r="E5975" s="421">
        <v>1650</v>
      </c>
      <c r="F5975" s="422">
        <v>1498</v>
      </c>
      <c r="G5975" s="422"/>
      <c r="H5975" s="423" t="s">
        <v>34</v>
      </c>
    </row>
    <row r="5976" s="396" customFormat="1" ht="28.15" customHeight="1" spans="1:8">
      <c r="A5976" s="425"/>
      <c r="B5976" s="425"/>
      <c r="C5976" s="44" t="s">
        <v>192</v>
      </c>
      <c r="D5976" s="44" t="s">
        <v>5878</v>
      </c>
      <c r="E5976" s="421">
        <v>1650</v>
      </c>
      <c r="F5976" s="422">
        <v>1498</v>
      </c>
      <c r="G5976" s="422"/>
      <c r="H5976" s="423" t="s">
        <v>34</v>
      </c>
    </row>
    <row r="5977" s="396" customFormat="1" ht="28.15" customHeight="1" spans="1:8">
      <c r="A5977" s="425"/>
      <c r="B5977" s="425"/>
      <c r="C5977" s="44" t="s">
        <v>192</v>
      </c>
      <c r="D5977" s="44" t="s">
        <v>5879</v>
      </c>
      <c r="E5977" s="421">
        <v>1650</v>
      </c>
      <c r="F5977" s="422">
        <v>1498</v>
      </c>
      <c r="G5977" s="422"/>
      <c r="H5977" s="423" t="s">
        <v>34</v>
      </c>
    </row>
    <row r="5978" s="396" customFormat="1" ht="28.15" customHeight="1" spans="1:8">
      <c r="A5978" s="425"/>
      <c r="B5978" s="425"/>
      <c r="C5978" s="44" t="s">
        <v>192</v>
      </c>
      <c r="D5978" s="44" t="s">
        <v>5880</v>
      </c>
      <c r="E5978" s="421">
        <v>1650</v>
      </c>
      <c r="F5978" s="422">
        <v>1498</v>
      </c>
      <c r="G5978" s="422"/>
      <c r="H5978" s="423" t="s">
        <v>34</v>
      </c>
    </row>
    <row r="5979" s="396" customFormat="1" ht="28.15" customHeight="1" spans="1:8">
      <c r="A5979" s="425"/>
      <c r="B5979" s="425"/>
      <c r="C5979" s="44" t="s">
        <v>192</v>
      </c>
      <c r="D5979" s="44" t="s">
        <v>5881</v>
      </c>
      <c r="E5979" s="421">
        <v>1650</v>
      </c>
      <c r="F5979" s="422">
        <v>1498</v>
      </c>
      <c r="G5979" s="422"/>
      <c r="H5979" s="423" t="s">
        <v>34</v>
      </c>
    </row>
    <row r="5980" s="396" customFormat="1" ht="28.15" customHeight="1" spans="1:8">
      <c r="A5980" s="425"/>
      <c r="B5980" s="425"/>
      <c r="C5980" s="44" t="s">
        <v>192</v>
      </c>
      <c r="D5980" s="44" t="s">
        <v>5882</v>
      </c>
      <c r="E5980" s="421">
        <v>1650</v>
      </c>
      <c r="F5980" s="422">
        <v>1498</v>
      </c>
      <c r="G5980" s="422"/>
      <c r="H5980" s="423" t="s">
        <v>34</v>
      </c>
    </row>
    <row r="5981" s="396" customFormat="1" ht="28.15" customHeight="1" spans="1:8">
      <c r="A5981" s="425"/>
      <c r="B5981" s="425"/>
      <c r="C5981" s="44" t="s">
        <v>192</v>
      </c>
      <c r="D5981" s="44" t="s">
        <v>5883</v>
      </c>
      <c r="E5981" s="421">
        <v>1650</v>
      </c>
      <c r="F5981" s="422">
        <v>1498</v>
      </c>
      <c r="G5981" s="422"/>
      <c r="H5981" s="423" t="s">
        <v>34</v>
      </c>
    </row>
    <row r="5982" s="396" customFormat="1" ht="28.15" customHeight="1" spans="1:8">
      <c r="A5982" s="425"/>
      <c r="B5982" s="425"/>
      <c r="C5982" s="44" t="s">
        <v>192</v>
      </c>
      <c r="D5982" s="44" t="s">
        <v>5884</v>
      </c>
      <c r="E5982" s="421">
        <v>1650</v>
      </c>
      <c r="F5982" s="422">
        <v>1498</v>
      </c>
      <c r="G5982" s="422"/>
      <c r="H5982" s="423" t="s">
        <v>34</v>
      </c>
    </row>
    <row r="5983" s="396" customFormat="1" ht="28.15" customHeight="1" spans="1:8">
      <c r="A5983" s="425"/>
      <c r="B5983" s="425"/>
      <c r="C5983" s="44" t="s">
        <v>192</v>
      </c>
      <c r="D5983" s="44" t="s">
        <v>5885</v>
      </c>
      <c r="E5983" s="421">
        <v>1650</v>
      </c>
      <c r="F5983" s="422">
        <v>1498</v>
      </c>
      <c r="G5983" s="422"/>
      <c r="H5983" s="423" t="s">
        <v>34</v>
      </c>
    </row>
    <row r="5984" s="396" customFormat="1" ht="28.15" customHeight="1" spans="1:8">
      <c r="A5984" s="425"/>
      <c r="B5984" s="425"/>
      <c r="C5984" s="44" t="s">
        <v>192</v>
      </c>
      <c r="D5984" s="44" t="s">
        <v>5886</v>
      </c>
      <c r="E5984" s="421">
        <v>1650</v>
      </c>
      <c r="F5984" s="422">
        <v>1498</v>
      </c>
      <c r="G5984" s="422"/>
      <c r="H5984" s="423" t="s">
        <v>34</v>
      </c>
    </row>
    <row r="5985" s="396" customFormat="1" ht="28.15" customHeight="1" spans="1:8">
      <c r="A5985" s="425"/>
      <c r="B5985" s="425"/>
      <c r="C5985" s="44" t="s">
        <v>192</v>
      </c>
      <c r="D5985" s="44" t="s">
        <v>5887</v>
      </c>
      <c r="E5985" s="421">
        <v>1650</v>
      </c>
      <c r="F5985" s="422">
        <v>1498</v>
      </c>
      <c r="G5985" s="422"/>
      <c r="H5985" s="423" t="s">
        <v>34</v>
      </c>
    </row>
    <row r="5986" s="396" customFormat="1" ht="28.15" customHeight="1" spans="1:8">
      <c r="A5986" s="425"/>
      <c r="B5986" s="425"/>
      <c r="C5986" s="44" t="s">
        <v>192</v>
      </c>
      <c r="D5986" s="44" t="s">
        <v>5888</v>
      </c>
      <c r="E5986" s="421">
        <v>1650</v>
      </c>
      <c r="F5986" s="422">
        <v>1498</v>
      </c>
      <c r="G5986" s="422"/>
      <c r="H5986" s="423" t="s">
        <v>34</v>
      </c>
    </row>
    <row r="5987" s="396" customFormat="1" ht="37.9" customHeight="1" spans="1:8">
      <c r="A5987" s="425"/>
      <c r="B5987" s="425"/>
      <c r="C5987" s="44" t="s">
        <v>197</v>
      </c>
      <c r="D5987" s="44" t="s">
        <v>5889</v>
      </c>
      <c r="E5987" s="421">
        <v>4240</v>
      </c>
      <c r="F5987" s="422">
        <v>3741</v>
      </c>
      <c r="G5987" s="422"/>
      <c r="H5987" s="423" t="s">
        <v>34</v>
      </c>
    </row>
    <row r="5988" s="396" customFormat="1" ht="41.65" customHeight="1" spans="1:8">
      <c r="A5988" s="425"/>
      <c r="B5988" s="425"/>
      <c r="C5988" s="44" t="s">
        <v>197</v>
      </c>
      <c r="D5988" s="44" t="s">
        <v>5890</v>
      </c>
      <c r="E5988" s="421">
        <v>4240</v>
      </c>
      <c r="F5988" s="422">
        <v>3741</v>
      </c>
      <c r="G5988" s="422"/>
      <c r="H5988" s="423" t="s">
        <v>34</v>
      </c>
    </row>
    <row r="5989" s="396" customFormat="1" ht="40.15" customHeight="1" spans="1:8">
      <c r="A5989" s="425"/>
      <c r="B5989" s="425"/>
      <c r="C5989" s="44" t="s">
        <v>197</v>
      </c>
      <c r="D5989" s="44" t="s">
        <v>5891</v>
      </c>
      <c r="E5989" s="421">
        <v>4240</v>
      </c>
      <c r="F5989" s="422">
        <v>3741</v>
      </c>
      <c r="G5989" s="422"/>
      <c r="H5989" s="423" t="s">
        <v>34</v>
      </c>
    </row>
    <row r="5990" s="396" customFormat="1" ht="47.65" customHeight="1" spans="1:8">
      <c r="A5990" s="425"/>
      <c r="B5990" s="425"/>
      <c r="C5990" s="44" t="s">
        <v>197</v>
      </c>
      <c r="D5990" s="44" t="s">
        <v>5892</v>
      </c>
      <c r="E5990" s="421">
        <v>4240</v>
      </c>
      <c r="F5990" s="422">
        <v>3741</v>
      </c>
      <c r="G5990" s="422"/>
      <c r="H5990" s="423" t="s">
        <v>34</v>
      </c>
    </row>
    <row r="5991" s="396" customFormat="1" ht="28.15" customHeight="1" spans="1:8">
      <c r="A5991" s="424"/>
      <c r="B5991" s="424"/>
      <c r="C5991" s="44" t="s">
        <v>197</v>
      </c>
      <c r="D5991" s="44" t="s">
        <v>5893</v>
      </c>
      <c r="E5991" s="421">
        <v>4240</v>
      </c>
      <c r="F5991" s="422">
        <v>3741</v>
      </c>
      <c r="G5991" s="422"/>
      <c r="H5991" s="423" t="s">
        <v>34</v>
      </c>
    </row>
    <row r="5992" s="396" customFormat="1" ht="28.15" customHeight="1" spans="1:8">
      <c r="A5992" s="44">
        <v>2544</v>
      </c>
      <c r="B5992" s="44" t="s">
        <v>5894</v>
      </c>
      <c r="C5992" s="44" t="s">
        <v>12</v>
      </c>
      <c r="D5992" s="44" t="s">
        <v>5895</v>
      </c>
      <c r="E5992" s="421">
        <v>109022.76</v>
      </c>
      <c r="F5992" s="422">
        <v>101969</v>
      </c>
      <c r="G5992" s="422">
        <v>101969</v>
      </c>
      <c r="H5992" s="423" t="s">
        <v>14</v>
      </c>
    </row>
    <row r="5993" s="396" customFormat="1" ht="48" customHeight="1" spans="1:8">
      <c r="A5993" s="420">
        <v>2545</v>
      </c>
      <c r="B5993" s="420" t="s">
        <v>5896</v>
      </c>
      <c r="C5993" s="44" t="s">
        <v>197</v>
      </c>
      <c r="D5993" s="44" t="s">
        <v>5897</v>
      </c>
      <c r="E5993" s="421">
        <v>4267.39</v>
      </c>
      <c r="F5993" s="422">
        <v>0</v>
      </c>
      <c r="G5993" s="426">
        <v>103597</v>
      </c>
      <c r="H5993" s="423" t="s">
        <v>69</v>
      </c>
    </row>
    <row r="5994" s="396" customFormat="1" ht="43.9" customHeight="1" spans="1:8">
      <c r="A5994" s="425"/>
      <c r="B5994" s="425"/>
      <c r="C5994" s="44" t="s">
        <v>197</v>
      </c>
      <c r="D5994" s="44" t="s">
        <v>5898</v>
      </c>
      <c r="E5994" s="421">
        <v>4267.39</v>
      </c>
      <c r="F5994" s="422">
        <v>0</v>
      </c>
      <c r="G5994" s="426"/>
      <c r="H5994" s="423" t="s">
        <v>69</v>
      </c>
    </row>
    <row r="5995" s="396" customFormat="1" ht="28.15" customHeight="1" spans="1:8">
      <c r="A5995" s="425"/>
      <c r="B5995" s="425"/>
      <c r="C5995" s="44" t="s">
        <v>197</v>
      </c>
      <c r="D5995" s="44" t="s">
        <v>5899</v>
      </c>
      <c r="E5995" s="421">
        <v>27500</v>
      </c>
      <c r="F5995" s="426">
        <v>25509</v>
      </c>
      <c r="G5995" s="426"/>
      <c r="H5995" s="423" t="s">
        <v>34</v>
      </c>
    </row>
    <row r="5996" s="396" customFormat="1" ht="28.15" customHeight="1" spans="1:8">
      <c r="A5996" s="425"/>
      <c r="B5996" s="425"/>
      <c r="C5996" s="44" t="s">
        <v>197</v>
      </c>
      <c r="D5996" s="44" t="s">
        <v>5900</v>
      </c>
      <c r="E5996" s="421">
        <v>29500</v>
      </c>
      <c r="F5996" s="426">
        <v>27353</v>
      </c>
      <c r="G5996" s="426"/>
      <c r="H5996" s="423" t="s">
        <v>34</v>
      </c>
    </row>
    <row r="5997" s="396" customFormat="1" ht="28.15" customHeight="1" spans="1:8">
      <c r="A5997" s="424"/>
      <c r="B5997" s="424"/>
      <c r="C5997" s="44" t="s">
        <v>197</v>
      </c>
      <c r="D5997" s="44" t="s">
        <v>5901</v>
      </c>
      <c r="E5997" s="421">
        <v>54500</v>
      </c>
      <c r="F5997" s="426">
        <v>50735</v>
      </c>
      <c r="G5997" s="426"/>
      <c r="H5997" s="423" t="s">
        <v>34</v>
      </c>
    </row>
    <row r="5998" s="396" customFormat="1" ht="28.15" customHeight="1" spans="1:8">
      <c r="A5998" s="44">
        <v>2546</v>
      </c>
      <c r="B5998" s="44" t="s">
        <v>5902</v>
      </c>
      <c r="C5998" s="44" t="s">
        <v>12</v>
      </c>
      <c r="D5998" s="44" t="s">
        <v>1327</v>
      </c>
      <c r="E5998" s="421">
        <v>25350</v>
      </c>
      <c r="F5998" s="422">
        <v>23709</v>
      </c>
      <c r="G5998" s="422">
        <v>23709</v>
      </c>
      <c r="H5998" s="423" t="s">
        <v>14</v>
      </c>
    </row>
    <row r="5999" s="396" customFormat="1" ht="28.15" customHeight="1" spans="1:8">
      <c r="A5999" s="420">
        <v>2547</v>
      </c>
      <c r="B5999" s="420" t="s">
        <v>5903</v>
      </c>
      <c r="C5999" s="44" t="s">
        <v>12</v>
      </c>
      <c r="D5999" s="44" t="s">
        <v>5904</v>
      </c>
      <c r="E5999" s="421">
        <v>25116.02</v>
      </c>
      <c r="F5999" s="422">
        <v>23491</v>
      </c>
      <c r="G5999" s="422">
        <v>85225</v>
      </c>
      <c r="H5999" s="423" t="s">
        <v>14</v>
      </c>
    </row>
    <row r="6000" s="396" customFormat="1" ht="57" customHeight="1" spans="1:8">
      <c r="A6000" s="425"/>
      <c r="B6000" s="425"/>
      <c r="C6000" s="44" t="s">
        <v>12</v>
      </c>
      <c r="D6000" s="44" t="s">
        <v>5905</v>
      </c>
      <c r="E6000" s="421">
        <v>31950</v>
      </c>
      <c r="F6000" s="422">
        <v>29883</v>
      </c>
      <c r="G6000" s="422"/>
      <c r="H6000" s="423" t="s">
        <v>14</v>
      </c>
    </row>
    <row r="6001" s="396" customFormat="1" ht="28.15" customHeight="1" spans="1:8">
      <c r="A6001" s="424"/>
      <c r="B6001" s="424"/>
      <c r="C6001" s="44" t="s">
        <v>12</v>
      </c>
      <c r="D6001" s="44" t="s">
        <v>5906</v>
      </c>
      <c r="E6001" s="421">
        <v>34055</v>
      </c>
      <c r="F6001" s="422">
        <v>31851</v>
      </c>
      <c r="G6001" s="422"/>
      <c r="H6001" s="423" t="s">
        <v>14</v>
      </c>
    </row>
    <row r="6002" s="396" customFormat="1" ht="28.15" customHeight="1" spans="1:8">
      <c r="A6002" s="420">
        <v>2548</v>
      </c>
      <c r="B6002" s="420" t="s">
        <v>5907</v>
      </c>
      <c r="C6002" s="44" t="s">
        <v>12</v>
      </c>
      <c r="D6002" s="44" t="s">
        <v>2292</v>
      </c>
      <c r="E6002" s="421">
        <v>64314.36</v>
      </c>
      <c r="F6002" s="426">
        <v>60153</v>
      </c>
      <c r="G6002" s="422">
        <v>89111</v>
      </c>
      <c r="H6002" s="423" t="s">
        <v>14</v>
      </c>
    </row>
    <row r="6003" s="396" customFormat="1" ht="28.15" customHeight="1" spans="1:8">
      <c r="A6003" s="424"/>
      <c r="B6003" s="424"/>
      <c r="C6003" s="44" t="s">
        <v>12</v>
      </c>
      <c r="D6003" s="44" t="s">
        <v>5781</v>
      </c>
      <c r="E6003" s="421">
        <v>30961.93</v>
      </c>
      <c r="F6003" s="422">
        <v>28958</v>
      </c>
      <c r="G6003" s="422"/>
      <c r="H6003" s="423" t="s">
        <v>14</v>
      </c>
    </row>
    <row r="6004" s="396" customFormat="1" ht="28.15" customHeight="1" spans="1:8">
      <c r="A6004" s="44">
        <v>2549</v>
      </c>
      <c r="B6004" s="44" t="s">
        <v>5908</v>
      </c>
      <c r="C6004" s="44" t="s">
        <v>197</v>
      </c>
      <c r="D6004" s="44" t="s">
        <v>2967</v>
      </c>
      <c r="E6004" s="421">
        <v>38323.66</v>
      </c>
      <c r="F6004" s="422">
        <v>35682</v>
      </c>
      <c r="G6004" s="422">
        <v>35682</v>
      </c>
      <c r="H6004" s="423" t="s">
        <v>34</v>
      </c>
    </row>
    <row r="6005" s="396" customFormat="1" ht="28.15" customHeight="1" spans="1:8">
      <c r="A6005" s="44">
        <v>2550</v>
      </c>
      <c r="B6005" s="44" t="s">
        <v>5909</v>
      </c>
      <c r="C6005" s="44" t="s">
        <v>12</v>
      </c>
      <c r="D6005" s="44" t="s">
        <v>5910</v>
      </c>
      <c r="E6005" s="421">
        <v>73437.5</v>
      </c>
      <c r="F6005" s="422">
        <v>68686</v>
      </c>
      <c r="G6005" s="422">
        <v>68686</v>
      </c>
      <c r="H6005" s="423" t="s">
        <v>14</v>
      </c>
    </row>
    <row r="6006" s="396" customFormat="1" ht="28.15" customHeight="1" spans="1:8">
      <c r="A6006" s="420">
        <v>2551</v>
      </c>
      <c r="B6006" s="420" t="s">
        <v>5911</v>
      </c>
      <c r="C6006" s="44" t="s">
        <v>12</v>
      </c>
      <c r="D6006" s="44" t="s">
        <v>3273</v>
      </c>
      <c r="E6006" s="421">
        <v>28000</v>
      </c>
      <c r="F6006" s="422">
        <v>26188</v>
      </c>
      <c r="G6006" s="422">
        <v>63320</v>
      </c>
      <c r="H6006" s="423" t="s">
        <v>14</v>
      </c>
    </row>
    <row r="6007" s="396" customFormat="1" ht="28.15" customHeight="1" spans="1:8">
      <c r="A6007" s="424"/>
      <c r="B6007" s="424"/>
      <c r="C6007" s="44" t="s">
        <v>12</v>
      </c>
      <c r="D6007" s="44" t="s">
        <v>415</v>
      </c>
      <c r="E6007" s="421">
        <v>39701.39</v>
      </c>
      <c r="F6007" s="422">
        <v>37132</v>
      </c>
      <c r="G6007" s="422"/>
      <c r="H6007" s="423" t="s">
        <v>14</v>
      </c>
    </row>
    <row r="6008" s="396" customFormat="1" ht="28.15" customHeight="1" spans="1:8">
      <c r="A6008" s="44">
        <v>2552</v>
      </c>
      <c r="B6008" s="44" t="s">
        <v>5912</v>
      </c>
      <c r="C6008" s="44" t="s">
        <v>12</v>
      </c>
      <c r="D6008" s="44" t="s">
        <v>5913</v>
      </c>
      <c r="E6008" s="421">
        <v>45085.6</v>
      </c>
      <c r="F6008" s="422">
        <v>42168</v>
      </c>
      <c r="G6008" s="422">
        <v>42168</v>
      </c>
      <c r="H6008" s="423" t="s">
        <v>14</v>
      </c>
    </row>
    <row r="6009" s="396" customFormat="1" ht="48" customHeight="1" spans="1:8">
      <c r="A6009" s="420">
        <v>2553</v>
      </c>
      <c r="B6009" s="420" t="s">
        <v>5914</v>
      </c>
      <c r="C6009" s="44" t="s">
        <v>12</v>
      </c>
      <c r="D6009" s="44" t="s">
        <v>1629</v>
      </c>
      <c r="E6009" s="421">
        <v>24290.03</v>
      </c>
      <c r="F6009" s="422">
        <v>22718</v>
      </c>
      <c r="G6009" s="422">
        <v>36490</v>
      </c>
      <c r="H6009" s="423" t="s">
        <v>14</v>
      </c>
    </row>
    <row r="6010" s="396" customFormat="1" ht="28.15" customHeight="1" spans="1:8">
      <c r="A6010" s="424"/>
      <c r="B6010" s="424"/>
      <c r="C6010" s="44" t="s">
        <v>12</v>
      </c>
      <c r="D6010" s="44" t="s">
        <v>5915</v>
      </c>
      <c r="E6010" s="421">
        <v>14725.6</v>
      </c>
      <c r="F6010" s="422">
        <v>13772</v>
      </c>
      <c r="G6010" s="422"/>
      <c r="H6010" s="423" t="s">
        <v>14</v>
      </c>
    </row>
    <row r="6011" s="396" customFormat="1" ht="28.15" customHeight="1" spans="1:8">
      <c r="A6011" s="44">
        <v>2554</v>
      </c>
      <c r="B6011" s="44" t="s">
        <v>5916</v>
      </c>
      <c r="C6011" s="44" t="s">
        <v>12</v>
      </c>
      <c r="D6011" s="44" t="s">
        <v>1156</v>
      </c>
      <c r="E6011" s="421">
        <v>118999.99</v>
      </c>
      <c r="F6011" s="422">
        <v>111301</v>
      </c>
      <c r="G6011" s="422">
        <v>111301</v>
      </c>
      <c r="H6011" s="423" t="s">
        <v>14</v>
      </c>
    </row>
    <row r="6012" s="396" customFormat="1" ht="28.15" customHeight="1" spans="1:8">
      <c r="A6012" s="420">
        <v>2555</v>
      </c>
      <c r="B6012" s="420" t="s">
        <v>5917</v>
      </c>
      <c r="C6012" s="44" t="s">
        <v>32</v>
      </c>
      <c r="D6012" s="44" t="s">
        <v>1383</v>
      </c>
      <c r="E6012" s="421">
        <v>8824.5</v>
      </c>
      <c r="F6012" s="422">
        <v>7786</v>
      </c>
      <c r="G6012" s="422">
        <v>38650</v>
      </c>
      <c r="H6012" s="423" t="s">
        <v>34</v>
      </c>
    </row>
    <row r="6013" s="396" customFormat="1" ht="28.15" customHeight="1" spans="1:8">
      <c r="A6013" s="425"/>
      <c r="B6013" s="425"/>
      <c r="C6013" s="44" t="s">
        <v>32</v>
      </c>
      <c r="D6013" s="44" t="s">
        <v>5918</v>
      </c>
      <c r="E6013" s="421">
        <v>22260</v>
      </c>
      <c r="F6013" s="422">
        <v>19641</v>
      </c>
      <c r="G6013" s="422"/>
      <c r="H6013" s="423" t="s">
        <v>34</v>
      </c>
    </row>
    <row r="6014" s="396" customFormat="1" ht="28.15" customHeight="1" spans="1:8">
      <c r="A6014" s="424"/>
      <c r="B6014" s="424"/>
      <c r="C6014" s="44" t="s">
        <v>32</v>
      </c>
      <c r="D6014" s="44" t="s">
        <v>911</v>
      </c>
      <c r="E6014" s="421">
        <v>12720</v>
      </c>
      <c r="F6014" s="422">
        <v>11223</v>
      </c>
      <c r="G6014" s="422"/>
      <c r="H6014" s="423" t="s">
        <v>34</v>
      </c>
    </row>
    <row r="6015" s="396" customFormat="1" ht="43.15" customHeight="1" spans="1:8">
      <c r="A6015" s="420">
        <v>2556</v>
      </c>
      <c r="B6015" s="420" t="s">
        <v>5919</v>
      </c>
      <c r="C6015" s="44" t="s">
        <v>12</v>
      </c>
      <c r="D6015" s="44" t="s">
        <v>558</v>
      </c>
      <c r="E6015" s="421">
        <v>22100</v>
      </c>
      <c r="F6015" s="422">
        <v>20670</v>
      </c>
      <c r="G6015" s="422">
        <v>64488</v>
      </c>
      <c r="H6015" s="423" t="s">
        <v>14</v>
      </c>
    </row>
    <row r="6016" s="396" customFormat="1" ht="43.15" customHeight="1" spans="1:8">
      <c r="A6016" s="425"/>
      <c r="B6016" s="425"/>
      <c r="C6016" s="44" t="s">
        <v>12</v>
      </c>
      <c r="D6016" s="44" t="s">
        <v>760</v>
      </c>
      <c r="E6016" s="421">
        <v>20850</v>
      </c>
      <c r="F6016" s="422">
        <v>19501</v>
      </c>
      <c r="G6016" s="422"/>
      <c r="H6016" s="423" t="s">
        <v>14</v>
      </c>
    </row>
    <row r="6017" s="396" customFormat="1" ht="43.15" customHeight="1" spans="1:8">
      <c r="A6017" s="424"/>
      <c r="B6017" s="424"/>
      <c r="C6017" s="44" t="s">
        <v>12</v>
      </c>
      <c r="D6017" s="44" t="s">
        <v>3996</v>
      </c>
      <c r="E6017" s="421">
        <v>26000</v>
      </c>
      <c r="F6017" s="422">
        <v>24317</v>
      </c>
      <c r="G6017" s="422"/>
      <c r="H6017" s="423" t="s">
        <v>14</v>
      </c>
    </row>
    <row r="6018" s="396" customFormat="1" ht="28.15" customHeight="1" spans="1:8">
      <c r="A6018" s="44">
        <v>2557</v>
      </c>
      <c r="B6018" s="44" t="s">
        <v>5920</v>
      </c>
      <c r="C6018" s="44" t="s">
        <v>12</v>
      </c>
      <c r="D6018" s="44" t="s">
        <v>5921</v>
      </c>
      <c r="E6018" s="421">
        <v>60059.99</v>
      </c>
      <c r="F6018" s="422">
        <v>52994</v>
      </c>
      <c r="G6018" s="422">
        <v>52994</v>
      </c>
      <c r="H6018" s="423" t="s">
        <v>34</v>
      </c>
    </row>
    <row r="6019" s="396" customFormat="1" ht="28.15" customHeight="1" spans="1:8">
      <c r="A6019" s="420">
        <v>2558</v>
      </c>
      <c r="B6019" s="420" t="s">
        <v>5922</v>
      </c>
      <c r="C6019" s="44" t="s">
        <v>12</v>
      </c>
      <c r="D6019" s="44" t="s">
        <v>742</v>
      </c>
      <c r="E6019" s="421">
        <v>317954.87</v>
      </c>
      <c r="F6019" s="422">
        <v>297385</v>
      </c>
      <c r="G6019" s="422">
        <v>430708</v>
      </c>
      <c r="H6019" s="423" t="s">
        <v>14</v>
      </c>
    </row>
    <row r="6020" s="396" customFormat="1" ht="28.15" customHeight="1" spans="1:8">
      <c r="A6020" s="425"/>
      <c r="B6020" s="425"/>
      <c r="C6020" s="44" t="s">
        <v>197</v>
      </c>
      <c r="D6020" s="44" t="s">
        <v>5923</v>
      </c>
      <c r="E6020" s="421">
        <v>5704.12</v>
      </c>
      <c r="F6020" s="422">
        <v>4960</v>
      </c>
      <c r="G6020" s="422"/>
      <c r="H6020" s="423" t="s">
        <v>34</v>
      </c>
    </row>
    <row r="6021" s="396" customFormat="1" ht="28.15" customHeight="1" spans="1:8">
      <c r="A6021" s="425"/>
      <c r="B6021" s="425"/>
      <c r="C6021" s="44" t="s">
        <v>197</v>
      </c>
      <c r="D6021" s="44" t="s">
        <v>5924</v>
      </c>
      <c r="E6021" s="421">
        <v>5755.5</v>
      </c>
      <c r="F6021" s="422">
        <v>5009</v>
      </c>
      <c r="G6021" s="422"/>
      <c r="H6021" s="423" t="s">
        <v>34</v>
      </c>
    </row>
    <row r="6022" s="396" customFormat="1" ht="28.15" customHeight="1" spans="1:8">
      <c r="A6022" s="425"/>
      <c r="B6022" s="425"/>
      <c r="C6022" s="44" t="s">
        <v>197</v>
      </c>
      <c r="D6022" s="44" t="s">
        <v>5925</v>
      </c>
      <c r="E6022" s="421">
        <v>5652.59</v>
      </c>
      <c r="F6022" s="422">
        <v>4912</v>
      </c>
      <c r="G6022" s="422"/>
      <c r="H6022" s="423" t="s">
        <v>34</v>
      </c>
    </row>
    <row r="6023" s="396" customFormat="1" ht="28.15" customHeight="1" spans="1:8">
      <c r="A6023" s="425"/>
      <c r="B6023" s="425"/>
      <c r="C6023" s="44" t="s">
        <v>197</v>
      </c>
      <c r="D6023" s="44" t="s">
        <v>5926</v>
      </c>
      <c r="E6023" s="421">
        <v>5395.82</v>
      </c>
      <c r="F6023" s="422">
        <v>4672</v>
      </c>
      <c r="G6023" s="422"/>
      <c r="H6023" s="423" t="s">
        <v>34</v>
      </c>
    </row>
    <row r="6024" s="396" customFormat="1" ht="28.15" customHeight="1" spans="1:8">
      <c r="A6024" s="425"/>
      <c r="B6024" s="425"/>
      <c r="C6024" s="44" t="s">
        <v>197</v>
      </c>
      <c r="D6024" s="44" t="s">
        <v>5927</v>
      </c>
      <c r="E6024" s="421">
        <v>6012.41</v>
      </c>
      <c r="F6024" s="422">
        <v>5249</v>
      </c>
      <c r="G6024" s="422"/>
      <c r="H6024" s="423" t="s">
        <v>34</v>
      </c>
    </row>
    <row r="6025" s="396" customFormat="1" ht="28.15" customHeight="1" spans="1:8">
      <c r="A6025" s="425"/>
      <c r="B6025" s="425"/>
      <c r="C6025" s="44" t="s">
        <v>197</v>
      </c>
      <c r="D6025" s="44" t="s">
        <v>5928</v>
      </c>
      <c r="E6025" s="421">
        <v>5755.5</v>
      </c>
      <c r="F6025" s="422">
        <v>5009</v>
      </c>
      <c r="G6025" s="422"/>
      <c r="H6025" s="423" t="s">
        <v>34</v>
      </c>
    </row>
    <row r="6026" s="396" customFormat="1" ht="28.15" customHeight="1" spans="1:8">
      <c r="A6026" s="425"/>
      <c r="B6026" s="425"/>
      <c r="C6026" s="44" t="s">
        <v>197</v>
      </c>
      <c r="D6026" s="44" t="s">
        <v>5929</v>
      </c>
      <c r="E6026" s="421">
        <v>5395.82</v>
      </c>
      <c r="F6026" s="422">
        <v>4672</v>
      </c>
      <c r="G6026" s="422"/>
      <c r="H6026" s="423" t="s">
        <v>34</v>
      </c>
    </row>
    <row r="6027" s="396" customFormat="1" ht="28.15" customHeight="1" spans="1:8">
      <c r="A6027" s="425"/>
      <c r="B6027" s="425"/>
      <c r="C6027" s="44" t="s">
        <v>197</v>
      </c>
      <c r="D6027" s="44" t="s">
        <v>5930</v>
      </c>
      <c r="E6027" s="421">
        <v>5395.82</v>
      </c>
      <c r="F6027" s="422">
        <v>4672</v>
      </c>
      <c r="G6027" s="422"/>
      <c r="H6027" s="423" t="s">
        <v>34</v>
      </c>
    </row>
    <row r="6028" s="396" customFormat="1" ht="28.15" customHeight="1" spans="1:8">
      <c r="A6028" s="425"/>
      <c r="B6028" s="425"/>
      <c r="C6028" s="44" t="s">
        <v>197</v>
      </c>
      <c r="D6028" s="44" t="s">
        <v>5931</v>
      </c>
      <c r="E6028" s="421">
        <v>5254.57</v>
      </c>
      <c r="F6028" s="422">
        <v>4540</v>
      </c>
      <c r="G6028" s="422"/>
      <c r="H6028" s="423" t="s">
        <v>34</v>
      </c>
    </row>
    <row r="6029" s="396" customFormat="1" ht="28.15" customHeight="1" spans="1:8">
      <c r="A6029" s="425"/>
      <c r="B6029" s="425"/>
      <c r="C6029" s="44" t="s">
        <v>197</v>
      </c>
      <c r="D6029" s="44" t="s">
        <v>5932</v>
      </c>
      <c r="E6029" s="421">
        <v>5799.16</v>
      </c>
      <c r="F6029" s="422">
        <v>5049</v>
      </c>
      <c r="G6029" s="422"/>
      <c r="H6029" s="423" t="s">
        <v>34</v>
      </c>
    </row>
    <row r="6030" s="396" customFormat="1" ht="28.15" customHeight="1" spans="1:8">
      <c r="A6030" s="425"/>
      <c r="B6030" s="425"/>
      <c r="C6030" s="44" t="s">
        <v>197</v>
      </c>
      <c r="D6030" s="44" t="s">
        <v>5933</v>
      </c>
      <c r="E6030" s="421">
        <v>5749.65</v>
      </c>
      <c r="F6030" s="422">
        <v>5003</v>
      </c>
      <c r="G6030" s="422"/>
      <c r="H6030" s="423" t="s">
        <v>34</v>
      </c>
    </row>
    <row r="6031" s="396" customFormat="1" ht="28.15" customHeight="1" spans="1:8">
      <c r="A6031" s="425"/>
      <c r="B6031" s="425"/>
      <c r="C6031" s="44" t="s">
        <v>197</v>
      </c>
      <c r="D6031" s="44" t="s">
        <v>5934</v>
      </c>
      <c r="E6031" s="421">
        <v>5848.66</v>
      </c>
      <c r="F6031" s="422">
        <v>5096</v>
      </c>
      <c r="G6031" s="422"/>
      <c r="H6031" s="423" t="s">
        <v>34</v>
      </c>
    </row>
    <row r="6032" s="396" customFormat="1" ht="28.15" customHeight="1" spans="1:8">
      <c r="A6032" s="425"/>
      <c r="B6032" s="425"/>
      <c r="C6032" s="44" t="s">
        <v>197</v>
      </c>
      <c r="D6032" s="44" t="s">
        <v>5935</v>
      </c>
      <c r="E6032" s="421">
        <v>5399.51</v>
      </c>
      <c r="F6032" s="422">
        <v>4676</v>
      </c>
      <c r="G6032" s="422"/>
      <c r="H6032" s="423" t="s">
        <v>34</v>
      </c>
    </row>
    <row r="6033" s="396" customFormat="1" ht="28.15" customHeight="1" spans="1:8">
      <c r="A6033" s="425"/>
      <c r="B6033" s="425"/>
      <c r="C6033" s="44" t="s">
        <v>197</v>
      </c>
      <c r="D6033" s="44" t="s">
        <v>5936</v>
      </c>
      <c r="E6033" s="421">
        <v>14110.32</v>
      </c>
      <c r="F6033" s="422">
        <v>0</v>
      </c>
      <c r="G6033" s="422"/>
      <c r="H6033" s="423" t="s">
        <v>69</v>
      </c>
    </row>
    <row r="6034" s="396" customFormat="1" ht="28.15" customHeight="1" spans="1:8">
      <c r="A6034" s="425"/>
      <c r="B6034" s="425"/>
      <c r="C6034" s="44" t="s">
        <v>197</v>
      </c>
      <c r="D6034" s="44" t="s">
        <v>5937</v>
      </c>
      <c r="E6034" s="421">
        <v>31335.74</v>
      </c>
      <c r="F6034" s="422">
        <v>29308</v>
      </c>
      <c r="G6034" s="422"/>
      <c r="H6034" s="423" t="s">
        <v>14</v>
      </c>
    </row>
    <row r="6035" s="396" customFormat="1" ht="28.15" customHeight="1" spans="1:8">
      <c r="A6035" s="425"/>
      <c r="B6035" s="425"/>
      <c r="C6035" s="44" t="s">
        <v>197</v>
      </c>
      <c r="D6035" s="44" t="s">
        <v>5938</v>
      </c>
      <c r="E6035" s="421">
        <v>9212.09</v>
      </c>
      <c r="F6035" s="422">
        <v>8616</v>
      </c>
      <c r="G6035" s="422"/>
      <c r="H6035" s="423" t="s">
        <v>14</v>
      </c>
    </row>
    <row r="6036" s="396" customFormat="1" ht="28.15" customHeight="1" spans="1:8">
      <c r="A6036" s="424"/>
      <c r="B6036" s="424"/>
      <c r="C6036" s="44" t="s">
        <v>197</v>
      </c>
      <c r="D6036" s="44" t="s">
        <v>5939</v>
      </c>
      <c r="E6036" s="421">
        <v>34085.62</v>
      </c>
      <c r="F6036" s="422">
        <v>31880</v>
      </c>
      <c r="G6036" s="422"/>
      <c r="H6036" s="423" t="s">
        <v>14</v>
      </c>
    </row>
    <row r="6037" s="396" customFormat="1" ht="28.15" customHeight="1" spans="1:8">
      <c r="A6037" s="420">
        <v>2559</v>
      </c>
      <c r="B6037" s="420" t="s">
        <v>5940</v>
      </c>
      <c r="C6037" s="44" t="s">
        <v>12</v>
      </c>
      <c r="D6037" s="44" t="s">
        <v>5941</v>
      </c>
      <c r="E6037" s="421">
        <v>63590.97</v>
      </c>
      <c r="F6037" s="422">
        <v>59476</v>
      </c>
      <c r="G6037" s="422">
        <v>117760</v>
      </c>
      <c r="H6037" s="423" t="s">
        <v>14</v>
      </c>
    </row>
    <row r="6038" s="396" customFormat="1" ht="28.15" customHeight="1" spans="1:8">
      <c r="A6038" s="425"/>
      <c r="B6038" s="425"/>
      <c r="C6038" s="44" t="s">
        <v>12</v>
      </c>
      <c r="D6038" s="44" t="s">
        <v>5942</v>
      </c>
      <c r="E6038" s="421">
        <v>41814.24</v>
      </c>
      <c r="F6038" s="422">
        <v>39109</v>
      </c>
      <c r="G6038" s="422"/>
      <c r="H6038" s="423" t="s">
        <v>14</v>
      </c>
    </row>
    <row r="6039" s="396" customFormat="1" ht="28.15" customHeight="1" spans="1:8">
      <c r="A6039" s="424"/>
      <c r="B6039" s="424"/>
      <c r="C6039" s="44" t="s">
        <v>12</v>
      </c>
      <c r="D6039" s="44" t="s">
        <v>3735</v>
      </c>
      <c r="E6039" s="421">
        <v>20502</v>
      </c>
      <c r="F6039" s="422">
        <v>19175</v>
      </c>
      <c r="G6039" s="422"/>
      <c r="H6039" s="423" t="s">
        <v>14</v>
      </c>
    </row>
    <row r="6040" s="396" customFormat="1" ht="28.15" customHeight="1" spans="1:8">
      <c r="A6040" s="420">
        <v>2560</v>
      </c>
      <c r="B6040" s="420" t="s">
        <v>5943</v>
      </c>
      <c r="C6040" s="44" t="s">
        <v>12</v>
      </c>
      <c r="D6040" s="44" t="s">
        <v>5944</v>
      </c>
      <c r="E6040" s="421">
        <v>27985</v>
      </c>
      <c r="F6040" s="422">
        <v>26174</v>
      </c>
      <c r="G6040" s="422">
        <v>85727</v>
      </c>
      <c r="H6040" s="423" t="s">
        <v>14</v>
      </c>
    </row>
    <row r="6041" s="396" customFormat="1" ht="46.5" customHeight="1" spans="1:8">
      <c r="A6041" s="425"/>
      <c r="B6041" s="425"/>
      <c r="C6041" s="44" t="s">
        <v>12</v>
      </c>
      <c r="D6041" s="44" t="s">
        <v>5945</v>
      </c>
      <c r="E6041" s="421">
        <v>30100</v>
      </c>
      <c r="F6041" s="422">
        <v>28152</v>
      </c>
      <c r="G6041" s="422"/>
      <c r="H6041" s="423" t="s">
        <v>14</v>
      </c>
    </row>
    <row r="6042" s="396" customFormat="1" ht="28.15" customHeight="1" spans="1:8">
      <c r="A6042" s="424"/>
      <c r="B6042" s="424"/>
      <c r="C6042" s="44" t="s">
        <v>12</v>
      </c>
      <c r="D6042" s="44" t="s">
        <v>360</v>
      </c>
      <c r="E6042" s="421">
        <v>33573</v>
      </c>
      <c r="F6042" s="422">
        <v>31401</v>
      </c>
      <c r="G6042" s="422"/>
      <c r="H6042" s="423" t="s">
        <v>14</v>
      </c>
    </row>
    <row r="6043" s="396" customFormat="1" ht="28.15" customHeight="1" spans="1:8">
      <c r="A6043" s="420">
        <v>2561</v>
      </c>
      <c r="B6043" s="420" t="s">
        <v>5946</v>
      </c>
      <c r="C6043" s="44" t="s">
        <v>32</v>
      </c>
      <c r="D6043" s="44" t="s">
        <v>33</v>
      </c>
      <c r="E6043" s="421">
        <v>19250.08</v>
      </c>
      <c r="F6043" s="422">
        <v>16985</v>
      </c>
      <c r="G6043" s="422">
        <v>58953</v>
      </c>
      <c r="H6043" s="423" t="s">
        <v>34</v>
      </c>
    </row>
    <row r="6044" s="396" customFormat="1" ht="52.9" customHeight="1" spans="1:8">
      <c r="A6044" s="425"/>
      <c r="B6044" s="425"/>
      <c r="C6044" s="44" t="s">
        <v>192</v>
      </c>
      <c r="D6044" s="44" t="s">
        <v>5947</v>
      </c>
      <c r="E6044" s="421">
        <v>4550</v>
      </c>
      <c r="F6044" s="422">
        <v>4014</v>
      </c>
      <c r="G6044" s="422"/>
      <c r="H6044" s="423" t="s">
        <v>34</v>
      </c>
    </row>
    <row r="6045" s="396" customFormat="1" ht="56.65" customHeight="1" spans="1:8">
      <c r="A6045" s="425"/>
      <c r="B6045" s="425"/>
      <c r="C6045" s="44" t="s">
        <v>192</v>
      </c>
      <c r="D6045" s="44" t="s">
        <v>5948</v>
      </c>
      <c r="E6045" s="421">
        <v>5250</v>
      </c>
      <c r="F6045" s="422">
        <v>4632</v>
      </c>
      <c r="G6045" s="422"/>
      <c r="H6045" s="423" t="s">
        <v>34</v>
      </c>
    </row>
    <row r="6046" s="396" customFormat="1" ht="28.15" customHeight="1" spans="1:8">
      <c r="A6046" s="425"/>
      <c r="B6046" s="425"/>
      <c r="C6046" s="44" t="s">
        <v>192</v>
      </c>
      <c r="D6046" s="44" t="s">
        <v>5949</v>
      </c>
      <c r="E6046" s="421">
        <v>2500</v>
      </c>
      <c r="F6046" s="422">
        <v>2205</v>
      </c>
      <c r="G6046" s="422"/>
      <c r="H6046" s="423" t="s">
        <v>34</v>
      </c>
    </row>
    <row r="6047" s="396" customFormat="1" ht="28.15" customHeight="1" spans="1:8">
      <c r="A6047" s="425"/>
      <c r="B6047" s="425"/>
      <c r="C6047" s="44" t="s">
        <v>192</v>
      </c>
      <c r="D6047" s="44" t="s">
        <v>5950</v>
      </c>
      <c r="E6047" s="421">
        <v>2500</v>
      </c>
      <c r="F6047" s="422">
        <v>2205</v>
      </c>
      <c r="G6047" s="422"/>
      <c r="H6047" s="423" t="s">
        <v>34</v>
      </c>
    </row>
    <row r="6048" s="396" customFormat="1" ht="28.15" customHeight="1" spans="1:8">
      <c r="A6048" s="425"/>
      <c r="B6048" s="425"/>
      <c r="C6048" s="44" t="s">
        <v>192</v>
      </c>
      <c r="D6048" s="44" t="s">
        <v>5951</v>
      </c>
      <c r="E6048" s="421">
        <v>2500</v>
      </c>
      <c r="F6048" s="422">
        <v>2205</v>
      </c>
      <c r="G6048" s="422"/>
      <c r="H6048" s="423" t="s">
        <v>34</v>
      </c>
    </row>
    <row r="6049" s="396" customFormat="1" ht="28.15" customHeight="1" spans="1:8">
      <c r="A6049" s="425"/>
      <c r="B6049" s="425"/>
      <c r="C6049" s="44" t="s">
        <v>192</v>
      </c>
      <c r="D6049" s="44" t="s">
        <v>5952</v>
      </c>
      <c r="E6049" s="421">
        <v>2500</v>
      </c>
      <c r="F6049" s="422">
        <v>2205</v>
      </c>
      <c r="G6049" s="422"/>
      <c r="H6049" s="423" t="s">
        <v>34</v>
      </c>
    </row>
    <row r="6050" s="396" customFormat="1" ht="28.15" customHeight="1" spans="1:8">
      <c r="A6050" s="425"/>
      <c r="B6050" s="425"/>
      <c r="C6050" s="44" t="s">
        <v>192</v>
      </c>
      <c r="D6050" s="44" t="s">
        <v>5953</v>
      </c>
      <c r="E6050" s="421">
        <v>2500</v>
      </c>
      <c r="F6050" s="422">
        <v>2205</v>
      </c>
      <c r="G6050" s="422"/>
      <c r="H6050" s="423" t="s">
        <v>34</v>
      </c>
    </row>
    <row r="6051" s="396" customFormat="1" ht="45" customHeight="1" spans="1:8">
      <c r="A6051" s="425"/>
      <c r="B6051" s="425"/>
      <c r="C6051" s="44" t="s">
        <v>192</v>
      </c>
      <c r="D6051" s="44" t="s">
        <v>5954</v>
      </c>
      <c r="E6051" s="421">
        <v>2000</v>
      </c>
      <c r="F6051" s="422">
        <v>1764</v>
      </c>
      <c r="G6051" s="422"/>
      <c r="H6051" s="423" t="s">
        <v>34</v>
      </c>
    </row>
    <row r="6052" s="396" customFormat="1" ht="50.65" customHeight="1" spans="1:8">
      <c r="A6052" s="424"/>
      <c r="B6052" s="424"/>
      <c r="C6052" s="44" t="s">
        <v>197</v>
      </c>
      <c r="D6052" s="44" t="s">
        <v>3537</v>
      </c>
      <c r="E6052" s="421">
        <v>23271.5</v>
      </c>
      <c r="F6052" s="422">
        <v>20533</v>
      </c>
      <c r="G6052" s="422"/>
      <c r="H6052" s="423" t="s">
        <v>34</v>
      </c>
    </row>
    <row r="6053" s="396" customFormat="1" ht="28.15" customHeight="1" spans="1:8">
      <c r="A6053" s="44">
        <v>2562</v>
      </c>
      <c r="B6053" s="44" t="s">
        <v>5955</v>
      </c>
      <c r="C6053" s="44" t="s">
        <v>12</v>
      </c>
      <c r="D6053" s="44" t="s">
        <v>5956</v>
      </c>
      <c r="E6053" s="421">
        <v>25500</v>
      </c>
      <c r="F6053" s="426">
        <v>23850</v>
      </c>
      <c r="G6053" s="426">
        <v>23850</v>
      </c>
      <c r="H6053" s="423" t="s">
        <v>14</v>
      </c>
    </row>
    <row r="6054" s="396" customFormat="1" ht="28.15" customHeight="1" spans="1:8">
      <c r="A6054" s="420">
        <v>2563</v>
      </c>
      <c r="B6054" s="420" t="s">
        <v>5957</v>
      </c>
      <c r="C6054" s="44" t="s">
        <v>197</v>
      </c>
      <c r="D6054" s="44" t="s">
        <v>5958</v>
      </c>
      <c r="E6054" s="421">
        <v>10000</v>
      </c>
      <c r="F6054" s="422">
        <v>9080</v>
      </c>
      <c r="G6054" s="422">
        <v>90800</v>
      </c>
      <c r="H6054" s="423" t="s">
        <v>34</v>
      </c>
    </row>
    <row r="6055" s="396" customFormat="1" ht="28.15" customHeight="1" spans="1:8">
      <c r="A6055" s="425"/>
      <c r="B6055" s="425"/>
      <c r="C6055" s="44" t="s">
        <v>197</v>
      </c>
      <c r="D6055" s="44" t="s">
        <v>5958</v>
      </c>
      <c r="E6055" s="421">
        <v>10000</v>
      </c>
      <c r="F6055" s="422">
        <v>9080</v>
      </c>
      <c r="G6055" s="422"/>
      <c r="H6055" s="423" t="s">
        <v>34</v>
      </c>
    </row>
    <row r="6056" s="396" customFormat="1" ht="28.15" customHeight="1" spans="1:8">
      <c r="A6056" s="425"/>
      <c r="B6056" s="425"/>
      <c r="C6056" s="44" t="s">
        <v>197</v>
      </c>
      <c r="D6056" s="44" t="s">
        <v>5958</v>
      </c>
      <c r="E6056" s="421">
        <v>10000</v>
      </c>
      <c r="F6056" s="422">
        <v>9080</v>
      </c>
      <c r="G6056" s="422"/>
      <c r="H6056" s="423" t="s">
        <v>34</v>
      </c>
    </row>
    <row r="6057" s="396" customFormat="1" ht="28.15" customHeight="1" spans="1:8">
      <c r="A6057" s="425"/>
      <c r="B6057" s="425"/>
      <c r="C6057" s="44" t="s">
        <v>197</v>
      </c>
      <c r="D6057" s="44" t="s">
        <v>5958</v>
      </c>
      <c r="E6057" s="421">
        <v>10000</v>
      </c>
      <c r="F6057" s="422">
        <v>9080</v>
      </c>
      <c r="G6057" s="422"/>
      <c r="H6057" s="423" t="s">
        <v>34</v>
      </c>
    </row>
    <row r="6058" s="396" customFormat="1" ht="28.15" customHeight="1" spans="1:8">
      <c r="A6058" s="425"/>
      <c r="B6058" s="425"/>
      <c r="C6058" s="44" t="s">
        <v>197</v>
      </c>
      <c r="D6058" s="44" t="s">
        <v>5958</v>
      </c>
      <c r="E6058" s="421">
        <v>10000</v>
      </c>
      <c r="F6058" s="422">
        <v>9080</v>
      </c>
      <c r="G6058" s="422"/>
      <c r="H6058" s="423" t="s">
        <v>34</v>
      </c>
    </row>
    <row r="6059" s="396" customFormat="1" ht="28.15" customHeight="1" spans="1:8">
      <c r="A6059" s="425"/>
      <c r="B6059" s="425"/>
      <c r="C6059" s="44" t="s">
        <v>197</v>
      </c>
      <c r="D6059" s="44" t="s">
        <v>5958</v>
      </c>
      <c r="E6059" s="421">
        <v>10000</v>
      </c>
      <c r="F6059" s="422">
        <v>9080</v>
      </c>
      <c r="G6059" s="422"/>
      <c r="H6059" s="423" t="s">
        <v>34</v>
      </c>
    </row>
    <row r="6060" s="396" customFormat="1" ht="28.15" customHeight="1" spans="1:8">
      <c r="A6060" s="425"/>
      <c r="B6060" s="425"/>
      <c r="C6060" s="44" t="s">
        <v>197</v>
      </c>
      <c r="D6060" s="44" t="s">
        <v>5958</v>
      </c>
      <c r="E6060" s="421">
        <v>10000</v>
      </c>
      <c r="F6060" s="422">
        <v>9080</v>
      </c>
      <c r="G6060" s="422"/>
      <c r="H6060" s="423" t="s">
        <v>34</v>
      </c>
    </row>
    <row r="6061" s="396" customFormat="1" ht="28.15" customHeight="1" spans="1:8">
      <c r="A6061" s="425"/>
      <c r="B6061" s="425"/>
      <c r="C6061" s="44" t="s">
        <v>197</v>
      </c>
      <c r="D6061" s="44" t="s">
        <v>5958</v>
      </c>
      <c r="E6061" s="421">
        <v>10000</v>
      </c>
      <c r="F6061" s="422">
        <v>9080</v>
      </c>
      <c r="G6061" s="422"/>
      <c r="H6061" s="423" t="s">
        <v>34</v>
      </c>
    </row>
    <row r="6062" s="396" customFormat="1" ht="28.15" customHeight="1" spans="1:8">
      <c r="A6062" s="425"/>
      <c r="B6062" s="425"/>
      <c r="C6062" s="44" t="s">
        <v>197</v>
      </c>
      <c r="D6062" s="44" t="s">
        <v>5958</v>
      </c>
      <c r="E6062" s="421">
        <v>10000</v>
      </c>
      <c r="F6062" s="422">
        <v>9080</v>
      </c>
      <c r="G6062" s="422"/>
      <c r="H6062" s="423" t="s">
        <v>34</v>
      </c>
    </row>
    <row r="6063" s="396" customFormat="1" ht="28.15" customHeight="1" spans="1:8">
      <c r="A6063" s="424"/>
      <c r="B6063" s="424"/>
      <c r="C6063" s="44" t="s">
        <v>197</v>
      </c>
      <c r="D6063" s="44" t="s">
        <v>5958</v>
      </c>
      <c r="E6063" s="421">
        <v>10000</v>
      </c>
      <c r="F6063" s="422">
        <v>9080</v>
      </c>
      <c r="G6063" s="422"/>
      <c r="H6063" s="423" t="s">
        <v>34</v>
      </c>
    </row>
    <row r="6064" s="396" customFormat="1" ht="28.15" customHeight="1" spans="1:8">
      <c r="A6064" s="44">
        <v>2564</v>
      </c>
      <c r="B6064" s="44" t="s">
        <v>5959</v>
      </c>
      <c r="C6064" s="44" t="s">
        <v>12</v>
      </c>
      <c r="D6064" s="44" t="s">
        <v>1147</v>
      </c>
      <c r="E6064" s="421">
        <v>37931.15</v>
      </c>
      <c r="F6064" s="422">
        <v>35477</v>
      </c>
      <c r="G6064" s="422">
        <v>35477</v>
      </c>
      <c r="H6064" s="423" t="s">
        <v>14</v>
      </c>
    </row>
    <row r="6065" s="396" customFormat="1" ht="28.15" customHeight="1" spans="1:8">
      <c r="A6065" s="420">
        <v>2565</v>
      </c>
      <c r="B6065" s="420" t="s">
        <v>5960</v>
      </c>
      <c r="C6065" s="44" t="s">
        <v>12</v>
      </c>
      <c r="D6065" s="44" t="s">
        <v>5961</v>
      </c>
      <c r="E6065" s="421">
        <v>25573.88</v>
      </c>
      <c r="F6065" s="426">
        <v>23919</v>
      </c>
      <c r="G6065" s="422">
        <v>76320</v>
      </c>
      <c r="H6065" s="423" t="s">
        <v>14</v>
      </c>
    </row>
    <row r="6066" s="396" customFormat="1" ht="28.15" customHeight="1" spans="1:8">
      <c r="A6066" s="425"/>
      <c r="B6066" s="425"/>
      <c r="C6066" s="44" t="s">
        <v>12</v>
      </c>
      <c r="D6066" s="44" t="s">
        <v>348</v>
      </c>
      <c r="E6066" s="421">
        <v>31027</v>
      </c>
      <c r="F6066" s="426">
        <v>29019</v>
      </c>
      <c r="G6066" s="422"/>
      <c r="H6066" s="423" t="s">
        <v>14</v>
      </c>
    </row>
    <row r="6067" s="396" customFormat="1" ht="28.15" customHeight="1" spans="1:8">
      <c r="A6067" s="424"/>
      <c r="B6067" s="424"/>
      <c r="C6067" s="44" t="s">
        <v>12</v>
      </c>
      <c r="D6067" s="44" t="s">
        <v>382</v>
      </c>
      <c r="E6067" s="421">
        <v>25000</v>
      </c>
      <c r="F6067" s="422">
        <v>23382</v>
      </c>
      <c r="G6067" s="422"/>
      <c r="H6067" s="423" t="s">
        <v>14</v>
      </c>
    </row>
    <row r="6068" s="398" customFormat="1" ht="28.15" customHeight="1" spans="1:8">
      <c r="A6068" s="431">
        <v>2566</v>
      </c>
      <c r="B6068" s="420" t="s">
        <v>5962</v>
      </c>
      <c r="C6068" s="44" t="s">
        <v>32</v>
      </c>
      <c r="D6068" s="44" t="s">
        <v>1522</v>
      </c>
      <c r="E6068" s="429">
        <v>3250</v>
      </c>
      <c r="F6068" s="439">
        <v>3039</v>
      </c>
      <c r="G6068" s="439">
        <v>25670</v>
      </c>
      <c r="H6068" s="423" t="s">
        <v>14</v>
      </c>
    </row>
    <row r="6069" s="398" customFormat="1" ht="28.15" customHeight="1" spans="1:8">
      <c r="A6069" s="433"/>
      <c r="B6069" s="425"/>
      <c r="C6069" s="44" t="s">
        <v>32</v>
      </c>
      <c r="D6069" s="44" t="s">
        <v>5963</v>
      </c>
      <c r="E6069" s="429">
        <v>3250</v>
      </c>
      <c r="F6069" s="439">
        <v>3039</v>
      </c>
      <c r="G6069" s="439"/>
      <c r="H6069" s="423" t="s">
        <v>14</v>
      </c>
    </row>
    <row r="6070" s="398" customFormat="1" ht="28.15" customHeight="1" spans="1:8">
      <c r="A6070" s="432"/>
      <c r="B6070" s="424"/>
      <c r="C6070" s="44" t="s">
        <v>12</v>
      </c>
      <c r="D6070" s="44" t="s">
        <v>1590</v>
      </c>
      <c r="E6070" s="429">
        <v>20947.5</v>
      </c>
      <c r="F6070" s="439">
        <v>19592</v>
      </c>
      <c r="G6070" s="439"/>
      <c r="H6070" s="423" t="s">
        <v>14</v>
      </c>
    </row>
    <row r="6071" s="398" customFormat="1" ht="28.15" customHeight="1" spans="1:8">
      <c r="A6071" s="47">
        <v>2567</v>
      </c>
      <c r="B6071" s="44" t="s">
        <v>5964</v>
      </c>
      <c r="C6071" s="44" t="s">
        <v>12</v>
      </c>
      <c r="D6071" s="44" t="s">
        <v>5965</v>
      </c>
      <c r="E6071" s="429">
        <v>37720</v>
      </c>
      <c r="F6071" s="439">
        <v>35279</v>
      </c>
      <c r="G6071" s="439">
        <v>35279</v>
      </c>
      <c r="H6071" s="423" t="s">
        <v>14</v>
      </c>
    </row>
    <row r="6072" s="398" customFormat="1" ht="48" customHeight="1" spans="1:8">
      <c r="A6072" s="431">
        <v>2568</v>
      </c>
      <c r="B6072" s="420" t="s">
        <v>5966</v>
      </c>
      <c r="C6072" s="44" t="s">
        <v>192</v>
      </c>
      <c r="D6072" s="44" t="s">
        <v>5967</v>
      </c>
      <c r="E6072" s="429">
        <v>9500</v>
      </c>
      <c r="F6072" s="439">
        <v>8382</v>
      </c>
      <c r="G6072" s="439">
        <v>42269</v>
      </c>
      <c r="H6072" s="423" t="s">
        <v>34</v>
      </c>
    </row>
    <row r="6073" s="398" customFormat="1" ht="48" customHeight="1" spans="1:8">
      <c r="A6073" s="433"/>
      <c r="B6073" s="425"/>
      <c r="C6073" s="44" t="s">
        <v>192</v>
      </c>
      <c r="D6073" s="44" t="s">
        <v>5968</v>
      </c>
      <c r="E6073" s="429">
        <v>7000</v>
      </c>
      <c r="F6073" s="439">
        <v>6176</v>
      </c>
      <c r="G6073" s="439"/>
      <c r="H6073" s="423" t="s">
        <v>34</v>
      </c>
    </row>
    <row r="6074" s="398" customFormat="1" ht="97.9" customHeight="1" spans="1:8">
      <c r="A6074" s="433"/>
      <c r="B6074" s="425"/>
      <c r="C6074" s="44" t="s">
        <v>12</v>
      </c>
      <c r="D6074" s="44" t="s">
        <v>1218</v>
      </c>
      <c r="E6074" s="429">
        <v>25657</v>
      </c>
      <c r="F6074" s="439">
        <v>22638</v>
      </c>
      <c r="G6074" s="439"/>
      <c r="H6074" s="423" t="s">
        <v>34</v>
      </c>
    </row>
    <row r="6075" s="398" customFormat="1" ht="46.9" customHeight="1" spans="1:8">
      <c r="A6075" s="432"/>
      <c r="B6075" s="424"/>
      <c r="C6075" s="44" t="s">
        <v>197</v>
      </c>
      <c r="D6075" s="44" t="s">
        <v>5969</v>
      </c>
      <c r="E6075" s="429">
        <v>5750</v>
      </c>
      <c r="F6075" s="439">
        <v>5073</v>
      </c>
      <c r="G6075" s="439"/>
      <c r="H6075" s="423" t="s">
        <v>34</v>
      </c>
    </row>
    <row r="6076" s="398" customFormat="1" ht="50.65" customHeight="1" spans="1:8">
      <c r="A6076" s="431">
        <v>2569</v>
      </c>
      <c r="B6076" s="420" t="s">
        <v>5970</v>
      </c>
      <c r="C6076" s="44" t="s">
        <v>12</v>
      </c>
      <c r="D6076" s="44" t="s">
        <v>563</v>
      </c>
      <c r="E6076" s="429">
        <v>42102.72</v>
      </c>
      <c r="F6076" s="439">
        <v>39378</v>
      </c>
      <c r="G6076" s="439">
        <v>68372</v>
      </c>
      <c r="H6076" s="423" t="s">
        <v>14</v>
      </c>
    </row>
    <row r="6077" s="398" customFormat="1" ht="28.15" customHeight="1" spans="1:8">
      <c r="A6077" s="432"/>
      <c r="B6077" s="424"/>
      <c r="C6077" s="44" t="s">
        <v>12</v>
      </c>
      <c r="D6077" s="44" t="s">
        <v>5971</v>
      </c>
      <c r="E6077" s="429">
        <v>31000</v>
      </c>
      <c r="F6077" s="439">
        <v>28994</v>
      </c>
      <c r="G6077" s="439"/>
      <c r="H6077" s="423" t="s">
        <v>14</v>
      </c>
    </row>
    <row r="6078" s="398" customFormat="1" ht="54.4" customHeight="1" spans="1:8">
      <c r="A6078" s="47">
        <v>2570</v>
      </c>
      <c r="B6078" s="44" t="s">
        <v>5972</v>
      </c>
      <c r="C6078" s="44" t="s">
        <v>12</v>
      </c>
      <c r="D6078" s="44" t="s">
        <v>1438</v>
      </c>
      <c r="E6078" s="429">
        <v>46025</v>
      </c>
      <c r="F6078" s="439">
        <v>43047</v>
      </c>
      <c r="G6078" s="439">
        <v>43047</v>
      </c>
      <c r="H6078" s="423" t="s">
        <v>14</v>
      </c>
    </row>
    <row r="6079" s="398" customFormat="1" ht="39" customHeight="1" spans="1:8">
      <c r="A6079" s="431">
        <v>2571</v>
      </c>
      <c r="B6079" s="420" t="s">
        <v>5973</v>
      </c>
      <c r="C6079" s="44" t="s">
        <v>32</v>
      </c>
      <c r="D6079" s="44" t="s">
        <v>5974</v>
      </c>
      <c r="E6079" s="429">
        <v>10000</v>
      </c>
      <c r="F6079" s="439">
        <v>0</v>
      </c>
      <c r="G6079" s="439">
        <v>59893</v>
      </c>
      <c r="H6079" s="423" t="s">
        <v>69</v>
      </c>
    </row>
    <row r="6080" s="398" customFormat="1" ht="39" customHeight="1" spans="1:8">
      <c r="A6080" s="433"/>
      <c r="B6080" s="425"/>
      <c r="C6080" s="44" t="s">
        <v>32</v>
      </c>
      <c r="D6080" s="44" t="s">
        <v>5975</v>
      </c>
      <c r="E6080" s="429">
        <v>10000</v>
      </c>
      <c r="F6080" s="439">
        <v>0</v>
      </c>
      <c r="G6080" s="439"/>
      <c r="H6080" s="423" t="s">
        <v>69</v>
      </c>
    </row>
    <row r="6081" s="398" customFormat="1" ht="39" customHeight="1" spans="1:8">
      <c r="A6081" s="432"/>
      <c r="B6081" s="424"/>
      <c r="C6081" s="44" t="s">
        <v>12</v>
      </c>
      <c r="D6081" s="44" t="s">
        <v>5976</v>
      </c>
      <c r="E6081" s="429">
        <v>64036.7</v>
      </c>
      <c r="F6081" s="439">
        <v>59893</v>
      </c>
      <c r="G6081" s="439"/>
      <c r="H6081" s="423" t="s">
        <v>14</v>
      </c>
    </row>
    <row r="6082" s="398" customFormat="1" ht="40.15" customHeight="1" spans="1:8">
      <c r="A6082" s="431">
        <v>2572</v>
      </c>
      <c r="B6082" s="420" t="s">
        <v>5977</v>
      </c>
      <c r="C6082" s="44" t="s">
        <v>192</v>
      </c>
      <c r="D6082" s="44" t="s">
        <v>5978</v>
      </c>
      <c r="E6082" s="429">
        <v>5150</v>
      </c>
      <c r="F6082" s="439">
        <v>4544</v>
      </c>
      <c r="G6082" s="439">
        <v>89914</v>
      </c>
      <c r="H6082" s="423" t="s">
        <v>34</v>
      </c>
    </row>
    <row r="6083" s="398" customFormat="1" ht="28.15" customHeight="1" spans="1:8">
      <c r="A6083" s="433"/>
      <c r="B6083" s="425"/>
      <c r="C6083" s="44" t="s">
        <v>192</v>
      </c>
      <c r="D6083" s="44" t="s">
        <v>5979</v>
      </c>
      <c r="E6083" s="429">
        <v>4005</v>
      </c>
      <c r="F6083" s="439">
        <v>3533</v>
      </c>
      <c r="G6083" s="439"/>
      <c r="H6083" s="423" t="s">
        <v>34</v>
      </c>
    </row>
    <row r="6084" s="398" customFormat="1" ht="28.15" customHeight="1" spans="1:8">
      <c r="A6084" s="433"/>
      <c r="B6084" s="425"/>
      <c r="C6084" s="44" t="s">
        <v>192</v>
      </c>
      <c r="D6084" s="44" t="s">
        <v>5980</v>
      </c>
      <c r="E6084" s="429">
        <v>3600</v>
      </c>
      <c r="F6084" s="439">
        <v>3176</v>
      </c>
      <c r="G6084" s="439"/>
      <c r="H6084" s="423" t="s">
        <v>34</v>
      </c>
    </row>
    <row r="6085" s="398" customFormat="1" ht="28.15" customHeight="1" spans="1:8">
      <c r="A6085" s="433"/>
      <c r="B6085" s="425"/>
      <c r="C6085" s="44" t="s">
        <v>192</v>
      </c>
      <c r="D6085" s="44" t="s">
        <v>5981</v>
      </c>
      <c r="E6085" s="429">
        <v>5125</v>
      </c>
      <c r="F6085" s="439">
        <v>4522</v>
      </c>
      <c r="G6085" s="439"/>
      <c r="H6085" s="423" t="s">
        <v>34</v>
      </c>
    </row>
    <row r="6086" s="398" customFormat="1" ht="28.15" customHeight="1" spans="1:8">
      <c r="A6086" s="433"/>
      <c r="B6086" s="425"/>
      <c r="C6086" s="44" t="s">
        <v>192</v>
      </c>
      <c r="D6086" s="44" t="s">
        <v>5982</v>
      </c>
      <c r="E6086" s="429">
        <v>5067</v>
      </c>
      <c r="F6086" s="439">
        <v>4470</v>
      </c>
      <c r="G6086" s="439"/>
      <c r="H6086" s="423" t="s">
        <v>34</v>
      </c>
    </row>
    <row r="6087" s="398" customFormat="1" ht="28.15" customHeight="1" spans="1:8">
      <c r="A6087" s="433"/>
      <c r="B6087" s="425"/>
      <c r="C6087" s="44" t="s">
        <v>192</v>
      </c>
      <c r="D6087" s="44" t="s">
        <v>5983</v>
      </c>
      <c r="E6087" s="429">
        <v>4000</v>
      </c>
      <c r="F6087" s="439">
        <v>3529</v>
      </c>
      <c r="G6087" s="439"/>
      <c r="H6087" s="423" t="s">
        <v>34</v>
      </c>
    </row>
    <row r="6088" s="398" customFormat="1" ht="28.15" customHeight="1" spans="1:8">
      <c r="A6088" s="433"/>
      <c r="B6088" s="425"/>
      <c r="C6088" s="44" t="s">
        <v>192</v>
      </c>
      <c r="D6088" s="44" t="s">
        <v>5984</v>
      </c>
      <c r="E6088" s="429">
        <v>3650</v>
      </c>
      <c r="F6088" s="439">
        <v>3220</v>
      </c>
      <c r="G6088" s="439"/>
      <c r="H6088" s="423" t="s">
        <v>34</v>
      </c>
    </row>
    <row r="6089" s="398" customFormat="1" ht="28.15" customHeight="1" spans="1:8">
      <c r="A6089" s="433"/>
      <c r="B6089" s="425"/>
      <c r="C6089" s="44" t="s">
        <v>192</v>
      </c>
      <c r="D6089" s="44" t="s">
        <v>5985</v>
      </c>
      <c r="E6089" s="429">
        <v>2750</v>
      </c>
      <c r="F6089" s="439">
        <v>2512</v>
      </c>
      <c r="G6089" s="439"/>
      <c r="H6089" s="423" t="s">
        <v>34</v>
      </c>
    </row>
    <row r="6090" s="398" customFormat="1" ht="28.15" customHeight="1" spans="1:8">
      <c r="A6090" s="433"/>
      <c r="B6090" s="425"/>
      <c r="C6090" s="44" t="s">
        <v>12</v>
      </c>
      <c r="D6090" s="44" t="s">
        <v>5986</v>
      </c>
      <c r="E6090" s="429">
        <v>61597.96</v>
      </c>
      <c r="F6090" s="439">
        <v>0</v>
      </c>
      <c r="G6090" s="439"/>
      <c r="H6090" s="423" t="s">
        <v>69</v>
      </c>
    </row>
    <row r="6091" s="398" customFormat="1" ht="28.15" customHeight="1" spans="1:8">
      <c r="A6091" s="433"/>
      <c r="B6091" s="425"/>
      <c r="C6091" s="44" t="s">
        <v>197</v>
      </c>
      <c r="D6091" s="44" t="s">
        <v>5987</v>
      </c>
      <c r="E6091" s="429">
        <v>22821</v>
      </c>
      <c r="F6091" s="439">
        <v>20136</v>
      </c>
      <c r="G6091" s="439"/>
      <c r="H6091" s="423" t="s">
        <v>34</v>
      </c>
    </row>
    <row r="6092" s="398" customFormat="1" ht="28.15" customHeight="1" spans="1:8">
      <c r="A6092" s="433"/>
      <c r="B6092" s="425"/>
      <c r="C6092" s="44" t="s">
        <v>197</v>
      </c>
      <c r="D6092" s="44" t="s">
        <v>5988</v>
      </c>
      <c r="E6092" s="429">
        <v>22821</v>
      </c>
      <c r="F6092" s="439">
        <v>20136</v>
      </c>
      <c r="G6092" s="439"/>
      <c r="H6092" s="423" t="s">
        <v>34</v>
      </c>
    </row>
    <row r="6093" s="398" customFormat="1" ht="28.15" customHeight="1" spans="1:8">
      <c r="A6093" s="432"/>
      <c r="B6093" s="424"/>
      <c r="C6093" s="44" t="s">
        <v>197</v>
      </c>
      <c r="D6093" s="44" t="s">
        <v>5989</v>
      </c>
      <c r="E6093" s="429">
        <v>22821</v>
      </c>
      <c r="F6093" s="439">
        <v>20136</v>
      </c>
      <c r="G6093" s="439"/>
      <c r="H6093" s="423" t="s">
        <v>34</v>
      </c>
    </row>
    <row r="6094" s="398" customFormat="1" ht="37.15" customHeight="1" spans="1:8">
      <c r="A6094" s="47">
        <v>2573</v>
      </c>
      <c r="B6094" s="44" t="s">
        <v>5990</v>
      </c>
      <c r="C6094" s="44" t="s">
        <v>12</v>
      </c>
      <c r="D6094" s="44" t="s">
        <v>5991</v>
      </c>
      <c r="E6094" s="429">
        <v>35980</v>
      </c>
      <c r="F6094" s="439">
        <v>33652</v>
      </c>
      <c r="G6094" s="439">
        <v>33652</v>
      </c>
      <c r="H6094" s="423" t="s">
        <v>14</v>
      </c>
    </row>
    <row r="6095" s="398" customFormat="1" ht="28.15" customHeight="1" spans="1:8">
      <c r="A6095" s="431">
        <v>2574</v>
      </c>
      <c r="B6095" s="420" t="s">
        <v>5992</v>
      </c>
      <c r="C6095" s="44" t="s">
        <v>197</v>
      </c>
      <c r="D6095" s="44" t="s">
        <v>5993</v>
      </c>
      <c r="E6095" s="429">
        <v>6551.4</v>
      </c>
      <c r="F6095" s="439">
        <v>6048</v>
      </c>
      <c r="G6095" s="439">
        <v>36580</v>
      </c>
      <c r="H6095" s="423" t="s">
        <v>34</v>
      </c>
    </row>
    <row r="6096" s="398" customFormat="1" ht="28.15" customHeight="1" spans="1:8">
      <c r="A6096" s="433"/>
      <c r="B6096" s="425"/>
      <c r="C6096" s="44" t="s">
        <v>197</v>
      </c>
      <c r="D6096" s="44" t="s">
        <v>5994</v>
      </c>
      <c r="E6096" s="429">
        <v>6551.4</v>
      </c>
      <c r="F6096" s="439">
        <v>6048</v>
      </c>
      <c r="G6096" s="439"/>
      <c r="H6096" s="423" t="s">
        <v>34</v>
      </c>
    </row>
    <row r="6097" s="398" customFormat="1" ht="28.15" customHeight="1" spans="1:8">
      <c r="A6097" s="433"/>
      <c r="B6097" s="425"/>
      <c r="C6097" s="44" t="s">
        <v>197</v>
      </c>
      <c r="D6097" s="44" t="s">
        <v>5995</v>
      </c>
      <c r="E6097" s="429">
        <v>6551.4</v>
      </c>
      <c r="F6097" s="439">
        <v>6048</v>
      </c>
      <c r="G6097" s="439"/>
      <c r="H6097" s="423" t="s">
        <v>34</v>
      </c>
    </row>
    <row r="6098" s="398" customFormat="1" ht="28.15" customHeight="1" spans="1:8">
      <c r="A6098" s="433"/>
      <c r="B6098" s="425"/>
      <c r="C6098" s="44" t="s">
        <v>197</v>
      </c>
      <c r="D6098" s="44" t="s">
        <v>5996</v>
      </c>
      <c r="E6098" s="429">
        <v>6551.4</v>
      </c>
      <c r="F6098" s="439">
        <v>6048</v>
      </c>
      <c r="G6098" s="439"/>
      <c r="H6098" s="423" t="s">
        <v>34</v>
      </c>
    </row>
    <row r="6099" s="398" customFormat="1" ht="28.15" customHeight="1" spans="1:8">
      <c r="A6099" s="433"/>
      <c r="B6099" s="425"/>
      <c r="C6099" s="44" t="s">
        <v>197</v>
      </c>
      <c r="D6099" s="44" t="s">
        <v>5997</v>
      </c>
      <c r="E6099" s="429">
        <v>6864.12</v>
      </c>
      <c r="F6099" s="439">
        <v>6340</v>
      </c>
      <c r="G6099" s="439"/>
      <c r="H6099" s="423" t="s">
        <v>34</v>
      </c>
    </row>
    <row r="6100" s="398" customFormat="1" ht="28.15" customHeight="1" spans="1:8">
      <c r="A6100" s="432"/>
      <c r="B6100" s="424"/>
      <c r="C6100" s="44" t="s">
        <v>197</v>
      </c>
      <c r="D6100" s="44" t="s">
        <v>5998</v>
      </c>
      <c r="E6100" s="429">
        <v>6551.4</v>
      </c>
      <c r="F6100" s="439">
        <v>6048</v>
      </c>
      <c r="G6100" s="439"/>
      <c r="H6100" s="423" t="s">
        <v>34</v>
      </c>
    </row>
    <row r="6101" s="398" customFormat="1" ht="28.15" customHeight="1" spans="1:8">
      <c r="A6101" s="431">
        <v>2575</v>
      </c>
      <c r="B6101" s="420" t="s">
        <v>5999</v>
      </c>
      <c r="C6101" s="44" t="s">
        <v>192</v>
      </c>
      <c r="D6101" s="44" t="s">
        <v>3189</v>
      </c>
      <c r="E6101" s="429">
        <v>5000</v>
      </c>
      <c r="F6101" s="439">
        <v>4411</v>
      </c>
      <c r="G6101" s="439">
        <v>194044</v>
      </c>
      <c r="H6101" s="423" t="s">
        <v>34</v>
      </c>
    </row>
    <row r="6102" s="398" customFormat="1" ht="28.15" customHeight="1" spans="1:8">
      <c r="A6102" s="433"/>
      <c r="B6102" s="425"/>
      <c r="C6102" s="44" t="s">
        <v>192</v>
      </c>
      <c r="D6102" s="44" t="s">
        <v>6000</v>
      </c>
      <c r="E6102" s="429">
        <v>6000</v>
      </c>
      <c r="F6102" s="439">
        <v>5294</v>
      </c>
      <c r="G6102" s="439"/>
      <c r="H6102" s="423" t="s">
        <v>34</v>
      </c>
    </row>
    <row r="6103" s="398" customFormat="1" ht="28.15" customHeight="1" spans="1:8">
      <c r="A6103" s="433"/>
      <c r="B6103" s="425"/>
      <c r="C6103" s="44" t="s">
        <v>12</v>
      </c>
      <c r="D6103" s="44" t="s">
        <v>6001</v>
      </c>
      <c r="E6103" s="429">
        <v>12637.5</v>
      </c>
      <c r="F6103" s="439">
        <v>11819</v>
      </c>
      <c r="G6103" s="439"/>
      <c r="H6103" s="423" t="s">
        <v>14</v>
      </c>
    </row>
    <row r="6104" s="398" customFormat="1" ht="28.15" customHeight="1" spans="1:8">
      <c r="A6104" s="433"/>
      <c r="B6104" s="425"/>
      <c r="C6104" s="44" t="s">
        <v>197</v>
      </c>
      <c r="D6104" s="44" t="s">
        <v>5958</v>
      </c>
      <c r="E6104" s="429">
        <v>10000</v>
      </c>
      <c r="F6104" s="439">
        <v>9080</v>
      </c>
      <c r="G6104" s="439"/>
      <c r="H6104" s="423" t="s">
        <v>34</v>
      </c>
    </row>
    <row r="6105" s="398" customFormat="1" ht="28.15" customHeight="1" spans="1:8">
      <c r="A6105" s="433"/>
      <c r="B6105" s="425"/>
      <c r="C6105" s="44" t="s">
        <v>197</v>
      </c>
      <c r="D6105" s="44" t="s">
        <v>5958</v>
      </c>
      <c r="E6105" s="429">
        <v>10000</v>
      </c>
      <c r="F6105" s="439">
        <v>9080</v>
      </c>
      <c r="G6105" s="439"/>
      <c r="H6105" s="423" t="s">
        <v>34</v>
      </c>
    </row>
    <row r="6106" s="398" customFormat="1" ht="28.15" customHeight="1" spans="1:8">
      <c r="A6106" s="433"/>
      <c r="B6106" s="425"/>
      <c r="C6106" s="44" t="s">
        <v>197</v>
      </c>
      <c r="D6106" s="44" t="s">
        <v>5958</v>
      </c>
      <c r="E6106" s="429">
        <v>10000</v>
      </c>
      <c r="F6106" s="439">
        <v>9080</v>
      </c>
      <c r="G6106" s="439"/>
      <c r="H6106" s="423" t="s">
        <v>34</v>
      </c>
    </row>
    <row r="6107" s="398" customFormat="1" ht="28.15" customHeight="1" spans="1:8">
      <c r="A6107" s="433"/>
      <c r="B6107" s="425"/>
      <c r="C6107" s="44" t="s">
        <v>197</v>
      </c>
      <c r="D6107" s="44" t="s">
        <v>5958</v>
      </c>
      <c r="E6107" s="429">
        <v>10000</v>
      </c>
      <c r="F6107" s="439">
        <v>9080</v>
      </c>
      <c r="G6107" s="439"/>
      <c r="H6107" s="423" t="s">
        <v>34</v>
      </c>
    </row>
    <row r="6108" s="398" customFormat="1" ht="28.15" customHeight="1" spans="1:8">
      <c r="A6108" s="433"/>
      <c r="B6108" s="425"/>
      <c r="C6108" s="44" t="s">
        <v>197</v>
      </c>
      <c r="D6108" s="44" t="s">
        <v>5958</v>
      </c>
      <c r="E6108" s="429">
        <v>10000</v>
      </c>
      <c r="F6108" s="439">
        <v>9080</v>
      </c>
      <c r="G6108" s="439"/>
      <c r="H6108" s="423" t="s">
        <v>34</v>
      </c>
    </row>
    <row r="6109" s="398" customFormat="1" ht="28.15" customHeight="1" spans="1:8">
      <c r="A6109" s="433"/>
      <c r="B6109" s="425"/>
      <c r="C6109" s="44" t="s">
        <v>197</v>
      </c>
      <c r="D6109" s="44" t="s">
        <v>5958</v>
      </c>
      <c r="E6109" s="429">
        <v>10000</v>
      </c>
      <c r="F6109" s="439">
        <v>9080</v>
      </c>
      <c r="G6109" s="439"/>
      <c r="H6109" s="423" t="s">
        <v>34</v>
      </c>
    </row>
    <row r="6110" s="398" customFormat="1" ht="28.15" customHeight="1" spans="1:8">
      <c r="A6110" s="433"/>
      <c r="B6110" s="425"/>
      <c r="C6110" s="44" t="s">
        <v>197</v>
      </c>
      <c r="D6110" s="44" t="s">
        <v>5958</v>
      </c>
      <c r="E6110" s="429">
        <v>10000</v>
      </c>
      <c r="F6110" s="439">
        <v>9080</v>
      </c>
      <c r="G6110" s="439"/>
      <c r="H6110" s="423" t="s">
        <v>34</v>
      </c>
    </row>
    <row r="6111" s="398" customFormat="1" ht="12" spans="1:8">
      <c r="A6111" s="433"/>
      <c r="B6111" s="425"/>
      <c r="C6111" s="44" t="s">
        <v>197</v>
      </c>
      <c r="D6111" s="44" t="s">
        <v>5958</v>
      </c>
      <c r="E6111" s="429">
        <v>10000</v>
      </c>
      <c r="F6111" s="439">
        <v>9080</v>
      </c>
      <c r="G6111" s="439"/>
      <c r="H6111" s="423" t="s">
        <v>34</v>
      </c>
    </row>
    <row r="6112" s="398" customFormat="1" ht="12" spans="1:8">
      <c r="A6112" s="433"/>
      <c r="B6112" s="425"/>
      <c r="C6112" s="44" t="s">
        <v>197</v>
      </c>
      <c r="D6112" s="44" t="s">
        <v>5958</v>
      </c>
      <c r="E6112" s="429">
        <v>10000</v>
      </c>
      <c r="F6112" s="439">
        <v>9080</v>
      </c>
      <c r="G6112" s="439"/>
      <c r="H6112" s="423" t="s">
        <v>34</v>
      </c>
    </row>
    <row r="6113" s="398" customFormat="1" ht="12" spans="1:8">
      <c r="A6113" s="433"/>
      <c r="B6113" s="425"/>
      <c r="C6113" s="44" t="s">
        <v>197</v>
      </c>
      <c r="D6113" s="44" t="s">
        <v>5958</v>
      </c>
      <c r="E6113" s="429">
        <v>10000</v>
      </c>
      <c r="F6113" s="439">
        <v>9080</v>
      </c>
      <c r="G6113" s="439"/>
      <c r="H6113" s="423" t="s">
        <v>34</v>
      </c>
    </row>
    <row r="6114" s="398" customFormat="1" ht="12" spans="1:8">
      <c r="A6114" s="433"/>
      <c r="B6114" s="425"/>
      <c r="C6114" s="44" t="s">
        <v>197</v>
      </c>
      <c r="D6114" s="44" t="s">
        <v>5958</v>
      </c>
      <c r="E6114" s="429">
        <v>10000</v>
      </c>
      <c r="F6114" s="439">
        <v>9080</v>
      </c>
      <c r="G6114" s="439"/>
      <c r="H6114" s="423" t="s">
        <v>34</v>
      </c>
    </row>
    <row r="6115" s="398" customFormat="1" ht="12" spans="1:8">
      <c r="A6115" s="433"/>
      <c r="B6115" s="425"/>
      <c r="C6115" s="44" t="s">
        <v>197</v>
      </c>
      <c r="D6115" s="44" t="s">
        <v>5958</v>
      </c>
      <c r="E6115" s="429">
        <v>10000</v>
      </c>
      <c r="F6115" s="439">
        <v>9080</v>
      </c>
      <c r="G6115" s="439"/>
      <c r="H6115" s="423" t="s">
        <v>34</v>
      </c>
    </row>
    <row r="6116" s="398" customFormat="1" ht="12" spans="1:8">
      <c r="A6116" s="433"/>
      <c r="B6116" s="425"/>
      <c r="C6116" s="44" t="s">
        <v>197</v>
      </c>
      <c r="D6116" s="44" t="s">
        <v>5958</v>
      </c>
      <c r="E6116" s="429">
        <v>10000</v>
      </c>
      <c r="F6116" s="439">
        <v>9080</v>
      </c>
      <c r="G6116" s="439"/>
      <c r="H6116" s="423" t="s">
        <v>34</v>
      </c>
    </row>
    <row r="6117" s="398" customFormat="1" ht="28.15" customHeight="1" spans="1:8">
      <c r="A6117" s="433"/>
      <c r="B6117" s="425"/>
      <c r="C6117" s="44" t="s">
        <v>197</v>
      </c>
      <c r="D6117" s="44" t="s">
        <v>5958</v>
      </c>
      <c r="E6117" s="429">
        <v>10000</v>
      </c>
      <c r="F6117" s="439">
        <v>9080</v>
      </c>
      <c r="G6117" s="439"/>
      <c r="H6117" s="423" t="s">
        <v>34</v>
      </c>
    </row>
    <row r="6118" s="398" customFormat="1" ht="12" spans="1:8">
      <c r="A6118" s="433"/>
      <c r="B6118" s="425"/>
      <c r="C6118" s="44" t="s">
        <v>197</v>
      </c>
      <c r="D6118" s="44" t="s">
        <v>5958</v>
      </c>
      <c r="E6118" s="429">
        <v>10000</v>
      </c>
      <c r="F6118" s="439">
        <v>9080</v>
      </c>
      <c r="G6118" s="439"/>
      <c r="H6118" s="423" t="s">
        <v>34</v>
      </c>
    </row>
    <row r="6119" s="398" customFormat="1" ht="12" spans="1:8">
      <c r="A6119" s="433"/>
      <c r="B6119" s="425"/>
      <c r="C6119" s="44" t="s">
        <v>197</v>
      </c>
      <c r="D6119" s="44" t="s">
        <v>5958</v>
      </c>
      <c r="E6119" s="429">
        <v>10000</v>
      </c>
      <c r="F6119" s="439">
        <v>9080</v>
      </c>
      <c r="G6119" s="439"/>
      <c r="H6119" s="423" t="s">
        <v>34</v>
      </c>
    </row>
    <row r="6120" s="398" customFormat="1" ht="12" spans="1:8">
      <c r="A6120" s="433"/>
      <c r="B6120" s="425"/>
      <c r="C6120" s="44" t="s">
        <v>197</v>
      </c>
      <c r="D6120" s="44" t="s">
        <v>5958</v>
      </c>
      <c r="E6120" s="429">
        <v>10000</v>
      </c>
      <c r="F6120" s="439">
        <v>9080</v>
      </c>
      <c r="G6120" s="439"/>
      <c r="H6120" s="423" t="s">
        <v>34</v>
      </c>
    </row>
    <row r="6121" s="398" customFormat="1" ht="12" spans="1:8">
      <c r="A6121" s="433"/>
      <c r="B6121" s="425"/>
      <c r="C6121" s="44" t="s">
        <v>197</v>
      </c>
      <c r="D6121" s="44" t="s">
        <v>5958</v>
      </c>
      <c r="E6121" s="429">
        <v>10000</v>
      </c>
      <c r="F6121" s="439">
        <v>9080</v>
      </c>
      <c r="G6121" s="439"/>
      <c r="H6121" s="423" t="s">
        <v>34</v>
      </c>
    </row>
    <row r="6122" s="398" customFormat="1" ht="12" spans="1:8">
      <c r="A6122" s="432"/>
      <c r="B6122" s="424"/>
      <c r="C6122" s="44" t="s">
        <v>197</v>
      </c>
      <c r="D6122" s="44" t="s">
        <v>5958</v>
      </c>
      <c r="E6122" s="429">
        <v>10000</v>
      </c>
      <c r="F6122" s="439">
        <v>9080</v>
      </c>
      <c r="G6122" s="439"/>
      <c r="H6122" s="423" t="s">
        <v>34</v>
      </c>
    </row>
    <row r="6123" s="398" customFormat="1" ht="28.15" customHeight="1" spans="1:8">
      <c r="A6123" s="431">
        <v>2576</v>
      </c>
      <c r="B6123" s="420" t="s">
        <v>6002</v>
      </c>
      <c r="C6123" s="44" t="s">
        <v>12</v>
      </c>
      <c r="D6123" s="44" t="s">
        <v>4213</v>
      </c>
      <c r="E6123" s="429">
        <v>60199.99</v>
      </c>
      <c r="F6123" s="439">
        <v>53118</v>
      </c>
      <c r="G6123" s="439">
        <v>103969</v>
      </c>
      <c r="H6123" s="423" t="s">
        <v>34</v>
      </c>
    </row>
    <row r="6124" s="398" customFormat="1" ht="28.15" customHeight="1" spans="1:8">
      <c r="A6124" s="432"/>
      <c r="B6124" s="424"/>
      <c r="C6124" s="44" t="s">
        <v>12</v>
      </c>
      <c r="D6124" s="44" t="s">
        <v>2883</v>
      </c>
      <c r="E6124" s="429">
        <v>56000</v>
      </c>
      <c r="F6124" s="439">
        <v>50851</v>
      </c>
      <c r="G6124" s="439"/>
      <c r="H6124" s="423" t="s">
        <v>34</v>
      </c>
    </row>
    <row r="6125" s="398" customFormat="1" ht="28.15" customHeight="1" spans="1:8">
      <c r="A6125" s="47">
        <v>2577</v>
      </c>
      <c r="B6125" s="44" t="s">
        <v>6003</v>
      </c>
      <c r="C6125" s="44" t="s">
        <v>12</v>
      </c>
      <c r="D6125" s="44" t="s">
        <v>6004</v>
      </c>
      <c r="E6125" s="429">
        <v>50000</v>
      </c>
      <c r="F6125" s="439">
        <v>0</v>
      </c>
      <c r="G6125" s="439">
        <v>0</v>
      </c>
      <c r="H6125" s="423" t="s">
        <v>69</v>
      </c>
    </row>
    <row r="6126" s="398" customFormat="1" ht="28.15" customHeight="1" spans="1:8">
      <c r="A6126" s="431">
        <v>2578</v>
      </c>
      <c r="B6126" s="420" t="s">
        <v>6005</v>
      </c>
      <c r="C6126" s="44" t="s">
        <v>12</v>
      </c>
      <c r="D6126" s="44" t="s">
        <v>5071</v>
      </c>
      <c r="E6126" s="429">
        <v>22890</v>
      </c>
      <c r="F6126" s="439">
        <v>21409</v>
      </c>
      <c r="G6126" s="439">
        <v>46466</v>
      </c>
      <c r="H6126" s="423" t="s">
        <v>14</v>
      </c>
    </row>
    <row r="6127" s="398" customFormat="1" ht="28.15" customHeight="1" spans="1:8">
      <c r="A6127" s="432"/>
      <c r="B6127" s="424"/>
      <c r="C6127" s="44" t="s">
        <v>12</v>
      </c>
      <c r="D6127" s="44" t="s">
        <v>6006</v>
      </c>
      <c r="E6127" s="429">
        <v>26791</v>
      </c>
      <c r="F6127" s="439">
        <v>25057</v>
      </c>
      <c r="G6127" s="439"/>
      <c r="H6127" s="423" t="s">
        <v>14</v>
      </c>
    </row>
    <row r="6128" s="398" customFormat="1" ht="28.15" customHeight="1" spans="1:8">
      <c r="A6128" s="431">
        <v>2579</v>
      </c>
      <c r="B6128" s="420" t="s">
        <v>6007</v>
      </c>
      <c r="C6128" s="44" t="s">
        <v>12</v>
      </c>
      <c r="D6128" s="44" t="s">
        <v>171</v>
      </c>
      <c r="E6128" s="429">
        <v>21256.5</v>
      </c>
      <c r="F6128" s="439">
        <v>9980</v>
      </c>
      <c r="G6128" s="439">
        <v>119350</v>
      </c>
      <c r="H6128" s="423" t="s">
        <v>34</v>
      </c>
    </row>
    <row r="6129" s="398" customFormat="1" ht="44.65" customHeight="1" spans="1:8">
      <c r="A6129" s="433"/>
      <c r="B6129" s="425"/>
      <c r="C6129" s="44" t="s">
        <v>12</v>
      </c>
      <c r="D6129" s="44" t="s">
        <v>6008</v>
      </c>
      <c r="E6129" s="429">
        <v>56186.2</v>
      </c>
      <c r="F6129" s="439">
        <v>52551</v>
      </c>
      <c r="G6129" s="439"/>
      <c r="H6129" s="423" t="s">
        <v>14</v>
      </c>
    </row>
    <row r="6130" s="398" customFormat="1" ht="44.65" customHeight="1" spans="1:8">
      <c r="A6130" s="433"/>
      <c r="B6130" s="425"/>
      <c r="C6130" s="44" t="s">
        <v>12</v>
      </c>
      <c r="D6130" s="44" t="s">
        <v>1250</v>
      </c>
      <c r="E6130" s="429">
        <v>12776.62</v>
      </c>
      <c r="F6130" s="439">
        <v>11950</v>
      </c>
      <c r="G6130" s="439"/>
      <c r="H6130" s="423" t="s">
        <v>14</v>
      </c>
    </row>
    <row r="6131" s="398" customFormat="1" ht="44.65" customHeight="1" spans="1:8">
      <c r="A6131" s="433"/>
      <c r="B6131" s="425"/>
      <c r="C6131" s="44" t="s">
        <v>12</v>
      </c>
      <c r="D6131" s="44" t="s">
        <v>6009</v>
      </c>
      <c r="E6131" s="429">
        <v>74590.49</v>
      </c>
      <c r="F6131" s="439">
        <v>0</v>
      </c>
      <c r="G6131" s="439"/>
      <c r="H6131" s="423" t="s">
        <v>69</v>
      </c>
    </row>
    <row r="6132" s="398" customFormat="1" ht="44.65" customHeight="1" spans="1:8">
      <c r="A6132" s="432"/>
      <c r="B6132" s="424"/>
      <c r="C6132" s="44" t="s">
        <v>12</v>
      </c>
      <c r="D6132" s="44" t="s">
        <v>6010</v>
      </c>
      <c r="E6132" s="429">
        <v>47973.1</v>
      </c>
      <c r="F6132" s="439">
        <v>44869</v>
      </c>
      <c r="G6132" s="439"/>
      <c r="H6132" s="423" t="s">
        <v>14</v>
      </c>
    </row>
    <row r="6133" s="398" customFormat="1" ht="28.15" customHeight="1" spans="1:8">
      <c r="A6133" s="431">
        <v>2580</v>
      </c>
      <c r="B6133" s="420" t="s">
        <v>6011</v>
      </c>
      <c r="C6133" s="44" t="s">
        <v>12</v>
      </c>
      <c r="D6133" s="44" t="s">
        <v>1737</v>
      </c>
      <c r="E6133" s="429">
        <v>21312.42</v>
      </c>
      <c r="F6133" s="439">
        <v>19933</v>
      </c>
      <c r="G6133" s="439">
        <v>36001</v>
      </c>
      <c r="H6133" s="423" t="s">
        <v>14</v>
      </c>
    </row>
    <row r="6134" s="398" customFormat="1" ht="28.15" customHeight="1" spans="1:8">
      <c r="A6134" s="432"/>
      <c r="B6134" s="424"/>
      <c r="C6134" s="44" t="s">
        <v>12</v>
      </c>
      <c r="D6134" s="44" t="s">
        <v>106</v>
      </c>
      <c r="E6134" s="429">
        <v>17179.87</v>
      </c>
      <c r="F6134" s="439">
        <v>16068</v>
      </c>
      <c r="G6134" s="439"/>
      <c r="H6134" s="423" t="s">
        <v>14</v>
      </c>
    </row>
    <row r="6135" s="398" customFormat="1" ht="28.15" customHeight="1" spans="1:8">
      <c r="A6135" s="431">
        <v>2581</v>
      </c>
      <c r="B6135" s="420" t="s">
        <v>6012</v>
      </c>
      <c r="C6135" s="44" t="s">
        <v>192</v>
      </c>
      <c r="D6135" s="44" t="s">
        <v>6013</v>
      </c>
      <c r="E6135" s="429">
        <v>2250</v>
      </c>
      <c r="F6135" s="439">
        <v>0</v>
      </c>
      <c r="G6135" s="439">
        <v>0</v>
      </c>
      <c r="H6135" s="423" t="s">
        <v>69</v>
      </c>
    </row>
    <row r="6136" s="398" customFormat="1" ht="28.15" customHeight="1" spans="1:8">
      <c r="A6136" s="433"/>
      <c r="B6136" s="425"/>
      <c r="C6136" s="44" t="s">
        <v>192</v>
      </c>
      <c r="D6136" s="44" t="s">
        <v>6014</v>
      </c>
      <c r="E6136" s="429">
        <v>2250</v>
      </c>
      <c r="F6136" s="439">
        <v>0</v>
      </c>
      <c r="G6136" s="439"/>
      <c r="H6136" s="423" t="s">
        <v>69</v>
      </c>
    </row>
    <row r="6137" s="398" customFormat="1" ht="28.15" customHeight="1" spans="1:8">
      <c r="A6137" s="433"/>
      <c r="B6137" s="425"/>
      <c r="C6137" s="44" t="s">
        <v>192</v>
      </c>
      <c r="D6137" s="44" t="s">
        <v>6015</v>
      </c>
      <c r="E6137" s="429">
        <v>2250</v>
      </c>
      <c r="F6137" s="439">
        <v>0</v>
      </c>
      <c r="G6137" s="439"/>
      <c r="H6137" s="423" t="s">
        <v>69</v>
      </c>
    </row>
    <row r="6138" s="398" customFormat="1" ht="28.15" customHeight="1" spans="1:8">
      <c r="A6138" s="433"/>
      <c r="B6138" s="425"/>
      <c r="C6138" s="44" t="s">
        <v>192</v>
      </c>
      <c r="D6138" s="44" t="s">
        <v>6016</v>
      </c>
      <c r="E6138" s="429">
        <v>2250</v>
      </c>
      <c r="F6138" s="439">
        <v>0</v>
      </c>
      <c r="G6138" s="439"/>
      <c r="H6138" s="423" t="s">
        <v>69</v>
      </c>
    </row>
    <row r="6139" s="398" customFormat="1" ht="28.15" customHeight="1" spans="1:8">
      <c r="A6139" s="433"/>
      <c r="B6139" s="425"/>
      <c r="C6139" s="44" t="s">
        <v>192</v>
      </c>
      <c r="D6139" s="44" t="s">
        <v>6017</v>
      </c>
      <c r="E6139" s="429">
        <v>2250</v>
      </c>
      <c r="F6139" s="439">
        <v>0</v>
      </c>
      <c r="G6139" s="439"/>
      <c r="H6139" s="423" t="s">
        <v>69</v>
      </c>
    </row>
    <row r="6140" s="398" customFormat="1" ht="28.15" customHeight="1" spans="1:8">
      <c r="A6140" s="433"/>
      <c r="B6140" s="425"/>
      <c r="C6140" s="44" t="s">
        <v>192</v>
      </c>
      <c r="D6140" s="44" t="s">
        <v>6018</v>
      </c>
      <c r="E6140" s="429">
        <v>2150</v>
      </c>
      <c r="F6140" s="439">
        <v>0</v>
      </c>
      <c r="G6140" s="439"/>
      <c r="H6140" s="423" t="s">
        <v>69</v>
      </c>
    </row>
    <row r="6141" s="398" customFormat="1" ht="28.15" customHeight="1" spans="1:8">
      <c r="A6141" s="433"/>
      <c r="B6141" s="425"/>
      <c r="C6141" s="44" t="s">
        <v>192</v>
      </c>
      <c r="D6141" s="44" t="s">
        <v>6019</v>
      </c>
      <c r="E6141" s="429">
        <v>2150</v>
      </c>
      <c r="F6141" s="439">
        <v>0</v>
      </c>
      <c r="G6141" s="439"/>
      <c r="H6141" s="423" t="s">
        <v>69</v>
      </c>
    </row>
    <row r="6142" s="398" customFormat="1" ht="28.15" customHeight="1" spans="1:8">
      <c r="A6142" s="433"/>
      <c r="B6142" s="425"/>
      <c r="C6142" s="44" t="s">
        <v>192</v>
      </c>
      <c r="D6142" s="44" t="s">
        <v>6020</v>
      </c>
      <c r="E6142" s="429">
        <v>2150</v>
      </c>
      <c r="F6142" s="439">
        <v>0</v>
      </c>
      <c r="G6142" s="439"/>
      <c r="H6142" s="423" t="s">
        <v>69</v>
      </c>
    </row>
    <row r="6143" s="398" customFormat="1" ht="28.15" customHeight="1" spans="1:8">
      <c r="A6143" s="433"/>
      <c r="B6143" s="425"/>
      <c r="C6143" s="44" t="s">
        <v>192</v>
      </c>
      <c r="D6143" s="44" t="s">
        <v>6021</v>
      </c>
      <c r="E6143" s="429">
        <v>5000</v>
      </c>
      <c r="F6143" s="439">
        <v>0</v>
      </c>
      <c r="G6143" s="439"/>
      <c r="H6143" s="423" t="s">
        <v>69</v>
      </c>
    </row>
    <row r="6144" s="398" customFormat="1" ht="28.15" customHeight="1" spans="1:8">
      <c r="A6144" s="432"/>
      <c r="B6144" s="424"/>
      <c r="C6144" s="44" t="s">
        <v>192</v>
      </c>
      <c r="D6144" s="44" t="s">
        <v>6022</v>
      </c>
      <c r="E6144" s="429">
        <v>2500</v>
      </c>
      <c r="F6144" s="439">
        <v>0</v>
      </c>
      <c r="G6144" s="439"/>
      <c r="H6144" s="423" t="s">
        <v>69</v>
      </c>
    </row>
    <row r="6145" s="398" customFormat="1" ht="28.15" customHeight="1" spans="1:8">
      <c r="A6145" s="431">
        <v>2582</v>
      </c>
      <c r="B6145" s="420" t="s">
        <v>6023</v>
      </c>
      <c r="C6145" s="44" t="s">
        <v>12</v>
      </c>
      <c r="D6145" s="44" t="s">
        <v>1737</v>
      </c>
      <c r="E6145" s="429">
        <v>50416.47</v>
      </c>
      <c r="F6145" s="439">
        <v>46511</v>
      </c>
      <c r="G6145" s="439">
        <v>76757</v>
      </c>
      <c r="H6145" s="423" t="s">
        <v>34</v>
      </c>
    </row>
    <row r="6146" s="398" customFormat="1" ht="48" customHeight="1" spans="1:8">
      <c r="A6146" s="432"/>
      <c r="B6146" s="424"/>
      <c r="C6146" s="44" t="s">
        <v>12</v>
      </c>
      <c r="D6146" s="44" t="s">
        <v>106</v>
      </c>
      <c r="E6146" s="429">
        <v>32338.58</v>
      </c>
      <c r="F6146" s="439">
        <v>30246</v>
      </c>
      <c r="G6146" s="439"/>
      <c r="H6146" s="423" t="s">
        <v>14</v>
      </c>
    </row>
    <row r="6147" s="398" customFormat="1" ht="55.5" customHeight="1" spans="1:8">
      <c r="A6147" s="431">
        <v>2583</v>
      </c>
      <c r="B6147" s="420" t="s">
        <v>6024</v>
      </c>
      <c r="C6147" s="44" t="s">
        <v>12</v>
      </c>
      <c r="D6147" s="44" t="s">
        <v>6025</v>
      </c>
      <c r="E6147" s="429">
        <v>36400</v>
      </c>
      <c r="F6147" s="439">
        <v>0</v>
      </c>
      <c r="G6147" s="439">
        <v>28994</v>
      </c>
      <c r="H6147" s="423" t="s">
        <v>69</v>
      </c>
    </row>
    <row r="6148" s="398" customFormat="1" ht="54.4" customHeight="1" spans="1:8">
      <c r="A6148" s="433"/>
      <c r="B6148" s="425"/>
      <c r="C6148" s="44" t="s">
        <v>12</v>
      </c>
      <c r="D6148" s="44" t="s">
        <v>1127</v>
      </c>
      <c r="E6148" s="429">
        <v>31000</v>
      </c>
      <c r="F6148" s="439">
        <v>28994</v>
      </c>
      <c r="G6148" s="439"/>
      <c r="H6148" s="423" t="s">
        <v>14</v>
      </c>
    </row>
    <row r="6149" s="398" customFormat="1" ht="54" customHeight="1" spans="1:8">
      <c r="A6149" s="433"/>
      <c r="B6149" s="425"/>
      <c r="C6149" s="44" t="s">
        <v>12</v>
      </c>
      <c r="D6149" s="44" t="s">
        <v>6026</v>
      </c>
      <c r="E6149" s="429">
        <v>18900</v>
      </c>
      <c r="F6149" s="439">
        <v>0</v>
      </c>
      <c r="G6149" s="439"/>
      <c r="H6149" s="423" t="s">
        <v>69</v>
      </c>
    </row>
    <row r="6150" s="398" customFormat="1" ht="54" customHeight="1" spans="1:8">
      <c r="A6150" s="432"/>
      <c r="B6150" s="424"/>
      <c r="C6150" s="44" t="s">
        <v>12</v>
      </c>
      <c r="D6150" s="44" t="s">
        <v>6027</v>
      </c>
      <c r="E6150" s="429">
        <v>12000</v>
      </c>
      <c r="F6150" s="439">
        <v>0</v>
      </c>
      <c r="G6150" s="439"/>
      <c r="H6150" s="423" t="s">
        <v>69</v>
      </c>
    </row>
    <row r="6151" s="398" customFormat="1" ht="54" customHeight="1" spans="1:8">
      <c r="A6151" s="431">
        <v>2584</v>
      </c>
      <c r="B6151" s="420" t="s">
        <v>6028</v>
      </c>
      <c r="C6151" s="44" t="s">
        <v>12</v>
      </c>
      <c r="D6151" s="44" t="s">
        <v>6029</v>
      </c>
      <c r="E6151" s="429">
        <v>47973.1</v>
      </c>
      <c r="F6151" s="439">
        <v>44869</v>
      </c>
      <c r="G6151" s="439">
        <v>61760</v>
      </c>
      <c r="H6151" s="423" t="s">
        <v>14</v>
      </c>
    </row>
    <row r="6152" s="398" customFormat="1" ht="54" customHeight="1" spans="1:8">
      <c r="A6152" s="432"/>
      <c r="B6152" s="424"/>
      <c r="C6152" s="44" t="s">
        <v>12</v>
      </c>
      <c r="D6152" s="44" t="s">
        <v>6030</v>
      </c>
      <c r="E6152" s="429">
        <v>18060</v>
      </c>
      <c r="F6152" s="439">
        <v>16891</v>
      </c>
      <c r="G6152" s="439"/>
      <c r="H6152" s="423" t="s">
        <v>14</v>
      </c>
    </row>
    <row r="6153" s="398" customFormat="1" ht="28.15" customHeight="1" spans="1:8">
      <c r="A6153" s="431">
        <v>2585</v>
      </c>
      <c r="B6153" s="420" t="s">
        <v>6031</v>
      </c>
      <c r="C6153" s="44" t="s">
        <v>192</v>
      </c>
      <c r="D6153" s="44" t="s">
        <v>6032</v>
      </c>
      <c r="E6153" s="429">
        <v>6250</v>
      </c>
      <c r="F6153" s="439">
        <v>5514</v>
      </c>
      <c r="G6153" s="439">
        <v>129940</v>
      </c>
      <c r="H6153" s="423" t="s">
        <v>34</v>
      </c>
    </row>
    <row r="6154" s="398" customFormat="1" ht="28.15" customHeight="1" spans="1:8">
      <c r="A6154" s="433"/>
      <c r="B6154" s="425"/>
      <c r="C6154" s="44" t="s">
        <v>192</v>
      </c>
      <c r="D6154" s="44" t="s">
        <v>6033</v>
      </c>
      <c r="E6154" s="429">
        <v>4500</v>
      </c>
      <c r="F6154" s="439">
        <v>3970</v>
      </c>
      <c r="G6154" s="439"/>
      <c r="H6154" s="423" t="s">
        <v>34</v>
      </c>
    </row>
    <row r="6155" s="398" customFormat="1" ht="28.15" customHeight="1" spans="1:8">
      <c r="A6155" s="433"/>
      <c r="B6155" s="425"/>
      <c r="C6155" s="44" t="s">
        <v>192</v>
      </c>
      <c r="D6155" s="44" t="s">
        <v>6034</v>
      </c>
      <c r="E6155" s="429">
        <v>5750</v>
      </c>
      <c r="F6155" s="439">
        <v>5073</v>
      </c>
      <c r="G6155" s="439"/>
      <c r="H6155" s="423" t="s">
        <v>34</v>
      </c>
    </row>
    <row r="6156" s="398" customFormat="1" ht="28.15" customHeight="1" spans="1:8">
      <c r="A6156" s="433"/>
      <c r="B6156" s="425"/>
      <c r="C6156" s="44" t="s">
        <v>192</v>
      </c>
      <c r="D6156" s="44" t="s">
        <v>6035</v>
      </c>
      <c r="E6156" s="429">
        <v>3100</v>
      </c>
      <c r="F6156" s="439">
        <v>2735</v>
      </c>
      <c r="G6156" s="439"/>
      <c r="H6156" s="423" t="s">
        <v>34</v>
      </c>
    </row>
    <row r="6157" s="398" customFormat="1" ht="28.15" customHeight="1" spans="1:8">
      <c r="A6157" s="433"/>
      <c r="B6157" s="425"/>
      <c r="C6157" s="44" t="s">
        <v>192</v>
      </c>
      <c r="D6157" s="44" t="s">
        <v>6036</v>
      </c>
      <c r="E6157" s="429">
        <v>3750</v>
      </c>
      <c r="F6157" s="439">
        <v>3308</v>
      </c>
      <c r="G6157" s="439"/>
      <c r="H6157" s="423" t="s">
        <v>34</v>
      </c>
    </row>
    <row r="6158" s="398" customFormat="1" ht="28.15" customHeight="1" spans="1:8">
      <c r="A6158" s="433"/>
      <c r="B6158" s="425"/>
      <c r="C6158" s="44" t="s">
        <v>192</v>
      </c>
      <c r="D6158" s="44" t="s">
        <v>6037</v>
      </c>
      <c r="E6158" s="429">
        <v>5250</v>
      </c>
      <c r="F6158" s="439">
        <v>4632</v>
      </c>
      <c r="G6158" s="439"/>
      <c r="H6158" s="423" t="s">
        <v>34</v>
      </c>
    </row>
    <row r="6159" s="398" customFormat="1" ht="28.15" customHeight="1" spans="1:8">
      <c r="A6159" s="433"/>
      <c r="B6159" s="425"/>
      <c r="C6159" s="44" t="s">
        <v>192</v>
      </c>
      <c r="D6159" s="44" t="s">
        <v>6038</v>
      </c>
      <c r="E6159" s="429">
        <v>4000</v>
      </c>
      <c r="F6159" s="439">
        <v>3529</v>
      </c>
      <c r="G6159" s="439"/>
      <c r="H6159" s="423" t="s">
        <v>34</v>
      </c>
    </row>
    <row r="6160" s="398" customFormat="1" ht="28.15" customHeight="1" spans="1:8">
      <c r="A6160" s="433"/>
      <c r="B6160" s="425"/>
      <c r="C6160" s="44" t="s">
        <v>192</v>
      </c>
      <c r="D6160" s="44" t="s">
        <v>6039</v>
      </c>
      <c r="E6160" s="429">
        <v>4500</v>
      </c>
      <c r="F6160" s="439">
        <v>3970</v>
      </c>
      <c r="G6160" s="439"/>
      <c r="H6160" s="423" t="s">
        <v>34</v>
      </c>
    </row>
    <row r="6161" s="398" customFormat="1" ht="28.15" customHeight="1" spans="1:8">
      <c r="A6161" s="433"/>
      <c r="B6161" s="425"/>
      <c r="C6161" s="44" t="s">
        <v>192</v>
      </c>
      <c r="D6161" s="44" t="s">
        <v>6040</v>
      </c>
      <c r="E6161" s="429">
        <v>3600</v>
      </c>
      <c r="F6161" s="439">
        <v>3176</v>
      </c>
      <c r="G6161" s="439"/>
      <c r="H6161" s="423" t="s">
        <v>34</v>
      </c>
    </row>
    <row r="6162" s="398" customFormat="1" ht="28.15" customHeight="1" spans="1:8">
      <c r="A6162" s="433"/>
      <c r="B6162" s="425"/>
      <c r="C6162" s="44" t="s">
        <v>192</v>
      </c>
      <c r="D6162" s="44" t="s">
        <v>6041</v>
      </c>
      <c r="E6162" s="429">
        <v>4150</v>
      </c>
      <c r="F6162" s="439">
        <v>3661</v>
      </c>
      <c r="G6162" s="439"/>
      <c r="H6162" s="423" t="s">
        <v>34</v>
      </c>
    </row>
    <row r="6163" s="398" customFormat="1" ht="28.15" customHeight="1" spans="1:8">
      <c r="A6163" s="433"/>
      <c r="B6163" s="425"/>
      <c r="C6163" s="44" t="s">
        <v>192</v>
      </c>
      <c r="D6163" s="44" t="s">
        <v>6042</v>
      </c>
      <c r="E6163" s="429">
        <v>5000</v>
      </c>
      <c r="F6163" s="439">
        <v>4411</v>
      </c>
      <c r="G6163" s="439"/>
      <c r="H6163" s="423" t="s">
        <v>34</v>
      </c>
    </row>
    <row r="6164" s="398" customFormat="1" ht="28.15" customHeight="1" spans="1:8">
      <c r="A6164" s="433"/>
      <c r="B6164" s="425"/>
      <c r="C6164" s="44" t="s">
        <v>192</v>
      </c>
      <c r="D6164" s="44" t="s">
        <v>6043</v>
      </c>
      <c r="E6164" s="429">
        <v>3600</v>
      </c>
      <c r="F6164" s="439">
        <v>3176</v>
      </c>
      <c r="G6164" s="439"/>
      <c r="H6164" s="423" t="s">
        <v>34</v>
      </c>
    </row>
    <row r="6165" s="398" customFormat="1" ht="28.15" customHeight="1" spans="1:8">
      <c r="A6165" s="433"/>
      <c r="B6165" s="425"/>
      <c r="C6165" s="44" t="s">
        <v>192</v>
      </c>
      <c r="D6165" s="44" t="s">
        <v>6044</v>
      </c>
      <c r="E6165" s="429">
        <v>6177.5</v>
      </c>
      <c r="F6165" s="439">
        <v>5777</v>
      </c>
      <c r="G6165" s="439"/>
      <c r="H6165" s="423" t="s">
        <v>14</v>
      </c>
    </row>
    <row r="6166" s="398" customFormat="1" ht="28.15" customHeight="1" spans="1:8">
      <c r="A6166" s="433"/>
      <c r="B6166" s="425"/>
      <c r="C6166" s="44" t="s">
        <v>192</v>
      </c>
      <c r="D6166" s="44" t="s">
        <v>6045</v>
      </c>
      <c r="E6166" s="429">
        <v>5000</v>
      </c>
      <c r="F6166" s="439">
        <v>4676</v>
      </c>
      <c r="G6166" s="439"/>
      <c r="H6166" s="423" t="s">
        <v>14</v>
      </c>
    </row>
    <row r="6167" s="398" customFormat="1" ht="46.9" customHeight="1" spans="1:8">
      <c r="A6167" s="433"/>
      <c r="B6167" s="425"/>
      <c r="C6167" s="44" t="s">
        <v>192</v>
      </c>
      <c r="D6167" s="44" t="s">
        <v>3190</v>
      </c>
      <c r="E6167" s="429">
        <v>3750</v>
      </c>
      <c r="F6167" s="439">
        <v>3507</v>
      </c>
      <c r="G6167" s="439"/>
      <c r="H6167" s="423" t="s">
        <v>14</v>
      </c>
    </row>
    <row r="6168" s="398" customFormat="1" ht="46.9" customHeight="1" spans="1:8">
      <c r="A6168" s="433"/>
      <c r="B6168" s="425"/>
      <c r="C6168" s="44" t="s">
        <v>192</v>
      </c>
      <c r="D6168" s="44" t="s">
        <v>3189</v>
      </c>
      <c r="E6168" s="429">
        <v>4000</v>
      </c>
      <c r="F6168" s="439">
        <v>3741</v>
      </c>
      <c r="G6168" s="439"/>
      <c r="H6168" s="423" t="s">
        <v>14</v>
      </c>
    </row>
    <row r="6169" s="398" customFormat="1" ht="28.15" customHeight="1" spans="1:8">
      <c r="A6169" s="433"/>
      <c r="B6169" s="425"/>
      <c r="C6169" s="44" t="s">
        <v>192</v>
      </c>
      <c r="D6169" s="44" t="s">
        <v>4814</v>
      </c>
      <c r="E6169" s="429">
        <v>54586.5</v>
      </c>
      <c r="F6169" s="439">
        <v>51055</v>
      </c>
      <c r="G6169" s="439"/>
      <c r="H6169" s="423" t="s">
        <v>14</v>
      </c>
    </row>
    <row r="6170" s="398" customFormat="1" ht="48" customHeight="1" spans="1:8">
      <c r="A6170" s="432"/>
      <c r="B6170" s="424"/>
      <c r="C6170" s="44" t="s">
        <v>197</v>
      </c>
      <c r="D6170" s="44" t="s">
        <v>2545</v>
      </c>
      <c r="E6170" s="429">
        <v>15000</v>
      </c>
      <c r="F6170" s="439">
        <v>14029</v>
      </c>
      <c r="G6170" s="439"/>
      <c r="H6170" s="423" t="s">
        <v>14</v>
      </c>
    </row>
    <row r="6171" s="398" customFormat="1" ht="49.5" customHeight="1" spans="1:8">
      <c r="A6171" s="431">
        <v>2586</v>
      </c>
      <c r="B6171" s="420" t="s">
        <v>6046</v>
      </c>
      <c r="C6171" s="44" t="s">
        <v>12</v>
      </c>
      <c r="D6171" s="44" t="s">
        <v>6047</v>
      </c>
      <c r="E6171" s="429">
        <v>42000</v>
      </c>
      <c r="F6171" s="439">
        <v>39282</v>
      </c>
      <c r="G6171" s="439">
        <v>177439</v>
      </c>
      <c r="H6171" s="423" t="s">
        <v>14</v>
      </c>
    </row>
    <row r="6172" s="398" customFormat="1" ht="49.5" customHeight="1" spans="1:8">
      <c r="A6172" s="433"/>
      <c r="B6172" s="425"/>
      <c r="C6172" s="44" t="s">
        <v>12</v>
      </c>
      <c r="D6172" s="44" t="s">
        <v>307</v>
      </c>
      <c r="E6172" s="429">
        <v>33475</v>
      </c>
      <c r="F6172" s="439">
        <v>31309</v>
      </c>
      <c r="G6172" s="439"/>
      <c r="H6172" s="423" t="s">
        <v>14</v>
      </c>
    </row>
    <row r="6173" s="398" customFormat="1" ht="49.5" customHeight="1" spans="1:8">
      <c r="A6173" s="433"/>
      <c r="B6173" s="425"/>
      <c r="C6173" s="44" t="s">
        <v>12</v>
      </c>
      <c r="D6173" s="44" t="s">
        <v>2378</v>
      </c>
      <c r="E6173" s="429">
        <v>57120</v>
      </c>
      <c r="F6173" s="439">
        <v>53424</v>
      </c>
      <c r="G6173" s="439"/>
      <c r="H6173" s="423" t="s">
        <v>14</v>
      </c>
    </row>
    <row r="6174" s="398" customFormat="1" ht="75.4" customHeight="1" spans="1:8">
      <c r="A6174" s="432"/>
      <c r="B6174" s="424"/>
      <c r="C6174" s="44" t="s">
        <v>12</v>
      </c>
      <c r="D6174" s="44" t="s">
        <v>3492</v>
      </c>
      <c r="E6174" s="429">
        <v>57120</v>
      </c>
      <c r="F6174" s="439">
        <v>53424</v>
      </c>
      <c r="G6174" s="439"/>
      <c r="H6174" s="423" t="s">
        <v>14</v>
      </c>
    </row>
    <row r="6175" s="398" customFormat="1" ht="28.15" customHeight="1" spans="1:8">
      <c r="A6175" s="431">
        <v>2587</v>
      </c>
      <c r="B6175" s="420" t="s">
        <v>6048</v>
      </c>
      <c r="C6175" s="44" t="s">
        <v>192</v>
      </c>
      <c r="D6175" s="44" t="s">
        <v>6049</v>
      </c>
      <c r="E6175" s="429">
        <v>1900</v>
      </c>
      <c r="F6175" s="439">
        <v>1725</v>
      </c>
      <c r="G6175" s="439">
        <v>112635</v>
      </c>
      <c r="H6175" s="423" t="s">
        <v>34</v>
      </c>
    </row>
    <row r="6176" s="398" customFormat="1" ht="28.15" customHeight="1" spans="1:8">
      <c r="A6176" s="433"/>
      <c r="B6176" s="425"/>
      <c r="C6176" s="44" t="s">
        <v>192</v>
      </c>
      <c r="D6176" s="44" t="s">
        <v>6050</v>
      </c>
      <c r="E6176" s="429">
        <v>4750</v>
      </c>
      <c r="F6176" s="439">
        <v>4313</v>
      </c>
      <c r="G6176" s="439"/>
      <c r="H6176" s="423" t="s">
        <v>34</v>
      </c>
    </row>
    <row r="6177" s="398" customFormat="1" ht="28.15" customHeight="1" spans="1:8">
      <c r="A6177" s="433"/>
      <c r="B6177" s="425"/>
      <c r="C6177" s="44" t="s">
        <v>192</v>
      </c>
      <c r="D6177" s="44" t="s">
        <v>6051</v>
      </c>
      <c r="E6177" s="429">
        <v>1900</v>
      </c>
      <c r="F6177" s="439">
        <v>1725</v>
      </c>
      <c r="G6177" s="439"/>
      <c r="H6177" s="423" t="s">
        <v>34</v>
      </c>
    </row>
    <row r="6178" s="398" customFormat="1" ht="28.15" customHeight="1" spans="1:8">
      <c r="A6178" s="433"/>
      <c r="B6178" s="425"/>
      <c r="C6178" s="44" t="s">
        <v>192</v>
      </c>
      <c r="D6178" s="44" t="s">
        <v>6052</v>
      </c>
      <c r="E6178" s="429">
        <v>4750</v>
      </c>
      <c r="F6178" s="439">
        <v>4313</v>
      </c>
      <c r="G6178" s="439"/>
      <c r="H6178" s="423" t="s">
        <v>34</v>
      </c>
    </row>
    <row r="6179" s="398" customFormat="1" ht="28.15" customHeight="1" spans="1:8">
      <c r="A6179" s="433"/>
      <c r="B6179" s="425"/>
      <c r="C6179" s="44" t="s">
        <v>192</v>
      </c>
      <c r="D6179" s="44" t="s">
        <v>6053</v>
      </c>
      <c r="E6179" s="429">
        <v>1900</v>
      </c>
      <c r="F6179" s="439">
        <v>1725</v>
      </c>
      <c r="G6179" s="439"/>
      <c r="H6179" s="423" t="s">
        <v>34</v>
      </c>
    </row>
    <row r="6180" s="398" customFormat="1" ht="28.15" customHeight="1" spans="1:8">
      <c r="A6180" s="433"/>
      <c r="B6180" s="425"/>
      <c r="C6180" s="44" t="s">
        <v>192</v>
      </c>
      <c r="D6180" s="44" t="s">
        <v>6054</v>
      </c>
      <c r="E6180" s="429">
        <v>4750</v>
      </c>
      <c r="F6180" s="439">
        <v>4313</v>
      </c>
      <c r="G6180" s="439"/>
      <c r="H6180" s="423" t="s">
        <v>34</v>
      </c>
    </row>
    <row r="6181" s="398" customFormat="1" ht="28.15" customHeight="1" spans="1:8">
      <c r="A6181" s="433"/>
      <c r="B6181" s="425"/>
      <c r="C6181" s="44" t="s">
        <v>192</v>
      </c>
      <c r="D6181" s="44" t="s">
        <v>6055</v>
      </c>
      <c r="E6181" s="429">
        <v>1900</v>
      </c>
      <c r="F6181" s="439">
        <v>1725</v>
      </c>
      <c r="G6181" s="439"/>
      <c r="H6181" s="423" t="s">
        <v>34</v>
      </c>
    </row>
    <row r="6182" s="398" customFormat="1" ht="28.15" customHeight="1" spans="1:8">
      <c r="A6182" s="433"/>
      <c r="B6182" s="425"/>
      <c r="C6182" s="44" t="s">
        <v>192</v>
      </c>
      <c r="D6182" s="44" t="s">
        <v>6056</v>
      </c>
      <c r="E6182" s="429">
        <v>4750</v>
      </c>
      <c r="F6182" s="439">
        <v>4313</v>
      </c>
      <c r="G6182" s="439"/>
      <c r="H6182" s="423" t="s">
        <v>34</v>
      </c>
    </row>
    <row r="6183" s="398" customFormat="1" ht="28.15" customHeight="1" spans="1:8">
      <c r="A6183" s="433"/>
      <c r="B6183" s="425"/>
      <c r="C6183" s="44" t="s">
        <v>192</v>
      </c>
      <c r="D6183" s="44" t="s">
        <v>6057</v>
      </c>
      <c r="E6183" s="429">
        <v>1900</v>
      </c>
      <c r="F6183" s="439">
        <v>1725</v>
      </c>
      <c r="G6183" s="439"/>
      <c r="H6183" s="423" t="s">
        <v>34</v>
      </c>
    </row>
    <row r="6184" s="398" customFormat="1" ht="28.15" customHeight="1" spans="1:8">
      <c r="A6184" s="433"/>
      <c r="B6184" s="425"/>
      <c r="C6184" s="44" t="s">
        <v>192</v>
      </c>
      <c r="D6184" s="44" t="s">
        <v>6058</v>
      </c>
      <c r="E6184" s="429">
        <v>4750</v>
      </c>
      <c r="F6184" s="439">
        <v>4313</v>
      </c>
      <c r="G6184" s="439"/>
      <c r="H6184" s="423" t="s">
        <v>34</v>
      </c>
    </row>
    <row r="6185" s="398" customFormat="1" ht="28.15" customHeight="1" spans="1:8">
      <c r="A6185" s="433"/>
      <c r="B6185" s="425"/>
      <c r="C6185" s="44" t="s">
        <v>192</v>
      </c>
      <c r="D6185" s="44" t="s">
        <v>6059</v>
      </c>
      <c r="E6185" s="429">
        <v>4750</v>
      </c>
      <c r="F6185" s="439">
        <v>4191</v>
      </c>
      <c r="G6185" s="439"/>
      <c r="H6185" s="423" t="s">
        <v>34</v>
      </c>
    </row>
    <row r="6186" s="398" customFormat="1" ht="28.15" customHeight="1" spans="1:8">
      <c r="A6186" s="433"/>
      <c r="B6186" s="425"/>
      <c r="C6186" s="44" t="s">
        <v>192</v>
      </c>
      <c r="D6186" s="44" t="s">
        <v>6060</v>
      </c>
      <c r="E6186" s="429">
        <v>4750</v>
      </c>
      <c r="F6186" s="439">
        <v>4313</v>
      </c>
      <c r="G6186" s="439"/>
      <c r="H6186" s="423" t="s">
        <v>34</v>
      </c>
    </row>
    <row r="6187" s="398" customFormat="1" ht="28.15" customHeight="1" spans="1:8">
      <c r="A6187" s="433"/>
      <c r="B6187" s="425"/>
      <c r="C6187" s="44" t="s">
        <v>192</v>
      </c>
      <c r="D6187" s="44" t="s">
        <v>6061</v>
      </c>
      <c r="E6187" s="429">
        <v>4500</v>
      </c>
      <c r="F6187" s="439">
        <v>3970</v>
      </c>
      <c r="G6187" s="439"/>
      <c r="H6187" s="423" t="s">
        <v>34</v>
      </c>
    </row>
    <row r="6188" s="398" customFormat="1" ht="28.15" customHeight="1" spans="1:8">
      <c r="A6188" s="433"/>
      <c r="B6188" s="425"/>
      <c r="C6188" s="44" t="s">
        <v>192</v>
      </c>
      <c r="D6188" s="44" t="s">
        <v>6062</v>
      </c>
      <c r="E6188" s="429">
        <v>3450</v>
      </c>
      <c r="F6188" s="439">
        <v>3132</v>
      </c>
      <c r="G6188" s="439"/>
      <c r="H6188" s="423" t="s">
        <v>34</v>
      </c>
    </row>
    <row r="6189" s="398" customFormat="1" ht="28.15" customHeight="1" spans="1:8">
      <c r="A6189" s="432"/>
      <c r="B6189" s="424"/>
      <c r="C6189" s="44" t="s">
        <v>12</v>
      </c>
      <c r="D6189" s="44" t="s">
        <v>4581</v>
      </c>
      <c r="E6189" s="429">
        <v>71462.61</v>
      </c>
      <c r="F6189" s="439">
        <v>66839</v>
      </c>
      <c r="G6189" s="439"/>
      <c r="H6189" s="423" t="s">
        <v>14</v>
      </c>
    </row>
    <row r="6190" s="398" customFormat="1" ht="28.15" customHeight="1" spans="1:8">
      <c r="A6190" s="47">
        <v>2588</v>
      </c>
      <c r="B6190" s="44" t="s">
        <v>6063</v>
      </c>
      <c r="C6190" s="44" t="s">
        <v>12</v>
      </c>
      <c r="D6190" s="44" t="s">
        <v>6064</v>
      </c>
      <c r="E6190" s="429">
        <v>43934</v>
      </c>
      <c r="F6190" s="439">
        <v>41091</v>
      </c>
      <c r="G6190" s="439">
        <v>41091</v>
      </c>
      <c r="H6190" s="423" t="s">
        <v>14</v>
      </c>
    </row>
    <row r="6191" s="398" customFormat="1" ht="28.15" customHeight="1" spans="1:8">
      <c r="A6191" s="47">
        <v>2589</v>
      </c>
      <c r="B6191" s="44" t="s">
        <v>6065</v>
      </c>
      <c r="C6191" s="44" t="s">
        <v>12</v>
      </c>
      <c r="D6191" s="44" t="s">
        <v>448</v>
      </c>
      <c r="E6191" s="429">
        <v>28000</v>
      </c>
      <c r="F6191" s="439">
        <v>0</v>
      </c>
      <c r="G6191" s="439">
        <v>0</v>
      </c>
      <c r="H6191" s="423" t="s">
        <v>69</v>
      </c>
    </row>
    <row r="6192" s="398" customFormat="1" ht="28.15" customHeight="1" spans="1:8">
      <c r="A6192" s="431">
        <v>2590</v>
      </c>
      <c r="B6192" s="420" t="s">
        <v>6066</v>
      </c>
      <c r="C6192" s="44" t="s">
        <v>32</v>
      </c>
      <c r="D6192" s="44" t="s">
        <v>33</v>
      </c>
      <c r="E6192" s="429">
        <v>14708.74</v>
      </c>
      <c r="F6192" s="439">
        <v>13757</v>
      </c>
      <c r="G6192" s="439">
        <v>72635</v>
      </c>
      <c r="H6192" s="423" t="s">
        <v>14</v>
      </c>
    </row>
    <row r="6193" s="398" customFormat="1" ht="28.15" customHeight="1" spans="1:8">
      <c r="A6193" s="433"/>
      <c r="B6193" s="425"/>
      <c r="C6193" s="44" t="s">
        <v>192</v>
      </c>
      <c r="D6193" s="44" t="s">
        <v>6067</v>
      </c>
      <c r="E6193" s="429">
        <v>2358.48</v>
      </c>
      <c r="F6193" s="439">
        <v>2205</v>
      </c>
      <c r="G6193" s="439"/>
      <c r="H6193" s="423" t="s">
        <v>14</v>
      </c>
    </row>
    <row r="6194" s="398" customFormat="1" ht="28.15" customHeight="1" spans="1:8">
      <c r="A6194" s="433"/>
      <c r="B6194" s="425"/>
      <c r="C6194" s="44" t="s">
        <v>192</v>
      </c>
      <c r="D6194" s="44" t="s">
        <v>6068</v>
      </c>
      <c r="E6194" s="429">
        <v>4750</v>
      </c>
      <c r="F6194" s="439">
        <v>4442</v>
      </c>
      <c r="G6194" s="439"/>
      <c r="H6194" s="423" t="s">
        <v>14</v>
      </c>
    </row>
    <row r="6195" s="398" customFormat="1" ht="28.15" customHeight="1" spans="1:8">
      <c r="A6195" s="433"/>
      <c r="B6195" s="425"/>
      <c r="C6195" s="44" t="s">
        <v>192</v>
      </c>
      <c r="D6195" s="44" t="s">
        <v>6069</v>
      </c>
      <c r="E6195" s="429">
        <v>4716.97</v>
      </c>
      <c r="F6195" s="439">
        <v>4411</v>
      </c>
      <c r="G6195" s="439"/>
      <c r="H6195" s="423" t="s">
        <v>14</v>
      </c>
    </row>
    <row r="6196" s="398" customFormat="1" ht="28.15" customHeight="1" spans="1:8">
      <c r="A6196" s="433"/>
      <c r="B6196" s="425"/>
      <c r="C6196" s="44" t="s">
        <v>192</v>
      </c>
      <c r="D6196" s="44" t="s">
        <v>6070</v>
      </c>
      <c r="E6196" s="429">
        <v>2358.48</v>
      </c>
      <c r="F6196" s="439">
        <v>2205</v>
      </c>
      <c r="G6196" s="439"/>
      <c r="H6196" s="423" t="s">
        <v>14</v>
      </c>
    </row>
    <row r="6197" s="398" customFormat="1" ht="28.15" customHeight="1" spans="1:8">
      <c r="A6197" s="433"/>
      <c r="B6197" s="425"/>
      <c r="C6197" s="44" t="s">
        <v>192</v>
      </c>
      <c r="D6197" s="44" t="s">
        <v>6071</v>
      </c>
      <c r="E6197" s="429">
        <v>4716.97</v>
      </c>
      <c r="F6197" s="439">
        <v>4411</v>
      </c>
      <c r="G6197" s="439"/>
      <c r="H6197" s="423" t="s">
        <v>14</v>
      </c>
    </row>
    <row r="6198" s="398" customFormat="1" ht="28.15" customHeight="1" spans="1:8">
      <c r="A6198" s="433"/>
      <c r="B6198" s="425"/>
      <c r="C6198" s="44" t="s">
        <v>192</v>
      </c>
      <c r="D6198" s="44" t="s">
        <v>6072</v>
      </c>
      <c r="E6198" s="429">
        <v>2358.48</v>
      </c>
      <c r="F6198" s="439">
        <v>2205</v>
      </c>
      <c r="G6198" s="439"/>
      <c r="H6198" s="423" t="s">
        <v>14</v>
      </c>
    </row>
    <row r="6199" s="398" customFormat="1" ht="28.15" customHeight="1" spans="1:8">
      <c r="A6199" s="433"/>
      <c r="B6199" s="425"/>
      <c r="C6199" s="44" t="s">
        <v>192</v>
      </c>
      <c r="D6199" s="44" t="s">
        <v>6073</v>
      </c>
      <c r="E6199" s="429">
        <v>2358.48</v>
      </c>
      <c r="F6199" s="439">
        <v>2205</v>
      </c>
      <c r="G6199" s="439"/>
      <c r="H6199" s="423" t="s">
        <v>14</v>
      </c>
    </row>
    <row r="6200" s="398" customFormat="1" ht="28.15" customHeight="1" spans="1:8">
      <c r="A6200" s="433"/>
      <c r="B6200" s="425"/>
      <c r="C6200" s="44" t="s">
        <v>192</v>
      </c>
      <c r="D6200" s="44" t="s">
        <v>6074</v>
      </c>
      <c r="E6200" s="429">
        <v>7075.47</v>
      </c>
      <c r="F6200" s="439">
        <v>6617</v>
      </c>
      <c r="G6200" s="439"/>
      <c r="H6200" s="423" t="s">
        <v>14</v>
      </c>
    </row>
    <row r="6201" s="398" customFormat="1" ht="28.15" customHeight="1" spans="1:8">
      <c r="A6201" s="433"/>
      <c r="B6201" s="425"/>
      <c r="C6201" s="44" t="s">
        <v>192</v>
      </c>
      <c r="D6201" s="44" t="s">
        <v>6075</v>
      </c>
      <c r="E6201" s="429">
        <v>26842</v>
      </c>
      <c r="F6201" s="439">
        <v>25105</v>
      </c>
      <c r="G6201" s="439"/>
      <c r="H6201" s="423" t="s">
        <v>14</v>
      </c>
    </row>
    <row r="6202" s="398" customFormat="1" ht="28.15" customHeight="1" spans="1:8">
      <c r="A6202" s="433"/>
      <c r="B6202" s="425"/>
      <c r="C6202" s="44" t="s">
        <v>192</v>
      </c>
      <c r="D6202" s="44" t="s">
        <v>6076</v>
      </c>
      <c r="E6202" s="429">
        <v>3066</v>
      </c>
      <c r="F6202" s="439">
        <v>2867</v>
      </c>
      <c r="G6202" s="439"/>
      <c r="H6202" s="423" t="s">
        <v>14</v>
      </c>
    </row>
    <row r="6203" s="398" customFormat="1" ht="28.15" customHeight="1" spans="1:8">
      <c r="A6203" s="432"/>
      <c r="B6203" s="424"/>
      <c r="C6203" s="44" t="s">
        <v>192</v>
      </c>
      <c r="D6203" s="44" t="s">
        <v>6077</v>
      </c>
      <c r="E6203" s="429">
        <v>2358.48</v>
      </c>
      <c r="F6203" s="439">
        <v>2205</v>
      </c>
      <c r="G6203" s="439"/>
      <c r="H6203" s="423" t="s">
        <v>14</v>
      </c>
    </row>
    <row r="6204" s="398" customFormat="1" ht="28.15" customHeight="1" spans="1:8">
      <c r="A6204" s="431">
        <v>2591</v>
      </c>
      <c r="B6204" s="420" t="s">
        <v>6078</v>
      </c>
      <c r="C6204" s="44" t="s">
        <v>32</v>
      </c>
      <c r="D6204" s="44" t="s">
        <v>5850</v>
      </c>
      <c r="E6204" s="429">
        <v>7500</v>
      </c>
      <c r="F6204" s="439">
        <v>6617</v>
      </c>
      <c r="G6204" s="439">
        <v>58836</v>
      </c>
      <c r="H6204" s="423" t="s">
        <v>34</v>
      </c>
    </row>
    <row r="6205" s="398" customFormat="1" ht="54.4" customHeight="1" spans="1:8">
      <c r="A6205" s="432"/>
      <c r="B6205" s="424"/>
      <c r="C6205" s="44" t="s">
        <v>12</v>
      </c>
      <c r="D6205" s="44" t="s">
        <v>1404</v>
      </c>
      <c r="E6205" s="429">
        <v>55831.5</v>
      </c>
      <c r="F6205" s="439">
        <v>52219</v>
      </c>
      <c r="G6205" s="439"/>
      <c r="H6205" s="423" t="s">
        <v>14</v>
      </c>
    </row>
    <row r="6206" s="398" customFormat="1" ht="28.15" customHeight="1" spans="1:8">
      <c r="A6206" s="431">
        <v>2592</v>
      </c>
      <c r="B6206" s="420" t="s">
        <v>6079</v>
      </c>
      <c r="C6206" s="44" t="s">
        <v>12</v>
      </c>
      <c r="D6206" s="44" t="s">
        <v>2270</v>
      </c>
      <c r="E6206" s="429">
        <v>55720</v>
      </c>
      <c r="F6206" s="439">
        <v>52115</v>
      </c>
      <c r="G6206" s="439">
        <v>215661</v>
      </c>
      <c r="H6206" s="423" t="s">
        <v>14</v>
      </c>
    </row>
    <row r="6207" s="398" customFormat="1" ht="28.15" customHeight="1" spans="1:8">
      <c r="A6207" s="433"/>
      <c r="B6207" s="425"/>
      <c r="C6207" s="44" t="s">
        <v>12</v>
      </c>
      <c r="D6207" s="44" t="s">
        <v>1623</v>
      </c>
      <c r="E6207" s="429">
        <v>59919.99</v>
      </c>
      <c r="F6207" s="439">
        <v>56043</v>
      </c>
      <c r="G6207" s="439"/>
      <c r="H6207" s="423" t="s">
        <v>14</v>
      </c>
    </row>
    <row r="6208" s="398" customFormat="1" ht="46.15" customHeight="1" spans="1:8">
      <c r="A6208" s="433"/>
      <c r="B6208" s="425"/>
      <c r="C6208" s="44" t="s">
        <v>12</v>
      </c>
      <c r="D6208" s="44" t="s">
        <v>6080</v>
      </c>
      <c r="E6208" s="429">
        <v>59219.99</v>
      </c>
      <c r="F6208" s="439">
        <v>55388</v>
      </c>
      <c r="G6208" s="439"/>
      <c r="H6208" s="423" t="s">
        <v>14</v>
      </c>
    </row>
    <row r="6209" s="398" customFormat="1" ht="58.15" customHeight="1" spans="1:8">
      <c r="A6209" s="432"/>
      <c r="B6209" s="424"/>
      <c r="C6209" s="44" t="s">
        <v>12</v>
      </c>
      <c r="D6209" s="44" t="s">
        <v>6081</v>
      </c>
      <c r="E6209" s="429">
        <v>55720</v>
      </c>
      <c r="F6209" s="439">
        <v>52115</v>
      </c>
      <c r="G6209" s="439"/>
      <c r="H6209" s="423" t="s">
        <v>14</v>
      </c>
    </row>
    <row r="6210" s="398" customFormat="1" ht="28.15" customHeight="1" spans="1:8">
      <c r="A6210" s="47">
        <v>2593</v>
      </c>
      <c r="B6210" s="44" t="s">
        <v>6082</v>
      </c>
      <c r="C6210" s="44" t="s">
        <v>12</v>
      </c>
      <c r="D6210" s="44" t="s">
        <v>148</v>
      </c>
      <c r="E6210" s="429">
        <v>61243.5</v>
      </c>
      <c r="F6210" s="439">
        <v>57281</v>
      </c>
      <c r="G6210" s="439">
        <v>57281</v>
      </c>
      <c r="H6210" s="423" t="s">
        <v>14</v>
      </c>
    </row>
    <row r="6211" s="398" customFormat="1" ht="28.15" customHeight="1" spans="1:8">
      <c r="A6211" s="431">
        <v>2594</v>
      </c>
      <c r="B6211" s="420" t="s">
        <v>6083</v>
      </c>
      <c r="C6211" s="44" t="s">
        <v>12</v>
      </c>
      <c r="D6211" s="44" t="s">
        <v>6084</v>
      </c>
      <c r="E6211" s="429">
        <v>13072.5</v>
      </c>
      <c r="F6211" s="439">
        <v>0</v>
      </c>
      <c r="G6211" s="439">
        <v>0</v>
      </c>
      <c r="H6211" s="423" t="s">
        <v>69</v>
      </c>
    </row>
    <row r="6212" s="398" customFormat="1" ht="28.15" customHeight="1" spans="1:8">
      <c r="A6212" s="432"/>
      <c r="B6212" s="424"/>
      <c r="C6212" s="44" t="s">
        <v>12</v>
      </c>
      <c r="D6212" s="44" t="s">
        <v>6085</v>
      </c>
      <c r="E6212" s="429">
        <v>17430.69</v>
      </c>
      <c r="F6212" s="439">
        <v>0</v>
      </c>
      <c r="G6212" s="439"/>
      <c r="H6212" s="423" t="s">
        <v>69</v>
      </c>
    </row>
    <row r="6213" s="398" customFormat="1" ht="28.15" customHeight="1" spans="1:8">
      <c r="A6213" s="47">
        <v>2595</v>
      </c>
      <c r="B6213" s="44" t="s">
        <v>6086</v>
      </c>
      <c r="C6213" s="44" t="s">
        <v>12</v>
      </c>
      <c r="D6213" s="44" t="s">
        <v>6087</v>
      </c>
      <c r="E6213" s="429">
        <v>42750</v>
      </c>
      <c r="F6213" s="439">
        <v>0</v>
      </c>
      <c r="G6213" s="439">
        <v>0</v>
      </c>
      <c r="H6213" s="46" t="s">
        <v>69</v>
      </c>
    </row>
    <row r="6214" s="398" customFormat="1" ht="28.15" customHeight="1" spans="1:8">
      <c r="A6214" s="431">
        <v>2596</v>
      </c>
      <c r="B6214" s="420" t="s">
        <v>6088</v>
      </c>
      <c r="C6214" s="44" t="s">
        <v>32</v>
      </c>
      <c r="D6214" s="44" t="s">
        <v>33</v>
      </c>
      <c r="E6214" s="429">
        <v>21250</v>
      </c>
      <c r="F6214" s="439">
        <v>18750</v>
      </c>
      <c r="G6214" s="439">
        <v>53683</v>
      </c>
      <c r="H6214" s="423" t="s">
        <v>34</v>
      </c>
    </row>
    <row r="6215" s="398" customFormat="1" ht="28.15" customHeight="1" spans="1:8">
      <c r="A6215" s="432"/>
      <c r="B6215" s="424"/>
      <c r="C6215" s="44" t="s">
        <v>12</v>
      </c>
      <c r="D6215" s="44" t="s">
        <v>6089</v>
      </c>
      <c r="E6215" s="429">
        <v>39591</v>
      </c>
      <c r="F6215" s="439">
        <v>34933</v>
      </c>
      <c r="G6215" s="439"/>
      <c r="H6215" s="423" t="s">
        <v>34</v>
      </c>
    </row>
    <row r="6216" s="398" customFormat="1" ht="51.4" customHeight="1" spans="1:8">
      <c r="A6216" s="431">
        <v>2597</v>
      </c>
      <c r="B6216" s="420" t="s">
        <v>6090</v>
      </c>
      <c r="C6216" s="44" t="s">
        <v>32</v>
      </c>
      <c r="D6216" s="44" t="s">
        <v>6091</v>
      </c>
      <c r="E6216" s="429">
        <v>4125</v>
      </c>
      <c r="F6216" s="439">
        <v>1321</v>
      </c>
      <c r="G6216" s="439">
        <v>71426</v>
      </c>
      <c r="H6216" s="423" t="s">
        <v>34</v>
      </c>
    </row>
    <row r="6217" s="398" customFormat="1" ht="28.15" customHeight="1" spans="1:8">
      <c r="A6217" s="433"/>
      <c r="B6217" s="425"/>
      <c r="C6217" s="44" t="s">
        <v>32</v>
      </c>
      <c r="D6217" s="44" t="s">
        <v>6092</v>
      </c>
      <c r="E6217" s="429">
        <v>2750</v>
      </c>
      <c r="F6217" s="439">
        <v>2426</v>
      </c>
      <c r="G6217" s="439"/>
      <c r="H6217" s="423" t="s">
        <v>34</v>
      </c>
    </row>
    <row r="6218" s="398" customFormat="1" ht="57" customHeight="1" spans="1:8">
      <c r="A6218" s="433"/>
      <c r="B6218" s="425"/>
      <c r="C6218" s="44" t="s">
        <v>32</v>
      </c>
      <c r="D6218" s="44" t="s">
        <v>6093</v>
      </c>
      <c r="E6218" s="429">
        <v>4125</v>
      </c>
      <c r="F6218" s="439">
        <v>1321</v>
      </c>
      <c r="G6218" s="439"/>
      <c r="H6218" s="423" t="s">
        <v>34</v>
      </c>
    </row>
    <row r="6219" s="398" customFormat="1" ht="28.15" customHeight="1" spans="1:8">
      <c r="A6219" s="433"/>
      <c r="B6219" s="425"/>
      <c r="C6219" s="44" t="s">
        <v>192</v>
      </c>
      <c r="D6219" s="44" t="s">
        <v>6094</v>
      </c>
      <c r="E6219" s="429">
        <v>5500</v>
      </c>
      <c r="F6219" s="439">
        <v>4853</v>
      </c>
      <c r="G6219" s="439"/>
      <c r="H6219" s="423" t="s">
        <v>34</v>
      </c>
    </row>
    <row r="6220" s="398" customFormat="1" ht="28.15" customHeight="1" spans="1:8">
      <c r="A6220" s="433"/>
      <c r="B6220" s="425"/>
      <c r="C6220" s="44" t="s">
        <v>192</v>
      </c>
      <c r="D6220" s="44" t="s">
        <v>6095</v>
      </c>
      <c r="E6220" s="429">
        <v>2550</v>
      </c>
      <c r="F6220" s="439">
        <v>2250</v>
      </c>
      <c r="G6220" s="439"/>
      <c r="H6220" s="423" t="s">
        <v>34</v>
      </c>
    </row>
    <row r="6221" s="398" customFormat="1" ht="28.15" customHeight="1" spans="1:8">
      <c r="A6221" s="433"/>
      <c r="B6221" s="425"/>
      <c r="C6221" s="44" t="s">
        <v>12</v>
      </c>
      <c r="D6221" s="44" t="s">
        <v>6096</v>
      </c>
      <c r="E6221" s="429">
        <v>22250</v>
      </c>
      <c r="F6221" s="439">
        <v>20810</v>
      </c>
      <c r="G6221" s="439"/>
      <c r="H6221" s="423" t="s">
        <v>14</v>
      </c>
    </row>
    <row r="6222" s="398" customFormat="1" ht="28.15" customHeight="1" spans="1:8">
      <c r="A6222" s="432"/>
      <c r="B6222" s="424"/>
      <c r="C6222" s="44" t="s">
        <v>12</v>
      </c>
      <c r="D6222" s="44" t="s">
        <v>6097</v>
      </c>
      <c r="E6222" s="429">
        <v>41104.6</v>
      </c>
      <c r="F6222" s="439">
        <v>38445</v>
      </c>
      <c r="G6222" s="439"/>
      <c r="H6222" s="423" t="s">
        <v>14</v>
      </c>
    </row>
    <row r="6223" s="398" customFormat="1" ht="28.15" customHeight="1" spans="1:8">
      <c r="A6223" s="47">
        <v>2598</v>
      </c>
      <c r="B6223" s="44" t="s">
        <v>6098</v>
      </c>
      <c r="C6223" s="44" t="s">
        <v>12</v>
      </c>
      <c r="D6223" s="44" t="s">
        <v>6099</v>
      </c>
      <c r="E6223" s="429">
        <v>26000</v>
      </c>
      <c r="F6223" s="439">
        <v>0</v>
      </c>
      <c r="G6223" s="439">
        <v>0</v>
      </c>
      <c r="H6223" s="423" t="s">
        <v>69</v>
      </c>
    </row>
    <row r="6224" s="398" customFormat="1" ht="28.15" customHeight="1" spans="1:8">
      <c r="A6224" s="431">
        <v>2599</v>
      </c>
      <c r="B6224" s="420" t="s">
        <v>6100</v>
      </c>
      <c r="C6224" s="44" t="s">
        <v>32</v>
      </c>
      <c r="D6224" s="44" t="s">
        <v>175</v>
      </c>
      <c r="E6224" s="429">
        <v>18000</v>
      </c>
      <c r="F6224" s="439">
        <v>0</v>
      </c>
      <c r="G6224" s="439">
        <v>53664</v>
      </c>
      <c r="H6224" s="423" t="s">
        <v>69</v>
      </c>
    </row>
    <row r="6225" s="398" customFormat="1" ht="28.15" customHeight="1" spans="1:8">
      <c r="A6225" s="432"/>
      <c r="B6225" s="424"/>
      <c r="C6225" s="44" t="s">
        <v>12</v>
      </c>
      <c r="D6225" s="44" t="s">
        <v>6101</v>
      </c>
      <c r="E6225" s="429">
        <v>57376</v>
      </c>
      <c r="F6225" s="439">
        <v>53664</v>
      </c>
      <c r="G6225" s="439"/>
      <c r="H6225" s="423" t="s">
        <v>14</v>
      </c>
    </row>
    <row r="6226" s="398" customFormat="1" ht="28.15" customHeight="1" spans="1:8">
      <c r="A6226" s="47">
        <v>2600</v>
      </c>
      <c r="B6226" s="44" t="s">
        <v>6102</v>
      </c>
      <c r="C6226" s="44" t="s">
        <v>12</v>
      </c>
      <c r="D6226" s="44" t="s">
        <v>6103</v>
      </c>
      <c r="E6226" s="429">
        <v>41860</v>
      </c>
      <c r="F6226" s="439">
        <v>0</v>
      </c>
      <c r="G6226" s="439">
        <v>0</v>
      </c>
      <c r="H6226" s="423" t="s">
        <v>69</v>
      </c>
    </row>
    <row r="6227" s="398" customFormat="1" ht="28.15" customHeight="1" spans="1:8">
      <c r="A6227" s="431">
        <v>2601</v>
      </c>
      <c r="B6227" s="420" t="s">
        <v>6104</v>
      </c>
      <c r="C6227" s="44" t="s">
        <v>192</v>
      </c>
      <c r="D6227" s="44" t="s">
        <v>1111</v>
      </c>
      <c r="E6227" s="429">
        <v>2766.5</v>
      </c>
      <c r="F6227" s="439">
        <v>0</v>
      </c>
      <c r="G6227" s="439">
        <v>0</v>
      </c>
      <c r="H6227" s="423" t="s">
        <v>69</v>
      </c>
    </row>
    <row r="6228" s="398" customFormat="1" ht="28.15" customHeight="1" spans="1:8">
      <c r="A6228" s="433"/>
      <c r="B6228" s="425"/>
      <c r="C6228" s="44" t="s">
        <v>192</v>
      </c>
      <c r="D6228" s="44" t="s">
        <v>1111</v>
      </c>
      <c r="E6228" s="429">
        <v>2640.5</v>
      </c>
      <c r="F6228" s="439">
        <v>0</v>
      </c>
      <c r="G6228" s="439"/>
      <c r="H6228" s="423" t="s">
        <v>69</v>
      </c>
    </row>
    <row r="6229" s="398" customFormat="1" ht="28.15" customHeight="1" spans="1:8">
      <c r="A6229" s="433"/>
      <c r="B6229" s="425"/>
      <c r="C6229" s="44" t="s">
        <v>192</v>
      </c>
      <c r="D6229" s="44" t="s">
        <v>1839</v>
      </c>
      <c r="E6229" s="429">
        <v>2766.5</v>
      </c>
      <c r="F6229" s="439">
        <v>0</v>
      </c>
      <c r="G6229" s="439"/>
      <c r="H6229" s="423" t="s">
        <v>69</v>
      </c>
    </row>
    <row r="6230" s="398" customFormat="1" ht="28.15" customHeight="1" spans="1:8">
      <c r="A6230" s="433"/>
      <c r="B6230" s="425"/>
      <c r="C6230" s="44" t="s">
        <v>192</v>
      </c>
      <c r="D6230" s="44" t="s">
        <v>1839</v>
      </c>
      <c r="E6230" s="429">
        <v>2640.5</v>
      </c>
      <c r="F6230" s="439">
        <v>0</v>
      </c>
      <c r="G6230" s="439"/>
      <c r="H6230" s="423" t="s">
        <v>69</v>
      </c>
    </row>
    <row r="6231" s="398" customFormat="1" ht="28.15" customHeight="1" spans="1:8">
      <c r="A6231" s="433"/>
      <c r="B6231" s="425"/>
      <c r="C6231" s="44" t="s">
        <v>192</v>
      </c>
      <c r="D6231" s="44" t="s">
        <v>6105</v>
      </c>
      <c r="E6231" s="429">
        <v>2766.5</v>
      </c>
      <c r="F6231" s="439">
        <v>0</v>
      </c>
      <c r="G6231" s="439"/>
      <c r="H6231" s="423" t="s">
        <v>69</v>
      </c>
    </row>
    <row r="6232" s="398" customFormat="1" ht="12" spans="1:8">
      <c r="A6232" s="433"/>
      <c r="B6232" s="425"/>
      <c r="C6232" s="44" t="s">
        <v>192</v>
      </c>
      <c r="D6232" s="44" t="s">
        <v>6105</v>
      </c>
      <c r="E6232" s="429">
        <v>2640.5</v>
      </c>
      <c r="F6232" s="439">
        <v>0</v>
      </c>
      <c r="G6232" s="439"/>
      <c r="H6232" s="423" t="s">
        <v>69</v>
      </c>
    </row>
    <row r="6233" s="398" customFormat="1" ht="12" spans="1:8">
      <c r="A6233" s="433"/>
      <c r="B6233" s="425"/>
      <c r="C6233" s="44" t="s">
        <v>192</v>
      </c>
      <c r="D6233" s="44" t="s">
        <v>4268</v>
      </c>
      <c r="E6233" s="429">
        <v>2766.5</v>
      </c>
      <c r="F6233" s="439">
        <v>0</v>
      </c>
      <c r="G6233" s="439"/>
      <c r="H6233" s="423" t="s">
        <v>69</v>
      </c>
    </row>
    <row r="6234" s="398" customFormat="1" ht="12" spans="1:8">
      <c r="A6234" s="433"/>
      <c r="B6234" s="425"/>
      <c r="C6234" s="44" t="s">
        <v>192</v>
      </c>
      <c r="D6234" s="44" t="s">
        <v>4268</v>
      </c>
      <c r="E6234" s="429">
        <v>2640.5</v>
      </c>
      <c r="F6234" s="439">
        <v>0</v>
      </c>
      <c r="G6234" s="439"/>
      <c r="H6234" s="423" t="s">
        <v>69</v>
      </c>
    </row>
    <row r="6235" s="398" customFormat="1" ht="28.15" customHeight="1" spans="1:8">
      <c r="A6235" s="432"/>
      <c r="B6235" s="424"/>
      <c r="C6235" s="44" t="s">
        <v>12</v>
      </c>
      <c r="D6235" s="44" t="s">
        <v>388</v>
      </c>
      <c r="E6235" s="429">
        <v>22500</v>
      </c>
      <c r="F6235" s="439">
        <v>0</v>
      </c>
      <c r="G6235" s="439"/>
      <c r="H6235" s="423" t="s">
        <v>69</v>
      </c>
    </row>
    <row r="6236" s="398" customFormat="1" ht="65.65" customHeight="1" spans="1:8">
      <c r="A6236" s="431">
        <v>2602</v>
      </c>
      <c r="B6236" s="420" t="s">
        <v>6106</v>
      </c>
      <c r="C6236" s="44" t="s">
        <v>192</v>
      </c>
      <c r="D6236" s="44" t="s">
        <v>4814</v>
      </c>
      <c r="E6236" s="429">
        <v>13830</v>
      </c>
      <c r="F6236" s="439">
        <v>12707</v>
      </c>
      <c r="G6236" s="439">
        <v>24529</v>
      </c>
      <c r="H6236" s="423" t="s">
        <v>34</v>
      </c>
    </row>
    <row r="6237" s="398" customFormat="1" ht="60.4" customHeight="1" spans="1:8">
      <c r="A6237" s="433"/>
      <c r="B6237" s="425"/>
      <c r="C6237" s="44" t="s">
        <v>192</v>
      </c>
      <c r="D6237" s="44" t="s">
        <v>1111</v>
      </c>
      <c r="E6237" s="429">
        <v>6900</v>
      </c>
      <c r="F6237" s="439">
        <v>6392</v>
      </c>
      <c r="G6237" s="439"/>
      <c r="H6237" s="423" t="s">
        <v>34</v>
      </c>
    </row>
    <row r="6238" s="398" customFormat="1" ht="69" customHeight="1" spans="1:8">
      <c r="A6238" s="432"/>
      <c r="B6238" s="424"/>
      <c r="C6238" s="44" t="s">
        <v>192</v>
      </c>
      <c r="D6238" s="44" t="s">
        <v>6107</v>
      </c>
      <c r="E6238" s="429">
        <v>5870</v>
      </c>
      <c r="F6238" s="439">
        <v>5430</v>
      </c>
      <c r="G6238" s="439"/>
      <c r="H6238" s="423" t="s">
        <v>34</v>
      </c>
    </row>
    <row r="6239" s="398" customFormat="1" ht="28.15" customHeight="1" spans="1:8">
      <c r="A6239" s="47">
        <v>2603</v>
      </c>
      <c r="B6239" s="44" t="s">
        <v>6108</v>
      </c>
      <c r="C6239" s="44" t="s">
        <v>12</v>
      </c>
      <c r="D6239" s="44" t="s">
        <v>552</v>
      </c>
      <c r="E6239" s="429">
        <v>27308</v>
      </c>
      <c r="F6239" s="439">
        <v>25541</v>
      </c>
      <c r="G6239" s="439">
        <v>25541</v>
      </c>
      <c r="H6239" s="423" t="s">
        <v>14</v>
      </c>
    </row>
    <row r="6240" s="398" customFormat="1" ht="28.15" customHeight="1" spans="1:8">
      <c r="A6240" s="47">
        <v>2604</v>
      </c>
      <c r="B6240" s="44" t="s">
        <v>6109</v>
      </c>
      <c r="C6240" s="44" t="s">
        <v>12</v>
      </c>
      <c r="D6240" s="44" t="s">
        <v>6110</v>
      </c>
      <c r="E6240" s="429">
        <v>77705</v>
      </c>
      <c r="F6240" s="439">
        <v>72677</v>
      </c>
      <c r="G6240" s="439">
        <v>72677</v>
      </c>
      <c r="H6240" s="423" t="s">
        <v>14</v>
      </c>
    </row>
    <row r="6241" s="398" customFormat="1" ht="54.4" customHeight="1" spans="1:8">
      <c r="A6241" s="431">
        <v>2605</v>
      </c>
      <c r="B6241" s="420" t="s">
        <v>6111</v>
      </c>
      <c r="C6241" s="44" t="s">
        <v>12</v>
      </c>
      <c r="D6241" s="44" t="s">
        <v>6112</v>
      </c>
      <c r="E6241" s="429">
        <v>388463.6</v>
      </c>
      <c r="F6241" s="439">
        <v>219538</v>
      </c>
      <c r="G6241" s="439">
        <v>392227</v>
      </c>
      <c r="H6241" s="423" t="s">
        <v>34</v>
      </c>
    </row>
    <row r="6242" s="398" customFormat="1" ht="26.45" customHeight="1" spans="1:8">
      <c r="A6242" s="432"/>
      <c r="B6242" s="424"/>
      <c r="C6242" s="44" t="s">
        <v>12</v>
      </c>
      <c r="D6242" s="44" t="s">
        <v>6113</v>
      </c>
      <c r="E6242" s="429">
        <v>323234.64</v>
      </c>
      <c r="F6242" s="439">
        <v>172689</v>
      </c>
      <c r="G6242" s="439"/>
      <c r="H6242" s="423" t="s">
        <v>34</v>
      </c>
    </row>
    <row r="6243" s="398" customFormat="1" ht="58.9" customHeight="1" spans="1:8">
      <c r="A6243" s="431">
        <v>2606</v>
      </c>
      <c r="B6243" s="420" t="s">
        <v>6114</v>
      </c>
      <c r="C6243" s="44" t="s">
        <v>12</v>
      </c>
      <c r="D6243" s="44" t="s">
        <v>6115</v>
      </c>
      <c r="E6243" s="429">
        <v>50120</v>
      </c>
      <c r="F6243" s="439">
        <v>0</v>
      </c>
      <c r="G6243" s="439">
        <v>0</v>
      </c>
      <c r="H6243" s="423" t="s">
        <v>69</v>
      </c>
    </row>
    <row r="6244" s="398" customFormat="1" ht="28.15" customHeight="1" spans="1:8">
      <c r="A6244" s="432"/>
      <c r="B6244" s="424"/>
      <c r="C6244" s="44" t="s">
        <v>12</v>
      </c>
      <c r="D6244" s="44" t="s">
        <v>6116</v>
      </c>
      <c r="E6244" s="429">
        <v>17250</v>
      </c>
      <c r="F6244" s="439">
        <v>0</v>
      </c>
      <c r="G6244" s="439"/>
      <c r="H6244" s="423" t="s">
        <v>69</v>
      </c>
    </row>
    <row r="6245" s="398" customFormat="1" ht="28.15" customHeight="1" spans="1:8">
      <c r="A6245" s="47">
        <v>2607</v>
      </c>
      <c r="B6245" s="44" t="s">
        <v>6117</v>
      </c>
      <c r="C6245" s="44" t="s">
        <v>12</v>
      </c>
      <c r="D6245" s="44" t="s">
        <v>6118</v>
      </c>
      <c r="E6245" s="429">
        <v>25000</v>
      </c>
      <c r="F6245" s="439">
        <v>23382</v>
      </c>
      <c r="G6245" s="439">
        <v>23382</v>
      </c>
      <c r="H6245" s="423" t="s">
        <v>14</v>
      </c>
    </row>
    <row r="6246" s="398" customFormat="1" ht="28.15" customHeight="1" spans="1:8">
      <c r="A6246" s="47">
        <v>2608</v>
      </c>
      <c r="B6246" s="44" t="s">
        <v>6119</v>
      </c>
      <c r="C6246" s="44" t="s">
        <v>12</v>
      </c>
      <c r="D6246" s="44" t="s">
        <v>280</v>
      </c>
      <c r="E6246" s="429">
        <v>71643.55</v>
      </c>
      <c r="F6246" s="439">
        <v>67008</v>
      </c>
      <c r="G6246" s="439">
        <v>67008</v>
      </c>
      <c r="H6246" s="423" t="s">
        <v>14</v>
      </c>
    </row>
    <row r="6247" s="398" customFormat="1" ht="28.15" customHeight="1" spans="1:8">
      <c r="A6247" s="431">
        <v>2609</v>
      </c>
      <c r="B6247" s="420" t="s">
        <v>6120</v>
      </c>
      <c r="C6247" s="44" t="s">
        <v>32</v>
      </c>
      <c r="D6247" s="44" t="s">
        <v>6121</v>
      </c>
      <c r="E6247" s="429">
        <v>21755.44</v>
      </c>
      <c r="F6247" s="439">
        <v>0</v>
      </c>
      <c r="G6247" s="439">
        <v>142468</v>
      </c>
      <c r="H6247" s="423" t="s">
        <v>69</v>
      </c>
    </row>
    <row r="6248" s="398" customFormat="1" ht="28.15" customHeight="1" spans="1:8">
      <c r="A6248" s="433"/>
      <c r="B6248" s="425"/>
      <c r="C6248" s="44" t="s">
        <v>32</v>
      </c>
      <c r="D6248" s="44" t="s">
        <v>6122</v>
      </c>
      <c r="E6248" s="429">
        <v>29468.21</v>
      </c>
      <c r="F6248" s="439">
        <v>26001</v>
      </c>
      <c r="G6248" s="439"/>
      <c r="H6248" s="423" t="s">
        <v>34</v>
      </c>
    </row>
    <row r="6249" s="398" customFormat="1" ht="28.15" customHeight="1" spans="1:8">
      <c r="A6249" s="433"/>
      <c r="B6249" s="425"/>
      <c r="C6249" s="44" t="s">
        <v>192</v>
      </c>
      <c r="D6249" s="44" t="s">
        <v>6123</v>
      </c>
      <c r="E6249" s="429">
        <v>2250</v>
      </c>
      <c r="F6249" s="439">
        <v>2043</v>
      </c>
      <c r="G6249" s="439"/>
      <c r="H6249" s="423" t="s">
        <v>34</v>
      </c>
    </row>
    <row r="6250" s="398" customFormat="1" ht="28.15" customHeight="1" spans="1:8">
      <c r="A6250" s="433"/>
      <c r="B6250" s="425"/>
      <c r="C6250" s="44" t="s">
        <v>192</v>
      </c>
      <c r="D6250" s="44" t="s">
        <v>6124</v>
      </c>
      <c r="E6250" s="429">
        <v>2250</v>
      </c>
      <c r="F6250" s="439">
        <v>2043</v>
      </c>
      <c r="G6250" s="439"/>
      <c r="H6250" s="423" t="s">
        <v>34</v>
      </c>
    </row>
    <row r="6251" s="398" customFormat="1" ht="28.15" customHeight="1" spans="1:8">
      <c r="A6251" s="433"/>
      <c r="B6251" s="425"/>
      <c r="C6251" s="44" t="s">
        <v>192</v>
      </c>
      <c r="D6251" s="44" t="s">
        <v>6125</v>
      </c>
      <c r="E6251" s="429">
        <v>4900</v>
      </c>
      <c r="F6251" s="439">
        <v>4449</v>
      </c>
      <c r="G6251" s="439"/>
      <c r="H6251" s="423" t="s">
        <v>34</v>
      </c>
    </row>
    <row r="6252" s="398" customFormat="1" ht="40.5" customHeight="1" spans="1:8">
      <c r="A6252" s="433"/>
      <c r="B6252" s="425"/>
      <c r="C6252" s="44" t="s">
        <v>192</v>
      </c>
      <c r="D6252" s="44" t="s">
        <v>6126</v>
      </c>
      <c r="E6252" s="429">
        <v>4900</v>
      </c>
      <c r="F6252" s="439">
        <v>4449</v>
      </c>
      <c r="G6252" s="439"/>
      <c r="H6252" s="423" t="s">
        <v>34</v>
      </c>
    </row>
    <row r="6253" s="398" customFormat="1" ht="28.15" customHeight="1" spans="1:8">
      <c r="A6253" s="433"/>
      <c r="B6253" s="425"/>
      <c r="C6253" s="44" t="s">
        <v>192</v>
      </c>
      <c r="D6253" s="44" t="s">
        <v>6127</v>
      </c>
      <c r="E6253" s="429">
        <v>4900</v>
      </c>
      <c r="F6253" s="439">
        <v>4449</v>
      </c>
      <c r="G6253" s="439"/>
      <c r="H6253" s="423" t="s">
        <v>34</v>
      </c>
    </row>
    <row r="6254" s="398" customFormat="1" ht="28.15" customHeight="1" spans="1:8">
      <c r="A6254" s="433"/>
      <c r="B6254" s="425"/>
      <c r="C6254" s="44" t="s">
        <v>192</v>
      </c>
      <c r="D6254" s="44" t="s">
        <v>6128</v>
      </c>
      <c r="E6254" s="429">
        <v>4900</v>
      </c>
      <c r="F6254" s="439">
        <v>4449</v>
      </c>
      <c r="G6254" s="439"/>
      <c r="H6254" s="423" t="s">
        <v>34</v>
      </c>
    </row>
    <row r="6255" s="398" customFormat="1" ht="28.15" customHeight="1" spans="1:8">
      <c r="A6255" s="433"/>
      <c r="B6255" s="425"/>
      <c r="C6255" s="44" t="s">
        <v>12</v>
      </c>
      <c r="D6255" s="44" t="s">
        <v>6129</v>
      </c>
      <c r="E6255" s="429">
        <v>80624.95</v>
      </c>
      <c r="F6255" s="439">
        <v>75408</v>
      </c>
      <c r="G6255" s="439"/>
      <c r="H6255" s="423" t="s">
        <v>14</v>
      </c>
    </row>
    <row r="6256" s="398" customFormat="1" ht="28.15" customHeight="1" spans="1:8">
      <c r="A6256" s="432"/>
      <c r="B6256" s="424"/>
      <c r="C6256" s="44" t="s">
        <v>12</v>
      </c>
      <c r="D6256" s="44" t="s">
        <v>579</v>
      </c>
      <c r="E6256" s="429">
        <v>20503.79</v>
      </c>
      <c r="F6256" s="439">
        <v>19177</v>
      </c>
      <c r="G6256" s="439"/>
      <c r="H6256" s="423" t="s">
        <v>14</v>
      </c>
    </row>
    <row r="6257" s="398" customFormat="1" ht="84.4" customHeight="1" spans="1:8">
      <c r="A6257" s="47">
        <v>2610</v>
      </c>
      <c r="B6257" s="44" t="s">
        <v>6130</v>
      </c>
      <c r="C6257" s="44" t="s">
        <v>12</v>
      </c>
      <c r="D6257" s="44" t="s">
        <v>6131</v>
      </c>
      <c r="E6257" s="429">
        <v>66920</v>
      </c>
      <c r="F6257" s="439">
        <v>62590</v>
      </c>
      <c r="G6257" s="439">
        <v>62590</v>
      </c>
      <c r="H6257" s="423" t="s">
        <v>14</v>
      </c>
    </row>
    <row r="6258" s="398" customFormat="1" ht="28.15" customHeight="1" spans="1:8">
      <c r="A6258" s="431">
        <v>2611</v>
      </c>
      <c r="B6258" s="420" t="s">
        <v>6132</v>
      </c>
      <c r="C6258" s="44" t="s">
        <v>12</v>
      </c>
      <c r="D6258" s="44" t="s">
        <v>251</v>
      </c>
      <c r="E6258" s="429">
        <v>51858</v>
      </c>
      <c r="F6258" s="439">
        <v>48503</v>
      </c>
      <c r="G6258" s="439">
        <v>79228</v>
      </c>
      <c r="H6258" s="423" t="s">
        <v>14</v>
      </c>
    </row>
    <row r="6259" s="398" customFormat="1" ht="40.5" customHeight="1" spans="1:8">
      <c r="A6259" s="432"/>
      <c r="B6259" s="424"/>
      <c r="C6259" s="44" t="s">
        <v>12</v>
      </c>
      <c r="D6259" s="44" t="s">
        <v>232</v>
      </c>
      <c r="E6259" s="429">
        <v>32851</v>
      </c>
      <c r="F6259" s="439">
        <v>30725</v>
      </c>
      <c r="G6259" s="439"/>
      <c r="H6259" s="423" t="s">
        <v>14</v>
      </c>
    </row>
    <row r="6260" s="398" customFormat="1" ht="28.15" customHeight="1" spans="1:8">
      <c r="A6260" s="431">
        <v>2612</v>
      </c>
      <c r="B6260" s="420" t="s">
        <v>6133</v>
      </c>
      <c r="C6260" s="44" t="s">
        <v>32</v>
      </c>
      <c r="D6260" s="44" t="s">
        <v>911</v>
      </c>
      <c r="E6260" s="429">
        <v>3500</v>
      </c>
      <c r="F6260" s="439">
        <v>3088</v>
      </c>
      <c r="G6260" s="439">
        <v>47725</v>
      </c>
      <c r="H6260" s="423" t="s">
        <v>34</v>
      </c>
    </row>
    <row r="6261" s="398" customFormat="1" ht="28.15" customHeight="1" spans="1:8">
      <c r="A6261" s="433"/>
      <c r="B6261" s="425"/>
      <c r="C6261" s="44" t="s">
        <v>32</v>
      </c>
      <c r="D6261" s="44" t="s">
        <v>6134</v>
      </c>
      <c r="E6261" s="429">
        <v>2500</v>
      </c>
      <c r="F6261" s="439">
        <v>2205</v>
      </c>
      <c r="G6261" s="439"/>
      <c r="H6261" s="423" t="s">
        <v>34</v>
      </c>
    </row>
    <row r="6262" s="398" customFormat="1" ht="28.15" customHeight="1" spans="1:8">
      <c r="A6262" s="433"/>
      <c r="B6262" s="425"/>
      <c r="C6262" s="44" t="s">
        <v>32</v>
      </c>
      <c r="D6262" s="44" t="s">
        <v>6135</v>
      </c>
      <c r="E6262" s="429">
        <v>2500</v>
      </c>
      <c r="F6262" s="439">
        <v>2205</v>
      </c>
      <c r="G6262" s="439"/>
      <c r="H6262" s="423" t="s">
        <v>34</v>
      </c>
    </row>
    <row r="6263" s="398" customFormat="1" ht="28.15" customHeight="1" spans="1:8">
      <c r="A6263" s="433"/>
      <c r="B6263" s="425"/>
      <c r="C6263" s="44" t="s">
        <v>192</v>
      </c>
      <c r="D6263" s="44" t="s">
        <v>6136</v>
      </c>
      <c r="E6263" s="429">
        <v>2500</v>
      </c>
      <c r="F6263" s="439">
        <v>2270</v>
      </c>
      <c r="G6263" s="439"/>
      <c r="H6263" s="423" t="s">
        <v>34</v>
      </c>
    </row>
    <row r="6264" s="398" customFormat="1" ht="28.15" customHeight="1" spans="1:8">
      <c r="A6264" s="433"/>
      <c r="B6264" s="425"/>
      <c r="C6264" s="44" t="s">
        <v>192</v>
      </c>
      <c r="D6264" s="44" t="s">
        <v>6137</v>
      </c>
      <c r="E6264" s="429">
        <v>3450</v>
      </c>
      <c r="F6264" s="439">
        <v>3132</v>
      </c>
      <c r="G6264" s="439"/>
      <c r="H6264" s="423" t="s">
        <v>34</v>
      </c>
    </row>
    <row r="6265" s="398" customFormat="1" ht="28.15" customHeight="1" spans="1:8">
      <c r="A6265" s="433"/>
      <c r="B6265" s="425"/>
      <c r="C6265" s="44" t="s">
        <v>197</v>
      </c>
      <c r="D6265" s="44" t="s">
        <v>878</v>
      </c>
      <c r="E6265" s="429">
        <v>6750</v>
      </c>
      <c r="F6265" s="439">
        <v>6233</v>
      </c>
      <c r="G6265" s="439"/>
      <c r="H6265" s="423" t="s">
        <v>34</v>
      </c>
    </row>
    <row r="6266" s="398" customFormat="1" ht="28.15" customHeight="1" spans="1:8">
      <c r="A6266" s="433"/>
      <c r="B6266" s="425"/>
      <c r="C6266" s="44" t="s">
        <v>197</v>
      </c>
      <c r="D6266" s="44" t="s">
        <v>6138</v>
      </c>
      <c r="E6266" s="429">
        <v>6750</v>
      </c>
      <c r="F6266" s="439">
        <v>6233</v>
      </c>
      <c r="G6266" s="439"/>
      <c r="H6266" s="423" t="s">
        <v>34</v>
      </c>
    </row>
    <row r="6267" s="398" customFormat="1" ht="28.15" customHeight="1" spans="1:8">
      <c r="A6267" s="433"/>
      <c r="B6267" s="425"/>
      <c r="C6267" s="44" t="s">
        <v>197</v>
      </c>
      <c r="D6267" s="44" t="s">
        <v>6139</v>
      </c>
      <c r="E6267" s="429">
        <v>6750</v>
      </c>
      <c r="F6267" s="439">
        <v>6233</v>
      </c>
      <c r="G6267" s="439"/>
      <c r="H6267" s="423" t="s">
        <v>34</v>
      </c>
    </row>
    <row r="6268" s="398" customFormat="1" ht="28.15" customHeight="1" spans="1:8">
      <c r="A6268" s="433"/>
      <c r="B6268" s="425"/>
      <c r="C6268" s="44" t="s">
        <v>197</v>
      </c>
      <c r="D6268" s="44" t="s">
        <v>6140</v>
      </c>
      <c r="E6268" s="429">
        <v>6539.5</v>
      </c>
      <c r="F6268" s="439">
        <v>6037</v>
      </c>
      <c r="G6268" s="439"/>
      <c r="H6268" s="423" t="s">
        <v>34</v>
      </c>
    </row>
    <row r="6269" s="398" customFormat="1" ht="28.15" customHeight="1" spans="1:8">
      <c r="A6269" s="432"/>
      <c r="B6269" s="424"/>
      <c r="C6269" s="44" t="s">
        <v>197</v>
      </c>
      <c r="D6269" s="44" t="s">
        <v>6141</v>
      </c>
      <c r="E6269" s="429">
        <v>11435</v>
      </c>
      <c r="F6269" s="439">
        <v>10089</v>
      </c>
      <c r="G6269" s="439"/>
      <c r="H6269" s="423" t="s">
        <v>34</v>
      </c>
    </row>
    <row r="6270" s="398" customFormat="1" ht="28.15" customHeight="1" spans="1:8">
      <c r="A6270" s="431">
        <v>2613</v>
      </c>
      <c r="B6270" s="420" t="s">
        <v>6142</v>
      </c>
      <c r="C6270" s="44" t="s">
        <v>12</v>
      </c>
      <c r="D6270" s="44" t="s">
        <v>105</v>
      </c>
      <c r="E6270" s="429">
        <v>75000</v>
      </c>
      <c r="F6270" s="439">
        <v>70147</v>
      </c>
      <c r="G6270" s="439">
        <v>115530</v>
      </c>
      <c r="H6270" s="423" t="s">
        <v>14</v>
      </c>
    </row>
    <row r="6271" s="398" customFormat="1" ht="28.15" customHeight="1" spans="1:8">
      <c r="A6271" s="432"/>
      <c r="B6271" s="424"/>
      <c r="C6271" s="44" t="s">
        <v>197</v>
      </c>
      <c r="D6271" s="44" t="s">
        <v>6143</v>
      </c>
      <c r="E6271" s="429">
        <v>50804.5</v>
      </c>
      <c r="F6271" s="439">
        <v>45383</v>
      </c>
      <c r="G6271" s="439"/>
      <c r="H6271" s="423" t="s">
        <v>34</v>
      </c>
    </row>
    <row r="6272" s="398" customFormat="1" ht="28.15" customHeight="1" spans="1:8">
      <c r="A6272" s="431">
        <v>2614</v>
      </c>
      <c r="B6272" s="420" t="s">
        <v>6144</v>
      </c>
      <c r="C6272" s="44" t="s">
        <v>32</v>
      </c>
      <c r="D6272" s="44" t="s">
        <v>1550</v>
      </c>
      <c r="E6272" s="429">
        <v>12500</v>
      </c>
      <c r="F6272" s="439">
        <v>0</v>
      </c>
      <c r="G6272" s="439">
        <v>0</v>
      </c>
      <c r="H6272" s="423" t="s">
        <v>69</v>
      </c>
    </row>
    <row r="6273" s="398" customFormat="1" ht="28.15" customHeight="1" spans="1:8">
      <c r="A6273" s="432"/>
      <c r="B6273" s="424"/>
      <c r="C6273" s="44" t="s">
        <v>32</v>
      </c>
      <c r="D6273" s="44" t="s">
        <v>1551</v>
      </c>
      <c r="E6273" s="429">
        <v>12500</v>
      </c>
      <c r="F6273" s="439">
        <v>0</v>
      </c>
      <c r="G6273" s="439"/>
      <c r="H6273" s="423" t="s">
        <v>69</v>
      </c>
    </row>
    <row r="6274" s="398" customFormat="1" ht="43.9" customHeight="1" spans="1:8">
      <c r="A6274" s="47">
        <v>2615</v>
      </c>
      <c r="B6274" s="44" t="s">
        <v>6145</v>
      </c>
      <c r="C6274" s="44" t="s">
        <v>12</v>
      </c>
      <c r="D6274" s="44" t="s">
        <v>6146</v>
      </c>
      <c r="E6274" s="429">
        <v>25567</v>
      </c>
      <c r="F6274" s="439">
        <v>0</v>
      </c>
      <c r="G6274" s="439">
        <v>0</v>
      </c>
      <c r="H6274" s="423" t="s">
        <v>69</v>
      </c>
    </row>
    <row r="6275" s="398" customFormat="1" ht="28.15" customHeight="1" spans="1:8">
      <c r="A6275" s="431">
        <v>2616</v>
      </c>
      <c r="B6275" s="420" t="s">
        <v>6147</v>
      </c>
      <c r="C6275" s="44" t="s">
        <v>192</v>
      </c>
      <c r="D6275" s="44" t="s">
        <v>6148</v>
      </c>
      <c r="E6275" s="429">
        <v>4900</v>
      </c>
      <c r="F6275" s="439">
        <v>4582</v>
      </c>
      <c r="G6275" s="439">
        <v>67286</v>
      </c>
      <c r="H6275" s="423" t="s">
        <v>14</v>
      </c>
    </row>
    <row r="6276" s="398" customFormat="1" ht="28.15" customHeight="1" spans="1:8">
      <c r="A6276" s="433"/>
      <c r="B6276" s="425"/>
      <c r="C6276" s="44" t="s">
        <v>192</v>
      </c>
      <c r="D6276" s="44" t="s">
        <v>6149</v>
      </c>
      <c r="E6276" s="429">
        <v>5200</v>
      </c>
      <c r="F6276" s="439">
        <v>4863</v>
      </c>
      <c r="G6276" s="439"/>
      <c r="H6276" s="423" t="s">
        <v>14</v>
      </c>
    </row>
    <row r="6277" s="398" customFormat="1" ht="28.15" customHeight="1" spans="1:8">
      <c r="A6277" s="433"/>
      <c r="B6277" s="425"/>
      <c r="C6277" s="44" t="s">
        <v>192</v>
      </c>
      <c r="D6277" s="44" t="s">
        <v>6150</v>
      </c>
      <c r="E6277" s="429">
        <v>7500</v>
      </c>
      <c r="F6277" s="439">
        <v>7014</v>
      </c>
      <c r="G6277" s="439"/>
      <c r="H6277" s="423" t="s">
        <v>14</v>
      </c>
    </row>
    <row r="6278" s="398" customFormat="1" ht="28.15" customHeight="1" spans="1:8">
      <c r="A6278" s="433"/>
      <c r="B6278" s="425"/>
      <c r="C6278" s="44" t="s">
        <v>192</v>
      </c>
      <c r="D6278" s="44" t="s">
        <v>6151</v>
      </c>
      <c r="E6278" s="429">
        <v>7800</v>
      </c>
      <c r="F6278" s="439">
        <v>7295</v>
      </c>
      <c r="G6278" s="439"/>
      <c r="H6278" s="423" t="s">
        <v>14</v>
      </c>
    </row>
    <row r="6279" s="398" customFormat="1" ht="28.15" customHeight="1" spans="1:8">
      <c r="A6279" s="433"/>
      <c r="B6279" s="425"/>
      <c r="C6279" s="44" t="s">
        <v>192</v>
      </c>
      <c r="D6279" s="44" t="s">
        <v>6152</v>
      </c>
      <c r="E6279" s="429">
        <v>7500</v>
      </c>
      <c r="F6279" s="439">
        <v>7014</v>
      </c>
      <c r="G6279" s="439"/>
      <c r="H6279" s="423" t="s">
        <v>14</v>
      </c>
    </row>
    <row r="6280" s="398" customFormat="1" ht="28.15" customHeight="1" spans="1:8">
      <c r="A6280" s="433"/>
      <c r="B6280" s="425"/>
      <c r="C6280" s="44" t="s">
        <v>192</v>
      </c>
      <c r="D6280" s="44" t="s">
        <v>6153</v>
      </c>
      <c r="E6280" s="429">
        <v>7800</v>
      </c>
      <c r="F6280" s="439">
        <v>7295</v>
      </c>
      <c r="G6280" s="439"/>
      <c r="H6280" s="423" t="s">
        <v>14</v>
      </c>
    </row>
    <row r="6281" s="398" customFormat="1" ht="28.15" customHeight="1" spans="1:8">
      <c r="A6281" s="433"/>
      <c r="B6281" s="425"/>
      <c r="C6281" s="44" t="s">
        <v>192</v>
      </c>
      <c r="D6281" s="44" t="s">
        <v>6154</v>
      </c>
      <c r="E6281" s="429">
        <v>25550</v>
      </c>
      <c r="F6281" s="439">
        <v>21507</v>
      </c>
      <c r="G6281" s="439"/>
      <c r="H6281" s="423" t="s">
        <v>34</v>
      </c>
    </row>
    <row r="6282" s="398" customFormat="1" ht="28.15" customHeight="1" spans="1:8">
      <c r="A6282" s="432"/>
      <c r="B6282" s="424"/>
      <c r="C6282" s="44" t="s">
        <v>192</v>
      </c>
      <c r="D6282" s="44" t="s">
        <v>6155</v>
      </c>
      <c r="E6282" s="429">
        <v>8250</v>
      </c>
      <c r="F6282" s="439">
        <v>7716</v>
      </c>
      <c r="G6282" s="439"/>
      <c r="H6282" s="423" t="s">
        <v>14</v>
      </c>
    </row>
    <row r="6283" s="398" customFormat="1" ht="49.5" customHeight="1" spans="1:8">
      <c r="A6283" s="431">
        <v>2617</v>
      </c>
      <c r="B6283" s="420" t="s">
        <v>6156</v>
      </c>
      <c r="C6283" s="44" t="s">
        <v>32</v>
      </c>
      <c r="D6283" s="44" t="s">
        <v>6157</v>
      </c>
      <c r="E6283" s="429">
        <v>8490.5</v>
      </c>
      <c r="F6283" s="439">
        <v>0</v>
      </c>
      <c r="G6283" s="439">
        <v>0</v>
      </c>
      <c r="H6283" s="423" t="s">
        <v>69</v>
      </c>
    </row>
    <row r="6284" s="398" customFormat="1" ht="63" customHeight="1" spans="1:8">
      <c r="A6284" s="433"/>
      <c r="B6284" s="425"/>
      <c r="C6284" s="44" t="s">
        <v>32</v>
      </c>
      <c r="D6284" s="44" t="s">
        <v>6158</v>
      </c>
      <c r="E6284" s="429">
        <v>8490.5</v>
      </c>
      <c r="F6284" s="439">
        <v>0</v>
      </c>
      <c r="G6284" s="439"/>
      <c r="H6284" s="423" t="s">
        <v>69</v>
      </c>
    </row>
    <row r="6285" s="398" customFormat="1" ht="71.65" customHeight="1" spans="1:8">
      <c r="A6285" s="432"/>
      <c r="B6285" s="424"/>
      <c r="C6285" s="44" t="s">
        <v>32</v>
      </c>
      <c r="D6285" s="44" t="s">
        <v>6159</v>
      </c>
      <c r="E6285" s="429">
        <v>8445.5</v>
      </c>
      <c r="F6285" s="439">
        <v>0</v>
      </c>
      <c r="G6285" s="439"/>
      <c r="H6285" s="423" t="s">
        <v>69</v>
      </c>
    </row>
    <row r="6286" s="398" customFormat="1" ht="28.15" customHeight="1" spans="1:8">
      <c r="A6286" s="431">
        <v>2618</v>
      </c>
      <c r="B6286" s="420" t="s">
        <v>6160</v>
      </c>
      <c r="C6286" s="44" t="s">
        <v>12</v>
      </c>
      <c r="D6286" s="44" t="s">
        <v>6161</v>
      </c>
      <c r="E6286" s="429">
        <v>33000</v>
      </c>
      <c r="F6286" s="439">
        <v>0</v>
      </c>
      <c r="G6286" s="439">
        <v>46323</v>
      </c>
      <c r="H6286" s="423" t="s">
        <v>69</v>
      </c>
    </row>
    <row r="6287" s="398" customFormat="1" ht="28.15" customHeight="1" spans="1:8">
      <c r="A6287" s="432"/>
      <c r="B6287" s="424"/>
      <c r="C6287" s="44" t="s">
        <v>12</v>
      </c>
      <c r="D6287" s="44" t="s">
        <v>6162</v>
      </c>
      <c r="E6287" s="429">
        <v>49528</v>
      </c>
      <c r="F6287" s="439">
        <v>46323</v>
      </c>
      <c r="G6287" s="439"/>
      <c r="H6287" s="423" t="s">
        <v>14</v>
      </c>
    </row>
    <row r="6288" s="398" customFormat="1" ht="28.15" customHeight="1" spans="1:8">
      <c r="A6288" s="47">
        <v>2619</v>
      </c>
      <c r="B6288" s="44" t="s">
        <v>6163</v>
      </c>
      <c r="C6288" s="44" t="s">
        <v>12</v>
      </c>
      <c r="D6288" s="44" t="s">
        <v>6164</v>
      </c>
      <c r="E6288" s="429">
        <v>245598</v>
      </c>
      <c r="F6288" s="439">
        <v>229709</v>
      </c>
      <c r="G6288" s="439">
        <v>229709</v>
      </c>
      <c r="H6288" s="423" t="s">
        <v>34</v>
      </c>
    </row>
    <row r="6289" s="398" customFormat="1" ht="28.15" customHeight="1" spans="1:8">
      <c r="A6289" s="431">
        <v>2620</v>
      </c>
      <c r="B6289" s="420" t="s">
        <v>6165</v>
      </c>
      <c r="C6289" s="44" t="s">
        <v>12</v>
      </c>
      <c r="D6289" s="44" t="s">
        <v>1502</v>
      </c>
      <c r="E6289" s="429">
        <v>61893.78</v>
      </c>
      <c r="F6289" s="439">
        <v>57889</v>
      </c>
      <c r="G6289" s="439">
        <v>81789</v>
      </c>
      <c r="H6289" s="423" t="s">
        <v>14</v>
      </c>
    </row>
    <row r="6290" s="398" customFormat="1" ht="28.15" customHeight="1" spans="1:8">
      <c r="A6290" s="433"/>
      <c r="B6290" s="425"/>
      <c r="C6290" s="44" t="s">
        <v>12</v>
      </c>
      <c r="D6290" s="44" t="s">
        <v>507</v>
      </c>
      <c r="E6290" s="429">
        <v>98995.68</v>
      </c>
      <c r="F6290" s="439">
        <v>0</v>
      </c>
      <c r="G6290" s="439"/>
      <c r="H6290" s="423" t="s">
        <v>69</v>
      </c>
    </row>
    <row r="6291" s="398" customFormat="1" ht="28.15" customHeight="1" spans="1:8">
      <c r="A6291" s="433"/>
      <c r="B6291" s="425"/>
      <c r="C6291" s="44" t="s">
        <v>12</v>
      </c>
      <c r="D6291" s="44" t="s">
        <v>1250</v>
      </c>
      <c r="E6291" s="429">
        <v>35774.55</v>
      </c>
      <c r="F6291" s="439">
        <v>23900</v>
      </c>
      <c r="G6291" s="439"/>
      <c r="H6291" s="423" t="s">
        <v>34</v>
      </c>
    </row>
    <row r="6292" s="398" customFormat="1" ht="28.15" customHeight="1" spans="1:8">
      <c r="A6292" s="432"/>
      <c r="B6292" s="424"/>
      <c r="C6292" s="44" t="s">
        <v>12</v>
      </c>
      <c r="D6292" s="44" t="s">
        <v>1037</v>
      </c>
      <c r="E6292" s="429">
        <v>79955.39</v>
      </c>
      <c r="F6292" s="439">
        <v>0</v>
      </c>
      <c r="G6292" s="439"/>
      <c r="H6292" s="423" t="s">
        <v>69</v>
      </c>
    </row>
    <row r="6293" s="398" customFormat="1" ht="28.15" customHeight="1" spans="1:8">
      <c r="A6293" s="431">
        <v>2621</v>
      </c>
      <c r="B6293" s="420" t="s">
        <v>6166</v>
      </c>
      <c r="C6293" s="44" t="s">
        <v>32</v>
      </c>
      <c r="D6293" s="44" t="s">
        <v>6167</v>
      </c>
      <c r="E6293" s="429">
        <v>195737.68</v>
      </c>
      <c r="F6293" s="439">
        <v>183074</v>
      </c>
      <c r="G6293" s="439">
        <v>301119</v>
      </c>
      <c r="H6293" s="423" t="s">
        <v>14</v>
      </c>
    </row>
    <row r="6294" s="398" customFormat="1" ht="20.65" customHeight="1" spans="1:8">
      <c r="A6294" s="433"/>
      <c r="B6294" s="425"/>
      <c r="C6294" s="44" t="s">
        <v>192</v>
      </c>
      <c r="D6294" s="44" t="s">
        <v>2431</v>
      </c>
      <c r="E6294" s="429">
        <v>4468.55</v>
      </c>
      <c r="F6294" s="439">
        <v>4179</v>
      </c>
      <c r="G6294" s="439"/>
      <c r="H6294" s="423" t="s">
        <v>14</v>
      </c>
    </row>
    <row r="6295" s="398" customFormat="1" ht="28.15" customHeight="1" spans="1:8">
      <c r="A6295" s="433"/>
      <c r="B6295" s="425"/>
      <c r="C6295" s="44" t="s">
        <v>197</v>
      </c>
      <c r="D6295" s="44" t="s">
        <v>6168</v>
      </c>
      <c r="E6295" s="429">
        <v>30266.78</v>
      </c>
      <c r="F6295" s="439">
        <v>27832</v>
      </c>
      <c r="G6295" s="439"/>
      <c r="H6295" s="423" t="s">
        <v>34</v>
      </c>
    </row>
    <row r="6296" s="398" customFormat="1" ht="28.15" customHeight="1" spans="1:8">
      <c r="A6296" s="433"/>
      <c r="B6296" s="425"/>
      <c r="C6296" s="44" t="s">
        <v>197</v>
      </c>
      <c r="D6296" s="44" t="s">
        <v>6169</v>
      </c>
      <c r="E6296" s="429">
        <v>28402.87</v>
      </c>
      <c r="F6296" s="439">
        <v>26141</v>
      </c>
      <c r="G6296" s="439"/>
      <c r="H6296" s="423" t="s">
        <v>34</v>
      </c>
    </row>
    <row r="6297" s="398" customFormat="1" ht="19.15" customHeight="1" spans="1:8">
      <c r="A6297" s="433"/>
      <c r="B6297" s="425"/>
      <c r="C6297" s="44" t="s">
        <v>197</v>
      </c>
      <c r="D6297" s="44" t="s">
        <v>6169</v>
      </c>
      <c r="E6297" s="429">
        <v>29217.57</v>
      </c>
      <c r="F6297" s="439">
        <v>26903</v>
      </c>
      <c r="G6297" s="439"/>
      <c r="H6297" s="423" t="s">
        <v>34</v>
      </c>
    </row>
    <row r="6298" s="398" customFormat="1" ht="48" customHeight="1" spans="1:8">
      <c r="A6298" s="433"/>
      <c r="B6298" s="425"/>
      <c r="C6298" s="44" t="s">
        <v>197</v>
      </c>
      <c r="D6298" s="44" t="s">
        <v>6168</v>
      </c>
      <c r="E6298" s="429">
        <v>21320.16</v>
      </c>
      <c r="F6298" s="439">
        <v>13082</v>
      </c>
      <c r="G6298" s="439"/>
      <c r="H6298" s="423" t="s">
        <v>34</v>
      </c>
    </row>
    <row r="6299" s="398" customFormat="1" ht="28.15" customHeight="1" spans="1:8">
      <c r="A6299" s="432"/>
      <c r="B6299" s="424"/>
      <c r="C6299" s="44" t="s">
        <v>197</v>
      </c>
      <c r="D6299" s="44" t="s">
        <v>6168</v>
      </c>
      <c r="E6299" s="429">
        <v>21624.91</v>
      </c>
      <c r="F6299" s="439">
        <v>19908</v>
      </c>
      <c r="G6299" s="439"/>
      <c r="H6299" s="423" t="s">
        <v>34</v>
      </c>
    </row>
    <row r="6300" s="398" customFormat="1" ht="28.15" customHeight="1" spans="1:8">
      <c r="A6300" s="431">
        <v>2622</v>
      </c>
      <c r="B6300" s="420" t="s">
        <v>6170</v>
      </c>
      <c r="C6300" s="44" t="s">
        <v>192</v>
      </c>
      <c r="D6300" s="44" t="s">
        <v>6171</v>
      </c>
      <c r="E6300" s="429">
        <v>18800</v>
      </c>
      <c r="F6300" s="439">
        <v>0</v>
      </c>
      <c r="G6300" s="439">
        <v>0</v>
      </c>
      <c r="H6300" s="423" t="s">
        <v>69</v>
      </c>
    </row>
    <row r="6301" s="398" customFormat="1" ht="28.15" customHeight="1" spans="1:8">
      <c r="A6301" s="433"/>
      <c r="B6301" s="425"/>
      <c r="C6301" s="44" t="s">
        <v>192</v>
      </c>
      <c r="D6301" s="44" t="s">
        <v>6172</v>
      </c>
      <c r="E6301" s="429">
        <v>2100</v>
      </c>
      <c r="F6301" s="439">
        <v>0</v>
      </c>
      <c r="G6301" s="439"/>
      <c r="H6301" s="423" t="s">
        <v>69</v>
      </c>
    </row>
    <row r="6302" s="398" customFormat="1" ht="28.15" customHeight="1" spans="1:8">
      <c r="A6302" s="433"/>
      <c r="B6302" s="425"/>
      <c r="C6302" s="44" t="s">
        <v>192</v>
      </c>
      <c r="D6302" s="44" t="s">
        <v>6173</v>
      </c>
      <c r="E6302" s="429">
        <v>2000</v>
      </c>
      <c r="F6302" s="439">
        <v>0</v>
      </c>
      <c r="G6302" s="439"/>
      <c r="H6302" s="423" t="s">
        <v>69</v>
      </c>
    </row>
    <row r="6303" s="398" customFormat="1" ht="28.15" customHeight="1" spans="1:8">
      <c r="A6303" s="433"/>
      <c r="B6303" s="425"/>
      <c r="C6303" s="44" t="s">
        <v>197</v>
      </c>
      <c r="D6303" s="44" t="s">
        <v>6174</v>
      </c>
      <c r="E6303" s="429">
        <v>8750</v>
      </c>
      <c r="F6303" s="439">
        <v>0</v>
      </c>
      <c r="G6303" s="439"/>
      <c r="H6303" s="423" t="s">
        <v>69</v>
      </c>
    </row>
    <row r="6304" s="398" customFormat="1" ht="28.15" customHeight="1" spans="1:8">
      <c r="A6304" s="432"/>
      <c r="B6304" s="424"/>
      <c r="C6304" s="44" t="s">
        <v>197</v>
      </c>
      <c r="D6304" s="44" t="s">
        <v>6175</v>
      </c>
      <c r="E6304" s="429">
        <v>8750</v>
      </c>
      <c r="F6304" s="439">
        <v>0</v>
      </c>
      <c r="G6304" s="439"/>
      <c r="H6304" s="423" t="s">
        <v>69</v>
      </c>
    </row>
    <row r="6305" s="398" customFormat="1" ht="28.15" customHeight="1" spans="1:8">
      <c r="A6305" s="431">
        <v>2623</v>
      </c>
      <c r="B6305" s="420" t="s">
        <v>6176</v>
      </c>
      <c r="C6305" s="44" t="s">
        <v>192</v>
      </c>
      <c r="D6305" s="44" t="s">
        <v>6177</v>
      </c>
      <c r="E6305" s="429">
        <v>14740</v>
      </c>
      <c r="F6305" s="439">
        <v>13006</v>
      </c>
      <c r="G6305" s="439">
        <v>63776</v>
      </c>
      <c r="H6305" s="423" t="s">
        <v>34</v>
      </c>
    </row>
    <row r="6306" s="398" customFormat="1" ht="28.15" customHeight="1" spans="1:8">
      <c r="A6306" s="433"/>
      <c r="B6306" s="425"/>
      <c r="C6306" s="44" t="s">
        <v>12</v>
      </c>
      <c r="D6306" s="44" t="s">
        <v>6178</v>
      </c>
      <c r="E6306" s="429">
        <v>35245.21</v>
      </c>
      <c r="F6306" s="439">
        <v>32965</v>
      </c>
      <c r="G6306" s="439"/>
      <c r="H6306" s="423" t="s">
        <v>14</v>
      </c>
    </row>
    <row r="6307" s="398" customFormat="1" ht="28.15" customHeight="1" spans="1:8">
      <c r="A6307" s="432"/>
      <c r="B6307" s="424"/>
      <c r="C6307" s="44" t="s">
        <v>12</v>
      </c>
      <c r="D6307" s="44" t="s">
        <v>6179</v>
      </c>
      <c r="E6307" s="429">
        <v>19037.41</v>
      </c>
      <c r="F6307" s="439">
        <v>17805</v>
      </c>
      <c r="G6307" s="439"/>
      <c r="H6307" s="423" t="s">
        <v>14</v>
      </c>
    </row>
    <row r="6308" s="398" customFormat="1" ht="28.15" customHeight="1" spans="1:8">
      <c r="A6308" s="431">
        <v>2624</v>
      </c>
      <c r="B6308" s="420" t="s">
        <v>6180</v>
      </c>
      <c r="C6308" s="44" t="s">
        <v>32</v>
      </c>
      <c r="D6308" s="44" t="s">
        <v>3812</v>
      </c>
      <c r="E6308" s="429">
        <v>3000</v>
      </c>
      <c r="F6308" s="439">
        <v>0</v>
      </c>
      <c r="G6308" s="439">
        <v>0</v>
      </c>
      <c r="H6308" s="423" t="s">
        <v>69</v>
      </c>
    </row>
    <row r="6309" s="398" customFormat="1" ht="28.15" customHeight="1" spans="1:8">
      <c r="A6309" s="433"/>
      <c r="B6309" s="425"/>
      <c r="C6309" s="44" t="s">
        <v>32</v>
      </c>
      <c r="D6309" s="44" t="s">
        <v>6181</v>
      </c>
      <c r="E6309" s="429">
        <v>3000</v>
      </c>
      <c r="F6309" s="439">
        <v>0</v>
      </c>
      <c r="G6309" s="439"/>
      <c r="H6309" s="423" t="s">
        <v>69</v>
      </c>
    </row>
    <row r="6310" s="398" customFormat="1" ht="28.15" customHeight="1" spans="1:8">
      <c r="A6310" s="433"/>
      <c r="B6310" s="425"/>
      <c r="C6310" s="44" t="s">
        <v>197</v>
      </c>
      <c r="D6310" s="44" t="s">
        <v>6182</v>
      </c>
      <c r="E6310" s="429">
        <v>2467.5</v>
      </c>
      <c r="F6310" s="439">
        <v>0</v>
      </c>
      <c r="G6310" s="439"/>
      <c r="H6310" s="423" t="s">
        <v>69</v>
      </c>
    </row>
    <row r="6311" s="398" customFormat="1" ht="28.15" customHeight="1" spans="1:8">
      <c r="A6311" s="433"/>
      <c r="B6311" s="425"/>
      <c r="C6311" s="44" t="s">
        <v>197</v>
      </c>
      <c r="D6311" s="44" t="s">
        <v>6183</v>
      </c>
      <c r="E6311" s="429">
        <v>11750</v>
      </c>
      <c r="F6311" s="439">
        <v>0</v>
      </c>
      <c r="G6311" s="439"/>
      <c r="H6311" s="423" t="s">
        <v>69</v>
      </c>
    </row>
    <row r="6312" s="398" customFormat="1" ht="28.15" customHeight="1" spans="1:8">
      <c r="A6312" s="432"/>
      <c r="B6312" s="424"/>
      <c r="C6312" s="44" t="s">
        <v>197</v>
      </c>
      <c r="D6312" s="44" t="s">
        <v>6184</v>
      </c>
      <c r="E6312" s="429">
        <v>6500</v>
      </c>
      <c r="F6312" s="439">
        <v>0</v>
      </c>
      <c r="G6312" s="439"/>
      <c r="H6312" s="423" t="s">
        <v>69</v>
      </c>
    </row>
    <row r="6313" s="398" customFormat="1" ht="28.15" customHeight="1" spans="1:8">
      <c r="A6313" s="431">
        <v>2625</v>
      </c>
      <c r="B6313" s="420" t="s">
        <v>6185</v>
      </c>
      <c r="C6313" s="44" t="s">
        <v>32</v>
      </c>
      <c r="D6313" s="44" t="s">
        <v>3719</v>
      </c>
      <c r="E6313" s="429">
        <v>12168</v>
      </c>
      <c r="F6313" s="439">
        <v>0</v>
      </c>
      <c r="G6313" s="439">
        <v>0</v>
      </c>
      <c r="H6313" s="423" t="s">
        <v>69</v>
      </c>
    </row>
    <row r="6314" s="398" customFormat="1" ht="28.15" customHeight="1" spans="1:8">
      <c r="A6314" s="433"/>
      <c r="B6314" s="425"/>
      <c r="C6314" s="44" t="s">
        <v>32</v>
      </c>
      <c r="D6314" s="44" t="s">
        <v>6186</v>
      </c>
      <c r="E6314" s="429">
        <v>12166</v>
      </c>
      <c r="F6314" s="439">
        <v>0</v>
      </c>
      <c r="G6314" s="439"/>
      <c r="H6314" s="423" t="s">
        <v>69</v>
      </c>
    </row>
    <row r="6315" s="398" customFormat="1" ht="28.15" customHeight="1" spans="1:8">
      <c r="A6315" s="432"/>
      <c r="B6315" s="424"/>
      <c r="C6315" s="44" t="s">
        <v>32</v>
      </c>
      <c r="D6315" s="44" t="s">
        <v>6187</v>
      </c>
      <c r="E6315" s="429">
        <v>12166</v>
      </c>
      <c r="F6315" s="439">
        <v>0</v>
      </c>
      <c r="G6315" s="439"/>
      <c r="H6315" s="423" t="s">
        <v>69</v>
      </c>
    </row>
    <row r="6316" s="398" customFormat="1" ht="28.15" customHeight="1" spans="1:8">
      <c r="A6316" s="47">
        <v>2626</v>
      </c>
      <c r="B6316" s="44" t="s">
        <v>6188</v>
      </c>
      <c r="C6316" s="44" t="s">
        <v>12</v>
      </c>
      <c r="D6316" s="44" t="s">
        <v>6189</v>
      </c>
      <c r="E6316" s="429">
        <v>47126.06</v>
      </c>
      <c r="F6316" s="439">
        <v>44077</v>
      </c>
      <c r="G6316" s="439">
        <v>44077</v>
      </c>
      <c r="H6316" s="423" t="s">
        <v>14</v>
      </c>
    </row>
    <row r="6317" s="398" customFormat="1" ht="28.15" customHeight="1" spans="1:8">
      <c r="A6317" s="47">
        <v>2627</v>
      </c>
      <c r="B6317" s="44" t="s">
        <v>6190</v>
      </c>
      <c r="C6317" s="44" t="s">
        <v>12</v>
      </c>
      <c r="D6317" s="44" t="s">
        <v>6191</v>
      </c>
      <c r="E6317" s="429">
        <v>80332.02</v>
      </c>
      <c r="F6317" s="439">
        <v>0</v>
      </c>
      <c r="G6317" s="439">
        <v>0</v>
      </c>
      <c r="H6317" s="423" t="s">
        <v>69</v>
      </c>
    </row>
    <row r="6318" s="398" customFormat="1" ht="28.15" customHeight="1" spans="1:8">
      <c r="A6318" s="431">
        <v>2628</v>
      </c>
      <c r="B6318" s="420" t="s">
        <v>6192</v>
      </c>
      <c r="C6318" s="44" t="s">
        <v>12</v>
      </c>
      <c r="D6318" s="44" t="s">
        <v>4157</v>
      </c>
      <c r="E6318" s="429">
        <v>39591</v>
      </c>
      <c r="F6318" s="439">
        <v>34933</v>
      </c>
      <c r="G6318" s="439">
        <v>54434</v>
      </c>
      <c r="H6318" s="423" t="s">
        <v>34</v>
      </c>
    </row>
    <row r="6319" s="398" customFormat="1" ht="28.15" customHeight="1" spans="1:8">
      <c r="A6319" s="432"/>
      <c r="B6319" s="424"/>
      <c r="C6319" s="44" t="s">
        <v>12</v>
      </c>
      <c r="D6319" s="44" t="s">
        <v>19</v>
      </c>
      <c r="E6319" s="429">
        <v>20850</v>
      </c>
      <c r="F6319" s="439">
        <v>19501</v>
      </c>
      <c r="G6319" s="439"/>
      <c r="H6319" s="423" t="s">
        <v>14</v>
      </c>
    </row>
    <row r="6320" s="398" customFormat="1" ht="28.15" customHeight="1" spans="1:8">
      <c r="A6320" s="431">
        <v>2629</v>
      </c>
      <c r="B6320" s="420" t="s">
        <v>6193</v>
      </c>
      <c r="C6320" s="44" t="s">
        <v>12</v>
      </c>
      <c r="D6320" s="44" t="s">
        <v>6194</v>
      </c>
      <c r="E6320" s="429">
        <v>18081.5</v>
      </c>
      <c r="F6320" s="439">
        <v>16898</v>
      </c>
      <c r="G6320" s="439">
        <v>55887</v>
      </c>
      <c r="H6320" s="423" t="s">
        <v>34</v>
      </c>
    </row>
    <row r="6321" s="398" customFormat="1" ht="28.15" customHeight="1" spans="1:8">
      <c r="A6321" s="432"/>
      <c r="B6321" s="424"/>
      <c r="C6321" s="44" t="s">
        <v>12</v>
      </c>
      <c r="D6321" s="44" t="s">
        <v>6195</v>
      </c>
      <c r="E6321" s="429">
        <v>41718.5</v>
      </c>
      <c r="F6321" s="439">
        <v>38989</v>
      </c>
      <c r="G6321" s="439"/>
      <c r="H6321" s="423" t="s">
        <v>34</v>
      </c>
    </row>
    <row r="6322" s="398" customFormat="1" ht="28.15" customHeight="1" spans="1:8">
      <c r="A6322" s="431">
        <v>2630</v>
      </c>
      <c r="B6322" s="420" t="s">
        <v>6196</v>
      </c>
      <c r="C6322" s="44" t="s">
        <v>12</v>
      </c>
      <c r="D6322" s="44" t="s">
        <v>6197</v>
      </c>
      <c r="E6322" s="429">
        <v>50500</v>
      </c>
      <c r="F6322" s="439">
        <v>47232</v>
      </c>
      <c r="G6322" s="439">
        <v>73667</v>
      </c>
      <c r="H6322" s="423" t="s">
        <v>14</v>
      </c>
    </row>
    <row r="6323" s="398" customFormat="1" ht="28.15" customHeight="1" spans="1:8">
      <c r="A6323" s="432"/>
      <c r="B6323" s="424"/>
      <c r="C6323" s="44" t="s">
        <v>12</v>
      </c>
      <c r="D6323" s="44" t="s">
        <v>6198</v>
      </c>
      <c r="E6323" s="429">
        <v>29959.99</v>
      </c>
      <c r="F6323" s="439">
        <v>26435</v>
      </c>
      <c r="G6323" s="439"/>
      <c r="H6323" s="423" t="s">
        <v>34</v>
      </c>
    </row>
    <row r="6324" s="398" customFormat="1" ht="28.15" customHeight="1" spans="1:8">
      <c r="A6324" s="431">
        <v>2631</v>
      </c>
      <c r="B6324" s="420" t="s">
        <v>6199</v>
      </c>
      <c r="C6324" s="44" t="s">
        <v>12</v>
      </c>
      <c r="D6324" s="44" t="s">
        <v>6200</v>
      </c>
      <c r="E6324" s="429">
        <v>47973.1</v>
      </c>
      <c r="F6324" s="439">
        <v>44869</v>
      </c>
      <c r="G6324" s="439">
        <v>89529</v>
      </c>
      <c r="H6324" s="423" t="s">
        <v>14</v>
      </c>
    </row>
    <row r="6325" s="398" customFormat="1" ht="28.15" customHeight="1" spans="1:8">
      <c r="A6325" s="432"/>
      <c r="B6325" s="424"/>
      <c r="C6325" s="44" t="s">
        <v>12</v>
      </c>
      <c r="D6325" s="44" t="s">
        <v>3536</v>
      </c>
      <c r="E6325" s="429">
        <v>47750</v>
      </c>
      <c r="F6325" s="439">
        <v>44660</v>
      </c>
      <c r="G6325" s="439"/>
      <c r="H6325" s="423" t="s">
        <v>14</v>
      </c>
    </row>
    <row r="6326" s="398" customFormat="1" ht="28.15" customHeight="1" spans="1:8">
      <c r="A6326" s="47">
        <v>2632</v>
      </c>
      <c r="B6326" s="44" t="s">
        <v>6201</v>
      </c>
      <c r="C6326" s="44" t="s">
        <v>12</v>
      </c>
      <c r="D6326" s="44" t="s">
        <v>28</v>
      </c>
      <c r="E6326" s="429">
        <v>50100</v>
      </c>
      <c r="F6326" s="439">
        <v>46858</v>
      </c>
      <c r="G6326" s="439">
        <v>46858</v>
      </c>
      <c r="H6326" s="423" t="s">
        <v>14</v>
      </c>
    </row>
    <row r="6327" s="398" customFormat="1" ht="28.15" customHeight="1" spans="1:8">
      <c r="A6327" s="47">
        <v>2633</v>
      </c>
      <c r="B6327" s="44" t="s">
        <v>6202</v>
      </c>
      <c r="C6327" s="44" t="s">
        <v>12</v>
      </c>
      <c r="D6327" s="44" t="s">
        <v>6203</v>
      </c>
      <c r="E6327" s="429">
        <v>102431</v>
      </c>
      <c r="F6327" s="439">
        <v>29172</v>
      </c>
      <c r="G6327" s="439">
        <v>29172</v>
      </c>
      <c r="H6327" s="423" t="s">
        <v>34</v>
      </c>
    </row>
    <row r="6328" s="398" customFormat="1" ht="28.15" customHeight="1" spans="1:8">
      <c r="A6328" s="431">
        <v>2634</v>
      </c>
      <c r="B6328" s="420" t="s">
        <v>6204</v>
      </c>
      <c r="C6328" s="44" t="s">
        <v>192</v>
      </c>
      <c r="D6328" s="44" t="s">
        <v>6205</v>
      </c>
      <c r="E6328" s="429">
        <v>9817.5</v>
      </c>
      <c r="F6328" s="439">
        <v>8581</v>
      </c>
      <c r="G6328" s="439">
        <v>32522</v>
      </c>
      <c r="H6328" s="423" t="s">
        <v>34</v>
      </c>
    </row>
    <row r="6329" s="398" customFormat="1" ht="28.15" customHeight="1" spans="1:8">
      <c r="A6329" s="433"/>
      <c r="B6329" s="425"/>
      <c r="C6329" s="44" t="s">
        <v>192</v>
      </c>
      <c r="D6329" s="44" t="s">
        <v>6206</v>
      </c>
      <c r="E6329" s="429">
        <v>12067.5</v>
      </c>
      <c r="F6329" s="439">
        <v>11286</v>
      </c>
      <c r="G6329" s="439"/>
      <c r="H6329" s="423" t="s">
        <v>14</v>
      </c>
    </row>
    <row r="6330" s="398" customFormat="1" ht="28.15" customHeight="1" spans="1:8">
      <c r="A6330" s="433"/>
      <c r="B6330" s="425"/>
      <c r="C6330" s="44" t="s">
        <v>192</v>
      </c>
      <c r="D6330" s="44" t="s">
        <v>6207</v>
      </c>
      <c r="E6330" s="429">
        <v>9870</v>
      </c>
      <c r="F6330" s="439">
        <v>4481</v>
      </c>
      <c r="G6330" s="439"/>
      <c r="H6330" s="423" t="s">
        <v>34</v>
      </c>
    </row>
    <row r="6331" s="398" customFormat="1" ht="28.15" customHeight="1" spans="1:8">
      <c r="A6331" s="433"/>
      <c r="B6331" s="425"/>
      <c r="C6331" s="44" t="s">
        <v>192</v>
      </c>
      <c r="D6331" s="44" t="s">
        <v>6208</v>
      </c>
      <c r="E6331" s="429">
        <v>5932.49</v>
      </c>
      <c r="F6331" s="439">
        <v>4433</v>
      </c>
      <c r="G6331" s="439"/>
      <c r="H6331" s="423" t="s">
        <v>34</v>
      </c>
    </row>
    <row r="6332" s="398" customFormat="1" ht="28.15" customHeight="1" spans="1:8">
      <c r="A6332" s="433"/>
      <c r="B6332" s="425"/>
      <c r="C6332" s="44" t="s">
        <v>197</v>
      </c>
      <c r="D6332" s="44" t="s">
        <v>6209</v>
      </c>
      <c r="E6332" s="429">
        <v>4000</v>
      </c>
      <c r="F6332" s="439">
        <v>3741</v>
      </c>
      <c r="G6332" s="439"/>
      <c r="H6332" s="423" t="s">
        <v>14</v>
      </c>
    </row>
    <row r="6333" s="398" customFormat="1" ht="28.15" customHeight="1" spans="1:8">
      <c r="A6333" s="432"/>
      <c r="B6333" s="424"/>
      <c r="C6333" s="44" t="s">
        <v>197</v>
      </c>
      <c r="D6333" s="44" t="s">
        <v>6210</v>
      </c>
      <c r="E6333" s="429">
        <v>4000</v>
      </c>
      <c r="F6333" s="439">
        <v>0</v>
      </c>
      <c r="G6333" s="439"/>
      <c r="H6333" s="423" t="s">
        <v>69</v>
      </c>
    </row>
    <row r="6334" s="398" customFormat="1" ht="28.15" customHeight="1" spans="1:8">
      <c r="A6334" s="431">
        <v>2635</v>
      </c>
      <c r="B6334" s="420" t="s">
        <v>6211</v>
      </c>
      <c r="C6334" s="44" t="s">
        <v>12</v>
      </c>
      <c r="D6334" s="44" t="s">
        <v>276</v>
      </c>
      <c r="E6334" s="429">
        <v>22150</v>
      </c>
      <c r="F6334" s="439">
        <v>20717</v>
      </c>
      <c r="G6334" s="439">
        <v>77666</v>
      </c>
      <c r="H6334" s="423" t="s">
        <v>14</v>
      </c>
    </row>
    <row r="6335" s="398" customFormat="1" ht="20.65" customHeight="1" spans="1:8">
      <c r="A6335" s="433"/>
      <c r="B6335" s="425"/>
      <c r="C6335" s="44" t="s">
        <v>197</v>
      </c>
      <c r="D6335" s="44" t="s">
        <v>6212</v>
      </c>
      <c r="E6335" s="429">
        <v>15053.18</v>
      </c>
      <c r="F6335" s="439">
        <v>13875</v>
      </c>
      <c r="G6335" s="439"/>
      <c r="H6335" s="423" t="s">
        <v>34</v>
      </c>
    </row>
    <row r="6336" s="398" customFormat="1" ht="20.65" customHeight="1" spans="1:8">
      <c r="A6336" s="433"/>
      <c r="B6336" s="425"/>
      <c r="C6336" s="44" t="s">
        <v>197</v>
      </c>
      <c r="D6336" s="44" t="s">
        <v>6213</v>
      </c>
      <c r="E6336" s="429">
        <v>8625.62</v>
      </c>
      <c r="F6336" s="439">
        <v>0</v>
      </c>
      <c r="G6336" s="439"/>
      <c r="H6336" s="423" t="s">
        <v>69</v>
      </c>
    </row>
    <row r="6337" s="398" customFormat="1" ht="28.15" customHeight="1" spans="1:8">
      <c r="A6337" s="433"/>
      <c r="B6337" s="425"/>
      <c r="C6337" s="44" t="s">
        <v>197</v>
      </c>
      <c r="D6337" s="44" t="s">
        <v>6214</v>
      </c>
      <c r="E6337" s="429">
        <v>8185.78</v>
      </c>
      <c r="F6337" s="439">
        <v>7588</v>
      </c>
      <c r="G6337" s="439"/>
      <c r="H6337" s="423" t="s">
        <v>34</v>
      </c>
    </row>
    <row r="6338" s="398" customFormat="1" ht="28.15" customHeight="1" spans="1:8">
      <c r="A6338" s="433"/>
      <c r="B6338" s="425"/>
      <c r="C6338" s="44" t="s">
        <v>197</v>
      </c>
      <c r="D6338" s="44" t="s">
        <v>6215</v>
      </c>
      <c r="E6338" s="429">
        <v>9125.43</v>
      </c>
      <c r="F6338" s="439">
        <v>8466</v>
      </c>
      <c r="G6338" s="439"/>
      <c r="H6338" s="423" t="s">
        <v>34</v>
      </c>
    </row>
    <row r="6339" s="398" customFormat="1" ht="28.15" customHeight="1" spans="1:8">
      <c r="A6339" s="433"/>
      <c r="B6339" s="425"/>
      <c r="C6339" s="44" t="s">
        <v>197</v>
      </c>
      <c r="D6339" s="44" t="s">
        <v>6216</v>
      </c>
      <c r="E6339" s="429">
        <v>5489.39</v>
      </c>
      <c r="F6339" s="439">
        <v>5134</v>
      </c>
      <c r="G6339" s="439"/>
      <c r="H6339" s="423" t="s">
        <v>14</v>
      </c>
    </row>
    <row r="6340" s="398" customFormat="1" ht="28.15" customHeight="1" spans="1:8">
      <c r="A6340" s="433"/>
      <c r="B6340" s="425"/>
      <c r="C6340" s="44" t="s">
        <v>197</v>
      </c>
      <c r="D6340" s="44" t="s">
        <v>6217</v>
      </c>
      <c r="E6340" s="429">
        <v>9123.76</v>
      </c>
      <c r="F6340" s="439">
        <v>8465</v>
      </c>
      <c r="G6340" s="439"/>
      <c r="H6340" s="423" t="s">
        <v>34</v>
      </c>
    </row>
    <row r="6341" s="398" customFormat="1" ht="28.15" customHeight="1" spans="1:8">
      <c r="A6341" s="433"/>
      <c r="B6341" s="425"/>
      <c r="C6341" s="44" t="s">
        <v>197</v>
      </c>
      <c r="D6341" s="44" t="s">
        <v>6218</v>
      </c>
      <c r="E6341" s="429">
        <v>8938.82</v>
      </c>
      <c r="F6341" s="439">
        <v>2270</v>
      </c>
      <c r="G6341" s="439"/>
      <c r="H6341" s="423" t="s">
        <v>34</v>
      </c>
    </row>
    <row r="6342" s="398" customFormat="1" ht="24" customHeight="1" spans="1:8">
      <c r="A6342" s="433"/>
      <c r="B6342" s="425"/>
      <c r="C6342" s="44" t="s">
        <v>197</v>
      </c>
      <c r="D6342" s="44" t="s">
        <v>6219</v>
      </c>
      <c r="E6342" s="429">
        <v>9677.41</v>
      </c>
      <c r="F6342" s="439">
        <v>8881</v>
      </c>
      <c r="G6342" s="439"/>
      <c r="H6342" s="423" t="s">
        <v>34</v>
      </c>
    </row>
    <row r="6343" s="398" customFormat="1" ht="22.9" customHeight="1" spans="1:8">
      <c r="A6343" s="433"/>
      <c r="B6343" s="425"/>
      <c r="C6343" s="44" t="s">
        <v>197</v>
      </c>
      <c r="D6343" s="44" t="s">
        <v>6220</v>
      </c>
      <c r="E6343" s="429">
        <v>7257.94</v>
      </c>
      <c r="F6343" s="439">
        <v>0</v>
      </c>
      <c r="G6343" s="439"/>
      <c r="H6343" s="423" t="s">
        <v>69</v>
      </c>
    </row>
    <row r="6344" s="398" customFormat="1" ht="24" spans="1:8">
      <c r="A6344" s="432"/>
      <c r="B6344" s="424"/>
      <c r="C6344" s="44" t="s">
        <v>197</v>
      </c>
      <c r="D6344" s="44" t="s">
        <v>6221</v>
      </c>
      <c r="E6344" s="429">
        <v>8443.74</v>
      </c>
      <c r="F6344" s="439">
        <v>2270</v>
      </c>
      <c r="G6344" s="439"/>
      <c r="H6344" s="423" t="s">
        <v>34</v>
      </c>
    </row>
    <row r="6345" s="398" customFormat="1" ht="28.15" customHeight="1" spans="1:8">
      <c r="A6345" s="431">
        <v>2636</v>
      </c>
      <c r="B6345" s="420" t="s">
        <v>6222</v>
      </c>
      <c r="C6345" s="44" t="s">
        <v>192</v>
      </c>
      <c r="D6345" s="44" t="s">
        <v>2638</v>
      </c>
      <c r="E6345" s="429">
        <v>5400</v>
      </c>
      <c r="F6345" s="439">
        <v>4903</v>
      </c>
      <c r="G6345" s="439">
        <v>153048</v>
      </c>
      <c r="H6345" s="423" t="s">
        <v>34</v>
      </c>
    </row>
    <row r="6346" s="398" customFormat="1" ht="28.15" customHeight="1" spans="1:8">
      <c r="A6346" s="433"/>
      <c r="B6346" s="425"/>
      <c r="C6346" s="44" t="s">
        <v>12</v>
      </c>
      <c r="D6346" s="44" t="s">
        <v>6223</v>
      </c>
      <c r="E6346" s="429">
        <v>29250</v>
      </c>
      <c r="F6346" s="439">
        <v>18706</v>
      </c>
      <c r="G6346" s="439"/>
      <c r="H6346" s="423" t="s">
        <v>34</v>
      </c>
    </row>
    <row r="6347" s="398" customFormat="1" ht="60.4" customHeight="1" spans="1:8">
      <c r="A6347" s="433"/>
      <c r="B6347" s="425"/>
      <c r="C6347" s="44" t="s">
        <v>12</v>
      </c>
      <c r="D6347" s="44" t="s">
        <v>6224</v>
      </c>
      <c r="E6347" s="429">
        <v>52500</v>
      </c>
      <c r="F6347" s="439">
        <v>49103</v>
      </c>
      <c r="G6347" s="439"/>
      <c r="H6347" s="423" t="s">
        <v>14</v>
      </c>
    </row>
    <row r="6348" s="398" customFormat="1" ht="28.15" customHeight="1" spans="1:8">
      <c r="A6348" s="433"/>
      <c r="B6348" s="425"/>
      <c r="C6348" s="44" t="s">
        <v>12</v>
      </c>
      <c r="D6348" s="44" t="s">
        <v>43</v>
      </c>
      <c r="E6348" s="429">
        <v>71643.53</v>
      </c>
      <c r="F6348" s="439">
        <v>67008</v>
      </c>
      <c r="G6348" s="439"/>
      <c r="H6348" s="423" t="s">
        <v>14</v>
      </c>
    </row>
    <row r="6349" s="398" customFormat="1" ht="28.15" customHeight="1" spans="1:8">
      <c r="A6349" s="433"/>
      <c r="B6349" s="425"/>
      <c r="C6349" s="44" t="s">
        <v>197</v>
      </c>
      <c r="D6349" s="44" t="s">
        <v>6225</v>
      </c>
      <c r="E6349" s="429">
        <v>3562.5</v>
      </c>
      <c r="F6349" s="439">
        <v>3332</v>
      </c>
      <c r="G6349" s="439"/>
      <c r="H6349" s="423" t="s">
        <v>14</v>
      </c>
    </row>
    <row r="6350" s="398" customFormat="1" ht="28.15" customHeight="1" spans="1:8">
      <c r="A6350" s="433"/>
      <c r="B6350" s="425"/>
      <c r="C6350" s="44" t="s">
        <v>197</v>
      </c>
      <c r="D6350" s="44" t="s">
        <v>6226</v>
      </c>
      <c r="E6350" s="429">
        <v>3562.5</v>
      </c>
      <c r="F6350" s="439">
        <v>3332</v>
      </c>
      <c r="G6350" s="439"/>
      <c r="H6350" s="423" t="s">
        <v>14</v>
      </c>
    </row>
    <row r="6351" s="398" customFormat="1" ht="28.15" customHeight="1" spans="1:8">
      <c r="A6351" s="433"/>
      <c r="B6351" s="425"/>
      <c r="C6351" s="44" t="s">
        <v>197</v>
      </c>
      <c r="D6351" s="44" t="s">
        <v>6227</v>
      </c>
      <c r="E6351" s="429">
        <v>3562.5</v>
      </c>
      <c r="F6351" s="439">
        <v>3332</v>
      </c>
      <c r="G6351" s="439"/>
      <c r="H6351" s="423" t="s">
        <v>14</v>
      </c>
    </row>
    <row r="6352" s="398" customFormat="1" ht="28.15" customHeight="1" spans="1:8">
      <c r="A6352" s="432"/>
      <c r="B6352" s="424"/>
      <c r="C6352" s="44" t="s">
        <v>197</v>
      </c>
      <c r="D6352" s="44" t="s">
        <v>6228</v>
      </c>
      <c r="E6352" s="429">
        <v>3562.5</v>
      </c>
      <c r="F6352" s="439">
        <v>3332</v>
      </c>
      <c r="G6352" s="439"/>
      <c r="H6352" s="423" t="s">
        <v>14</v>
      </c>
    </row>
    <row r="6353" s="398" customFormat="1" ht="28.15" customHeight="1" spans="1:8">
      <c r="A6353" s="47">
        <v>2637</v>
      </c>
      <c r="B6353" s="44" t="s">
        <v>6229</v>
      </c>
      <c r="C6353" s="44" t="s">
        <v>12</v>
      </c>
      <c r="D6353" s="44" t="s">
        <v>6230</v>
      </c>
      <c r="E6353" s="429">
        <v>35980</v>
      </c>
      <c r="F6353" s="439">
        <v>33652</v>
      </c>
      <c r="G6353" s="439">
        <v>33652</v>
      </c>
      <c r="H6353" s="423" t="s">
        <v>14</v>
      </c>
    </row>
    <row r="6354" s="398" customFormat="1" ht="28.15" customHeight="1" spans="1:8">
      <c r="A6354" s="431">
        <v>2638</v>
      </c>
      <c r="B6354" s="420" t="s">
        <v>6231</v>
      </c>
      <c r="C6354" s="44" t="s">
        <v>197</v>
      </c>
      <c r="D6354" s="44" t="s">
        <v>6232</v>
      </c>
      <c r="E6354" s="429">
        <v>5921.3</v>
      </c>
      <c r="F6354" s="439">
        <v>5538</v>
      </c>
      <c r="G6354" s="439">
        <v>39619</v>
      </c>
      <c r="H6354" s="423" t="s">
        <v>14</v>
      </c>
    </row>
    <row r="6355" s="398" customFormat="1" ht="28.15" customHeight="1" spans="1:8">
      <c r="A6355" s="433"/>
      <c r="B6355" s="425"/>
      <c r="C6355" s="44" t="s">
        <v>197</v>
      </c>
      <c r="D6355" s="44" t="s">
        <v>6232</v>
      </c>
      <c r="E6355" s="429">
        <v>5191.29</v>
      </c>
      <c r="F6355" s="439">
        <v>4855</v>
      </c>
      <c r="G6355" s="439"/>
      <c r="H6355" s="423" t="s">
        <v>14</v>
      </c>
    </row>
    <row r="6356" s="398" customFormat="1" ht="28.15" customHeight="1" spans="1:8">
      <c r="A6356" s="433"/>
      <c r="B6356" s="425"/>
      <c r="C6356" s="44" t="s">
        <v>197</v>
      </c>
      <c r="D6356" s="44" t="s">
        <v>6232</v>
      </c>
      <c r="E6356" s="429">
        <v>5258.75</v>
      </c>
      <c r="F6356" s="439">
        <v>4918</v>
      </c>
      <c r="G6356" s="439"/>
      <c r="H6356" s="423" t="s">
        <v>14</v>
      </c>
    </row>
    <row r="6357" s="398" customFormat="1" ht="28.15" customHeight="1" spans="1:8">
      <c r="A6357" s="433"/>
      <c r="B6357" s="425"/>
      <c r="C6357" s="44" t="s">
        <v>197</v>
      </c>
      <c r="D6357" s="44" t="s">
        <v>6232</v>
      </c>
      <c r="E6357" s="429">
        <v>7577.75</v>
      </c>
      <c r="F6357" s="439">
        <v>7087</v>
      </c>
      <c r="G6357" s="439"/>
      <c r="H6357" s="423" t="s">
        <v>14</v>
      </c>
    </row>
    <row r="6358" s="398" customFormat="1" ht="28.15" customHeight="1" spans="1:8">
      <c r="A6358" s="433"/>
      <c r="B6358" s="425"/>
      <c r="C6358" s="44" t="s">
        <v>197</v>
      </c>
      <c r="D6358" s="44" t="s">
        <v>6232</v>
      </c>
      <c r="E6358" s="429">
        <v>5258.75</v>
      </c>
      <c r="F6358" s="439">
        <v>4918</v>
      </c>
      <c r="G6358" s="439"/>
      <c r="H6358" s="423" t="s">
        <v>14</v>
      </c>
    </row>
    <row r="6359" s="398" customFormat="1" ht="28.15" customHeight="1" spans="1:8">
      <c r="A6359" s="433"/>
      <c r="B6359" s="425"/>
      <c r="C6359" s="44" t="s">
        <v>197</v>
      </c>
      <c r="D6359" s="44" t="s">
        <v>6232</v>
      </c>
      <c r="E6359" s="429">
        <v>7233.75</v>
      </c>
      <c r="F6359" s="439">
        <v>6765</v>
      </c>
      <c r="G6359" s="439"/>
      <c r="H6359" s="423" t="s">
        <v>14</v>
      </c>
    </row>
    <row r="6360" s="398" customFormat="1" ht="28.15" customHeight="1" spans="1:8">
      <c r="A6360" s="432"/>
      <c r="B6360" s="424"/>
      <c r="C6360" s="44" t="s">
        <v>197</v>
      </c>
      <c r="D6360" s="44" t="s">
        <v>6232</v>
      </c>
      <c r="E6360" s="429">
        <v>5921.3</v>
      </c>
      <c r="F6360" s="439">
        <v>5538</v>
      </c>
      <c r="G6360" s="439"/>
      <c r="H6360" s="423" t="s">
        <v>14</v>
      </c>
    </row>
    <row r="6361" s="398" customFormat="1" ht="28.15" customHeight="1" spans="1:8">
      <c r="A6361" s="431">
        <v>2639</v>
      </c>
      <c r="B6361" s="420" t="s">
        <v>6233</v>
      </c>
      <c r="C6361" s="44" t="s">
        <v>12</v>
      </c>
      <c r="D6361" s="44" t="s">
        <v>6234</v>
      </c>
      <c r="E6361" s="429">
        <v>74058.59</v>
      </c>
      <c r="F6361" s="439">
        <v>69267</v>
      </c>
      <c r="G6361" s="439">
        <v>181653</v>
      </c>
      <c r="H6361" s="423" t="s">
        <v>14</v>
      </c>
    </row>
    <row r="6362" s="398" customFormat="1" ht="28.15" customHeight="1" spans="1:8">
      <c r="A6362" s="433"/>
      <c r="B6362" s="425"/>
      <c r="C6362" s="44" t="s">
        <v>12</v>
      </c>
      <c r="D6362" s="44" t="s">
        <v>6235</v>
      </c>
      <c r="E6362" s="429">
        <v>57747.48</v>
      </c>
      <c r="F6362" s="439">
        <v>54011</v>
      </c>
      <c r="G6362" s="439"/>
      <c r="H6362" s="423" t="s">
        <v>14</v>
      </c>
    </row>
    <row r="6363" s="398" customFormat="1" ht="28.15" customHeight="1" spans="1:8">
      <c r="A6363" s="433"/>
      <c r="B6363" s="425"/>
      <c r="C6363" s="44" t="s">
        <v>12</v>
      </c>
      <c r="D6363" s="44" t="s">
        <v>6236</v>
      </c>
      <c r="E6363" s="429">
        <v>29234.66</v>
      </c>
      <c r="F6363" s="439">
        <v>0</v>
      </c>
      <c r="G6363" s="439"/>
      <c r="H6363" s="423" t="s">
        <v>69</v>
      </c>
    </row>
    <row r="6364" s="398" customFormat="1" ht="16.9" customHeight="1" spans="1:8">
      <c r="A6364" s="433"/>
      <c r="B6364" s="425"/>
      <c r="C6364" s="44" t="s">
        <v>197</v>
      </c>
      <c r="D6364" s="44" t="s">
        <v>2545</v>
      </c>
      <c r="E6364" s="429">
        <v>32656.5</v>
      </c>
      <c r="F6364" s="439">
        <v>29371</v>
      </c>
      <c r="G6364" s="439"/>
      <c r="H6364" s="423" t="s">
        <v>34</v>
      </c>
    </row>
    <row r="6365" s="398" customFormat="1" ht="16.9" customHeight="1" spans="1:8">
      <c r="A6365" s="432"/>
      <c r="B6365" s="424"/>
      <c r="C6365" s="44" t="s">
        <v>197</v>
      </c>
      <c r="D6365" s="44" t="s">
        <v>2545</v>
      </c>
      <c r="E6365" s="429">
        <v>35617.62</v>
      </c>
      <c r="F6365" s="439">
        <v>29004</v>
      </c>
      <c r="G6365" s="439"/>
      <c r="H6365" s="423" t="s">
        <v>34</v>
      </c>
    </row>
    <row r="6366" s="398" customFormat="1" ht="28.15" customHeight="1" spans="1:8">
      <c r="A6366" s="47">
        <v>2640</v>
      </c>
      <c r="B6366" s="44" t="s">
        <v>6237</v>
      </c>
      <c r="C6366" s="44" t="s">
        <v>12</v>
      </c>
      <c r="D6366" s="44" t="s">
        <v>6238</v>
      </c>
      <c r="E6366" s="429">
        <v>37100</v>
      </c>
      <c r="F6366" s="439">
        <v>34699</v>
      </c>
      <c r="G6366" s="439">
        <v>34699</v>
      </c>
      <c r="H6366" s="423" t="s">
        <v>14</v>
      </c>
    </row>
    <row r="6367" s="398" customFormat="1" ht="28.15" customHeight="1" spans="1:8">
      <c r="A6367" s="431">
        <v>2641</v>
      </c>
      <c r="B6367" s="420" t="s">
        <v>6239</v>
      </c>
      <c r="C6367" s="44" t="s">
        <v>197</v>
      </c>
      <c r="D6367" s="44" t="s">
        <v>6240</v>
      </c>
      <c r="E6367" s="429">
        <v>8500</v>
      </c>
      <c r="F6367" s="439">
        <v>0</v>
      </c>
      <c r="G6367" s="439">
        <v>32666</v>
      </c>
      <c r="H6367" s="423" t="s">
        <v>69</v>
      </c>
    </row>
    <row r="6368" s="398" customFormat="1" ht="28.15" customHeight="1" spans="1:8">
      <c r="A6368" s="433"/>
      <c r="B6368" s="425"/>
      <c r="C6368" s="44" t="s">
        <v>197</v>
      </c>
      <c r="D6368" s="44" t="s">
        <v>6241</v>
      </c>
      <c r="E6368" s="429">
        <v>8500</v>
      </c>
      <c r="F6368" s="439">
        <v>0</v>
      </c>
      <c r="G6368" s="439"/>
      <c r="H6368" s="423" t="s">
        <v>69</v>
      </c>
    </row>
    <row r="6369" s="398" customFormat="1" ht="28.15" customHeight="1" spans="1:8">
      <c r="A6369" s="433"/>
      <c r="B6369" s="425"/>
      <c r="C6369" s="44" t="s">
        <v>197</v>
      </c>
      <c r="D6369" s="44" t="s">
        <v>6242</v>
      </c>
      <c r="E6369" s="429">
        <v>8500</v>
      </c>
      <c r="F6369" s="439">
        <v>0</v>
      </c>
      <c r="G6369" s="439"/>
      <c r="H6369" s="423" t="s">
        <v>69</v>
      </c>
    </row>
    <row r="6370" s="398" customFormat="1" ht="28.15" customHeight="1" spans="1:8">
      <c r="A6370" s="433"/>
      <c r="B6370" s="425"/>
      <c r="C6370" s="44" t="s">
        <v>197</v>
      </c>
      <c r="D6370" s="44" t="s">
        <v>6243</v>
      </c>
      <c r="E6370" s="429">
        <v>8250</v>
      </c>
      <c r="F6370" s="439">
        <v>0</v>
      </c>
      <c r="G6370" s="439"/>
      <c r="H6370" s="423" t="s">
        <v>69</v>
      </c>
    </row>
    <row r="6371" s="398" customFormat="1" ht="28.15" customHeight="1" spans="1:8">
      <c r="A6371" s="433"/>
      <c r="B6371" s="425"/>
      <c r="C6371" s="44" t="s">
        <v>197</v>
      </c>
      <c r="D6371" s="44" t="s">
        <v>6244</v>
      </c>
      <c r="E6371" s="429">
        <v>6250</v>
      </c>
      <c r="F6371" s="439">
        <v>5845</v>
      </c>
      <c r="G6371" s="439"/>
      <c r="H6371" s="423" t="s">
        <v>14</v>
      </c>
    </row>
    <row r="6372" s="398" customFormat="1" ht="28.15" customHeight="1" spans="1:8">
      <c r="A6372" s="433"/>
      <c r="B6372" s="425"/>
      <c r="C6372" s="44" t="s">
        <v>197</v>
      </c>
      <c r="D6372" s="44" t="s">
        <v>6245</v>
      </c>
      <c r="E6372" s="429">
        <v>6250</v>
      </c>
      <c r="F6372" s="439">
        <v>5845</v>
      </c>
      <c r="G6372" s="439"/>
      <c r="H6372" s="423" t="s">
        <v>14</v>
      </c>
    </row>
    <row r="6373" s="398" customFormat="1" ht="28.15" customHeight="1" spans="1:8">
      <c r="A6373" s="433"/>
      <c r="B6373" s="425"/>
      <c r="C6373" s="44" t="s">
        <v>197</v>
      </c>
      <c r="D6373" s="44" t="s">
        <v>6246</v>
      </c>
      <c r="E6373" s="429">
        <v>6250</v>
      </c>
      <c r="F6373" s="439">
        <v>4643</v>
      </c>
      <c r="G6373" s="439"/>
      <c r="H6373" s="423" t="s">
        <v>34</v>
      </c>
    </row>
    <row r="6374" s="398" customFormat="1" ht="28.15" customHeight="1" spans="1:8">
      <c r="A6374" s="433"/>
      <c r="B6374" s="425"/>
      <c r="C6374" s="44" t="s">
        <v>197</v>
      </c>
      <c r="D6374" s="44" t="s">
        <v>6245</v>
      </c>
      <c r="E6374" s="429">
        <v>6250</v>
      </c>
      <c r="F6374" s="439">
        <v>5845</v>
      </c>
      <c r="G6374" s="439"/>
      <c r="H6374" s="423" t="s">
        <v>14</v>
      </c>
    </row>
    <row r="6375" s="398" customFormat="1" ht="28.15" customHeight="1" spans="1:8">
      <c r="A6375" s="433"/>
      <c r="B6375" s="425"/>
      <c r="C6375" s="44" t="s">
        <v>197</v>
      </c>
      <c r="D6375" s="44" t="s">
        <v>6246</v>
      </c>
      <c r="E6375" s="429">
        <v>6250</v>
      </c>
      <c r="F6375" s="439">
        <v>4643</v>
      </c>
      <c r="G6375" s="439"/>
      <c r="H6375" s="423" t="s">
        <v>34</v>
      </c>
    </row>
    <row r="6376" s="398" customFormat="1" ht="19.9" customHeight="1" spans="1:8">
      <c r="A6376" s="433"/>
      <c r="B6376" s="425"/>
      <c r="C6376" s="44" t="s">
        <v>197</v>
      </c>
      <c r="D6376" s="44" t="s">
        <v>6247</v>
      </c>
      <c r="E6376" s="429">
        <v>6250</v>
      </c>
      <c r="F6376" s="439">
        <v>5845</v>
      </c>
      <c r="G6376" s="439"/>
      <c r="H6376" s="423" t="s">
        <v>14</v>
      </c>
    </row>
    <row r="6377" s="398" customFormat="1" ht="21.4" customHeight="1" spans="1:8">
      <c r="A6377" s="432"/>
      <c r="B6377" s="424"/>
      <c r="C6377" s="44" t="s">
        <v>197</v>
      </c>
      <c r="D6377" s="44" t="s">
        <v>6248</v>
      </c>
      <c r="E6377" s="429">
        <v>8500</v>
      </c>
      <c r="F6377" s="439">
        <v>0</v>
      </c>
      <c r="G6377" s="439"/>
      <c r="H6377" s="423" t="s">
        <v>69</v>
      </c>
    </row>
    <row r="6378" s="398" customFormat="1" ht="28.15" customHeight="1" spans="1:8">
      <c r="A6378" s="431">
        <v>2642</v>
      </c>
      <c r="B6378" s="420" t="s">
        <v>6249</v>
      </c>
      <c r="C6378" s="44" t="s">
        <v>32</v>
      </c>
      <c r="D6378" s="44" t="s">
        <v>910</v>
      </c>
      <c r="E6378" s="429">
        <v>7500</v>
      </c>
      <c r="F6378" s="439">
        <v>6810</v>
      </c>
      <c r="G6378" s="439">
        <v>495163</v>
      </c>
      <c r="H6378" s="423" t="s">
        <v>34</v>
      </c>
    </row>
    <row r="6379" s="398" customFormat="1" ht="28.15" customHeight="1" spans="1:8">
      <c r="A6379" s="433"/>
      <c r="B6379" s="425"/>
      <c r="C6379" s="44" t="s">
        <v>32</v>
      </c>
      <c r="D6379" s="44" t="s">
        <v>6250</v>
      </c>
      <c r="E6379" s="429">
        <v>9718.5</v>
      </c>
      <c r="F6379" s="439">
        <v>8575</v>
      </c>
      <c r="G6379" s="439"/>
      <c r="H6379" s="423" t="s">
        <v>34</v>
      </c>
    </row>
    <row r="6380" s="398" customFormat="1" ht="28.15" customHeight="1" spans="1:8">
      <c r="A6380" s="433"/>
      <c r="B6380" s="425"/>
      <c r="C6380" s="44" t="s">
        <v>32</v>
      </c>
      <c r="D6380" s="44" t="s">
        <v>6251</v>
      </c>
      <c r="E6380" s="429">
        <v>9719</v>
      </c>
      <c r="F6380" s="439">
        <v>8575</v>
      </c>
      <c r="G6380" s="439"/>
      <c r="H6380" s="423" t="s">
        <v>34</v>
      </c>
    </row>
    <row r="6381" s="398" customFormat="1" ht="18" customHeight="1" spans="1:8">
      <c r="A6381" s="433"/>
      <c r="B6381" s="425"/>
      <c r="C6381" s="44" t="s">
        <v>197</v>
      </c>
      <c r="D6381" s="44" t="s">
        <v>6252</v>
      </c>
      <c r="E6381" s="429">
        <v>6130.99</v>
      </c>
      <c r="F6381" s="439">
        <v>5734</v>
      </c>
      <c r="G6381" s="439"/>
      <c r="H6381" s="423" t="s">
        <v>14</v>
      </c>
    </row>
    <row r="6382" s="398" customFormat="1" ht="18" customHeight="1" spans="1:8">
      <c r="A6382" s="433"/>
      <c r="B6382" s="425"/>
      <c r="C6382" s="44" t="s">
        <v>197</v>
      </c>
      <c r="D6382" s="44" t="s">
        <v>6253</v>
      </c>
      <c r="E6382" s="429">
        <v>5247.58</v>
      </c>
      <c r="F6382" s="439">
        <v>4908</v>
      </c>
      <c r="G6382" s="439"/>
      <c r="H6382" s="423" t="s">
        <v>14</v>
      </c>
    </row>
    <row r="6383" s="398" customFormat="1" ht="18" customHeight="1" spans="1:8">
      <c r="A6383" s="433"/>
      <c r="B6383" s="425"/>
      <c r="C6383" s="44" t="s">
        <v>197</v>
      </c>
      <c r="D6383" s="44" t="s">
        <v>6254</v>
      </c>
      <c r="E6383" s="429">
        <v>5039.72</v>
      </c>
      <c r="F6383" s="439">
        <v>4713</v>
      </c>
      <c r="G6383" s="439"/>
      <c r="H6383" s="423" t="s">
        <v>14</v>
      </c>
    </row>
    <row r="6384" s="398" customFormat="1" ht="18" customHeight="1" spans="1:8">
      <c r="A6384" s="433"/>
      <c r="B6384" s="425"/>
      <c r="C6384" s="44" t="s">
        <v>197</v>
      </c>
      <c r="D6384" s="44" t="s">
        <v>6255</v>
      </c>
      <c r="E6384" s="429">
        <v>5039.72</v>
      </c>
      <c r="F6384" s="439">
        <v>4713</v>
      </c>
      <c r="G6384" s="439"/>
      <c r="H6384" s="423" t="s">
        <v>14</v>
      </c>
    </row>
    <row r="6385" s="398" customFormat="1" ht="21.4" customHeight="1" spans="1:8">
      <c r="A6385" s="433"/>
      <c r="B6385" s="425"/>
      <c r="C6385" s="44" t="s">
        <v>197</v>
      </c>
      <c r="D6385" s="44" t="s">
        <v>6256</v>
      </c>
      <c r="E6385" s="429">
        <v>5039.72</v>
      </c>
      <c r="F6385" s="439">
        <v>4713</v>
      </c>
      <c r="G6385" s="439"/>
      <c r="H6385" s="423" t="s">
        <v>14</v>
      </c>
    </row>
    <row r="6386" s="398" customFormat="1" ht="21.4" customHeight="1" spans="1:8">
      <c r="A6386" s="433"/>
      <c r="B6386" s="425"/>
      <c r="C6386" s="44" t="s">
        <v>197</v>
      </c>
      <c r="D6386" s="44" t="s">
        <v>6257</v>
      </c>
      <c r="E6386" s="429">
        <v>5039.72</v>
      </c>
      <c r="F6386" s="439">
        <v>4713</v>
      </c>
      <c r="G6386" s="439"/>
      <c r="H6386" s="423" t="s">
        <v>14</v>
      </c>
    </row>
    <row r="6387" s="398" customFormat="1" ht="21.4" customHeight="1" spans="1:8">
      <c r="A6387" s="433"/>
      <c r="B6387" s="425"/>
      <c r="C6387" s="44" t="s">
        <v>197</v>
      </c>
      <c r="D6387" s="44" t="s">
        <v>6258</v>
      </c>
      <c r="E6387" s="429">
        <v>5039.72</v>
      </c>
      <c r="F6387" s="439">
        <v>4713</v>
      </c>
      <c r="G6387" s="439"/>
      <c r="H6387" s="423" t="s">
        <v>14</v>
      </c>
    </row>
    <row r="6388" s="398" customFormat="1" ht="21.4" customHeight="1" spans="1:8">
      <c r="A6388" s="433"/>
      <c r="B6388" s="425"/>
      <c r="C6388" s="44" t="s">
        <v>197</v>
      </c>
      <c r="D6388" s="44" t="s">
        <v>6259</v>
      </c>
      <c r="E6388" s="429">
        <v>107123.68</v>
      </c>
      <c r="F6388" s="439">
        <v>100193</v>
      </c>
      <c r="G6388" s="439"/>
      <c r="H6388" s="423" t="s">
        <v>14</v>
      </c>
    </row>
    <row r="6389" s="398" customFormat="1" ht="28.15" customHeight="1" spans="1:8">
      <c r="A6389" s="433"/>
      <c r="B6389" s="425"/>
      <c r="C6389" s="44" t="s">
        <v>197</v>
      </c>
      <c r="D6389" s="44" t="s">
        <v>6260</v>
      </c>
      <c r="E6389" s="429">
        <v>4983.85</v>
      </c>
      <c r="F6389" s="439">
        <v>4661</v>
      </c>
      <c r="G6389" s="439"/>
      <c r="H6389" s="423" t="s">
        <v>14</v>
      </c>
    </row>
    <row r="6390" s="398" customFormat="1" ht="28.15" customHeight="1" spans="1:8">
      <c r="A6390" s="433"/>
      <c r="B6390" s="425"/>
      <c r="C6390" s="44" t="s">
        <v>197</v>
      </c>
      <c r="D6390" s="44" t="s">
        <v>6261</v>
      </c>
      <c r="E6390" s="429">
        <v>101184.36</v>
      </c>
      <c r="F6390" s="439">
        <v>94638</v>
      </c>
      <c r="G6390" s="439"/>
      <c r="H6390" s="423" t="s">
        <v>14</v>
      </c>
    </row>
    <row r="6391" s="398" customFormat="1" ht="28.15" customHeight="1" spans="1:8">
      <c r="A6391" s="433"/>
      <c r="B6391" s="425"/>
      <c r="C6391" s="44" t="s">
        <v>197</v>
      </c>
      <c r="D6391" s="44" t="s">
        <v>6262</v>
      </c>
      <c r="E6391" s="429">
        <v>175011.68</v>
      </c>
      <c r="F6391" s="439">
        <v>163689</v>
      </c>
      <c r="G6391" s="439"/>
      <c r="H6391" s="423" t="s">
        <v>14</v>
      </c>
    </row>
    <row r="6392" s="398" customFormat="1" ht="28.15" customHeight="1" spans="1:8">
      <c r="A6392" s="433"/>
      <c r="B6392" s="425"/>
      <c r="C6392" s="44" t="s">
        <v>197</v>
      </c>
      <c r="D6392" s="44" t="s">
        <v>6263</v>
      </c>
      <c r="E6392" s="429">
        <v>39590.04</v>
      </c>
      <c r="F6392" s="439">
        <v>37028</v>
      </c>
      <c r="G6392" s="439"/>
      <c r="H6392" s="423" t="s">
        <v>14</v>
      </c>
    </row>
    <row r="6393" s="398" customFormat="1" ht="28.15" customHeight="1" spans="1:8">
      <c r="A6393" s="432"/>
      <c r="B6393" s="424"/>
      <c r="C6393" s="44" t="s">
        <v>197</v>
      </c>
      <c r="D6393" s="44" t="s">
        <v>6264</v>
      </c>
      <c r="E6393" s="429">
        <v>39331.68</v>
      </c>
      <c r="F6393" s="439">
        <v>36787</v>
      </c>
      <c r="G6393" s="439"/>
      <c r="H6393" s="423" t="s">
        <v>14</v>
      </c>
    </row>
    <row r="6394" s="398" customFormat="1" ht="28.15" customHeight="1" spans="1:8">
      <c r="A6394" s="431">
        <v>2643</v>
      </c>
      <c r="B6394" s="420" t="s">
        <v>6265</v>
      </c>
      <c r="C6394" s="44" t="s">
        <v>12</v>
      </c>
      <c r="D6394" s="44" t="s">
        <v>6266</v>
      </c>
      <c r="E6394" s="429">
        <v>21000</v>
      </c>
      <c r="F6394" s="439">
        <v>19641</v>
      </c>
      <c r="G6394" s="439">
        <v>54788</v>
      </c>
      <c r="H6394" s="423" t="s">
        <v>14</v>
      </c>
    </row>
    <row r="6395" s="398" customFormat="1" ht="28.15" customHeight="1" spans="1:8">
      <c r="A6395" s="432"/>
      <c r="B6395" s="424"/>
      <c r="C6395" s="44" t="s">
        <v>12</v>
      </c>
      <c r="D6395" s="44" t="s">
        <v>6267</v>
      </c>
      <c r="E6395" s="429">
        <v>37578.79</v>
      </c>
      <c r="F6395" s="439">
        <v>35147</v>
      </c>
      <c r="G6395" s="439"/>
      <c r="H6395" s="423" t="s">
        <v>14</v>
      </c>
    </row>
    <row r="6396" s="398" customFormat="1" ht="28.15" customHeight="1" spans="1:8">
      <c r="A6396" s="431">
        <v>2644</v>
      </c>
      <c r="B6396" s="420" t="s">
        <v>6268</v>
      </c>
      <c r="C6396" s="44" t="s">
        <v>192</v>
      </c>
      <c r="D6396" s="44" t="s">
        <v>6269</v>
      </c>
      <c r="E6396" s="429">
        <v>73000</v>
      </c>
      <c r="F6396" s="439">
        <v>66288</v>
      </c>
      <c r="G6396" s="439">
        <v>463152</v>
      </c>
      <c r="H6396" s="423" t="s">
        <v>34</v>
      </c>
    </row>
    <row r="6397" s="398" customFormat="1" ht="28.15" customHeight="1" spans="1:8">
      <c r="A6397" s="433"/>
      <c r="B6397" s="425"/>
      <c r="C6397" s="44" t="s">
        <v>192</v>
      </c>
      <c r="D6397" s="44" t="s">
        <v>6270</v>
      </c>
      <c r="E6397" s="429">
        <v>5300</v>
      </c>
      <c r="F6397" s="439">
        <v>4812</v>
      </c>
      <c r="G6397" s="439"/>
      <c r="H6397" s="423" t="s">
        <v>34</v>
      </c>
    </row>
    <row r="6398" s="398" customFormat="1" ht="28.15" customHeight="1" spans="1:8">
      <c r="A6398" s="433"/>
      <c r="B6398" s="425"/>
      <c r="C6398" s="44" t="s">
        <v>192</v>
      </c>
      <c r="D6398" s="44" t="s">
        <v>6271</v>
      </c>
      <c r="E6398" s="429">
        <v>5500</v>
      </c>
      <c r="F6398" s="439">
        <v>4994</v>
      </c>
      <c r="G6398" s="439"/>
      <c r="H6398" s="423" t="s">
        <v>34</v>
      </c>
    </row>
    <row r="6399" s="398" customFormat="1" ht="28.15" customHeight="1" spans="1:8">
      <c r="A6399" s="433"/>
      <c r="B6399" s="425"/>
      <c r="C6399" s="44" t="s">
        <v>192</v>
      </c>
      <c r="D6399" s="44" t="s">
        <v>6271</v>
      </c>
      <c r="E6399" s="429">
        <v>2750</v>
      </c>
      <c r="F6399" s="439">
        <v>2497</v>
      </c>
      <c r="G6399" s="439"/>
      <c r="H6399" s="423" t="s">
        <v>34</v>
      </c>
    </row>
    <row r="6400" s="398" customFormat="1" ht="28.15" customHeight="1" spans="1:8">
      <c r="A6400" s="433"/>
      <c r="B6400" s="425"/>
      <c r="C6400" s="44" t="s">
        <v>192</v>
      </c>
      <c r="D6400" s="44" t="s">
        <v>6272</v>
      </c>
      <c r="E6400" s="429">
        <v>10160</v>
      </c>
      <c r="F6400" s="439">
        <v>9225</v>
      </c>
      <c r="G6400" s="439"/>
      <c r="H6400" s="423" t="s">
        <v>34</v>
      </c>
    </row>
    <row r="6401" s="398" customFormat="1" ht="28.15" customHeight="1" spans="1:8">
      <c r="A6401" s="433"/>
      <c r="B6401" s="425"/>
      <c r="C6401" s="44" t="s">
        <v>192</v>
      </c>
      <c r="D6401" s="44" t="s">
        <v>6273</v>
      </c>
      <c r="E6401" s="429">
        <v>2750</v>
      </c>
      <c r="F6401" s="439">
        <v>2497</v>
      </c>
      <c r="G6401" s="439"/>
      <c r="H6401" s="423" t="s">
        <v>34</v>
      </c>
    </row>
    <row r="6402" s="398" customFormat="1" ht="28.15" customHeight="1" spans="1:8">
      <c r="A6402" s="433"/>
      <c r="B6402" s="425"/>
      <c r="C6402" s="44" t="s">
        <v>192</v>
      </c>
      <c r="D6402" s="44" t="s">
        <v>6274</v>
      </c>
      <c r="E6402" s="429">
        <v>9000</v>
      </c>
      <c r="F6402" s="439">
        <v>8172</v>
      </c>
      <c r="G6402" s="439"/>
      <c r="H6402" s="423" t="s">
        <v>34</v>
      </c>
    </row>
    <row r="6403" s="398" customFormat="1" ht="28.15" customHeight="1" spans="1:8">
      <c r="A6403" s="433"/>
      <c r="B6403" s="425"/>
      <c r="C6403" s="44" t="s">
        <v>192</v>
      </c>
      <c r="D6403" s="44" t="s">
        <v>6275</v>
      </c>
      <c r="E6403" s="429">
        <v>12000</v>
      </c>
      <c r="F6403" s="439">
        <v>10896</v>
      </c>
      <c r="G6403" s="439"/>
      <c r="H6403" s="423" t="s">
        <v>34</v>
      </c>
    </row>
    <row r="6404" s="398" customFormat="1" ht="28.15" customHeight="1" spans="1:8">
      <c r="A6404" s="433"/>
      <c r="B6404" s="425"/>
      <c r="C6404" s="44" t="s">
        <v>192</v>
      </c>
      <c r="D6404" s="44" t="s">
        <v>6276</v>
      </c>
      <c r="E6404" s="429">
        <v>10400</v>
      </c>
      <c r="F6404" s="439">
        <v>9443</v>
      </c>
      <c r="G6404" s="439"/>
      <c r="H6404" s="423" t="s">
        <v>34</v>
      </c>
    </row>
    <row r="6405" s="398" customFormat="1" ht="28.15" customHeight="1" spans="1:8">
      <c r="A6405" s="433"/>
      <c r="B6405" s="425"/>
      <c r="C6405" s="44" t="s">
        <v>192</v>
      </c>
      <c r="D6405" s="44" t="s">
        <v>6277</v>
      </c>
      <c r="E6405" s="429">
        <v>7620</v>
      </c>
      <c r="F6405" s="439">
        <v>6723</v>
      </c>
      <c r="G6405" s="439"/>
      <c r="H6405" s="423" t="s">
        <v>34</v>
      </c>
    </row>
    <row r="6406" s="398" customFormat="1" ht="28.15" customHeight="1" spans="1:8">
      <c r="A6406" s="433"/>
      <c r="B6406" s="425"/>
      <c r="C6406" s="44" t="s">
        <v>192</v>
      </c>
      <c r="D6406" s="44" t="s">
        <v>6278</v>
      </c>
      <c r="E6406" s="429">
        <v>5526</v>
      </c>
      <c r="F6406" s="439">
        <v>4875</v>
      </c>
      <c r="G6406" s="439"/>
      <c r="H6406" s="423" t="s">
        <v>34</v>
      </c>
    </row>
    <row r="6407" s="398" customFormat="1" ht="28.15" customHeight="1" spans="1:8">
      <c r="A6407" s="433"/>
      <c r="B6407" s="425"/>
      <c r="C6407" s="44" t="s">
        <v>192</v>
      </c>
      <c r="D6407" s="44" t="s">
        <v>6279</v>
      </c>
      <c r="E6407" s="429">
        <v>12450</v>
      </c>
      <c r="F6407" s="439">
        <v>10985</v>
      </c>
      <c r="G6407" s="439"/>
      <c r="H6407" s="423" t="s">
        <v>34</v>
      </c>
    </row>
    <row r="6408" s="398" customFormat="1" ht="28.15" customHeight="1" spans="1:8">
      <c r="A6408" s="433"/>
      <c r="B6408" s="425"/>
      <c r="C6408" s="44" t="s">
        <v>192</v>
      </c>
      <c r="D6408" s="44" t="s">
        <v>6280</v>
      </c>
      <c r="E6408" s="429">
        <v>1500</v>
      </c>
      <c r="F6408" s="439">
        <v>1323</v>
      </c>
      <c r="G6408" s="439"/>
      <c r="H6408" s="423" t="s">
        <v>34</v>
      </c>
    </row>
    <row r="6409" s="398" customFormat="1" ht="28.15" customHeight="1" spans="1:8">
      <c r="A6409" s="433"/>
      <c r="B6409" s="425"/>
      <c r="C6409" s="44" t="s">
        <v>192</v>
      </c>
      <c r="D6409" s="44" t="s">
        <v>6281</v>
      </c>
      <c r="E6409" s="429">
        <v>10000</v>
      </c>
      <c r="F6409" s="439">
        <v>9080</v>
      </c>
      <c r="G6409" s="439"/>
      <c r="H6409" s="423" t="s">
        <v>34</v>
      </c>
    </row>
    <row r="6410" s="398" customFormat="1" ht="28.15" customHeight="1" spans="1:8">
      <c r="A6410" s="433"/>
      <c r="B6410" s="425"/>
      <c r="C6410" s="44" t="s">
        <v>192</v>
      </c>
      <c r="D6410" s="44" t="s">
        <v>6282</v>
      </c>
      <c r="E6410" s="429">
        <v>11000</v>
      </c>
      <c r="F6410" s="439">
        <v>9988</v>
      </c>
      <c r="G6410" s="439"/>
      <c r="H6410" s="423" t="s">
        <v>34</v>
      </c>
    </row>
    <row r="6411" s="398" customFormat="1" ht="28.15" customHeight="1" spans="1:8">
      <c r="A6411" s="433"/>
      <c r="B6411" s="425"/>
      <c r="C6411" s="44" t="s">
        <v>192</v>
      </c>
      <c r="D6411" s="44" t="s">
        <v>6281</v>
      </c>
      <c r="E6411" s="429">
        <v>10000</v>
      </c>
      <c r="F6411" s="439">
        <v>9080</v>
      </c>
      <c r="G6411" s="439"/>
      <c r="H6411" s="423" t="s">
        <v>34</v>
      </c>
    </row>
    <row r="6412" s="398" customFormat="1" ht="28.15" customHeight="1" spans="1:8">
      <c r="A6412" s="433"/>
      <c r="B6412" s="425"/>
      <c r="C6412" s="44" t="s">
        <v>192</v>
      </c>
      <c r="D6412" s="44" t="s">
        <v>6283</v>
      </c>
      <c r="E6412" s="429">
        <v>5300</v>
      </c>
      <c r="F6412" s="439">
        <v>4812</v>
      </c>
      <c r="G6412" s="439"/>
      <c r="H6412" s="423" t="s">
        <v>34</v>
      </c>
    </row>
    <row r="6413" s="398" customFormat="1" ht="46.5" customHeight="1" spans="1:8">
      <c r="A6413" s="433"/>
      <c r="B6413" s="425"/>
      <c r="C6413" s="44" t="s">
        <v>12</v>
      </c>
      <c r="D6413" s="44" t="s">
        <v>6284</v>
      </c>
      <c r="E6413" s="429">
        <v>66675</v>
      </c>
      <c r="F6413" s="439">
        <v>62361</v>
      </c>
      <c r="G6413" s="439"/>
      <c r="H6413" s="423" t="s">
        <v>14</v>
      </c>
    </row>
    <row r="6414" s="398" customFormat="1" ht="50.65" customHeight="1" spans="1:8">
      <c r="A6414" s="433"/>
      <c r="B6414" s="425"/>
      <c r="C6414" s="44" t="s">
        <v>12</v>
      </c>
      <c r="D6414" s="44" t="s">
        <v>6285</v>
      </c>
      <c r="E6414" s="429">
        <v>46800</v>
      </c>
      <c r="F6414" s="439">
        <v>43772</v>
      </c>
      <c r="G6414" s="439"/>
      <c r="H6414" s="423" t="s">
        <v>14</v>
      </c>
    </row>
    <row r="6415" s="398" customFormat="1" ht="28.15" customHeight="1" spans="1:8">
      <c r="A6415" s="433"/>
      <c r="B6415" s="425"/>
      <c r="C6415" s="44" t="s">
        <v>12</v>
      </c>
      <c r="D6415" s="44" t="s">
        <v>309</v>
      </c>
      <c r="E6415" s="429">
        <v>50239.7</v>
      </c>
      <c r="F6415" s="439">
        <v>46989</v>
      </c>
      <c r="G6415" s="439"/>
      <c r="H6415" s="423" t="s">
        <v>14</v>
      </c>
    </row>
    <row r="6416" s="398" customFormat="1" ht="28.15" customHeight="1" spans="1:8">
      <c r="A6416" s="433"/>
      <c r="B6416" s="425"/>
      <c r="C6416" s="44" t="s">
        <v>12</v>
      </c>
      <c r="D6416" s="44" t="s">
        <v>6286</v>
      </c>
      <c r="E6416" s="429">
        <v>53800</v>
      </c>
      <c r="F6416" s="439">
        <v>50319</v>
      </c>
      <c r="G6416" s="439"/>
      <c r="H6416" s="423" t="s">
        <v>14</v>
      </c>
    </row>
    <row r="6417" s="398" customFormat="1" ht="28.15" customHeight="1" spans="1:8">
      <c r="A6417" s="433"/>
      <c r="B6417" s="425"/>
      <c r="C6417" s="44" t="s">
        <v>12</v>
      </c>
      <c r="D6417" s="44" t="s">
        <v>6287</v>
      </c>
      <c r="E6417" s="429">
        <v>49583.1</v>
      </c>
      <c r="F6417" s="439">
        <v>46375</v>
      </c>
      <c r="G6417" s="439"/>
      <c r="H6417" s="423" t="s">
        <v>14</v>
      </c>
    </row>
    <row r="6418" s="398" customFormat="1" ht="42" customHeight="1" spans="1:8">
      <c r="A6418" s="432"/>
      <c r="B6418" s="424"/>
      <c r="C6418" s="44" t="s">
        <v>12</v>
      </c>
      <c r="D6418" s="44" t="s">
        <v>137</v>
      </c>
      <c r="E6418" s="429">
        <v>40250</v>
      </c>
      <c r="F6418" s="439">
        <v>37646</v>
      </c>
      <c r="G6418" s="439"/>
      <c r="H6418" s="423" t="s">
        <v>14</v>
      </c>
    </row>
    <row r="6419" s="398" customFormat="1" ht="28.15" customHeight="1" spans="1:8">
      <c r="A6419" s="47">
        <v>2645</v>
      </c>
      <c r="B6419" s="44" t="s">
        <v>6288</v>
      </c>
      <c r="C6419" s="44" t="s">
        <v>12</v>
      </c>
      <c r="D6419" s="44" t="s">
        <v>6289</v>
      </c>
      <c r="E6419" s="429">
        <v>39591</v>
      </c>
      <c r="F6419" s="439">
        <v>34933</v>
      </c>
      <c r="G6419" s="439">
        <v>34933</v>
      </c>
      <c r="H6419" s="423" t="s">
        <v>34</v>
      </c>
    </row>
    <row r="6420" s="398" customFormat="1" ht="48" customHeight="1" spans="1:8">
      <c r="A6420" s="431">
        <v>2646</v>
      </c>
      <c r="B6420" s="420" t="s">
        <v>6290</v>
      </c>
      <c r="C6420" s="44" t="s">
        <v>32</v>
      </c>
      <c r="D6420" s="44" t="s">
        <v>6250</v>
      </c>
      <c r="E6420" s="429">
        <v>3969.81</v>
      </c>
      <c r="F6420" s="439">
        <v>0</v>
      </c>
      <c r="G6420" s="439">
        <v>190230</v>
      </c>
      <c r="H6420" s="423" t="s">
        <v>69</v>
      </c>
    </row>
    <row r="6421" s="398" customFormat="1" ht="48" customHeight="1" spans="1:8">
      <c r="A6421" s="433"/>
      <c r="B6421" s="425"/>
      <c r="C6421" s="44" t="s">
        <v>32</v>
      </c>
      <c r="D6421" s="44" t="s">
        <v>6291</v>
      </c>
      <c r="E6421" s="429">
        <v>3969.81</v>
      </c>
      <c r="F6421" s="439">
        <v>0</v>
      </c>
      <c r="G6421" s="439"/>
      <c r="H6421" s="423" t="s">
        <v>69</v>
      </c>
    </row>
    <row r="6422" s="398" customFormat="1" ht="28.15" customHeight="1" spans="1:8">
      <c r="A6422" s="433"/>
      <c r="B6422" s="425"/>
      <c r="C6422" s="44" t="s">
        <v>192</v>
      </c>
      <c r="D6422" s="44" t="s">
        <v>6292</v>
      </c>
      <c r="E6422" s="429">
        <v>6437.5</v>
      </c>
      <c r="F6422" s="439">
        <v>5680</v>
      </c>
      <c r="G6422" s="439"/>
      <c r="H6422" s="423" t="s">
        <v>34</v>
      </c>
    </row>
    <row r="6423" s="398" customFormat="1" ht="28.15" customHeight="1" spans="1:8">
      <c r="A6423" s="433"/>
      <c r="B6423" s="425"/>
      <c r="C6423" s="44" t="s">
        <v>192</v>
      </c>
      <c r="D6423" s="44" t="s">
        <v>6293</v>
      </c>
      <c r="E6423" s="429">
        <v>4425</v>
      </c>
      <c r="F6423" s="439">
        <v>3904</v>
      </c>
      <c r="G6423" s="439"/>
      <c r="H6423" s="423" t="s">
        <v>34</v>
      </c>
    </row>
    <row r="6424" s="398" customFormat="1" ht="28.15" customHeight="1" spans="1:8">
      <c r="A6424" s="433"/>
      <c r="B6424" s="425"/>
      <c r="C6424" s="44" t="s">
        <v>192</v>
      </c>
      <c r="D6424" s="44" t="s">
        <v>6294</v>
      </c>
      <c r="E6424" s="429">
        <v>2282</v>
      </c>
      <c r="F6424" s="439">
        <v>2013</v>
      </c>
      <c r="G6424" s="439"/>
      <c r="H6424" s="423" t="s">
        <v>34</v>
      </c>
    </row>
    <row r="6425" s="398" customFormat="1" ht="28.15" customHeight="1" spans="1:8">
      <c r="A6425" s="433"/>
      <c r="B6425" s="425"/>
      <c r="C6425" s="44" t="s">
        <v>192</v>
      </c>
      <c r="D6425" s="44" t="s">
        <v>6295</v>
      </c>
      <c r="E6425" s="429">
        <v>6850</v>
      </c>
      <c r="F6425" s="439">
        <v>6044</v>
      </c>
      <c r="G6425" s="439"/>
      <c r="H6425" s="423" t="s">
        <v>34</v>
      </c>
    </row>
    <row r="6426" s="398" customFormat="1" ht="28.15" customHeight="1" spans="1:8">
      <c r="A6426" s="433"/>
      <c r="B6426" s="425"/>
      <c r="C6426" s="44" t="s">
        <v>192</v>
      </c>
      <c r="D6426" s="44" t="s">
        <v>6296</v>
      </c>
      <c r="E6426" s="429">
        <v>5075</v>
      </c>
      <c r="F6426" s="439">
        <v>4478</v>
      </c>
      <c r="G6426" s="439"/>
      <c r="H6426" s="423" t="s">
        <v>34</v>
      </c>
    </row>
    <row r="6427" s="398" customFormat="1" ht="28.15" customHeight="1" spans="1:8">
      <c r="A6427" s="433"/>
      <c r="B6427" s="425"/>
      <c r="C6427" s="44" t="s">
        <v>192</v>
      </c>
      <c r="D6427" s="44" t="s">
        <v>6297</v>
      </c>
      <c r="E6427" s="429">
        <v>4600</v>
      </c>
      <c r="F6427" s="439">
        <v>4058</v>
      </c>
      <c r="G6427" s="439"/>
      <c r="H6427" s="423" t="s">
        <v>34</v>
      </c>
    </row>
    <row r="6428" s="398" customFormat="1" ht="28.15" customHeight="1" spans="1:8">
      <c r="A6428" s="433"/>
      <c r="B6428" s="425"/>
      <c r="C6428" s="44" t="s">
        <v>192</v>
      </c>
      <c r="D6428" s="44" t="s">
        <v>6298</v>
      </c>
      <c r="E6428" s="429">
        <v>1500</v>
      </c>
      <c r="F6428" s="439">
        <v>1323</v>
      </c>
      <c r="G6428" s="439"/>
      <c r="H6428" s="423" t="s">
        <v>34</v>
      </c>
    </row>
    <row r="6429" s="398" customFormat="1" ht="28.15" customHeight="1" spans="1:8">
      <c r="A6429" s="433"/>
      <c r="B6429" s="425"/>
      <c r="C6429" s="44" t="s">
        <v>192</v>
      </c>
      <c r="D6429" s="44" t="s">
        <v>6299</v>
      </c>
      <c r="E6429" s="429">
        <v>2100</v>
      </c>
      <c r="F6429" s="439">
        <v>1852</v>
      </c>
      <c r="G6429" s="439"/>
      <c r="H6429" s="423" t="s">
        <v>34</v>
      </c>
    </row>
    <row r="6430" s="398" customFormat="1" ht="28.15" customHeight="1" spans="1:8">
      <c r="A6430" s="433"/>
      <c r="B6430" s="425"/>
      <c r="C6430" s="44" t="s">
        <v>192</v>
      </c>
      <c r="D6430" s="44" t="s">
        <v>6300</v>
      </c>
      <c r="E6430" s="429">
        <v>5250</v>
      </c>
      <c r="F6430" s="439">
        <v>4632</v>
      </c>
      <c r="G6430" s="439"/>
      <c r="H6430" s="423" t="s">
        <v>34</v>
      </c>
    </row>
    <row r="6431" s="398" customFormat="1" ht="28.15" customHeight="1" spans="1:8">
      <c r="A6431" s="433"/>
      <c r="B6431" s="425"/>
      <c r="C6431" s="44" t="s">
        <v>192</v>
      </c>
      <c r="D6431" s="44" t="s">
        <v>6301</v>
      </c>
      <c r="E6431" s="429">
        <v>3300</v>
      </c>
      <c r="F6431" s="439">
        <v>2911</v>
      </c>
      <c r="G6431" s="439"/>
      <c r="H6431" s="423" t="s">
        <v>34</v>
      </c>
    </row>
    <row r="6432" s="398" customFormat="1" ht="28.15" customHeight="1" spans="1:8">
      <c r="A6432" s="433"/>
      <c r="B6432" s="425"/>
      <c r="C6432" s="44" t="s">
        <v>197</v>
      </c>
      <c r="D6432" s="44" t="s">
        <v>6302</v>
      </c>
      <c r="E6432" s="429">
        <v>19336.11</v>
      </c>
      <c r="F6432" s="439">
        <v>18085</v>
      </c>
      <c r="G6432" s="439"/>
      <c r="H6432" s="423" t="s">
        <v>14</v>
      </c>
    </row>
    <row r="6433" s="398" customFormat="1" ht="28.15" customHeight="1" spans="1:8">
      <c r="A6433" s="433"/>
      <c r="B6433" s="425"/>
      <c r="C6433" s="44" t="s">
        <v>197</v>
      </c>
      <c r="D6433" s="44" t="s">
        <v>6303</v>
      </c>
      <c r="E6433" s="429">
        <v>10248</v>
      </c>
      <c r="F6433" s="439">
        <v>9585</v>
      </c>
      <c r="G6433" s="439"/>
      <c r="H6433" s="423" t="s">
        <v>14</v>
      </c>
    </row>
    <row r="6434" s="398" customFormat="1" ht="20.65" customHeight="1" spans="1:8">
      <c r="A6434" s="433"/>
      <c r="B6434" s="425"/>
      <c r="C6434" s="44" t="s">
        <v>197</v>
      </c>
      <c r="D6434" s="44" t="s">
        <v>6304</v>
      </c>
      <c r="E6434" s="429">
        <v>5106.72</v>
      </c>
      <c r="F6434" s="439">
        <v>4776</v>
      </c>
      <c r="G6434" s="439"/>
      <c r="H6434" s="423" t="s">
        <v>14</v>
      </c>
    </row>
    <row r="6435" s="398" customFormat="1" ht="28.15" customHeight="1" spans="1:8">
      <c r="A6435" s="433"/>
      <c r="B6435" s="425"/>
      <c r="C6435" s="44" t="s">
        <v>197</v>
      </c>
      <c r="D6435" s="44" t="s">
        <v>6305</v>
      </c>
      <c r="E6435" s="429">
        <v>10079.44</v>
      </c>
      <c r="F6435" s="439">
        <v>9427</v>
      </c>
      <c r="G6435" s="439"/>
      <c r="H6435" s="423" t="s">
        <v>14</v>
      </c>
    </row>
    <row r="6436" s="398" customFormat="1" ht="28.15" customHeight="1" spans="1:8">
      <c r="A6436" s="433"/>
      <c r="B6436" s="425"/>
      <c r="C6436" s="44" t="s">
        <v>197</v>
      </c>
      <c r="D6436" s="44" t="s">
        <v>6259</v>
      </c>
      <c r="E6436" s="429">
        <v>20392.08</v>
      </c>
      <c r="F6436" s="439">
        <v>19072</v>
      </c>
      <c r="G6436" s="439"/>
      <c r="H6436" s="423" t="s">
        <v>14</v>
      </c>
    </row>
    <row r="6437" s="398" customFormat="1" ht="28.15" customHeight="1" spans="1:8">
      <c r="A6437" s="433"/>
      <c r="B6437" s="425"/>
      <c r="C6437" s="44" t="s">
        <v>197</v>
      </c>
      <c r="D6437" s="44" t="s">
        <v>6261</v>
      </c>
      <c r="E6437" s="429">
        <v>20205.59</v>
      </c>
      <c r="F6437" s="439">
        <v>18898</v>
      </c>
      <c r="G6437" s="439"/>
      <c r="H6437" s="423" t="s">
        <v>14</v>
      </c>
    </row>
    <row r="6438" s="398" customFormat="1" ht="28.15" customHeight="1" spans="1:8">
      <c r="A6438" s="433"/>
      <c r="B6438" s="425"/>
      <c r="C6438" s="44" t="s">
        <v>197</v>
      </c>
      <c r="D6438" s="44" t="s">
        <v>6262</v>
      </c>
      <c r="E6438" s="429">
        <v>39312.3</v>
      </c>
      <c r="F6438" s="439">
        <v>36769</v>
      </c>
      <c r="G6438" s="439"/>
      <c r="H6438" s="423" t="s">
        <v>14</v>
      </c>
    </row>
    <row r="6439" s="398" customFormat="1" ht="28.15" customHeight="1" spans="1:8">
      <c r="A6439" s="433"/>
      <c r="B6439" s="425"/>
      <c r="C6439" s="44" t="s">
        <v>197</v>
      </c>
      <c r="D6439" s="44" t="s">
        <v>6263</v>
      </c>
      <c r="E6439" s="429">
        <v>19845.78</v>
      </c>
      <c r="F6439" s="439">
        <v>18561</v>
      </c>
      <c r="G6439" s="439"/>
      <c r="H6439" s="423" t="s">
        <v>14</v>
      </c>
    </row>
    <row r="6440" s="398" customFormat="1" ht="28.15" customHeight="1" spans="1:8">
      <c r="A6440" s="432"/>
      <c r="B6440" s="424"/>
      <c r="C6440" s="44" t="s">
        <v>197</v>
      </c>
      <c r="D6440" s="44" t="s">
        <v>6264</v>
      </c>
      <c r="E6440" s="429">
        <v>19418.3</v>
      </c>
      <c r="F6440" s="439">
        <v>18162</v>
      </c>
      <c r="G6440" s="439"/>
      <c r="H6440" s="423" t="s">
        <v>14</v>
      </c>
    </row>
    <row r="6441" s="398" customFormat="1" ht="28.15" customHeight="1" spans="1:8">
      <c r="A6441" s="47">
        <v>2647</v>
      </c>
      <c r="B6441" s="44" t="s">
        <v>6306</v>
      </c>
      <c r="C6441" s="44" t="s">
        <v>12</v>
      </c>
      <c r="D6441" s="44" t="s">
        <v>6307</v>
      </c>
      <c r="E6441" s="429">
        <v>35602</v>
      </c>
      <c r="F6441" s="439">
        <v>31413</v>
      </c>
      <c r="G6441" s="439">
        <v>31413</v>
      </c>
      <c r="H6441" s="423" t="s">
        <v>34</v>
      </c>
    </row>
    <row r="6442" s="398" customFormat="1" ht="28.15" customHeight="1" spans="1:8">
      <c r="A6442" s="47">
        <v>2648</v>
      </c>
      <c r="B6442" s="44" t="s">
        <v>6308</v>
      </c>
      <c r="C6442" s="44" t="s">
        <v>12</v>
      </c>
      <c r="D6442" s="44" t="s">
        <v>6309</v>
      </c>
      <c r="E6442" s="429">
        <v>61035</v>
      </c>
      <c r="F6442" s="439">
        <v>45956</v>
      </c>
      <c r="G6442" s="439">
        <v>45956</v>
      </c>
      <c r="H6442" s="423" t="s">
        <v>34</v>
      </c>
    </row>
    <row r="6443" s="398" customFormat="1" ht="28.15" customHeight="1" spans="1:8">
      <c r="A6443" s="431">
        <v>2649</v>
      </c>
      <c r="B6443" s="420" t="s">
        <v>6310</v>
      </c>
      <c r="C6443" s="44" t="s">
        <v>12</v>
      </c>
      <c r="D6443" s="44" t="s">
        <v>1701</v>
      </c>
      <c r="E6443" s="429">
        <v>40800</v>
      </c>
      <c r="F6443" s="439">
        <v>38160</v>
      </c>
      <c r="G6443" s="439">
        <v>277070</v>
      </c>
      <c r="H6443" s="423" t="s">
        <v>14</v>
      </c>
    </row>
    <row r="6444" s="398" customFormat="1" ht="64.5" customHeight="1" spans="1:8">
      <c r="A6444" s="433"/>
      <c r="B6444" s="425"/>
      <c r="C6444" s="44" t="s">
        <v>12</v>
      </c>
      <c r="D6444" s="44" t="s">
        <v>6311</v>
      </c>
      <c r="E6444" s="429">
        <v>64696</v>
      </c>
      <c r="F6444" s="439">
        <v>0</v>
      </c>
      <c r="G6444" s="439"/>
      <c r="H6444" s="423" t="s">
        <v>69</v>
      </c>
    </row>
    <row r="6445" s="398" customFormat="1" ht="28.15" customHeight="1" spans="1:8">
      <c r="A6445" s="433"/>
      <c r="B6445" s="425"/>
      <c r="C6445" s="44" t="s">
        <v>12</v>
      </c>
      <c r="D6445" s="44" t="s">
        <v>461</v>
      </c>
      <c r="E6445" s="429">
        <v>206241</v>
      </c>
      <c r="F6445" s="439">
        <v>192898</v>
      </c>
      <c r="G6445" s="439"/>
      <c r="H6445" s="423" t="s">
        <v>14</v>
      </c>
    </row>
    <row r="6446" s="398" customFormat="1" ht="28.15" customHeight="1" spans="1:8">
      <c r="A6446" s="432"/>
      <c r="B6446" s="424"/>
      <c r="C6446" s="44" t="s">
        <v>12</v>
      </c>
      <c r="D6446" s="44" t="s">
        <v>557</v>
      </c>
      <c r="E6446" s="429">
        <v>49195.5</v>
      </c>
      <c r="F6446" s="439">
        <v>46012</v>
      </c>
      <c r="G6446" s="439"/>
      <c r="H6446" s="423" t="s">
        <v>14</v>
      </c>
    </row>
    <row r="6447" s="398" customFormat="1" ht="28.15" customHeight="1" spans="1:8">
      <c r="A6447" s="431">
        <v>2650</v>
      </c>
      <c r="B6447" s="420" t="s">
        <v>6312</v>
      </c>
      <c r="C6447" s="44" t="s">
        <v>12</v>
      </c>
      <c r="D6447" s="44" t="s">
        <v>6313</v>
      </c>
      <c r="E6447" s="429">
        <v>18952.5</v>
      </c>
      <c r="F6447" s="439">
        <v>17726</v>
      </c>
      <c r="G6447" s="439">
        <v>149427</v>
      </c>
      <c r="H6447" s="423" t="s">
        <v>14</v>
      </c>
    </row>
    <row r="6448" s="398" customFormat="1" ht="28.15" customHeight="1" spans="1:8">
      <c r="A6448" s="433"/>
      <c r="B6448" s="425"/>
      <c r="C6448" s="44" t="s">
        <v>12</v>
      </c>
      <c r="D6448" s="44" t="s">
        <v>602</v>
      </c>
      <c r="E6448" s="429">
        <v>31359.99</v>
      </c>
      <c r="F6448" s="439">
        <v>29331</v>
      </c>
      <c r="G6448" s="439"/>
      <c r="H6448" s="423" t="s">
        <v>14</v>
      </c>
    </row>
    <row r="6449" s="398" customFormat="1" ht="70.5" customHeight="1" spans="1:8">
      <c r="A6449" s="433"/>
      <c r="B6449" s="425"/>
      <c r="C6449" s="44" t="s">
        <v>12</v>
      </c>
      <c r="D6449" s="44" t="s">
        <v>2477</v>
      </c>
      <c r="E6449" s="429">
        <v>55251</v>
      </c>
      <c r="F6449" s="439">
        <v>51185</v>
      </c>
      <c r="G6449" s="439"/>
      <c r="H6449" s="423" t="s">
        <v>34</v>
      </c>
    </row>
    <row r="6450" s="398" customFormat="1" ht="49.15" customHeight="1" spans="1:8">
      <c r="A6450" s="432"/>
      <c r="B6450" s="424"/>
      <c r="C6450" s="44" t="s">
        <v>12</v>
      </c>
      <c r="D6450" s="44" t="s">
        <v>6314</v>
      </c>
      <c r="E6450" s="429">
        <v>54726</v>
      </c>
      <c r="F6450" s="439">
        <v>51185</v>
      </c>
      <c r="G6450" s="439"/>
      <c r="H6450" s="423" t="s">
        <v>14</v>
      </c>
    </row>
    <row r="6451" s="398" customFormat="1" ht="28.15" customHeight="1" spans="1:8">
      <c r="A6451" s="431">
        <v>2651</v>
      </c>
      <c r="B6451" s="420" t="s">
        <v>6315</v>
      </c>
      <c r="C6451" s="44" t="s">
        <v>12</v>
      </c>
      <c r="D6451" s="44" t="s">
        <v>6316</v>
      </c>
      <c r="E6451" s="429">
        <v>21635.5</v>
      </c>
      <c r="F6451" s="439">
        <v>20235</v>
      </c>
      <c r="G6451" s="439">
        <v>31779</v>
      </c>
      <c r="H6451" s="423" t="s">
        <v>14</v>
      </c>
    </row>
    <row r="6452" s="398" customFormat="1" ht="28.15" customHeight="1" spans="1:8">
      <c r="A6452" s="432"/>
      <c r="B6452" s="424"/>
      <c r="C6452" s="44" t="s">
        <v>12</v>
      </c>
      <c r="D6452" s="44" t="s">
        <v>6317</v>
      </c>
      <c r="E6452" s="429">
        <v>13083.25</v>
      </c>
      <c r="F6452" s="439">
        <v>11544</v>
      </c>
      <c r="G6452" s="439"/>
      <c r="H6452" s="423" t="s">
        <v>34</v>
      </c>
    </row>
    <row r="6453" s="398" customFormat="1" ht="28.15" customHeight="1" spans="1:8">
      <c r="A6453" s="47">
        <v>2652</v>
      </c>
      <c r="B6453" s="44" t="s">
        <v>6318</v>
      </c>
      <c r="C6453" s="44" t="s">
        <v>32</v>
      </c>
      <c r="D6453" s="44" t="s">
        <v>6319</v>
      </c>
      <c r="E6453" s="429">
        <v>39538</v>
      </c>
      <c r="F6453" s="439">
        <v>34886</v>
      </c>
      <c r="G6453" s="439">
        <v>34886</v>
      </c>
      <c r="H6453" s="423" t="s">
        <v>34</v>
      </c>
    </row>
    <row r="6454" s="398" customFormat="1" ht="28.15" customHeight="1" spans="1:8">
      <c r="A6454" s="47">
        <v>2653</v>
      </c>
      <c r="B6454" s="44" t="s">
        <v>6320</v>
      </c>
      <c r="C6454" s="44" t="s">
        <v>12</v>
      </c>
      <c r="D6454" s="44" t="s">
        <v>6321</v>
      </c>
      <c r="E6454" s="429">
        <v>44622.5</v>
      </c>
      <c r="F6454" s="439">
        <v>41735</v>
      </c>
      <c r="G6454" s="439">
        <v>41735</v>
      </c>
      <c r="H6454" s="423" t="s">
        <v>14</v>
      </c>
    </row>
    <row r="6455" s="398" customFormat="1" ht="28.15" customHeight="1" spans="1:8">
      <c r="A6455" s="431">
        <v>2654</v>
      </c>
      <c r="B6455" s="420" t="s">
        <v>6322</v>
      </c>
      <c r="C6455" s="44" t="s">
        <v>12</v>
      </c>
      <c r="D6455" s="44" t="s">
        <v>30</v>
      </c>
      <c r="E6455" s="429">
        <v>20297.55</v>
      </c>
      <c r="F6455" s="439">
        <v>18984</v>
      </c>
      <c r="G6455" s="439">
        <v>37888</v>
      </c>
      <c r="H6455" s="423" t="s">
        <v>14</v>
      </c>
    </row>
    <row r="6456" s="398" customFormat="1" ht="28.15" customHeight="1" spans="1:8">
      <c r="A6456" s="432"/>
      <c r="B6456" s="424"/>
      <c r="C6456" s="44" t="s">
        <v>12</v>
      </c>
      <c r="D6456" s="44" t="s">
        <v>60</v>
      </c>
      <c r="E6456" s="429">
        <v>20211.61</v>
      </c>
      <c r="F6456" s="439">
        <v>18904</v>
      </c>
      <c r="G6456" s="439"/>
      <c r="H6456" s="423" t="s">
        <v>14</v>
      </c>
    </row>
    <row r="6457" s="398" customFormat="1" ht="28.15" customHeight="1" spans="1:8">
      <c r="A6457" s="431">
        <v>2655</v>
      </c>
      <c r="B6457" s="420" t="s">
        <v>6323</v>
      </c>
      <c r="C6457" s="44" t="s">
        <v>192</v>
      </c>
      <c r="D6457" s="44" t="s">
        <v>6324</v>
      </c>
      <c r="E6457" s="429">
        <v>2500</v>
      </c>
      <c r="F6457" s="439">
        <v>0</v>
      </c>
      <c r="G6457" s="439">
        <v>0</v>
      </c>
      <c r="H6457" s="423" t="s">
        <v>69</v>
      </c>
    </row>
    <row r="6458" s="398" customFormat="1" ht="28.15" customHeight="1" spans="1:8">
      <c r="A6458" s="433"/>
      <c r="B6458" s="425"/>
      <c r="C6458" s="44" t="s">
        <v>192</v>
      </c>
      <c r="D6458" s="44" t="s">
        <v>6325</v>
      </c>
      <c r="E6458" s="429">
        <v>5500</v>
      </c>
      <c r="F6458" s="439">
        <v>0</v>
      </c>
      <c r="G6458" s="439"/>
      <c r="H6458" s="423" t="s">
        <v>69</v>
      </c>
    </row>
    <row r="6459" s="398" customFormat="1" ht="28.15" customHeight="1" spans="1:8">
      <c r="A6459" s="433"/>
      <c r="B6459" s="425"/>
      <c r="C6459" s="44" t="s">
        <v>192</v>
      </c>
      <c r="D6459" s="44" t="s">
        <v>6326</v>
      </c>
      <c r="E6459" s="429">
        <v>5200</v>
      </c>
      <c r="F6459" s="439">
        <v>0</v>
      </c>
      <c r="G6459" s="439"/>
      <c r="H6459" s="423" t="s">
        <v>69</v>
      </c>
    </row>
    <row r="6460" s="398" customFormat="1" ht="28.15" customHeight="1" spans="1:8">
      <c r="A6460" s="433"/>
      <c r="B6460" s="425"/>
      <c r="C6460" s="44" t="s">
        <v>192</v>
      </c>
      <c r="D6460" s="44" t="s">
        <v>6327</v>
      </c>
      <c r="E6460" s="429">
        <v>5300</v>
      </c>
      <c r="F6460" s="439">
        <v>0</v>
      </c>
      <c r="G6460" s="439"/>
      <c r="H6460" s="423" t="s">
        <v>69</v>
      </c>
    </row>
    <row r="6461" s="398" customFormat="1" ht="28.15" customHeight="1" spans="1:8">
      <c r="A6461" s="433"/>
      <c r="B6461" s="425"/>
      <c r="C6461" s="44" t="s">
        <v>192</v>
      </c>
      <c r="D6461" s="44" t="s">
        <v>6328</v>
      </c>
      <c r="E6461" s="429">
        <v>5300</v>
      </c>
      <c r="F6461" s="439">
        <v>0</v>
      </c>
      <c r="G6461" s="439"/>
      <c r="H6461" s="423" t="s">
        <v>69</v>
      </c>
    </row>
    <row r="6462" s="398" customFormat="1" ht="57" customHeight="1" spans="1:8">
      <c r="A6462" s="433"/>
      <c r="B6462" s="425"/>
      <c r="C6462" s="44" t="s">
        <v>197</v>
      </c>
      <c r="D6462" s="44" t="s">
        <v>6329</v>
      </c>
      <c r="E6462" s="429">
        <v>7500</v>
      </c>
      <c r="F6462" s="439">
        <v>0</v>
      </c>
      <c r="G6462" s="439"/>
      <c r="H6462" s="423" t="s">
        <v>69</v>
      </c>
    </row>
    <row r="6463" s="398" customFormat="1" ht="67.9" customHeight="1" spans="1:8">
      <c r="A6463" s="433"/>
      <c r="B6463" s="425"/>
      <c r="C6463" s="44" t="s">
        <v>197</v>
      </c>
      <c r="D6463" s="44" t="s">
        <v>6330</v>
      </c>
      <c r="E6463" s="429">
        <v>7500</v>
      </c>
      <c r="F6463" s="439">
        <v>0</v>
      </c>
      <c r="G6463" s="439"/>
      <c r="H6463" s="423" t="s">
        <v>69</v>
      </c>
    </row>
    <row r="6464" s="398" customFormat="1" ht="69" customHeight="1" spans="1:8">
      <c r="A6464" s="432"/>
      <c r="B6464" s="424"/>
      <c r="C6464" s="44" t="s">
        <v>197</v>
      </c>
      <c r="D6464" s="44" t="s">
        <v>6331</v>
      </c>
      <c r="E6464" s="429">
        <v>7500</v>
      </c>
      <c r="F6464" s="439">
        <v>0</v>
      </c>
      <c r="G6464" s="439"/>
      <c r="H6464" s="423" t="s">
        <v>69</v>
      </c>
    </row>
    <row r="6465" s="398" customFormat="1" ht="70.15" customHeight="1" spans="1:8">
      <c r="A6465" s="431">
        <v>2656</v>
      </c>
      <c r="B6465" s="420" t="s">
        <v>6332</v>
      </c>
      <c r="C6465" s="44" t="s">
        <v>12</v>
      </c>
      <c r="D6465" s="44" t="s">
        <v>6333</v>
      </c>
      <c r="E6465" s="429">
        <v>117108</v>
      </c>
      <c r="F6465" s="439">
        <v>36831</v>
      </c>
      <c r="G6465" s="439">
        <v>49528</v>
      </c>
      <c r="H6465" s="423" t="s">
        <v>34</v>
      </c>
    </row>
    <row r="6466" s="398" customFormat="1" ht="28.15" customHeight="1" spans="1:8">
      <c r="A6466" s="433"/>
      <c r="B6466" s="425"/>
      <c r="C6466" s="44" t="s">
        <v>197</v>
      </c>
      <c r="D6466" s="44" t="s">
        <v>6334</v>
      </c>
      <c r="E6466" s="429">
        <v>5854.57</v>
      </c>
      <c r="F6466" s="439">
        <v>4540</v>
      </c>
      <c r="G6466" s="439"/>
      <c r="H6466" s="423" t="s">
        <v>34</v>
      </c>
    </row>
    <row r="6467" s="398" customFormat="1" ht="28.15" customHeight="1" spans="1:8">
      <c r="A6467" s="432"/>
      <c r="B6467" s="424"/>
      <c r="C6467" s="44" t="s">
        <v>197</v>
      </c>
      <c r="D6467" s="44" t="s">
        <v>6335</v>
      </c>
      <c r="E6467" s="429">
        <v>8948</v>
      </c>
      <c r="F6467" s="439">
        <v>8157</v>
      </c>
      <c r="G6467" s="439"/>
      <c r="H6467" s="423" t="s">
        <v>34</v>
      </c>
    </row>
    <row r="6468" s="398" customFormat="1" ht="28.15" customHeight="1" spans="1:8">
      <c r="A6468" s="431">
        <v>2657</v>
      </c>
      <c r="B6468" s="420" t="s">
        <v>6336</v>
      </c>
      <c r="C6468" s="44" t="s">
        <v>192</v>
      </c>
      <c r="D6468" s="44" t="s">
        <v>6337</v>
      </c>
      <c r="E6468" s="429">
        <v>5900</v>
      </c>
      <c r="F6468" s="439">
        <v>5205</v>
      </c>
      <c r="G6468" s="439">
        <v>311262</v>
      </c>
      <c r="H6468" s="423" t="s">
        <v>34</v>
      </c>
    </row>
    <row r="6469" s="398" customFormat="1" ht="28.15" customHeight="1" spans="1:8">
      <c r="A6469" s="433"/>
      <c r="B6469" s="425"/>
      <c r="C6469" s="44" t="s">
        <v>192</v>
      </c>
      <c r="D6469" s="44" t="s">
        <v>6338</v>
      </c>
      <c r="E6469" s="429">
        <v>6750</v>
      </c>
      <c r="F6469" s="439">
        <v>5955</v>
      </c>
      <c r="G6469" s="439"/>
      <c r="H6469" s="423" t="s">
        <v>34</v>
      </c>
    </row>
    <row r="6470" s="398" customFormat="1" ht="28.15" customHeight="1" spans="1:8">
      <c r="A6470" s="433"/>
      <c r="B6470" s="425"/>
      <c r="C6470" s="44" t="s">
        <v>192</v>
      </c>
      <c r="D6470" s="44" t="s">
        <v>6339</v>
      </c>
      <c r="E6470" s="429">
        <v>1750</v>
      </c>
      <c r="F6470" s="439">
        <v>1636</v>
      </c>
      <c r="G6470" s="439"/>
      <c r="H6470" s="423" t="s">
        <v>14</v>
      </c>
    </row>
    <row r="6471" s="398" customFormat="1" ht="28.15" customHeight="1" spans="1:8">
      <c r="A6471" s="433"/>
      <c r="B6471" s="425"/>
      <c r="C6471" s="44" t="s">
        <v>192</v>
      </c>
      <c r="D6471" s="44" t="s">
        <v>6340</v>
      </c>
      <c r="E6471" s="429">
        <v>3000</v>
      </c>
      <c r="F6471" s="439">
        <v>2647</v>
      </c>
      <c r="G6471" s="439"/>
      <c r="H6471" s="423" t="s">
        <v>34</v>
      </c>
    </row>
    <row r="6472" s="398" customFormat="1" ht="28.15" customHeight="1" spans="1:8">
      <c r="A6472" s="433"/>
      <c r="B6472" s="425"/>
      <c r="C6472" s="44" t="s">
        <v>192</v>
      </c>
      <c r="D6472" s="44" t="s">
        <v>6341</v>
      </c>
      <c r="E6472" s="429">
        <v>3750</v>
      </c>
      <c r="F6472" s="439">
        <v>3308</v>
      </c>
      <c r="G6472" s="439"/>
      <c r="H6472" s="423" t="s">
        <v>34</v>
      </c>
    </row>
    <row r="6473" s="398" customFormat="1" ht="28.15" customHeight="1" spans="1:8">
      <c r="A6473" s="433"/>
      <c r="B6473" s="425"/>
      <c r="C6473" s="44" t="s">
        <v>192</v>
      </c>
      <c r="D6473" s="44" t="s">
        <v>6342</v>
      </c>
      <c r="E6473" s="429">
        <v>2700</v>
      </c>
      <c r="F6473" s="439">
        <v>2382</v>
      </c>
      <c r="G6473" s="439"/>
      <c r="H6473" s="423" t="s">
        <v>34</v>
      </c>
    </row>
    <row r="6474" s="398" customFormat="1" ht="28.15" customHeight="1" spans="1:8">
      <c r="A6474" s="433"/>
      <c r="B6474" s="425"/>
      <c r="C6474" s="44" t="s">
        <v>192</v>
      </c>
      <c r="D6474" s="44" t="s">
        <v>6343</v>
      </c>
      <c r="E6474" s="429">
        <v>4600</v>
      </c>
      <c r="F6474" s="439">
        <v>4130</v>
      </c>
      <c r="G6474" s="439"/>
      <c r="H6474" s="423" t="s">
        <v>34</v>
      </c>
    </row>
    <row r="6475" s="398" customFormat="1" ht="28.15" customHeight="1" spans="1:8">
      <c r="A6475" s="433"/>
      <c r="B6475" s="425"/>
      <c r="C6475" s="44" t="s">
        <v>192</v>
      </c>
      <c r="D6475" s="44" t="s">
        <v>6344</v>
      </c>
      <c r="E6475" s="429">
        <v>5900</v>
      </c>
      <c r="F6475" s="439">
        <v>5205</v>
      </c>
      <c r="G6475" s="439"/>
      <c r="H6475" s="423" t="s">
        <v>34</v>
      </c>
    </row>
    <row r="6476" s="398" customFormat="1" ht="28.15" customHeight="1" spans="1:8">
      <c r="A6476" s="433"/>
      <c r="B6476" s="425"/>
      <c r="C6476" s="44" t="s">
        <v>192</v>
      </c>
      <c r="D6476" s="44" t="s">
        <v>6345</v>
      </c>
      <c r="E6476" s="429">
        <v>1500</v>
      </c>
      <c r="F6476" s="439">
        <v>1323</v>
      </c>
      <c r="G6476" s="439"/>
      <c r="H6476" s="423" t="s">
        <v>34</v>
      </c>
    </row>
    <row r="6477" s="398" customFormat="1" ht="28.15" customHeight="1" spans="1:8">
      <c r="A6477" s="433"/>
      <c r="B6477" s="425"/>
      <c r="C6477" s="44" t="s">
        <v>192</v>
      </c>
      <c r="D6477" s="44" t="s">
        <v>6346</v>
      </c>
      <c r="E6477" s="429">
        <v>6750</v>
      </c>
      <c r="F6477" s="439">
        <v>5955</v>
      </c>
      <c r="G6477" s="439"/>
      <c r="H6477" s="423" t="s">
        <v>34</v>
      </c>
    </row>
    <row r="6478" s="398" customFormat="1" ht="28.15" customHeight="1" spans="1:8">
      <c r="A6478" s="433"/>
      <c r="B6478" s="425"/>
      <c r="C6478" s="44" t="s">
        <v>192</v>
      </c>
      <c r="D6478" s="44" t="s">
        <v>6347</v>
      </c>
      <c r="E6478" s="429">
        <v>3000</v>
      </c>
      <c r="F6478" s="439">
        <v>2647</v>
      </c>
      <c r="G6478" s="439"/>
      <c r="H6478" s="423" t="s">
        <v>34</v>
      </c>
    </row>
    <row r="6479" s="398" customFormat="1" ht="28.15" customHeight="1" spans="1:8">
      <c r="A6479" s="433"/>
      <c r="B6479" s="425"/>
      <c r="C6479" s="44" t="s">
        <v>192</v>
      </c>
      <c r="D6479" s="44" t="s">
        <v>6347</v>
      </c>
      <c r="E6479" s="429">
        <v>3000</v>
      </c>
      <c r="F6479" s="439">
        <v>2647</v>
      </c>
      <c r="G6479" s="439"/>
      <c r="H6479" s="423" t="s">
        <v>34</v>
      </c>
    </row>
    <row r="6480" s="398" customFormat="1" ht="28.15" customHeight="1" spans="1:8">
      <c r="A6480" s="433"/>
      <c r="B6480" s="425"/>
      <c r="C6480" s="44" t="s">
        <v>192</v>
      </c>
      <c r="D6480" s="44" t="s">
        <v>6348</v>
      </c>
      <c r="E6480" s="429">
        <v>3500</v>
      </c>
      <c r="F6480" s="439">
        <v>3088</v>
      </c>
      <c r="G6480" s="439"/>
      <c r="H6480" s="423" t="s">
        <v>34</v>
      </c>
    </row>
    <row r="6481" s="398" customFormat="1" ht="28.15" customHeight="1" spans="1:8">
      <c r="A6481" s="433"/>
      <c r="B6481" s="425"/>
      <c r="C6481" s="44" t="s">
        <v>192</v>
      </c>
      <c r="D6481" s="44" t="s">
        <v>6349</v>
      </c>
      <c r="E6481" s="429">
        <v>1750</v>
      </c>
      <c r="F6481" s="439">
        <v>1544</v>
      </c>
      <c r="G6481" s="439"/>
      <c r="H6481" s="423" t="s">
        <v>34</v>
      </c>
    </row>
    <row r="6482" s="398" customFormat="1" ht="28.15" customHeight="1" spans="1:8">
      <c r="A6482" s="433"/>
      <c r="B6482" s="425"/>
      <c r="C6482" s="44" t="s">
        <v>192</v>
      </c>
      <c r="D6482" s="44" t="s">
        <v>6350</v>
      </c>
      <c r="E6482" s="429">
        <v>2700</v>
      </c>
      <c r="F6482" s="439">
        <v>2382</v>
      </c>
      <c r="G6482" s="439"/>
      <c r="H6482" s="423" t="s">
        <v>34</v>
      </c>
    </row>
    <row r="6483" s="398" customFormat="1" ht="28.15" customHeight="1" spans="1:8">
      <c r="A6483" s="433"/>
      <c r="B6483" s="425"/>
      <c r="C6483" s="44" t="s">
        <v>192</v>
      </c>
      <c r="D6483" s="44" t="s">
        <v>6351</v>
      </c>
      <c r="E6483" s="429">
        <v>5900</v>
      </c>
      <c r="F6483" s="439">
        <v>5205</v>
      </c>
      <c r="G6483" s="439"/>
      <c r="H6483" s="423" t="s">
        <v>34</v>
      </c>
    </row>
    <row r="6484" s="398" customFormat="1" ht="28.15" customHeight="1" spans="1:8">
      <c r="A6484" s="433"/>
      <c r="B6484" s="425"/>
      <c r="C6484" s="44" t="s">
        <v>192</v>
      </c>
      <c r="D6484" s="44" t="s">
        <v>6352</v>
      </c>
      <c r="E6484" s="429">
        <v>1500</v>
      </c>
      <c r="F6484" s="439">
        <v>1323</v>
      </c>
      <c r="G6484" s="439"/>
      <c r="H6484" s="423" t="s">
        <v>34</v>
      </c>
    </row>
    <row r="6485" s="398" customFormat="1" ht="28.15" customHeight="1" spans="1:8">
      <c r="A6485" s="433"/>
      <c r="B6485" s="425"/>
      <c r="C6485" s="44" t="s">
        <v>192</v>
      </c>
      <c r="D6485" s="44" t="s">
        <v>6353</v>
      </c>
      <c r="E6485" s="429">
        <v>6750</v>
      </c>
      <c r="F6485" s="439">
        <v>5955</v>
      </c>
      <c r="G6485" s="439"/>
      <c r="H6485" s="423" t="s">
        <v>34</v>
      </c>
    </row>
    <row r="6486" s="398" customFormat="1" ht="28.15" customHeight="1" spans="1:8">
      <c r="A6486" s="433"/>
      <c r="B6486" s="425"/>
      <c r="C6486" s="44" t="s">
        <v>192</v>
      </c>
      <c r="D6486" s="44" t="s">
        <v>6354</v>
      </c>
      <c r="E6486" s="429">
        <v>3500</v>
      </c>
      <c r="F6486" s="439">
        <v>3088</v>
      </c>
      <c r="G6486" s="439"/>
      <c r="H6486" s="423" t="s">
        <v>34</v>
      </c>
    </row>
    <row r="6487" s="398" customFormat="1" ht="28.15" customHeight="1" spans="1:8">
      <c r="A6487" s="433"/>
      <c r="B6487" s="425"/>
      <c r="C6487" s="44" t="s">
        <v>192</v>
      </c>
      <c r="D6487" s="44" t="s">
        <v>6355</v>
      </c>
      <c r="E6487" s="429">
        <v>1750</v>
      </c>
      <c r="F6487" s="439">
        <v>1544</v>
      </c>
      <c r="G6487" s="439"/>
      <c r="H6487" s="423" t="s">
        <v>34</v>
      </c>
    </row>
    <row r="6488" s="398" customFormat="1" ht="28.15" customHeight="1" spans="1:8">
      <c r="A6488" s="433"/>
      <c r="B6488" s="425"/>
      <c r="C6488" s="44" t="s">
        <v>192</v>
      </c>
      <c r="D6488" s="44" t="s">
        <v>6356</v>
      </c>
      <c r="E6488" s="429">
        <v>5900</v>
      </c>
      <c r="F6488" s="439">
        <v>5205</v>
      </c>
      <c r="G6488" s="439"/>
      <c r="H6488" s="423" t="s">
        <v>34</v>
      </c>
    </row>
    <row r="6489" s="398" customFormat="1" ht="28.15" customHeight="1" spans="1:8">
      <c r="A6489" s="433"/>
      <c r="B6489" s="425"/>
      <c r="C6489" s="44" t="s">
        <v>192</v>
      </c>
      <c r="D6489" s="44" t="s">
        <v>6357</v>
      </c>
      <c r="E6489" s="429">
        <v>1500</v>
      </c>
      <c r="F6489" s="439">
        <v>1323</v>
      </c>
      <c r="G6489" s="439"/>
      <c r="H6489" s="423" t="s">
        <v>34</v>
      </c>
    </row>
    <row r="6490" s="398" customFormat="1" ht="28.15" customHeight="1" spans="1:8">
      <c r="A6490" s="433"/>
      <c r="B6490" s="425"/>
      <c r="C6490" s="44" t="s">
        <v>192</v>
      </c>
      <c r="D6490" s="44" t="s">
        <v>6358</v>
      </c>
      <c r="E6490" s="429">
        <v>6750</v>
      </c>
      <c r="F6490" s="439">
        <v>5955</v>
      </c>
      <c r="G6490" s="439"/>
      <c r="H6490" s="423" t="s">
        <v>34</v>
      </c>
    </row>
    <row r="6491" s="398" customFormat="1" ht="28.15" customHeight="1" spans="1:8">
      <c r="A6491" s="433"/>
      <c r="B6491" s="425"/>
      <c r="C6491" s="44" t="s">
        <v>192</v>
      </c>
      <c r="D6491" s="44" t="s">
        <v>6359</v>
      </c>
      <c r="E6491" s="429">
        <v>3500</v>
      </c>
      <c r="F6491" s="439">
        <v>3088</v>
      </c>
      <c r="G6491" s="439"/>
      <c r="H6491" s="423" t="s">
        <v>34</v>
      </c>
    </row>
    <row r="6492" s="398" customFormat="1" ht="28.15" customHeight="1" spans="1:8">
      <c r="A6492" s="433"/>
      <c r="B6492" s="425"/>
      <c r="C6492" s="44" t="s">
        <v>192</v>
      </c>
      <c r="D6492" s="44" t="s">
        <v>6360</v>
      </c>
      <c r="E6492" s="429">
        <v>10400</v>
      </c>
      <c r="F6492" s="439">
        <v>9176</v>
      </c>
      <c r="G6492" s="439"/>
      <c r="H6492" s="423" t="s">
        <v>34</v>
      </c>
    </row>
    <row r="6493" s="398" customFormat="1" ht="28.15" customHeight="1" spans="1:8">
      <c r="A6493" s="433"/>
      <c r="B6493" s="425"/>
      <c r="C6493" s="44" t="s">
        <v>192</v>
      </c>
      <c r="D6493" s="44" t="s">
        <v>6361</v>
      </c>
      <c r="E6493" s="429">
        <v>6000</v>
      </c>
      <c r="F6493" s="439">
        <v>5294</v>
      </c>
      <c r="G6493" s="439"/>
      <c r="H6493" s="423" t="s">
        <v>34</v>
      </c>
    </row>
    <row r="6494" s="398" customFormat="1" ht="28.15" customHeight="1" spans="1:8">
      <c r="A6494" s="433"/>
      <c r="B6494" s="425"/>
      <c r="C6494" s="44" t="s">
        <v>192</v>
      </c>
      <c r="D6494" s="44" t="s">
        <v>6362</v>
      </c>
      <c r="E6494" s="429">
        <v>12450</v>
      </c>
      <c r="F6494" s="439">
        <v>10985</v>
      </c>
      <c r="G6494" s="439"/>
      <c r="H6494" s="423" t="s">
        <v>34</v>
      </c>
    </row>
    <row r="6495" s="398" customFormat="1" ht="28.15" customHeight="1" spans="1:8">
      <c r="A6495" s="433"/>
      <c r="B6495" s="425"/>
      <c r="C6495" s="44" t="s">
        <v>192</v>
      </c>
      <c r="D6495" s="44" t="s">
        <v>6363</v>
      </c>
      <c r="E6495" s="429">
        <v>2450</v>
      </c>
      <c r="F6495" s="439">
        <v>2291</v>
      </c>
      <c r="G6495" s="439"/>
      <c r="H6495" s="423" t="s">
        <v>14</v>
      </c>
    </row>
    <row r="6496" s="398" customFormat="1" ht="28.15" customHeight="1" spans="1:8">
      <c r="A6496" s="433"/>
      <c r="B6496" s="425"/>
      <c r="C6496" s="44" t="s">
        <v>192</v>
      </c>
      <c r="D6496" s="44" t="s">
        <v>6364</v>
      </c>
      <c r="E6496" s="429">
        <v>11800</v>
      </c>
      <c r="F6496" s="439">
        <v>10411</v>
      </c>
      <c r="G6496" s="439"/>
      <c r="H6496" s="423" t="s">
        <v>34</v>
      </c>
    </row>
    <row r="6497" s="398" customFormat="1" ht="28.15" customHeight="1" spans="1:8">
      <c r="A6497" s="433"/>
      <c r="B6497" s="425"/>
      <c r="C6497" s="44" t="s">
        <v>192</v>
      </c>
      <c r="D6497" s="44" t="s">
        <v>6365</v>
      </c>
      <c r="E6497" s="429">
        <v>7250</v>
      </c>
      <c r="F6497" s="439">
        <v>6397</v>
      </c>
      <c r="G6497" s="439"/>
      <c r="H6497" s="423" t="s">
        <v>34</v>
      </c>
    </row>
    <row r="6498" s="398" customFormat="1" ht="28.15" customHeight="1" spans="1:8">
      <c r="A6498" s="433"/>
      <c r="B6498" s="425"/>
      <c r="C6498" s="44" t="s">
        <v>192</v>
      </c>
      <c r="D6498" s="44" t="s">
        <v>6366</v>
      </c>
      <c r="E6498" s="429">
        <v>3500</v>
      </c>
      <c r="F6498" s="439">
        <v>3273</v>
      </c>
      <c r="G6498" s="439"/>
      <c r="H6498" s="423" t="s">
        <v>14</v>
      </c>
    </row>
    <row r="6499" s="398" customFormat="1" ht="28.15" customHeight="1" spans="1:8">
      <c r="A6499" s="433"/>
      <c r="B6499" s="425"/>
      <c r="C6499" s="44" t="s">
        <v>192</v>
      </c>
      <c r="D6499" s="44" t="s">
        <v>6367</v>
      </c>
      <c r="E6499" s="429">
        <v>5400</v>
      </c>
      <c r="F6499" s="439">
        <v>5050</v>
      </c>
      <c r="G6499" s="439"/>
      <c r="H6499" s="423" t="s">
        <v>14</v>
      </c>
    </row>
    <row r="6500" s="398" customFormat="1" ht="28.15" customHeight="1" spans="1:8">
      <c r="A6500" s="433"/>
      <c r="B6500" s="425"/>
      <c r="C6500" s="44" t="s">
        <v>192</v>
      </c>
      <c r="D6500" s="44" t="s">
        <v>6368</v>
      </c>
      <c r="E6500" s="429">
        <v>12600</v>
      </c>
      <c r="F6500" s="439">
        <v>11784</v>
      </c>
      <c r="G6500" s="439"/>
      <c r="H6500" s="423" t="s">
        <v>14</v>
      </c>
    </row>
    <row r="6501" s="398" customFormat="1" ht="28.15" customHeight="1" spans="1:8">
      <c r="A6501" s="433"/>
      <c r="B6501" s="425"/>
      <c r="C6501" s="44" t="s">
        <v>12</v>
      </c>
      <c r="D6501" s="44" t="s">
        <v>6369</v>
      </c>
      <c r="E6501" s="429">
        <v>162984.01</v>
      </c>
      <c r="F6501" s="439">
        <v>69205</v>
      </c>
      <c r="G6501" s="439"/>
      <c r="H6501" s="423" t="s">
        <v>34</v>
      </c>
    </row>
    <row r="6502" s="398" customFormat="1" ht="28.15" customHeight="1" spans="1:8">
      <c r="A6502" s="433"/>
      <c r="B6502" s="425"/>
      <c r="C6502" s="44" t="s">
        <v>197</v>
      </c>
      <c r="D6502" s="44" t="s">
        <v>6370</v>
      </c>
      <c r="E6502" s="429">
        <v>3701.5</v>
      </c>
      <c r="F6502" s="439">
        <v>3462</v>
      </c>
      <c r="G6502" s="439"/>
      <c r="H6502" s="423" t="s">
        <v>14</v>
      </c>
    </row>
    <row r="6503" s="398" customFormat="1" ht="28.15" customHeight="1" spans="1:8">
      <c r="A6503" s="433"/>
      <c r="B6503" s="425"/>
      <c r="C6503" s="44" t="s">
        <v>197</v>
      </c>
      <c r="D6503" s="44" t="s">
        <v>6371</v>
      </c>
      <c r="E6503" s="429">
        <v>3701.5</v>
      </c>
      <c r="F6503" s="439">
        <v>3462</v>
      </c>
      <c r="G6503" s="439"/>
      <c r="H6503" s="423" t="s">
        <v>14</v>
      </c>
    </row>
    <row r="6504" s="398" customFormat="1" ht="28.15" customHeight="1" spans="1:8">
      <c r="A6504" s="433"/>
      <c r="B6504" s="425"/>
      <c r="C6504" s="44" t="s">
        <v>197</v>
      </c>
      <c r="D6504" s="44" t="s">
        <v>6372</v>
      </c>
      <c r="E6504" s="429">
        <v>5384</v>
      </c>
      <c r="F6504" s="439">
        <v>4411</v>
      </c>
      <c r="G6504" s="439"/>
      <c r="H6504" s="423" t="s">
        <v>34</v>
      </c>
    </row>
    <row r="6505" s="398" customFormat="1" ht="28.15" customHeight="1" spans="1:8">
      <c r="A6505" s="433"/>
      <c r="B6505" s="425"/>
      <c r="C6505" s="44" t="s">
        <v>197</v>
      </c>
      <c r="D6505" s="44" t="s">
        <v>6373</v>
      </c>
      <c r="E6505" s="429">
        <v>5384</v>
      </c>
      <c r="F6505" s="439">
        <v>4411</v>
      </c>
      <c r="G6505" s="439"/>
      <c r="H6505" s="423" t="s">
        <v>34</v>
      </c>
    </row>
    <row r="6506" s="398" customFormat="1" ht="28.15" customHeight="1" spans="1:8">
      <c r="A6506" s="433"/>
      <c r="B6506" s="425"/>
      <c r="C6506" s="44" t="s">
        <v>197</v>
      </c>
      <c r="D6506" s="44" t="s">
        <v>6374</v>
      </c>
      <c r="E6506" s="429">
        <v>5114.75</v>
      </c>
      <c r="F6506" s="439">
        <v>4411</v>
      </c>
      <c r="G6506" s="439"/>
      <c r="H6506" s="423" t="s">
        <v>34</v>
      </c>
    </row>
    <row r="6507" s="398" customFormat="1" ht="28.15" customHeight="1" spans="1:8">
      <c r="A6507" s="433"/>
      <c r="B6507" s="425"/>
      <c r="C6507" s="44" t="s">
        <v>197</v>
      </c>
      <c r="D6507" s="44" t="s">
        <v>6375</v>
      </c>
      <c r="E6507" s="429">
        <v>5114.75</v>
      </c>
      <c r="F6507" s="439">
        <v>4411</v>
      </c>
      <c r="G6507" s="439"/>
      <c r="H6507" s="423" t="s">
        <v>34</v>
      </c>
    </row>
    <row r="6508" s="398" customFormat="1" ht="28.15" customHeight="1" spans="1:8">
      <c r="A6508" s="433"/>
      <c r="B6508" s="425"/>
      <c r="C6508" s="44" t="s">
        <v>197</v>
      </c>
      <c r="D6508" s="44" t="s">
        <v>6376</v>
      </c>
      <c r="E6508" s="429">
        <v>5492.75</v>
      </c>
      <c r="F6508" s="439">
        <v>4411</v>
      </c>
      <c r="G6508" s="439"/>
      <c r="H6508" s="423" t="s">
        <v>34</v>
      </c>
    </row>
    <row r="6509" s="398" customFormat="1" ht="28.15" customHeight="1" spans="1:8">
      <c r="A6509" s="433"/>
      <c r="B6509" s="425"/>
      <c r="C6509" s="44" t="s">
        <v>197</v>
      </c>
      <c r="D6509" s="44" t="s">
        <v>6377</v>
      </c>
      <c r="E6509" s="429">
        <v>5492.75</v>
      </c>
      <c r="F6509" s="439">
        <v>4411</v>
      </c>
      <c r="G6509" s="439"/>
      <c r="H6509" s="423" t="s">
        <v>34</v>
      </c>
    </row>
    <row r="6510" s="398" customFormat="1" ht="28.15" customHeight="1" spans="1:8">
      <c r="A6510" s="433"/>
      <c r="B6510" s="425"/>
      <c r="C6510" s="44" t="s">
        <v>197</v>
      </c>
      <c r="D6510" s="44" t="s">
        <v>6378</v>
      </c>
      <c r="E6510" s="429">
        <v>6362.75</v>
      </c>
      <c r="F6510" s="439">
        <v>4411</v>
      </c>
      <c r="G6510" s="439"/>
      <c r="H6510" s="423" t="s">
        <v>34</v>
      </c>
    </row>
    <row r="6511" s="398" customFormat="1" ht="28.15" customHeight="1" spans="1:8">
      <c r="A6511" s="433"/>
      <c r="B6511" s="425"/>
      <c r="C6511" s="44" t="s">
        <v>197</v>
      </c>
      <c r="D6511" s="44" t="s">
        <v>6379</v>
      </c>
      <c r="E6511" s="429">
        <v>3675.5</v>
      </c>
      <c r="F6511" s="439">
        <v>3366</v>
      </c>
      <c r="G6511" s="439"/>
      <c r="H6511" s="423" t="s">
        <v>34</v>
      </c>
    </row>
    <row r="6512" s="398" customFormat="1" ht="28.15" customHeight="1" spans="1:8">
      <c r="A6512" s="433"/>
      <c r="B6512" s="425"/>
      <c r="C6512" s="44" t="s">
        <v>197</v>
      </c>
      <c r="D6512" s="44" t="s">
        <v>6380</v>
      </c>
      <c r="E6512" s="429">
        <v>1164.5</v>
      </c>
      <c r="F6512" s="439">
        <v>1049</v>
      </c>
      <c r="G6512" s="439"/>
      <c r="H6512" s="423" t="s">
        <v>34</v>
      </c>
    </row>
    <row r="6513" s="398" customFormat="1" ht="28.15" customHeight="1" spans="1:8">
      <c r="A6513" s="433"/>
      <c r="B6513" s="425"/>
      <c r="C6513" s="44" t="s">
        <v>197</v>
      </c>
      <c r="D6513" s="44" t="s">
        <v>6381</v>
      </c>
      <c r="E6513" s="429">
        <v>5084.5</v>
      </c>
      <c r="F6513" s="439">
        <v>4684</v>
      </c>
      <c r="G6513" s="439"/>
      <c r="H6513" s="423" t="s">
        <v>34</v>
      </c>
    </row>
    <row r="6514" s="398" customFormat="1" ht="43.9" customHeight="1" spans="1:8">
      <c r="A6514" s="433"/>
      <c r="B6514" s="425"/>
      <c r="C6514" s="44" t="s">
        <v>197</v>
      </c>
      <c r="D6514" s="44" t="s">
        <v>6382</v>
      </c>
      <c r="E6514" s="429">
        <v>3102.5</v>
      </c>
      <c r="F6514" s="439">
        <v>2737</v>
      </c>
      <c r="G6514" s="439"/>
      <c r="H6514" s="423" t="s">
        <v>34</v>
      </c>
    </row>
    <row r="6515" s="398" customFormat="1" ht="70.15" customHeight="1" spans="1:8">
      <c r="A6515" s="433"/>
      <c r="B6515" s="425"/>
      <c r="C6515" s="44" t="s">
        <v>197</v>
      </c>
      <c r="D6515" s="44" t="s">
        <v>6383</v>
      </c>
      <c r="E6515" s="429">
        <v>3102.5</v>
      </c>
      <c r="F6515" s="439">
        <v>2737</v>
      </c>
      <c r="G6515" s="439"/>
      <c r="H6515" s="423" t="s">
        <v>34</v>
      </c>
    </row>
    <row r="6516" s="398" customFormat="1" ht="43.9" customHeight="1" spans="1:8">
      <c r="A6516" s="433"/>
      <c r="B6516" s="425"/>
      <c r="C6516" s="44" t="s">
        <v>197</v>
      </c>
      <c r="D6516" s="44" t="s">
        <v>6384</v>
      </c>
      <c r="E6516" s="429">
        <v>4000</v>
      </c>
      <c r="F6516" s="439">
        <v>3529</v>
      </c>
      <c r="G6516" s="439"/>
      <c r="H6516" s="423" t="s">
        <v>34</v>
      </c>
    </row>
    <row r="6517" s="398" customFormat="1" ht="63" customHeight="1" spans="1:8">
      <c r="A6517" s="433"/>
      <c r="B6517" s="425"/>
      <c r="C6517" s="44" t="s">
        <v>197</v>
      </c>
      <c r="D6517" s="44" t="s">
        <v>6385</v>
      </c>
      <c r="E6517" s="429">
        <v>4000</v>
      </c>
      <c r="F6517" s="439">
        <v>3529</v>
      </c>
      <c r="G6517" s="439"/>
      <c r="H6517" s="423" t="s">
        <v>34</v>
      </c>
    </row>
    <row r="6518" s="398" customFormat="1" ht="28.15" customHeight="1" spans="1:8">
      <c r="A6518" s="433"/>
      <c r="B6518" s="425"/>
      <c r="C6518" s="44" t="s">
        <v>197</v>
      </c>
      <c r="D6518" s="44" t="s">
        <v>6386</v>
      </c>
      <c r="E6518" s="429">
        <v>3675.5</v>
      </c>
      <c r="F6518" s="439">
        <v>3366</v>
      </c>
      <c r="G6518" s="439"/>
      <c r="H6518" s="423" t="s">
        <v>34</v>
      </c>
    </row>
    <row r="6519" s="398" customFormat="1" ht="28.15" customHeight="1" spans="1:8">
      <c r="A6519" s="433"/>
      <c r="B6519" s="425"/>
      <c r="C6519" s="44" t="s">
        <v>197</v>
      </c>
      <c r="D6519" s="44" t="s">
        <v>6387</v>
      </c>
      <c r="E6519" s="429">
        <v>1164.5</v>
      </c>
      <c r="F6519" s="439">
        <v>1049</v>
      </c>
      <c r="G6519" s="439"/>
      <c r="H6519" s="423" t="s">
        <v>34</v>
      </c>
    </row>
    <row r="6520" s="398" customFormat="1" ht="28.15" customHeight="1" spans="1:8">
      <c r="A6520" s="433"/>
      <c r="B6520" s="425"/>
      <c r="C6520" s="44" t="s">
        <v>197</v>
      </c>
      <c r="D6520" s="44" t="s">
        <v>6388</v>
      </c>
      <c r="E6520" s="429">
        <v>5084.5</v>
      </c>
      <c r="F6520" s="439">
        <v>4684</v>
      </c>
      <c r="G6520" s="439"/>
      <c r="H6520" s="423" t="s">
        <v>34</v>
      </c>
    </row>
    <row r="6521" s="398" customFormat="1" ht="28.15" customHeight="1" spans="1:8">
      <c r="A6521" s="433"/>
      <c r="B6521" s="425"/>
      <c r="C6521" s="44" t="s">
        <v>197</v>
      </c>
      <c r="D6521" s="44" t="s">
        <v>6389</v>
      </c>
      <c r="E6521" s="429">
        <v>3698.5</v>
      </c>
      <c r="F6521" s="439">
        <v>3387</v>
      </c>
      <c r="G6521" s="439"/>
      <c r="H6521" s="423" t="s">
        <v>34</v>
      </c>
    </row>
    <row r="6522" s="398" customFormat="1" ht="28.15" customHeight="1" spans="1:8">
      <c r="A6522" s="433"/>
      <c r="B6522" s="425"/>
      <c r="C6522" s="44" t="s">
        <v>197</v>
      </c>
      <c r="D6522" s="44" t="s">
        <v>6390</v>
      </c>
      <c r="E6522" s="429">
        <v>5439</v>
      </c>
      <c r="F6522" s="439">
        <v>5015</v>
      </c>
      <c r="G6522" s="439"/>
      <c r="H6522" s="423" t="s">
        <v>34</v>
      </c>
    </row>
    <row r="6523" s="398" customFormat="1" ht="28.15" customHeight="1" spans="1:8">
      <c r="A6523" s="433"/>
      <c r="B6523" s="425"/>
      <c r="C6523" s="44" t="s">
        <v>197</v>
      </c>
      <c r="D6523" s="44" t="s">
        <v>6391</v>
      </c>
      <c r="E6523" s="429">
        <v>5146.5</v>
      </c>
      <c r="F6523" s="439">
        <v>4742</v>
      </c>
      <c r="G6523" s="439"/>
      <c r="H6523" s="423" t="s">
        <v>34</v>
      </c>
    </row>
    <row r="6524" s="398" customFormat="1" ht="28.15" customHeight="1" spans="1:8">
      <c r="A6524" s="433"/>
      <c r="B6524" s="425"/>
      <c r="C6524" s="44" t="s">
        <v>197</v>
      </c>
      <c r="D6524" s="44" t="s">
        <v>6392</v>
      </c>
      <c r="E6524" s="429">
        <v>2082.5</v>
      </c>
      <c r="F6524" s="439">
        <v>1934</v>
      </c>
      <c r="G6524" s="439"/>
      <c r="H6524" s="423" t="s">
        <v>34</v>
      </c>
    </row>
    <row r="6525" s="398" customFormat="1" ht="28.15" customHeight="1" spans="1:8">
      <c r="A6525" s="433"/>
      <c r="B6525" s="425"/>
      <c r="C6525" s="44" t="s">
        <v>197</v>
      </c>
      <c r="D6525" s="44" t="s">
        <v>6393</v>
      </c>
      <c r="E6525" s="429">
        <v>2082.5</v>
      </c>
      <c r="F6525" s="439">
        <v>1934</v>
      </c>
      <c r="G6525" s="439"/>
      <c r="H6525" s="423" t="s">
        <v>34</v>
      </c>
    </row>
    <row r="6526" s="398" customFormat="1" ht="28.15" customHeight="1" spans="1:8">
      <c r="A6526" s="433"/>
      <c r="B6526" s="425"/>
      <c r="C6526" s="44" t="s">
        <v>197</v>
      </c>
      <c r="D6526" s="44" t="s">
        <v>6392</v>
      </c>
      <c r="E6526" s="429">
        <v>7983.5</v>
      </c>
      <c r="F6526" s="439">
        <v>5523</v>
      </c>
      <c r="G6526" s="439"/>
      <c r="H6526" s="423" t="s">
        <v>34</v>
      </c>
    </row>
    <row r="6527" s="398" customFormat="1" ht="28.15" customHeight="1" spans="1:8">
      <c r="A6527" s="432"/>
      <c r="B6527" s="424"/>
      <c r="C6527" s="44" t="s">
        <v>197</v>
      </c>
      <c r="D6527" s="44" t="s">
        <v>6394</v>
      </c>
      <c r="E6527" s="429">
        <v>3839</v>
      </c>
      <c r="F6527" s="439">
        <v>3590</v>
      </c>
      <c r="G6527" s="439"/>
      <c r="H6527" s="423" t="s">
        <v>14</v>
      </c>
    </row>
    <row r="6528" s="398" customFormat="1" ht="28.15" customHeight="1" spans="1:8">
      <c r="A6528" s="431">
        <v>2658</v>
      </c>
      <c r="B6528" s="420" t="s">
        <v>6395</v>
      </c>
      <c r="C6528" s="44" t="s">
        <v>12</v>
      </c>
      <c r="D6528" s="44" t="s">
        <v>4176</v>
      </c>
      <c r="E6528" s="429">
        <v>33573</v>
      </c>
      <c r="F6528" s="439">
        <v>31401</v>
      </c>
      <c r="G6528" s="439">
        <v>189710</v>
      </c>
      <c r="H6528" s="423" t="s">
        <v>14</v>
      </c>
    </row>
    <row r="6529" s="398" customFormat="1" ht="28.15" customHeight="1" spans="1:8">
      <c r="A6529" s="433"/>
      <c r="B6529" s="425"/>
      <c r="C6529" s="44" t="s">
        <v>12</v>
      </c>
      <c r="D6529" s="44" t="s">
        <v>265</v>
      </c>
      <c r="E6529" s="429">
        <v>55720</v>
      </c>
      <c r="F6529" s="439">
        <v>52115</v>
      </c>
      <c r="G6529" s="439"/>
      <c r="H6529" s="423" t="s">
        <v>14</v>
      </c>
    </row>
    <row r="6530" s="398" customFormat="1" ht="28.15" customHeight="1" spans="1:8">
      <c r="A6530" s="433"/>
      <c r="B6530" s="425"/>
      <c r="C6530" s="44" t="s">
        <v>12</v>
      </c>
      <c r="D6530" s="44" t="s">
        <v>1485</v>
      </c>
      <c r="E6530" s="429">
        <v>57819.99</v>
      </c>
      <c r="F6530" s="439">
        <v>54079</v>
      </c>
      <c r="G6530" s="439"/>
      <c r="H6530" s="423" t="s">
        <v>14</v>
      </c>
    </row>
    <row r="6531" s="398" customFormat="1" ht="28.15" customHeight="1" spans="1:8">
      <c r="A6531" s="432"/>
      <c r="B6531" s="424"/>
      <c r="C6531" s="44" t="s">
        <v>12</v>
      </c>
      <c r="D6531" s="44" t="s">
        <v>2712</v>
      </c>
      <c r="E6531" s="429">
        <v>55720</v>
      </c>
      <c r="F6531" s="439">
        <v>52115</v>
      </c>
      <c r="G6531" s="439"/>
      <c r="H6531" s="423" t="s">
        <v>14</v>
      </c>
    </row>
    <row r="6532" s="398" customFormat="1" ht="28.15" customHeight="1" spans="1:8">
      <c r="A6532" s="431">
        <v>2659</v>
      </c>
      <c r="B6532" s="420" t="s">
        <v>6396</v>
      </c>
      <c r="C6532" s="44" t="s">
        <v>12</v>
      </c>
      <c r="D6532" s="44" t="s">
        <v>6397</v>
      </c>
      <c r="E6532" s="429">
        <v>71960</v>
      </c>
      <c r="F6532" s="439">
        <v>67304</v>
      </c>
      <c r="G6532" s="439">
        <v>79408</v>
      </c>
      <c r="H6532" s="423" t="s">
        <v>14</v>
      </c>
    </row>
    <row r="6533" s="398" customFormat="1" ht="54.4" customHeight="1" spans="1:8">
      <c r="A6533" s="432"/>
      <c r="B6533" s="424"/>
      <c r="C6533" s="44" t="s">
        <v>12</v>
      </c>
      <c r="D6533" s="44" t="s">
        <v>6398</v>
      </c>
      <c r="E6533" s="429">
        <v>12941.5</v>
      </c>
      <c r="F6533" s="439">
        <v>12104</v>
      </c>
      <c r="G6533" s="439"/>
      <c r="H6533" s="423" t="s">
        <v>14</v>
      </c>
    </row>
    <row r="6534" s="398" customFormat="1" ht="22.9" customHeight="1" spans="1:8">
      <c r="A6534" s="431">
        <v>2660</v>
      </c>
      <c r="B6534" s="420" t="s">
        <v>6399</v>
      </c>
      <c r="C6534" s="44" t="s">
        <v>192</v>
      </c>
      <c r="D6534" s="44" t="s">
        <v>6400</v>
      </c>
      <c r="E6534" s="429">
        <v>2000</v>
      </c>
      <c r="F6534" s="439">
        <v>1764</v>
      </c>
      <c r="G6534" s="439">
        <v>30920</v>
      </c>
      <c r="H6534" s="423" t="s">
        <v>34</v>
      </c>
    </row>
    <row r="6535" s="398" customFormat="1" ht="22.9" customHeight="1" spans="1:8">
      <c r="A6535" s="433"/>
      <c r="B6535" s="425"/>
      <c r="C6535" s="44" t="s">
        <v>192</v>
      </c>
      <c r="D6535" s="44" t="s">
        <v>6401</v>
      </c>
      <c r="E6535" s="429">
        <v>2500</v>
      </c>
      <c r="F6535" s="439">
        <v>1433</v>
      </c>
      <c r="G6535" s="439"/>
      <c r="H6535" s="423" t="s">
        <v>34</v>
      </c>
    </row>
    <row r="6536" s="398" customFormat="1" ht="22.9" customHeight="1" spans="1:8">
      <c r="A6536" s="433"/>
      <c r="B6536" s="425"/>
      <c r="C6536" s="44" t="s">
        <v>192</v>
      </c>
      <c r="D6536" s="44" t="s">
        <v>6402</v>
      </c>
      <c r="E6536" s="429">
        <v>1600</v>
      </c>
      <c r="F6536" s="439">
        <v>1411</v>
      </c>
      <c r="G6536" s="439"/>
      <c r="H6536" s="423" t="s">
        <v>34</v>
      </c>
    </row>
    <row r="6537" s="398" customFormat="1" ht="22.9" customHeight="1" spans="1:8">
      <c r="A6537" s="433"/>
      <c r="B6537" s="425"/>
      <c r="C6537" s="44" t="s">
        <v>192</v>
      </c>
      <c r="D6537" s="44" t="s">
        <v>6403</v>
      </c>
      <c r="E6537" s="429">
        <v>5750</v>
      </c>
      <c r="F6537" s="439">
        <v>4742</v>
      </c>
      <c r="G6537" s="439"/>
      <c r="H6537" s="423" t="s">
        <v>34</v>
      </c>
    </row>
    <row r="6538" s="398" customFormat="1" ht="22.9" customHeight="1" spans="1:8">
      <c r="A6538" s="433"/>
      <c r="B6538" s="425"/>
      <c r="C6538" s="44" t="s">
        <v>192</v>
      </c>
      <c r="D6538" s="44" t="s">
        <v>6404</v>
      </c>
      <c r="E6538" s="429">
        <v>2500</v>
      </c>
      <c r="F6538" s="439">
        <v>2205</v>
      </c>
      <c r="G6538" s="439"/>
      <c r="H6538" s="423" t="s">
        <v>34</v>
      </c>
    </row>
    <row r="6539" s="398" customFormat="1" ht="22.9" customHeight="1" spans="1:8">
      <c r="A6539" s="433"/>
      <c r="B6539" s="425"/>
      <c r="C6539" s="44" t="s">
        <v>192</v>
      </c>
      <c r="D6539" s="44" t="s">
        <v>6405</v>
      </c>
      <c r="E6539" s="429">
        <v>5750</v>
      </c>
      <c r="F6539" s="439">
        <v>5073</v>
      </c>
      <c r="G6539" s="439"/>
      <c r="H6539" s="423" t="s">
        <v>34</v>
      </c>
    </row>
    <row r="6540" s="398" customFormat="1" ht="22.9" customHeight="1" spans="1:8">
      <c r="A6540" s="433"/>
      <c r="B6540" s="425"/>
      <c r="C6540" s="44" t="s">
        <v>192</v>
      </c>
      <c r="D6540" s="44" t="s">
        <v>6406</v>
      </c>
      <c r="E6540" s="429">
        <v>3900</v>
      </c>
      <c r="F6540" s="439">
        <v>3441</v>
      </c>
      <c r="G6540" s="439"/>
      <c r="H6540" s="423" t="s">
        <v>34</v>
      </c>
    </row>
    <row r="6541" s="398" customFormat="1" ht="22.9" customHeight="1" spans="1:8">
      <c r="A6541" s="433"/>
      <c r="B6541" s="425"/>
      <c r="C6541" s="44" t="s">
        <v>192</v>
      </c>
      <c r="D6541" s="44" t="s">
        <v>6407</v>
      </c>
      <c r="E6541" s="429">
        <v>3300</v>
      </c>
      <c r="F6541" s="439">
        <v>2911</v>
      </c>
      <c r="G6541" s="439"/>
      <c r="H6541" s="423" t="s">
        <v>34</v>
      </c>
    </row>
    <row r="6542" s="398" customFormat="1" ht="15.4" customHeight="1" spans="1:8">
      <c r="A6542" s="433"/>
      <c r="B6542" s="425"/>
      <c r="C6542" s="44" t="s">
        <v>192</v>
      </c>
      <c r="D6542" s="44" t="s">
        <v>6408</v>
      </c>
      <c r="E6542" s="429">
        <v>2000</v>
      </c>
      <c r="F6542" s="439">
        <v>1764</v>
      </c>
      <c r="G6542" s="439"/>
      <c r="H6542" s="423" t="s">
        <v>34</v>
      </c>
    </row>
    <row r="6543" s="398" customFormat="1" ht="22.15" customHeight="1" spans="1:8">
      <c r="A6543" s="432"/>
      <c r="B6543" s="424"/>
      <c r="C6543" s="44" t="s">
        <v>197</v>
      </c>
      <c r="D6543" s="44" t="s">
        <v>6409</v>
      </c>
      <c r="E6543" s="429">
        <v>7000</v>
      </c>
      <c r="F6543" s="439">
        <v>6176</v>
      </c>
      <c r="G6543" s="439"/>
      <c r="H6543" s="423" t="s">
        <v>34</v>
      </c>
    </row>
    <row r="6544" s="398" customFormat="1" ht="28.15" customHeight="1" spans="1:8">
      <c r="A6544" s="431">
        <v>2661</v>
      </c>
      <c r="B6544" s="420" t="s">
        <v>6410</v>
      </c>
      <c r="C6544" s="44" t="s">
        <v>12</v>
      </c>
      <c r="D6544" s="44" t="s">
        <v>82</v>
      </c>
      <c r="E6544" s="429">
        <v>23100</v>
      </c>
      <c r="F6544" s="439">
        <v>21605</v>
      </c>
      <c r="G6544" s="439">
        <v>43016</v>
      </c>
      <c r="H6544" s="423" t="s">
        <v>14</v>
      </c>
    </row>
    <row r="6545" s="398" customFormat="1" ht="28.15" customHeight="1" spans="1:8">
      <c r="A6545" s="432"/>
      <c r="B6545" s="424"/>
      <c r="C6545" s="44" t="s">
        <v>12</v>
      </c>
      <c r="D6545" s="44" t="s">
        <v>183</v>
      </c>
      <c r="E6545" s="429">
        <v>22892.5</v>
      </c>
      <c r="F6545" s="439">
        <v>21411</v>
      </c>
      <c r="G6545" s="439"/>
      <c r="H6545" s="423" t="s">
        <v>14</v>
      </c>
    </row>
    <row r="6546" s="398" customFormat="1" ht="28.15" customHeight="1" spans="1:8">
      <c r="A6546" s="431">
        <v>2662</v>
      </c>
      <c r="B6546" s="420" t="s">
        <v>6411</v>
      </c>
      <c r="C6546" s="44" t="s">
        <v>32</v>
      </c>
      <c r="D6546" s="44" t="s">
        <v>4522</v>
      </c>
      <c r="E6546" s="429">
        <v>7750</v>
      </c>
      <c r="F6546" s="439">
        <v>0</v>
      </c>
      <c r="G6546" s="439">
        <v>0</v>
      </c>
      <c r="H6546" s="423" t="s">
        <v>69</v>
      </c>
    </row>
    <row r="6547" s="398" customFormat="1" ht="28.15" customHeight="1" spans="1:8">
      <c r="A6547" s="433"/>
      <c r="B6547" s="425"/>
      <c r="C6547" s="44" t="s">
        <v>32</v>
      </c>
      <c r="D6547" s="44" t="s">
        <v>175</v>
      </c>
      <c r="E6547" s="429">
        <v>4000</v>
      </c>
      <c r="F6547" s="439">
        <v>0</v>
      </c>
      <c r="G6547" s="439"/>
      <c r="H6547" s="423" t="s">
        <v>69</v>
      </c>
    </row>
    <row r="6548" s="398" customFormat="1" ht="28.15" customHeight="1" spans="1:8">
      <c r="A6548" s="433"/>
      <c r="B6548" s="425"/>
      <c r="C6548" s="44" t="s">
        <v>192</v>
      </c>
      <c r="D6548" s="44" t="s">
        <v>6412</v>
      </c>
      <c r="E6548" s="429">
        <v>6700</v>
      </c>
      <c r="F6548" s="439">
        <v>0</v>
      </c>
      <c r="G6548" s="439"/>
      <c r="H6548" s="423" t="s">
        <v>69</v>
      </c>
    </row>
    <row r="6549" s="398" customFormat="1" ht="56.65" customHeight="1" spans="1:8">
      <c r="A6549" s="432"/>
      <c r="B6549" s="424"/>
      <c r="C6549" s="44" t="s">
        <v>12</v>
      </c>
      <c r="D6549" s="44" t="s">
        <v>6413</v>
      </c>
      <c r="E6549" s="429">
        <v>38300</v>
      </c>
      <c r="F6549" s="439">
        <v>0</v>
      </c>
      <c r="G6549" s="439"/>
      <c r="H6549" s="423" t="s">
        <v>69</v>
      </c>
    </row>
    <row r="6550" s="398" customFormat="1" ht="28.15" customHeight="1" spans="1:8">
      <c r="A6550" s="431">
        <v>2663</v>
      </c>
      <c r="B6550" s="420" t="s">
        <v>6414</v>
      </c>
      <c r="C6550" s="44" t="s">
        <v>12</v>
      </c>
      <c r="D6550" s="44" t="s">
        <v>6415</v>
      </c>
      <c r="E6550" s="429">
        <v>114463.75</v>
      </c>
      <c r="F6550" s="439">
        <v>107058</v>
      </c>
      <c r="G6550" s="439">
        <v>158076</v>
      </c>
      <c r="H6550" s="423" t="s">
        <v>14</v>
      </c>
    </row>
    <row r="6551" s="398" customFormat="1" ht="28.15" customHeight="1" spans="1:8">
      <c r="A6551" s="433"/>
      <c r="B6551" s="425"/>
      <c r="C6551" s="44" t="s">
        <v>197</v>
      </c>
      <c r="D6551" s="44" t="s">
        <v>6416</v>
      </c>
      <c r="E6551" s="429">
        <v>5466.29</v>
      </c>
      <c r="F6551" s="439">
        <v>5112</v>
      </c>
      <c r="G6551" s="439"/>
      <c r="H6551" s="423" t="s">
        <v>14</v>
      </c>
    </row>
    <row r="6552" s="398" customFormat="1" ht="28.15" customHeight="1" spans="1:8">
      <c r="A6552" s="433"/>
      <c r="B6552" s="425"/>
      <c r="C6552" s="44" t="s">
        <v>197</v>
      </c>
      <c r="D6552" s="44" t="s">
        <v>6417</v>
      </c>
      <c r="E6552" s="429">
        <v>5466.29</v>
      </c>
      <c r="F6552" s="439">
        <v>5112</v>
      </c>
      <c r="G6552" s="439"/>
      <c r="H6552" s="423" t="s">
        <v>14</v>
      </c>
    </row>
    <row r="6553" s="398" customFormat="1" ht="28.15" customHeight="1" spans="1:8">
      <c r="A6553" s="433"/>
      <c r="B6553" s="425"/>
      <c r="C6553" s="44" t="s">
        <v>197</v>
      </c>
      <c r="D6553" s="44" t="s">
        <v>6418</v>
      </c>
      <c r="E6553" s="429">
        <v>5466.29</v>
      </c>
      <c r="F6553" s="439">
        <v>5112</v>
      </c>
      <c r="G6553" s="439"/>
      <c r="H6553" s="423" t="s">
        <v>14</v>
      </c>
    </row>
    <row r="6554" s="398" customFormat="1" ht="28.15" customHeight="1" spans="1:8">
      <c r="A6554" s="433"/>
      <c r="B6554" s="425"/>
      <c r="C6554" s="44" t="s">
        <v>197</v>
      </c>
      <c r="D6554" s="44" t="s">
        <v>6418</v>
      </c>
      <c r="E6554" s="429">
        <v>5466.29</v>
      </c>
      <c r="F6554" s="439">
        <v>5112</v>
      </c>
      <c r="G6554" s="439"/>
      <c r="H6554" s="423" t="s">
        <v>14</v>
      </c>
    </row>
    <row r="6555" s="398" customFormat="1" ht="28.15" customHeight="1" spans="1:8">
      <c r="A6555" s="433"/>
      <c r="B6555" s="425"/>
      <c r="C6555" s="44" t="s">
        <v>197</v>
      </c>
      <c r="D6555" s="44" t="s">
        <v>6419</v>
      </c>
      <c r="E6555" s="429">
        <v>5448.1</v>
      </c>
      <c r="F6555" s="439">
        <v>5095</v>
      </c>
      <c r="G6555" s="439"/>
      <c r="H6555" s="423" t="s">
        <v>14</v>
      </c>
    </row>
    <row r="6556" s="398" customFormat="1" ht="28.15" customHeight="1" spans="1:8">
      <c r="A6556" s="433"/>
      <c r="B6556" s="425"/>
      <c r="C6556" s="44" t="s">
        <v>197</v>
      </c>
      <c r="D6556" s="44" t="s">
        <v>6419</v>
      </c>
      <c r="E6556" s="429">
        <v>5448.1</v>
      </c>
      <c r="F6556" s="439">
        <v>5095</v>
      </c>
      <c r="G6556" s="439"/>
      <c r="H6556" s="423" t="s">
        <v>14</v>
      </c>
    </row>
    <row r="6557" s="398" customFormat="1" ht="28.15" customHeight="1" spans="1:8">
      <c r="A6557" s="433"/>
      <c r="B6557" s="425"/>
      <c r="C6557" s="44" t="s">
        <v>197</v>
      </c>
      <c r="D6557" s="44" t="s">
        <v>6419</v>
      </c>
      <c r="E6557" s="429">
        <v>5448.1</v>
      </c>
      <c r="F6557" s="439">
        <v>5095</v>
      </c>
      <c r="G6557" s="439"/>
      <c r="H6557" s="423" t="s">
        <v>14</v>
      </c>
    </row>
    <row r="6558" s="398" customFormat="1" ht="28.15" customHeight="1" spans="1:8">
      <c r="A6558" s="433"/>
      <c r="B6558" s="425"/>
      <c r="C6558" s="44" t="s">
        <v>197</v>
      </c>
      <c r="D6558" s="44" t="s">
        <v>6420</v>
      </c>
      <c r="E6558" s="429">
        <v>5448.1</v>
      </c>
      <c r="F6558" s="439">
        <v>5095</v>
      </c>
      <c r="G6558" s="439"/>
      <c r="H6558" s="423" t="s">
        <v>14</v>
      </c>
    </row>
    <row r="6559" s="398" customFormat="1" ht="28.15" customHeight="1" spans="1:8">
      <c r="A6559" s="433"/>
      <c r="B6559" s="425"/>
      <c r="C6559" s="44" t="s">
        <v>197</v>
      </c>
      <c r="D6559" s="44" t="s">
        <v>6420</v>
      </c>
      <c r="E6559" s="429">
        <v>5448.1</v>
      </c>
      <c r="F6559" s="439">
        <v>5095</v>
      </c>
      <c r="G6559" s="439"/>
      <c r="H6559" s="423" t="s">
        <v>14</v>
      </c>
    </row>
    <row r="6560" s="398" customFormat="1" ht="28.15" customHeight="1" spans="1:8">
      <c r="A6560" s="432"/>
      <c r="B6560" s="424"/>
      <c r="C6560" s="44" t="s">
        <v>197</v>
      </c>
      <c r="D6560" s="44" t="s">
        <v>6420</v>
      </c>
      <c r="E6560" s="429">
        <v>5448.1</v>
      </c>
      <c r="F6560" s="439">
        <v>5095</v>
      </c>
      <c r="G6560" s="439"/>
      <c r="H6560" s="423" t="s">
        <v>14</v>
      </c>
    </row>
    <row r="6561" s="398" customFormat="1" ht="28.15" customHeight="1" spans="1:8">
      <c r="A6561" s="431">
        <v>2664</v>
      </c>
      <c r="B6561" s="420" t="s">
        <v>6421</v>
      </c>
      <c r="C6561" s="44" t="s">
        <v>32</v>
      </c>
      <c r="D6561" s="44" t="s">
        <v>6422</v>
      </c>
      <c r="E6561" s="429">
        <v>7500</v>
      </c>
      <c r="F6561" s="439">
        <v>6617</v>
      </c>
      <c r="G6561" s="439">
        <v>98266</v>
      </c>
      <c r="H6561" s="423" t="s">
        <v>34</v>
      </c>
    </row>
    <row r="6562" s="398" customFormat="1" ht="28.15" customHeight="1" spans="1:8">
      <c r="A6562" s="433"/>
      <c r="B6562" s="425"/>
      <c r="C6562" s="44" t="s">
        <v>12</v>
      </c>
      <c r="D6562" s="44" t="s">
        <v>6423</v>
      </c>
      <c r="E6562" s="429">
        <v>47490</v>
      </c>
      <c r="F6562" s="439">
        <v>44417</v>
      </c>
      <c r="G6562" s="439"/>
      <c r="H6562" s="423" t="s">
        <v>14</v>
      </c>
    </row>
    <row r="6563" s="398" customFormat="1" ht="58.15" customHeight="1" spans="1:8">
      <c r="A6563" s="432"/>
      <c r="B6563" s="424"/>
      <c r="C6563" s="44" t="s">
        <v>12</v>
      </c>
      <c r="D6563" s="44" t="s">
        <v>6424</v>
      </c>
      <c r="E6563" s="429">
        <v>68500</v>
      </c>
      <c r="F6563" s="439">
        <v>47232</v>
      </c>
      <c r="G6563" s="439"/>
      <c r="H6563" s="423" t="s">
        <v>34</v>
      </c>
    </row>
    <row r="6564" s="398" customFormat="1" ht="37.9" customHeight="1" spans="1:8">
      <c r="A6564" s="431">
        <v>2665</v>
      </c>
      <c r="B6564" s="420" t="s">
        <v>6425</v>
      </c>
      <c r="C6564" s="44" t="s">
        <v>192</v>
      </c>
      <c r="D6564" s="44" t="s">
        <v>6426</v>
      </c>
      <c r="E6564" s="429">
        <v>7100</v>
      </c>
      <c r="F6564" s="439">
        <v>6447</v>
      </c>
      <c r="G6564" s="439">
        <v>173324</v>
      </c>
      <c r="H6564" s="423" t="s">
        <v>34</v>
      </c>
    </row>
    <row r="6565" s="398" customFormat="1" ht="37.9" customHeight="1" spans="1:8">
      <c r="A6565" s="433"/>
      <c r="B6565" s="425"/>
      <c r="C6565" s="44" t="s">
        <v>192</v>
      </c>
      <c r="D6565" s="44" t="s">
        <v>6427</v>
      </c>
      <c r="E6565" s="429">
        <v>7450</v>
      </c>
      <c r="F6565" s="439">
        <v>6765</v>
      </c>
      <c r="G6565" s="439"/>
      <c r="H6565" s="423" t="s">
        <v>34</v>
      </c>
    </row>
    <row r="6566" s="398" customFormat="1" ht="37.9" customHeight="1" spans="1:8">
      <c r="A6566" s="433"/>
      <c r="B6566" s="425"/>
      <c r="C6566" s="44" t="s">
        <v>192</v>
      </c>
      <c r="D6566" s="44" t="s">
        <v>6428</v>
      </c>
      <c r="E6566" s="429">
        <v>7875</v>
      </c>
      <c r="F6566" s="439">
        <v>7151</v>
      </c>
      <c r="G6566" s="439"/>
      <c r="H6566" s="423" t="s">
        <v>34</v>
      </c>
    </row>
    <row r="6567" s="398" customFormat="1" ht="37.9" customHeight="1" spans="1:8">
      <c r="A6567" s="433"/>
      <c r="B6567" s="425"/>
      <c r="C6567" s="44" t="s">
        <v>192</v>
      </c>
      <c r="D6567" s="44" t="s">
        <v>6429</v>
      </c>
      <c r="E6567" s="429">
        <v>2750</v>
      </c>
      <c r="F6567" s="439">
        <v>2497</v>
      </c>
      <c r="G6567" s="439"/>
      <c r="H6567" s="423" t="s">
        <v>34</v>
      </c>
    </row>
    <row r="6568" s="398" customFormat="1" ht="37.9" customHeight="1" spans="1:8">
      <c r="A6568" s="433"/>
      <c r="B6568" s="425"/>
      <c r="C6568" s="44" t="s">
        <v>192</v>
      </c>
      <c r="D6568" s="44" t="s">
        <v>6430</v>
      </c>
      <c r="E6568" s="429">
        <v>7950</v>
      </c>
      <c r="F6568" s="439">
        <v>7219</v>
      </c>
      <c r="G6568" s="439"/>
      <c r="H6568" s="423" t="s">
        <v>34</v>
      </c>
    </row>
    <row r="6569" s="398" customFormat="1" ht="37.9" customHeight="1" spans="1:8">
      <c r="A6569" s="433"/>
      <c r="B6569" s="425"/>
      <c r="C6569" s="44" t="s">
        <v>192</v>
      </c>
      <c r="D6569" s="44" t="s">
        <v>6431</v>
      </c>
      <c r="E6569" s="429">
        <v>4498.5</v>
      </c>
      <c r="F6569" s="439">
        <v>4084</v>
      </c>
      <c r="G6569" s="439"/>
      <c r="H6569" s="423" t="s">
        <v>34</v>
      </c>
    </row>
    <row r="6570" s="398" customFormat="1" ht="37.9" customHeight="1" spans="1:8">
      <c r="A6570" s="433"/>
      <c r="B6570" s="425"/>
      <c r="C6570" s="44" t="s">
        <v>192</v>
      </c>
      <c r="D6570" s="44" t="s">
        <v>6432</v>
      </c>
      <c r="E6570" s="429">
        <v>8050</v>
      </c>
      <c r="F6570" s="439">
        <v>7309</v>
      </c>
      <c r="G6570" s="439"/>
      <c r="H6570" s="423" t="s">
        <v>34</v>
      </c>
    </row>
    <row r="6571" s="398" customFormat="1" ht="37.9" customHeight="1" spans="1:8">
      <c r="A6571" s="433"/>
      <c r="B6571" s="425"/>
      <c r="C6571" s="44" t="s">
        <v>192</v>
      </c>
      <c r="D6571" s="44" t="s">
        <v>6433</v>
      </c>
      <c r="E6571" s="429">
        <v>7800</v>
      </c>
      <c r="F6571" s="439">
        <v>7082</v>
      </c>
      <c r="G6571" s="439"/>
      <c r="H6571" s="423" t="s">
        <v>34</v>
      </c>
    </row>
    <row r="6572" s="398" customFormat="1" ht="37.9" customHeight="1" spans="1:8">
      <c r="A6572" s="433"/>
      <c r="B6572" s="425"/>
      <c r="C6572" s="44" t="s">
        <v>192</v>
      </c>
      <c r="D6572" s="44" t="s">
        <v>6434</v>
      </c>
      <c r="E6572" s="429">
        <v>4762.5</v>
      </c>
      <c r="F6572" s="439">
        <v>4324</v>
      </c>
      <c r="G6572" s="439"/>
      <c r="H6572" s="423" t="s">
        <v>34</v>
      </c>
    </row>
    <row r="6573" s="398" customFormat="1" ht="37.9" customHeight="1" spans="1:8">
      <c r="A6573" s="433"/>
      <c r="B6573" s="425"/>
      <c r="C6573" s="44" t="s">
        <v>192</v>
      </c>
      <c r="D6573" s="44" t="s">
        <v>6435</v>
      </c>
      <c r="E6573" s="429">
        <v>3400</v>
      </c>
      <c r="F6573" s="439">
        <v>3000</v>
      </c>
      <c r="G6573" s="439"/>
      <c r="H6573" s="423" t="s">
        <v>34</v>
      </c>
    </row>
    <row r="6574" s="398" customFormat="1" ht="37.9" customHeight="1" spans="1:8">
      <c r="A6574" s="433"/>
      <c r="B6574" s="425"/>
      <c r="C6574" s="44" t="s">
        <v>192</v>
      </c>
      <c r="D6574" s="44" t="s">
        <v>6436</v>
      </c>
      <c r="E6574" s="429">
        <v>4650</v>
      </c>
      <c r="F6574" s="439">
        <v>4102</v>
      </c>
      <c r="G6574" s="439"/>
      <c r="H6574" s="423" t="s">
        <v>34</v>
      </c>
    </row>
    <row r="6575" s="398" customFormat="1" ht="37.9" customHeight="1" spans="1:8">
      <c r="A6575" s="433"/>
      <c r="B6575" s="425"/>
      <c r="C6575" s="44" t="s">
        <v>192</v>
      </c>
      <c r="D6575" s="44" t="s">
        <v>6437</v>
      </c>
      <c r="E6575" s="429">
        <v>3400</v>
      </c>
      <c r="F6575" s="439">
        <v>3000</v>
      </c>
      <c r="G6575" s="439"/>
      <c r="H6575" s="423" t="s">
        <v>34</v>
      </c>
    </row>
    <row r="6576" s="398" customFormat="1" ht="37.9" customHeight="1" spans="1:8">
      <c r="A6576" s="433"/>
      <c r="B6576" s="425"/>
      <c r="C6576" s="44" t="s">
        <v>192</v>
      </c>
      <c r="D6576" s="44" t="s">
        <v>6438</v>
      </c>
      <c r="E6576" s="429">
        <v>4650</v>
      </c>
      <c r="F6576" s="439">
        <v>4102</v>
      </c>
      <c r="G6576" s="439"/>
      <c r="H6576" s="423" t="s">
        <v>34</v>
      </c>
    </row>
    <row r="6577" s="398" customFormat="1" ht="26.65" customHeight="1" spans="1:8">
      <c r="A6577" s="433"/>
      <c r="B6577" s="425"/>
      <c r="C6577" s="44" t="s">
        <v>192</v>
      </c>
      <c r="D6577" s="44" t="s">
        <v>6439</v>
      </c>
      <c r="E6577" s="429">
        <v>2600</v>
      </c>
      <c r="F6577" s="439">
        <v>2360</v>
      </c>
      <c r="G6577" s="439"/>
      <c r="H6577" s="423" t="s">
        <v>34</v>
      </c>
    </row>
    <row r="6578" s="398" customFormat="1" ht="26.65" customHeight="1" spans="1:8">
      <c r="A6578" s="433"/>
      <c r="B6578" s="425"/>
      <c r="C6578" s="44" t="s">
        <v>192</v>
      </c>
      <c r="D6578" s="44" t="s">
        <v>6440</v>
      </c>
      <c r="E6578" s="429">
        <v>1800</v>
      </c>
      <c r="F6578" s="439">
        <v>1634</v>
      </c>
      <c r="G6578" s="439"/>
      <c r="H6578" s="423" t="s">
        <v>34</v>
      </c>
    </row>
    <row r="6579" s="398" customFormat="1" ht="26.65" customHeight="1" spans="1:8">
      <c r="A6579" s="433"/>
      <c r="B6579" s="425"/>
      <c r="C6579" s="44" t="s">
        <v>192</v>
      </c>
      <c r="D6579" s="44" t="s">
        <v>6441</v>
      </c>
      <c r="E6579" s="429">
        <v>4900</v>
      </c>
      <c r="F6579" s="439">
        <v>4449</v>
      </c>
      <c r="G6579" s="439"/>
      <c r="H6579" s="423" t="s">
        <v>34</v>
      </c>
    </row>
    <row r="6580" s="398" customFormat="1" ht="26.65" customHeight="1" spans="1:8">
      <c r="A6580" s="433"/>
      <c r="B6580" s="425"/>
      <c r="C6580" s="44" t="s">
        <v>192</v>
      </c>
      <c r="D6580" s="44" t="s">
        <v>6442</v>
      </c>
      <c r="E6580" s="429">
        <v>3400</v>
      </c>
      <c r="F6580" s="439">
        <v>3087</v>
      </c>
      <c r="G6580" s="439"/>
      <c r="H6580" s="423" t="s">
        <v>34</v>
      </c>
    </row>
    <row r="6581" s="398" customFormat="1" ht="26.65" customHeight="1" spans="1:8">
      <c r="A6581" s="433"/>
      <c r="B6581" s="425"/>
      <c r="C6581" s="44" t="s">
        <v>192</v>
      </c>
      <c r="D6581" s="44" t="s">
        <v>6443</v>
      </c>
      <c r="E6581" s="429">
        <v>3500</v>
      </c>
      <c r="F6581" s="439">
        <v>3178</v>
      </c>
      <c r="G6581" s="439"/>
      <c r="H6581" s="423" t="s">
        <v>34</v>
      </c>
    </row>
    <row r="6582" s="398" customFormat="1" ht="26.65" customHeight="1" spans="1:8">
      <c r="A6582" s="433"/>
      <c r="B6582" s="425"/>
      <c r="C6582" s="44" t="s">
        <v>192</v>
      </c>
      <c r="D6582" s="44" t="s">
        <v>6444</v>
      </c>
      <c r="E6582" s="429">
        <v>1800</v>
      </c>
      <c r="F6582" s="439">
        <v>1634</v>
      </c>
      <c r="G6582" s="439"/>
      <c r="H6582" s="423" t="s">
        <v>34</v>
      </c>
    </row>
    <row r="6583" s="398" customFormat="1" ht="26.65" customHeight="1" spans="1:8">
      <c r="A6583" s="433"/>
      <c r="B6583" s="425"/>
      <c r="C6583" s="44" t="s">
        <v>192</v>
      </c>
      <c r="D6583" s="44" t="s">
        <v>6445</v>
      </c>
      <c r="E6583" s="429">
        <v>4900</v>
      </c>
      <c r="F6583" s="439">
        <v>4449</v>
      </c>
      <c r="G6583" s="439"/>
      <c r="H6583" s="423" t="s">
        <v>34</v>
      </c>
    </row>
    <row r="6584" s="398" customFormat="1" ht="26.65" customHeight="1" spans="1:8">
      <c r="A6584" s="433"/>
      <c r="B6584" s="425"/>
      <c r="C6584" s="44" t="s">
        <v>192</v>
      </c>
      <c r="D6584" s="44" t="s">
        <v>6446</v>
      </c>
      <c r="E6584" s="429">
        <v>4850</v>
      </c>
      <c r="F6584" s="439">
        <v>4404</v>
      </c>
      <c r="G6584" s="439"/>
      <c r="H6584" s="423" t="s">
        <v>34</v>
      </c>
    </row>
    <row r="6585" s="398" customFormat="1" ht="26.65" customHeight="1" spans="1:8">
      <c r="A6585" s="433"/>
      <c r="B6585" s="425"/>
      <c r="C6585" s="44" t="s">
        <v>192</v>
      </c>
      <c r="D6585" s="44" t="s">
        <v>6447</v>
      </c>
      <c r="E6585" s="429">
        <v>8850</v>
      </c>
      <c r="F6585" s="439">
        <v>8036</v>
      </c>
      <c r="G6585" s="439"/>
      <c r="H6585" s="423" t="s">
        <v>34</v>
      </c>
    </row>
    <row r="6586" s="398" customFormat="1" ht="37.9" customHeight="1" spans="1:8">
      <c r="A6586" s="433"/>
      <c r="B6586" s="425"/>
      <c r="C6586" s="44" t="s">
        <v>192</v>
      </c>
      <c r="D6586" s="44" t="s">
        <v>6448</v>
      </c>
      <c r="E6586" s="429">
        <v>3400</v>
      </c>
      <c r="F6586" s="439">
        <v>3000</v>
      </c>
      <c r="G6586" s="439"/>
      <c r="H6586" s="423" t="s">
        <v>34</v>
      </c>
    </row>
    <row r="6587" s="398" customFormat="1" ht="37.9" customHeight="1" spans="1:8">
      <c r="A6587" s="433"/>
      <c r="B6587" s="425"/>
      <c r="C6587" s="44" t="s">
        <v>197</v>
      </c>
      <c r="D6587" s="44" t="s">
        <v>6449</v>
      </c>
      <c r="E6587" s="429">
        <v>6500</v>
      </c>
      <c r="F6587" s="439">
        <v>5902</v>
      </c>
      <c r="G6587" s="439"/>
      <c r="H6587" s="423" t="s">
        <v>34</v>
      </c>
    </row>
    <row r="6588" s="398" customFormat="1" ht="37.9" customHeight="1" spans="1:8">
      <c r="A6588" s="433"/>
      <c r="B6588" s="425"/>
      <c r="C6588" s="44" t="s">
        <v>197</v>
      </c>
      <c r="D6588" s="44" t="s">
        <v>6450</v>
      </c>
      <c r="E6588" s="429">
        <v>8950</v>
      </c>
      <c r="F6588" s="439">
        <v>7897</v>
      </c>
      <c r="G6588" s="439"/>
      <c r="H6588" s="423" t="s">
        <v>34</v>
      </c>
    </row>
    <row r="6589" s="398" customFormat="1" ht="37.9" customHeight="1" spans="1:8">
      <c r="A6589" s="433"/>
      <c r="B6589" s="425"/>
      <c r="C6589" s="44" t="s">
        <v>197</v>
      </c>
      <c r="D6589" s="44" t="s">
        <v>6451</v>
      </c>
      <c r="E6589" s="429">
        <v>6500</v>
      </c>
      <c r="F6589" s="439">
        <v>5735</v>
      </c>
      <c r="G6589" s="439"/>
      <c r="H6589" s="423" t="s">
        <v>34</v>
      </c>
    </row>
    <row r="6590" s="398" customFormat="1" ht="28.15" customHeight="1" spans="1:8">
      <c r="A6590" s="433"/>
      <c r="B6590" s="425"/>
      <c r="C6590" s="44" t="s">
        <v>197</v>
      </c>
      <c r="D6590" s="44" t="s">
        <v>6452</v>
      </c>
      <c r="E6590" s="429">
        <v>6500</v>
      </c>
      <c r="F6590" s="439">
        <v>5735</v>
      </c>
      <c r="G6590" s="439"/>
      <c r="H6590" s="423" t="s">
        <v>34</v>
      </c>
    </row>
    <row r="6591" s="398" customFormat="1" ht="49.5" customHeight="1" spans="1:8">
      <c r="A6591" s="433"/>
      <c r="B6591" s="425"/>
      <c r="C6591" s="44" t="s">
        <v>197</v>
      </c>
      <c r="D6591" s="44" t="s">
        <v>6453</v>
      </c>
      <c r="E6591" s="429">
        <v>7440</v>
      </c>
      <c r="F6591" s="439">
        <v>6564</v>
      </c>
      <c r="G6591" s="439"/>
      <c r="H6591" s="423" t="s">
        <v>34</v>
      </c>
    </row>
    <row r="6592" s="398" customFormat="1" ht="37.9" customHeight="1" spans="1:8">
      <c r="A6592" s="433"/>
      <c r="B6592" s="425"/>
      <c r="C6592" s="44" t="s">
        <v>197</v>
      </c>
      <c r="D6592" s="44" t="s">
        <v>6454</v>
      </c>
      <c r="E6592" s="429">
        <v>3600</v>
      </c>
      <c r="F6592" s="439">
        <v>3269</v>
      </c>
      <c r="G6592" s="439"/>
      <c r="H6592" s="423" t="s">
        <v>34</v>
      </c>
    </row>
    <row r="6593" s="398" customFormat="1" ht="37.9" customHeight="1" spans="1:8">
      <c r="A6593" s="433"/>
      <c r="B6593" s="425"/>
      <c r="C6593" s="44" t="s">
        <v>197</v>
      </c>
      <c r="D6593" s="44" t="s">
        <v>6455</v>
      </c>
      <c r="E6593" s="429">
        <v>2450</v>
      </c>
      <c r="F6593" s="439">
        <v>2224</v>
      </c>
      <c r="G6593" s="439"/>
      <c r="H6593" s="423" t="s">
        <v>34</v>
      </c>
    </row>
    <row r="6594" s="398" customFormat="1" ht="37.9" customHeight="1" spans="1:8">
      <c r="A6594" s="433"/>
      <c r="B6594" s="425"/>
      <c r="C6594" s="44" t="s">
        <v>197</v>
      </c>
      <c r="D6594" s="44" t="s">
        <v>6456</v>
      </c>
      <c r="E6594" s="429">
        <v>4450</v>
      </c>
      <c r="F6594" s="439">
        <v>4040</v>
      </c>
      <c r="G6594" s="439"/>
      <c r="H6594" s="423" t="s">
        <v>34</v>
      </c>
    </row>
    <row r="6595" s="398" customFormat="1" ht="37.9" customHeight="1" spans="1:8">
      <c r="A6595" s="433"/>
      <c r="B6595" s="425"/>
      <c r="C6595" s="44" t="s">
        <v>197</v>
      </c>
      <c r="D6595" s="44" t="s">
        <v>6457</v>
      </c>
      <c r="E6595" s="429">
        <v>5250</v>
      </c>
      <c r="F6595" s="439">
        <v>4767</v>
      </c>
      <c r="G6595" s="439"/>
      <c r="H6595" s="423" t="s">
        <v>34</v>
      </c>
    </row>
    <row r="6596" s="398" customFormat="1" ht="37.9" customHeight="1" spans="1:8">
      <c r="A6596" s="433"/>
      <c r="B6596" s="425"/>
      <c r="C6596" s="44" t="s">
        <v>197</v>
      </c>
      <c r="D6596" s="44" t="s">
        <v>6458</v>
      </c>
      <c r="E6596" s="429">
        <v>2450</v>
      </c>
      <c r="F6596" s="439">
        <v>2224</v>
      </c>
      <c r="G6596" s="439"/>
      <c r="H6596" s="423" t="s">
        <v>34</v>
      </c>
    </row>
    <row r="6597" s="398" customFormat="1" ht="37.9" customHeight="1" spans="1:8">
      <c r="A6597" s="433"/>
      <c r="B6597" s="425"/>
      <c r="C6597" s="44" t="s">
        <v>197</v>
      </c>
      <c r="D6597" s="44" t="s">
        <v>6459</v>
      </c>
      <c r="E6597" s="429">
        <v>3600</v>
      </c>
      <c r="F6597" s="439">
        <v>3269</v>
      </c>
      <c r="G6597" s="439"/>
      <c r="H6597" s="423" t="s">
        <v>34</v>
      </c>
    </row>
    <row r="6598" s="398" customFormat="1" ht="37.9" customHeight="1" spans="1:8">
      <c r="A6598" s="433"/>
      <c r="B6598" s="425"/>
      <c r="C6598" s="44" t="s">
        <v>197</v>
      </c>
      <c r="D6598" s="44" t="s">
        <v>6460</v>
      </c>
      <c r="E6598" s="429">
        <v>3950</v>
      </c>
      <c r="F6598" s="439">
        <v>0</v>
      </c>
      <c r="G6598" s="439"/>
      <c r="H6598" s="423" t="s">
        <v>69</v>
      </c>
    </row>
    <row r="6599" s="398" customFormat="1" ht="37.9" customHeight="1" spans="1:8">
      <c r="A6599" s="433"/>
      <c r="B6599" s="425"/>
      <c r="C6599" s="44" t="s">
        <v>197</v>
      </c>
      <c r="D6599" s="44" t="s">
        <v>6461</v>
      </c>
      <c r="E6599" s="429">
        <v>3600</v>
      </c>
      <c r="F6599" s="439">
        <v>3269</v>
      </c>
      <c r="G6599" s="439"/>
      <c r="H6599" s="423" t="s">
        <v>34</v>
      </c>
    </row>
    <row r="6600" s="398" customFormat="1" ht="37.9" customHeight="1" spans="1:8">
      <c r="A6600" s="433"/>
      <c r="B6600" s="425"/>
      <c r="C6600" s="44" t="s">
        <v>197</v>
      </c>
      <c r="D6600" s="44" t="s">
        <v>6462</v>
      </c>
      <c r="E6600" s="429">
        <v>2450</v>
      </c>
      <c r="F6600" s="439">
        <v>2224</v>
      </c>
      <c r="G6600" s="439"/>
      <c r="H6600" s="423" t="s">
        <v>34</v>
      </c>
    </row>
    <row r="6601" s="398" customFormat="1" ht="37.9" customHeight="1" spans="1:8">
      <c r="A6601" s="433"/>
      <c r="B6601" s="425"/>
      <c r="C6601" s="44" t="s">
        <v>197</v>
      </c>
      <c r="D6601" s="44" t="s">
        <v>6463</v>
      </c>
      <c r="E6601" s="429">
        <v>3950</v>
      </c>
      <c r="F6601" s="439">
        <v>3586</v>
      </c>
      <c r="G6601" s="439"/>
      <c r="H6601" s="423" t="s">
        <v>34</v>
      </c>
    </row>
    <row r="6602" s="398" customFormat="1" ht="37.9" customHeight="1" spans="1:8">
      <c r="A6602" s="433"/>
      <c r="B6602" s="425"/>
      <c r="C6602" s="44" t="s">
        <v>197</v>
      </c>
      <c r="D6602" s="44" t="s">
        <v>6464</v>
      </c>
      <c r="E6602" s="429">
        <v>3600</v>
      </c>
      <c r="F6602" s="439">
        <v>3269</v>
      </c>
      <c r="G6602" s="439"/>
      <c r="H6602" s="423" t="s">
        <v>34</v>
      </c>
    </row>
    <row r="6603" s="398" customFormat="1" ht="37.9" customHeight="1" spans="1:8">
      <c r="A6603" s="433"/>
      <c r="B6603" s="425"/>
      <c r="C6603" s="44" t="s">
        <v>197</v>
      </c>
      <c r="D6603" s="44" t="s">
        <v>6465</v>
      </c>
      <c r="E6603" s="429">
        <v>2450</v>
      </c>
      <c r="F6603" s="439">
        <v>2224</v>
      </c>
      <c r="G6603" s="439"/>
      <c r="H6603" s="423" t="s">
        <v>34</v>
      </c>
    </row>
    <row r="6604" s="398" customFormat="1" ht="37.9" customHeight="1" spans="1:8">
      <c r="A6604" s="432"/>
      <c r="B6604" s="424"/>
      <c r="C6604" s="44" t="s">
        <v>197</v>
      </c>
      <c r="D6604" s="44" t="s">
        <v>6466</v>
      </c>
      <c r="E6604" s="429">
        <v>4200</v>
      </c>
      <c r="F6604" s="439">
        <v>3813</v>
      </c>
      <c r="G6604" s="439"/>
      <c r="H6604" s="423" t="s">
        <v>34</v>
      </c>
    </row>
    <row r="6605" s="400" customFormat="1" ht="24" spans="1:8">
      <c r="A6605" s="420">
        <v>2666</v>
      </c>
      <c r="B6605" s="420" t="s">
        <v>6467</v>
      </c>
      <c r="C6605" s="44" t="s">
        <v>12</v>
      </c>
      <c r="D6605" s="44" t="s">
        <v>6468</v>
      </c>
      <c r="E6605" s="441">
        <v>26150</v>
      </c>
      <c r="F6605" s="422">
        <v>24458</v>
      </c>
      <c r="G6605" s="422">
        <v>46949</v>
      </c>
      <c r="H6605" s="442" t="s">
        <v>14</v>
      </c>
    </row>
    <row r="6606" s="400" customFormat="1" ht="24" spans="1:8">
      <c r="A6606" s="424"/>
      <c r="B6606" s="424"/>
      <c r="C6606" s="44" t="s">
        <v>12</v>
      </c>
      <c r="D6606" s="44" t="s">
        <v>6469</v>
      </c>
      <c r="E6606" s="441">
        <v>24047.5</v>
      </c>
      <c r="F6606" s="422">
        <v>22491</v>
      </c>
      <c r="G6606" s="422"/>
      <c r="H6606" s="442" t="s">
        <v>14</v>
      </c>
    </row>
    <row r="6607" s="400" customFormat="1" ht="24" spans="1:8">
      <c r="A6607" s="420">
        <v>2667</v>
      </c>
      <c r="B6607" s="420" t="s">
        <v>6470</v>
      </c>
      <c r="C6607" s="44" t="s">
        <v>12</v>
      </c>
      <c r="D6607" s="44" t="s">
        <v>6471</v>
      </c>
      <c r="E6607" s="441">
        <v>48000</v>
      </c>
      <c r="F6607" s="422">
        <v>44894</v>
      </c>
      <c r="G6607" s="422">
        <v>65844</v>
      </c>
      <c r="H6607" s="442" t="s">
        <v>14</v>
      </c>
    </row>
    <row r="6608" s="400" customFormat="1" ht="24" spans="1:8">
      <c r="A6608" s="424"/>
      <c r="B6608" s="424"/>
      <c r="C6608" s="44" t="s">
        <v>12</v>
      </c>
      <c r="D6608" s="44" t="s">
        <v>6472</v>
      </c>
      <c r="E6608" s="441">
        <v>22400</v>
      </c>
      <c r="F6608" s="422">
        <v>20950</v>
      </c>
      <c r="G6608" s="422"/>
      <c r="H6608" s="442" t="s">
        <v>14</v>
      </c>
    </row>
    <row r="6609" s="400" customFormat="1" ht="24" spans="1:8">
      <c r="A6609" s="420">
        <v>2668</v>
      </c>
      <c r="B6609" s="420" t="s">
        <v>6473</v>
      </c>
      <c r="C6609" s="44" t="s">
        <v>12</v>
      </c>
      <c r="D6609" s="44" t="s">
        <v>558</v>
      </c>
      <c r="E6609" s="441">
        <v>60000</v>
      </c>
      <c r="F6609" s="422">
        <v>56118</v>
      </c>
      <c r="G6609" s="422">
        <v>148800</v>
      </c>
      <c r="H6609" s="442" t="s">
        <v>14</v>
      </c>
    </row>
    <row r="6610" s="400" customFormat="1" ht="24" spans="1:8">
      <c r="A6610" s="425"/>
      <c r="B6610" s="425"/>
      <c r="C6610" s="44" t="s">
        <v>12</v>
      </c>
      <c r="D6610" s="44" t="s">
        <v>1376</v>
      </c>
      <c r="E6610" s="441">
        <v>22500</v>
      </c>
      <c r="F6610" s="422">
        <v>21044</v>
      </c>
      <c r="G6610" s="422"/>
      <c r="H6610" s="442" t="s">
        <v>14</v>
      </c>
    </row>
    <row r="6611" s="400" customFormat="1" ht="24" spans="1:8">
      <c r="A6611" s="424"/>
      <c r="B6611" s="424"/>
      <c r="C6611" s="44" t="s">
        <v>12</v>
      </c>
      <c r="D6611" s="44" t="s">
        <v>760</v>
      </c>
      <c r="E6611" s="441">
        <v>76593.5</v>
      </c>
      <c r="F6611" s="422">
        <v>71638</v>
      </c>
      <c r="G6611" s="422"/>
      <c r="H6611" s="442" t="s">
        <v>14</v>
      </c>
    </row>
    <row r="6612" s="400" customFormat="1" spans="1:8">
      <c r="A6612" s="420">
        <v>2669</v>
      </c>
      <c r="B6612" s="420" t="s">
        <v>6474</v>
      </c>
      <c r="C6612" s="44" t="s">
        <v>32</v>
      </c>
      <c r="D6612" s="44" t="s">
        <v>6475</v>
      </c>
      <c r="E6612" s="441">
        <v>7175</v>
      </c>
      <c r="F6612" s="422">
        <v>6330</v>
      </c>
      <c r="G6612" s="422">
        <v>49405</v>
      </c>
      <c r="H6612" s="442" t="s">
        <v>34</v>
      </c>
    </row>
    <row r="6613" s="400" customFormat="1" spans="1:8">
      <c r="A6613" s="425"/>
      <c r="B6613" s="425"/>
      <c r="C6613" s="44" t="s">
        <v>12</v>
      </c>
      <c r="D6613" s="44" t="s">
        <v>140</v>
      </c>
      <c r="E6613" s="441">
        <v>24205</v>
      </c>
      <c r="F6613" s="422">
        <v>22639</v>
      </c>
      <c r="G6613" s="422"/>
      <c r="H6613" s="442" t="s">
        <v>14</v>
      </c>
    </row>
    <row r="6614" s="400" customFormat="1" ht="24" spans="1:8">
      <c r="A6614" s="424"/>
      <c r="B6614" s="424"/>
      <c r="C6614" s="44" t="s">
        <v>12</v>
      </c>
      <c r="D6614" s="44" t="s">
        <v>6476</v>
      </c>
      <c r="E6614" s="441">
        <v>21850</v>
      </c>
      <c r="F6614" s="422">
        <v>20436</v>
      </c>
      <c r="G6614" s="422"/>
      <c r="H6614" s="442" t="s">
        <v>14</v>
      </c>
    </row>
    <row r="6615" s="400" customFormat="1" ht="24" spans="1:8">
      <c r="A6615" s="420">
        <v>2670</v>
      </c>
      <c r="B6615" s="420" t="s">
        <v>6477</v>
      </c>
      <c r="C6615" s="44" t="s">
        <v>12</v>
      </c>
      <c r="D6615" s="44" t="s">
        <v>105</v>
      </c>
      <c r="E6615" s="441">
        <v>21150</v>
      </c>
      <c r="F6615" s="422">
        <v>19781</v>
      </c>
      <c r="G6615" s="422">
        <v>39282</v>
      </c>
      <c r="H6615" s="442" t="s">
        <v>14</v>
      </c>
    </row>
    <row r="6616" s="400" customFormat="1" ht="24" spans="1:8">
      <c r="A6616" s="424"/>
      <c r="B6616" s="424"/>
      <c r="C6616" s="44" t="s">
        <v>12</v>
      </c>
      <c r="D6616" s="44" t="s">
        <v>422</v>
      </c>
      <c r="E6616" s="441">
        <v>20850</v>
      </c>
      <c r="F6616" s="422">
        <v>19501</v>
      </c>
      <c r="G6616" s="422"/>
      <c r="H6616" s="442" t="s">
        <v>14</v>
      </c>
    </row>
    <row r="6617" s="400" customFormat="1" spans="1:8">
      <c r="A6617" s="420">
        <v>2671</v>
      </c>
      <c r="B6617" s="420" t="s">
        <v>6478</v>
      </c>
      <c r="C6617" s="44" t="s">
        <v>12</v>
      </c>
      <c r="D6617" s="44" t="s">
        <v>419</v>
      </c>
      <c r="E6617" s="441">
        <v>54950</v>
      </c>
      <c r="F6617" s="422">
        <v>51395</v>
      </c>
      <c r="G6617" s="422">
        <v>163710</v>
      </c>
      <c r="H6617" s="442" t="s">
        <v>14</v>
      </c>
    </row>
    <row r="6618" s="400" customFormat="1" ht="24" spans="1:8">
      <c r="A6618" s="425"/>
      <c r="B6618" s="425"/>
      <c r="C6618" s="44" t="s">
        <v>12</v>
      </c>
      <c r="D6618" s="44" t="s">
        <v>486</v>
      </c>
      <c r="E6618" s="441">
        <v>70584.5</v>
      </c>
      <c r="F6618" s="422">
        <v>66018</v>
      </c>
      <c r="G6618" s="422"/>
      <c r="H6618" s="442" t="s">
        <v>14</v>
      </c>
    </row>
    <row r="6619" s="400" customFormat="1" spans="1:8">
      <c r="A6619" s="424"/>
      <c r="B6619" s="424"/>
      <c r="C6619" s="44" t="s">
        <v>12</v>
      </c>
      <c r="D6619" s="44" t="s">
        <v>253</v>
      </c>
      <c r="E6619" s="441">
        <v>49500</v>
      </c>
      <c r="F6619" s="422">
        <v>46297</v>
      </c>
      <c r="G6619" s="422"/>
      <c r="H6619" s="442" t="s">
        <v>14</v>
      </c>
    </row>
    <row r="6620" s="400" customFormat="1" ht="24" spans="1:8">
      <c r="A6620" s="44">
        <v>2672</v>
      </c>
      <c r="B6620" s="44" t="s">
        <v>6479</v>
      </c>
      <c r="C6620" s="44" t="s">
        <v>12</v>
      </c>
      <c r="D6620" s="44" t="s">
        <v>161</v>
      </c>
      <c r="E6620" s="441">
        <v>25500</v>
      </c>
      <c r="F6620" s="422">
        <v>23850</v>
      </c>
      <c r="G6620" s="422">
        <v>23850</v>
      </c>
      <c r="H6620" s="442" t="s">
        <v>14</v>
      </c>
    </row>
    <row r="6621" s="400" customFormat="1" ht="36" spans="1:8">
      <c r="A6621" s="420">
        <v>2673</v>
      </c>
      <c r="B6621" s="420" t="s">
        <v>6480</v>
      </c>
      <c r="C6621" s="44" t="s">
        <v>12</v>
      </c>
      <c r="D6621" s="44" t="s">
        <v>87</v>
      </c>
      <c r="E6621" s="441">
        <v>22250</v>
      </c>
      <c r="F6621" s="422">
        <v>20810</v>
      </c>
      <c r="G6621" s="422">
        <v>41246</v>
      </c>
      <c r="H6621" s="442" t="s">
        <v>14</v>
      </c>
    </row>
    <row r="6622" s="400" customFormat="1" ht="24" spans="1:8">
      <c r="A6622" s="424"/>
      <c r="B6622" s="424"/>
      <c r="C6622" s="44" t="s">
        <v>12</v>
      </c>
      <c r="D6622" s="44" t="s">
        <v>89</v>
      </c>
      <c r="E6622" s="441">
        <v>21850</v>
      </c>
      <c r="F6622" s="422">
        <v>20436</v>
      </c>
      <c r="G6622" s="422"/>
      <c r="H6622" s="442" t="s">
        <v>14</v>
      </c>
    </row>
    <row r="6623" s="400" customFormat="1" spans="1:8">
      <c r="A6623" s="420">
        <v>2674</v>
      </c>
      <c r="B6623" s="420" t="s">
        <v>6481</v>
      </c>
      <c r="C6623" s="44" t="s">
        <v>12</v>
      </c>
      <c r="D6623" s="44" t="s">
        <v>82</v>
      </c>
      <c r="E6623" s="441">
        <v>24400</v>
      </c>
      <c r="F6623" s="422">
        <v>22821</v>
      </c>
      <c r="G6623" s="422">
        <v>47513</v>
      </c>
      <c r="H6623" s="442" t="s">
        <v>14</v>
      </c>
    </row>
    <row r="6624" s="400" customFormat="1" spans="1:8">
      <c r="A6624" s="424"/>
      <c r="B6624" s="424"/>
      <c r="C6624" s="44" t="s">
        <v>12</v>
      </c>
      <c r="D6624" s="44" t="s">
        <v>1013</v>
      </c>
      <c r="E6624" s="441">
        <v>26400</v>
      </c>
      <c r="F6624" s="422">
        <v>24692</v>
      </c>
      <c r="G6624" s="422"/>
      <c r="H6624" s="442" t="s">
        <v>14</v>
      </c>
    </row>
    <row r="6625" s="400" customFormat="1" spans="1:8">
      <c r="A6625" s="420">
        <v>2675</v>
      </c>
      <c r="B6625" s="420" t="s">
        <v>6482</v>
      </c>
      <c r="C6625" s="44" t="s">
        <v>12</v>
      </c>
      <c r="D6625" s="44" t="s">
        <v>182</v>
      </c>
      <c r="E6625" s="441">
        <v>65203.55</v>
      </c>
      <c r="F6625" s="422">
        <v>60985</v>
      </c>
      <c r="G6625" s="422">
        <v>263368</v>
      </c>
      <c r="H6625" s="442" t="s">
        <v>14</v>
      </c>
    </row>
    <row r="6626" s="400" customFormat="1" spans="1:8">
      <c r="A6626" s="425"/>
      <c r="B6626" s="425"/>
      <c r="C6626" s="44" t="s">
        <v>12</v>
      </c>
      <c r="D6626" s="44" t="s">
        <v>6483</v>
      </c>
      <c r="E6626" s="441">
        <v>50000</v>
      </c>
      <c r="F6626" s="422">
        <v>46765</v>
      </c>
      <c r="G6626" s="422"/>
      <c r="H6626" s="442" t="s">
        <v>14</v>
      </c>
    </row>
    <row r="6627" s="400" customFormat="1" spans="1:8">
      <c r="A6627" s="425"/>
      <c r="B6627" s="425"/>
      <c r="C6627" s="44" t="s">
        <v>12</v>
      </c>
      <c r="D6627" s="44" t="s">
        <v>1088</v>
      </c>
      <c r="E6627" s="441">
        <v>70584</v>
      </c>
      <c r="F6627" s="422">
        <v>66017</v>
      </c>
      <c r="G6627" s="422"/>
      <c r="H6627" s="442" t="s">
        <v>14</v>
      </c>
    </row>
    <row r="6628" s="400" customFormat="1" spans="1:8">
      <c r="A6628" s="425"/>
      <c r="B6628" s="425"/>
      <c r="C6628" s="44" t="s">
        <v>12</v>
      </c>
      <c r="D6628" s="44" t="s">
        <v>35</v>
      </c>
      <c r="E6628" s="441">
        <v>49000</v>
      </c>
      <c r="F6628" s="422">
        <v>45829</v>
      </c>
      <c r="G6628" s="422"/>
      <c r="H6628" s="442" t="s">
        <v>14</v>
      </c>
    </row>
    <row r="6629" s="400" customFormat="1" spans="1:8">
      <c r="A6629" s="424"/>
      <c r="B6629" s="424"/>
      <c r="C6629" s="44" t="s">
        <v>12</v>
      </c>
      <c r="D6629" s="44" t="s">
        <v>2007</v>
      </c>
      <c r="E6629" s="441">
        <v>46800</v>
      </c>
      <c r="F6629" s="422">
        <v>43772</v>
      </c>
      <c r="G6629" s="422"/>
      <c r="H6629" s="442" t="s">
        <v>14</v>
      </c>
    </row>
    <row r="6630" s="400" customFormat="1" spans="1:8">
      <c r="A6630" s="420">
        <v>2676</v>
      </c>
      <c r="B6630" s="420" t="s">
        <v>6484</v>
      </c>
      <c r="C6630" s="44" t="s">
        <v>12</v>
      </c>
      <c r="D6630" s="44" t="s">
        <v>6485</v>
      </c>
      <c r="E6630" s="441">
        <v>48800</v>
      </c>
      <c r="F6630" s="422">
        <v>45642</v>
      </c>
      <c r="G6630" s="422">
        <v>88479</v>
      </c>
      <c r="H6630" s="442" t="s">
        <v>14</v>
      </c>
    </row>
    <row r="6631" s="400" customFormat="1" spans="1:8">
      <c r="A6631" s="424"/>
      <c r="B6631" s="424"/>
      <c r="C6631" s="44" t="s">
        <v>12</v>
      </c>
      <c r="D6631" s="44" t="s">
        <v>6486</v>
      </c>
      <c r="E6631" s="441">
        <v>45800</v>
      </c>
      <c r="F6631" s="422">
        <v>42837</v>
      </c>
      <c r="G6631" s="422"/>
      <c r="H6631" s="442" t="s">
        <v>14</v>
      </c>
    </row>
    <row r="6632" s="400" customFormat="1" spans="1:8">
      <c r="A6632" s="420">
        <v>2677</v>
      </c>
      <c r="B6632" s="420" t="s">
        <v>6487</v>
      </c>
      <c r="C6632" s="44" t="s">
        <v>12</v>
      </c>
      <c r="D6632" s="44" t="s">
        <v>482</v>
      </c>
      <c r="E6632" s="441">
        <v>40127.5</v>
      </c>
      <c r="F6632" s="422">
        <v>37531</v>
      </c>
      <c r="G6632" s="422">
        <v>59510</v>
      </c>
      <c r="H6632" s="442" t="s">
        <v>14</v>
      </c>
    </row>
    <row r="6633" s="400" customFormat="1" spans="1:8">
      <c r="A6633" s="424"/>
      <c r="B6633" s="424"/>
      <c r="C6633" s="44" t="s">
        <v>12</v>
      </c>
      <c r="D6633" s="44" t="s">
        <v>2693</v>
      </c>
      <c r="E6633" s="441">
        <v>23500</v>
      </c>
      <c r="F6633" s="422">
        <v>21979</v>
      </c>
      <c r="G6633" s="422"/>
      <c r="H6633" s="442" t="s">
        <v>14</v>
      </c>
    </row>
    <row r="6634" s="400" customFormat="1" spans="1:8">
      <c r="A6634" s="420">
        <v>2678</v>
      </c>
      <c r="B6634" s="420" t="s">
        <v>6488</v>
      </c>
      <c r="C6634" s="44" t="s">
        <v>12</v>
      </c>
      <c r="D6634" s="44" t="s">
        <v>80</v>
      </c>
      <c r="E6634" s="441">
        <v>37750</v>
      </c>
      <c r="F6634" s="422">
        <v>35307</v>
      </c>
      <c r="G6634" s="422">
        <v>68697</v>
      </c>
      <c r="H6634" s="442" t="s">
        <v>14</v>
      </c>
    </row>
    <row r="6635" s="400" customFormat="1" ht="24" spans="1:8">
      <c r="A6635" s="424"/>
      <c r="B6635" s="424"/>
      <c r="C6635" s="44" t="s">
        <v>12</v>
      </c>
      <c r="D6635" s="44" t="s">
        <v>6489</v>
      </c>
      <c r="E6635" s="441">
        <v>35700</v>
      </c>
      <c r="F6635" s="422">
        <v>33390</v>
      </c>
      <c r="G6635" s="422"/>
      <c r="H6635" s="442" t="s">
        <v>14</v>
      </c>
    </row>
    <row r="6636" s="400" customFormat="1" ht="24" spans="1:8">
      <c r="A6636" s="44">
        <v>2679</v>
      </c>
      <c r="B6636" s="44" t="s">
        <v>6490</v>
      </c>
      <c r="C6636" s="44" t="s">
        <v>12</v>
      </c>
      <c r="D6636" s="44" t="s">
        <v>6491</v>
      </c>
      <c r="E6636" s="441">
        <v>25140</v>
      </c>
      <c r="F6636" s="422">
        <v>23513</v>
      </c>
      <c r="G6636" s="422">
        <v>23513</v>
      </c>
      <c r="H6636" s="442" t="s">
        <v>14</v>
      </c>
    </row>
    <row r="6637" s="400" customFormat="1" spans="1:8">
      <c r="A6637" s="420">
        <v>2680</v>
      </c>
      <c r="B6637" s="420" t="s">
        <v>6492</v>
      </c>
      <c r="C6637" s="44" t="s">
        <v>12</v>
      </c>
      <c r="D6637" s="44" t="s">
        <v>419</v>
      </c>
      <c r="E6637" s="441">
        <v>23100</v>
      </c>
      <c r="F6637" s="422">
        <v>21605</v>
      </c>
      <c r="G6637" s="422">
        <v>83364</v>
      </c>
      <c r="H6637" s="442" t="s">
        <v>14</v>
      </c>
    </row>
    <row r="6638" s="400" customFormat="1" ht="24" spans="1:8">
      <c r="A6638" s="425"/>
      <c r="B6638" s="425"/>
      <c r="C6638" s="44" t="s">
        <v>12</v>
      </c>
      <c r="D6638" s="44" t="s">
        <v>6493</v>
      </c>
      <c r="E6638" s="441">
        <v>20500</v>
      </c>
      <c r="F6638" s="422">
        <v>19173</v>
      </c>
      <c r="G6638" s="422"/>
      <c r="H6638" s="442" t="s">
        <v>14</v>
      </c>
    </row>
    <row r="6639" s="400" customFormat="1" spans="1:8">
      <c r="A6639" s="425"/>
      <c r="B6639" s="425"/>
      <c r="C6639" s="44" t="s">
        <v>12</v>
      </c>
      <c r="D6639" s="44" t="s">
        <v>253</v>
      </c>
      <c r="E6639" s="441">
        <v>22850</v>
      </c>
      <c r="F6639" s="422">
        <v>21371</v>
      </c>
      <c r="G6639" s="422"/>
      <c r="H6639" s="442" t="s">
        <v>14</v>
      </c>
    </row>
    <row r="6640" s="400" customFormat="1" spans="1:8">
      <c r="A6640" s="424"/>
      <c r="B6640" s="424"/>
      <c r="C6640" s="44" t="s">
        <v>12</v>
      </c>
      <c r="D6640" s="44" t="s">
        <v>4555</v>
      </c>
      <c r="E6640" s="441">
        <v>22682.5</v>
      </c>
      <c r="F6640" s="422">
        <v>21215</v>
      </c>
      <c r="G6640" s="422"/>
      <c r="H6640" s="442" t="s">
        <v>14</v>
      </c>
    </row>
    <row r="6641" s="400" customFormat="1" spans="1:8">
      <c r="A6641" s="420">
        <v>2681</v>
      </c>
      <c r="B6641" s="420" t="s">
        <v>6494</v>
      </c>
      <c r="C6641" s="44" t="s">
        <v>12</v>
      </c>
      <c r="D6641" s="44" t="s">
        <v>80</v>
      </c>
      <c r="E6641" s="441">
        <v>25000</v>
      </c>
      <c r="F6641" s="422">
        <v>23382</v>
      </c>
      <c r="G6641" s="422">
        <v>46764</v>
      </c>
      <c r="H6641" s="442" t="s">
        <v>14</v>
      </c>
    </row>
    <row r="6642" s="400" customFormat="1" spans="1:8">
      <c r="A6642" s="424"/>
      <c r="B6642" s="424"/>
      <c r="C6642" s="44" t="s">
        <v>12</v>
      </c>
      <c r="D6642" s="44" t="s">
        <v>1013</v>
      </c>
      <c r="E6642" s="441">
        <v>25000</v>
      </c>
      <c r="F6642" s="422">
        <v>23382</v>
      </c>
      <c r="G6642" s="422"/>
      <c r="H6642" s="442" t="s">
        <v>14</v>
      </c>
    </row>
    <row r="6643" s="400" customFormat="1" ht="24" spans="1:8">
      <c r="A6643" s="420">
        <v>2682</v>
      </c>
      <c r="B6643" s="420" t="s">
        <v>6495</v>
      </c>
      <c r="C6643" s="44" t="s">
        <v>12</v>
      </c>
      <c r="D6643" s="44" t="s">
        <v>372</v>
      </c>
      <c r="E6643" s="441">
        <v>37905</v>
      </c>
      <c r="F6643" s="422">
        <v>35452</v>
      </c>
      <c r="G6643" s="422">
        <v>151654</v>
      </c>
      <c r="H6643" s="442" t="s">
        <v>14</v>
      </c>
    </row>
    <row r="6644" s="400" customFormat="1" ht="24" spans="1:8">
      <c r="A6644" s="425"/>
      <c r="B6644" s="425"/>
      <c r="C6644" s="44" t="s">
        <v>12</v>
      </c>
      <c r="D6644" s="44" t="s">
        <v>6496</v>
      </c>
      <c r="E6644" s="441">
        <v>62955</v>
      </c>
      <c r="F6644" s="422">
        <v>58882</v>
      </c>
      <c r="G6644" s="422"/>
      <c r="H6644" s="442" t="s">
        <v>14</v>
      </c>
    </row>
    <row r="6645" s="400" customFormat="1" ht="24" spans="1:8">
      <c r="A6645" s="424"/>
      <c r="B6645" s="424"/>
      <c r="C6645" s="44" t="s">
        <v>12</v>
      </c>
      <c r="D6645" s="44" t="s">
        <v>6497</v>
      </c>
      <c r="E6645" s="441">
        <v>61285</v>
      </c>
      <c r="F6645" s="422">
        <v>57320</v>
      </c>
      <c r="G6645" s="422"/>
      <c r="H6645" s="442" t="s">
        <v>14</v>
      </c>
    </row>
    <row r="6646" s="400" customFormat="1" ht="36" spans="1:8">
      <c r="A6646" s="420">
        <v>2683</v>
      </c>
      <c r="B6646" s="420" t="s">
        <v>6498</v>
      </c>
      <c r="C6646" s="44" t="s">
        <v>12</v>
      </c>
      <c r="D6646" s="44" t="s">
        <v>2788</v>
      </c>
      <c r="E6646" s="441">
        <v>45800</v>
      </c>
      <c r="F6646" s="422">
        <v>42837</v>
      </c>
      <c r="G6646" s="422">
        <v>110844</v>
      </c>
      <c r="H6646" s="442" t="s">
        <v>14</v>
      </c>
    </row>
    <row r="6647" s="400" customFormat="1" ht="24" spans="1:8">
      <c r="A6647" s="425"/>
      <c r="B6647" s="425"/>
      <c r="C6647" s="44" t="s">
        <v>12</v>
      </c>
      <c r="D6647" s="44" t="s">
        <v>357</v>
      </c>
      <c r="E6647" s="441">
        <v>24712</v>
      </c>
      <c r="F6647" s="422">
        <v>23113</v>
      </c>
      <c r="G6647" s="422"/>
      <c r="H6647" s="442" t="s">
        <v>14</v>
      </c>
    </row>
    <row r="6648" s="400" customFormat="1" ht="24" spans="1:8">
      <c r="A6648" s="424"/>
      <c r="B6648" s="424"/>
      <c r="C6648" s="44" t="s">
        <v>12</v>
      </c>
      <c r="D6648" s="44" t="s">
        <v>2789</v>
      </c>
      <c r="E6648" s="441">
        <v>48000</v>
      </c>
      <c r="F6648" s="422">
        <v>44894</v>
      </c>
      <c r="G6648" s="422"/>
      <c r="H6648" s="442" t="s">
        <v>14</v>
      </c>
    </row>
    <row r="6649" s="400" customFormat="1" ht="24" spans="1:8">
      <c r="A6649" s="420">
        <v>2684</v>
      </c>
      <c r="B6649" s="420" t="s">
        <v>6499</v>
      </c>
      <c r="C6649" s="44" t="s">
        <v>12</v>
      </c>
      <c r="D6649" s="44" t="s">
        <v>138</v>
      </c>
      <c r="E6649" s="441">
        <v>21000</v>
      </c>
      <c r="F6649" s="422">
        <v>19641</v>
      </c>
      <c r="G6649" s="422">
        <v>46395</v>
      </c>
      <c r="H6649" s="442" t="s">
        <v>14</v>
      </c>
    </row>
    <row r="6650" s="400" customFormat="1" ht="24" spans="1:8">
      <c r="A6650" s="424"/>
      <c r="B6650" s="424"/>
      <c r="C6650" s="44" t="s">
        <v>12</v>
      </c>
      <c r="D6650" s="44" t="s">
        <v>620</v>
      </c>
      <c r="E6650" s="441">
        <v>28605</v>
      </c>
      <c r="F6650" s="422">
        <v>26754</v>
      </c>
      <c r="G6650" s="422"/>
      <c r="H6650" s="442" t="s">
        <v>14</v>
      </c>
    </row>
    <row r="6651" s="400" customFormat="1" spans="1:8">
      <c r="A6651" s="420">
        <v>2685</v>
      </c>
      <c r="B6651" s="420" t="s">
        <v>6500</v>
      </c>
      <c r="C6651" s="44" t="s">
        <v>12</v>
      </c>
      <c r="D6651" s="44" t="s">
        <v>82</v>
      </c>
      <c r="E6651" s="441">
        <v>74368.75</v>
      </c>
      <c r="F6651" s="422">
        <v>69557</v>
      </c>
      <c r="G6651" s="422">
        <v>133835</v>
      </c>
      <c r="H6651" s="442" t="s">
        <v>14</v>
      </c>
    </row>
    <row r="6652" s="400" customFormat="1" spans="1:8">
      <c r="A6652" s="424"/>
      <c r="B6652" s="424"/>
      <c r="C6652" s="44" t="s">
        <v>12</v>
      </c>
      <c r="D6652" s="44" t="s">
        <v>35</v>
      </c>
      <c r="E6652" s="441">
        <v>68725</v>
      </c>
      <c r="F6652" s="422">
        <v>64278</v>
      </c>
      <c r="G6652" s="422"/>
      <c r="H6652" s="442" t="s">
        <v>14</v>
      </c>
    </row>
    <row r="6653" s="400" customFormat="1" spans="1:8">
      <c r="A6653" s="420">
        <v>2686</v>
      </c>
      <c r="B6653" s="420" t="s">
        <v>6501</v>
      </c>
      <c r="C6653" s="44" t="s">
        <v>12</v>
      </c>
      <c r="D6653" s="44" t="s">
        <v>6502</v>
      </c>
      <c r="E6653" s="441">
        <v>23250</v>
      </c>
      <c r="F6653" s="422">
        <v>21745</v>
      </c>
      <c r="G6653" s="422">
        <v>107916</v>
      </c>
      <c r="H6653" s="442" t="s">
        <v>14</v>
      </c>
    </row>
    <row r="6654" s="400" customFormat="1" spans="1:8">
      <c r="A6654" s="425"/>
      <c r="B6654" s="425"/>
      <c r="C6654" s="44" t="s">
        <v>12</v>
      </c>
      <c r="D6654" s="44" t="s">
        <v>3082</v>
      </c>
      <c r="E6654" s="441">
        <v>17014.5</v>
      </c>
      <c r="F6654" s="422">
        <v>15913</v>
      </c>
      <c r="G6654" s="422"/>
      <c r="H6654" s="442" t="s">
        <v>14</v>
      </c>
    </row>
    <row r="6655" s="400" customFormat="1" spans="1:8">
      <c r="A6655" s="425"/>
      <c r="B6655" s="425"/>
      <c r="C6655" s="44" t="s">
        <v>12</v>
      </c>
      <c r="D6655" s="44" t="s">
        <v>6503</v>
      </c>
      <c r="E6655" s="441">
        <v>18869</v>
      </c>
      <c r="F6655" s="422">
        <v>17648</v>
      </c>
      <c r="G6655" s="422"/>
      <c r="H6655" s="442" t="s">
        <v>14</v>
      </c>
    </row>
    <row r="6656" s="400" customFormat="1" spans="1:8">
      <c r="A6656" s="425"/>
      <c r="B6656" s="425"/>
      <c r="C6656" s="44" t="s">
        <v>12</v>
      </c>
      <c r="D6656" s="44" t="s">
        <v>6504</v>
      </c>
      <c r="E6656" s="441">
        <v>27500</v>
      </c>
      <c r="F6656" s="422">
        <v>25720</v>
      </c>
      <c r="G6656" s="422"/>
      <c r="H6656" s="442" t="s">
        <v>14</v>
      </c>
    </row>
    <row r="6657" s="400" customFormat="1" spans="1:8">
      <c r="A6657" s="424"/>
      <c r="B6657" s="424"/>
      <c r="C6657" s="44" t="s">
        <v>12</v>
      </c>
      <c r="D6657" s="44" t="s">
        <v>6505</v>
      </c>
      <c r="E6657" s="441">
        <v>28750</v>
      </c>
      <c r="F6657" s="422">
        <v>26890</v>
      </c>
      <c r="G6657" s="422"/>
      <c r="H6657" s="442" t="s">
        <v>14</v>
      </c>
    </row>
    <row r="6658" s="400" customFormat="1" ht="24" spans="1:8">
      <c r="A6658" s="420">
        <v>2687</v>
      </c>
      <c r="B6658" s="420" t="s">
        <v>6506</v>
      </c>
      <c r="C6658" s="44" t="s">
        <v>12</v>
      </c>
      <c r="D6658" s="44" t="s">
        <v>430</v>
      </c>
      <c r="E6658" s="441">
        <v>34193.5</v>
      </c>
      <c r="F6658" s="422">
        <v>31981</v>
      </c>
      <c r="G6658" s="422">
        <v>127532</v>
      </c>
      <c r="H6658" s="442" t="s">
        <v>14</v>
      </c>
    </row>
    <row r="6659" s="400" customFormat="1" ht="24" spans="1:8">
      <c r="A6659" s="425"/>
      <c r="B6659" s="425"/>
      <c r="C6659" s="44" t="s">
        <v>12</v>
      </c>
      <c r="D6659" s="44" t="s">
        <v>421</v>
      </c>
      <c r="E6659" s="441">
        <v>22445.89</v>
      </c>
      <c r="F6659" s="422">
        <v>20993</v>
      </c>
      <c r="G6659" s="422"/>
      <c r="H6659" s="442" t="s">
        <v>14</v>
      </c>
    </row>
    <row r="6660" s="400" customFormat="1" ht="24" spans="1:8">
      <c r="A6660" s="425"/>
      <c r="B6660" s="425"/>
      <c r="C6660" s="44" t="s">
        <v>12</v>
      </c>
      <c r="D6660" s="44" t="s">
        <v>425</v>
      </c>
      <c r="E6660" s="441">
        <v>24061.45</v>
      </c>
      <c r="F6660" s="422">
        <v>22504</v>
      </c>
      <c r="G6660" s="422"/>
      <c r="H6660" s="442" t="s">
        <v>14</v>
      </c>
    </row>
    <row r="6661" s="400" customFormat="1" ht="24" spans="1:8">
      <c r="A6661" s="424"/>
      <c r="B6661" s="424"/>
      <c r="C6661" s="44" t="s">
        <v>12</v>
      </c>
      <c r="D6661" s="44" t="s">
        <v>2196</v>
      </c>
      <c r="E6661" s="441">
        <v>56819.39</v>
      </c>
      <c r="F6661" s="422">
        <v>52054</v>
      </c>
      <c r="G6661" s="422"/>
      <c r="H6661" s="442" t="s">
        <v>34</v>
      </c>
    </row>
    <row r="6662" s="400" customFormat="1" spans="1:8">
      <c r="A6662" s="420">
        <v>2688</v>
      </c>
      <c r="B6662" s="420" t="s">
        <v>6507</v>
      </c>
      <c r="C6662" s="44" t="s">
        <v>12</v>
      </c>
      <c r="D6662" s="44" t="s">
        <v>2329</v>
      </c>
      <c r="E6662" s="441">
        <v>65248</v>
      </c>
      <c r="F6662" s="422">
        <v>61026</v>
      </c>
      <c r="G6662" s="422">
        <v>197197</v>
      </c>
      <c r="H6662" s="442" t="s">
        <v>14</v>
      </c>
    </row>
    <row r="6663" s="400" customFormat="1" ht="24" spans="1:8">
      <c r="A6663" s="425"/>
      <c r="B6663" s="425"/>
      <c r="C6663" s="44" t="s">
        <v>12</v>
      </c>
      <c r="D6663" s="44" t="s">
        <v>181</v>
      </c>
      <c r="E6663" s="441">
        <v>47725</v>
      </c>
      <c r="F6663" s="422">
        <v>44637</v>
      </c>
      <c r="G6663" s="422"/>
      <c r="H6663" s="442" t="s">
        <v>14</v>
      </c>
    </row>
    <row r="6664" s="400" customFormat="1" spans="1:8">
      <c r="A6664" s="425"/>
      <c r="B6664" s="425"/>
      <c r="C6664" s="44" t="s">
        <v>12</v>
      </c>
      <c r="D6664" s="44" t="s">
        <v>183</v>
      </c>
      <c r="E6664" s="441">
        <v>52450</v>
      </c>
      <c r="F6664" s="422">
        <v>49056</v>
      </c>
      <c r="G6664" s="422"/>
      <c r="H6664" s="442" t="s">
        <v>14</v>
      </c>
    </row>
    <row r="6665" s="400" customFormat="1" spans="1:8">
      <c r="A6665" s="425"/>
      <c r="B6665" s="425"/>
      <c r="C6665" s="44" t="s">
        <v>12</v>
      </c>
      <c r="D6665" s="44" t="s">
        <v>6508</v>
      </c>
      <c r="E6665" s="441">
        <v>25745.5</v>
      </c>
      <c r="F6665" s="422">
        <v>0</v>
      </c>
      <c r="G6665" s="422"/>
      <c r="H6665" s="442" t="s">
        <v>69</v>
      </c>
    </row>
    <row r="6666" s="400" customFormat="1" spans="1:8">
      <c r="A6666" s="425"/>
      <c r="B6666" s="425"/>
      <c r="C6666" s="44" t="s">
        <v>12</v>
      </c>
      <c r="D6666" s="44" t="s">
        <v>6509</v>
      </c>
      <c r="E6666" s="441">
        <v>51320</v>
      </c>
      <c r="F6666" s="422">
        <v>0</v>
      </c>
      <c r="G6666" s="422"/>
      <c r="H6666" s="442" t="s">
        <v>69</v>
      </c>
    </row>
    <row r="6667" s="400" customFormat="1" spans="1:8">
      <c r="A6667" s="424"/>
      <c r="B6667" s="424"/>
      <c r="C6667" s="44" t="s">
        <v>12</v>
      </c>
      <c r="D6667" s="44" t="s">
        <v>2739</v>
      </c>
      <c r="E6667" s="441">
        <v>45416.5</v>
      </c>
      <c r="F6667" s="422">
        <v>42478</v>
      </c>
      <c r="G6667" s="422"/>
      <c r="H6667" s="442" t="s">
        <v>14</v>
      </c>
    </row>
    <row r="6668" s="400" customFormat="1" spans="1:8">
      <c r="A6668" s="420">
        <v>2689</v>
      </c>
      <c r="B6668" s="420" t="s">
        <v>6510</v>
      </c>
      <c r="C6668" s="44" t="s">
        <v>192</v>
      </c>
      <c r="D6668" s="44" t="s">
        <v>6511</v>
      </c>
      <c r="E6668" s="441">
        <v>4050</v>
      </c>
      <c r="F6668" s="422">
        <v>3787</v>
      </c>
      <c r="G6668" s="422">
        <v>290517</v>
      </c>
      <c r="H6668" s="442" t="s">
        <v>14</v>
      </c>
    </row>
    <row r="6669" s="400" customFormat="1" spans="1:8">
      <c r="A6669" s="425"/>
      <c r="B6669" s="425"/>
      <c r="C6669" s="44" t="s">
        <v>12</v>
      </c>
      <c r="D6669" s="44" t="s">
        <v>2046</v>
      </c>
      <c r="E6669" s="441">
        <v>108011.84</v>
      </c>
      <c r="F6669" s="422">
        <v>101024</v>
      </c>
      <c r="G6669" s="422"/>
      <c r="H6669" s="442" t="s">
        <v>14</v>
      </c>
    </row>
    <row r="6670" s="400" customFormat="1" ht="24" spans="1:8">
      <c r="A6670" s="425"/>
      <c r="B6670" s="425"/>
      <c r="C6670" s="44" t="s">
        <v>12</v>
      </c>
      <c r="D6670" s="44" t="s">
        <v>6512</v>
      </c>
      <c r="E6670" s="441">
        <v>85012.13</v>
      </c>
      <c r="F6670" s="422">
        <v>79512</v>
      </c>
      <c r="G6670" s="422"/>
      <c r="H6670" s="442" t="s">
        <v>14</v>
      </c>
    </row>
    <row r="6671" s="400" customFormat="1" spans="1:8">
      <c r="A6671" s="425"/>
      <c r="B6671" s="425"/>
      <c r="C6671" s="44" t="s">
        <v>12</v>
      </c>
      <c r="D6671" s="44" t="s">
        <v>6513</v>
      </c>
      <c r="E6671" s="441">
        <v>48020</v>
      </c>
      <c r="F6671" s="422">
        <v>44913</v>
      </c>
      <c r="G6671" s="422"/>
      <c r="H6671" s="442" t="s">
        <v>14</v>
      </c>
    </row>
    <row r="6672" s="400" customFormat="1" spans="1:8">
      <c r="A6672" s="424"/>
      <c r="B6672" s="424"/>
      <c r="C6672" s="44" t="s">
        <v>12</v>
      </c>
      <c r="D6672" s="44" t="s">
        <v>6514</v>
      </c>
      <c r="E6672" s="441">
        <v>65519.99</v>
      </c>
      <c r="F6672" s="422">
        <v>61281</v>
      </c>
      <c r="G6672" s="422"/>
      <c r="H6672" s="442" t="s">
        <v>14</v>
      </c>
    </row>
    <row r="6673" s="400" customFormat="1" ht="24" spans="1:8">
      <c r="A6673" s="420">
        <v>2690</v>
      </c>
      <c r="B6673" s="420" t="s">
        <v>6515</v>
      </c>
      <c r="C6673" s="44" t="s">
        <v>12</v>
      </c>
      <c r="D6673" s="44" t="s">
        <v>251</v>
      </c>
      <c r="E6673" s="441">
        <v>46500</v>
      </c>
      <c r="F6673" s="422">
        <v>43491</v>
      </c>
      <c r="G6673" s="422">
        <v>91565</v>
      </c>
      <c r="H6673" s="442" t="s">
        <v>14</v>
      </c>
    </row>
    <row r="6674" s="400" customFormat="1" ht="24" spans="1:8">
      <c r="A6674" s="424"/>
      <c r="B6674" s="424"/>
      <c r="C6674" s="44" t="s">
        <v>12</v>
      </c>
      <c r="D6674" s="44" t="s">
        <v>232</v>
      </c>
      <c r="E6674" s="441">
        <v>51400</v>
      </c>
      <c r="F6674" s="422">
        <v>48074</v>
      </c>
      <c r="G6674" s="422"/>
      <c r="H6674" s="442" t="s">
        <v>14</v>
      </c>
    </row>
    <row r="6675" s="400" customFormat="1" ht="29.45" customHeight="1" spans="1:8">
      <c r="A6675" s="44">
        <v>2691</v>
      </c>
      <c r="B6675" s="44" t="s">
        <v>6516</v>
      </c>
      <c r="C6675" s="44" t="s">
        <v>12</v>
      </c>
      <c r="D6675" s="44" t="s">
        <v>584</v>
      </c>
      <c r="E6675" s="441">
        <v>25000</v>
      </c>
      <c r="F6675" s="422">
        <v>23382</v>
      </c>
      <c r="G6675" s="422">
        <v>23382</v>
      </c>
      <c r="H6675" s="442" t="s">
        <v>14</v>
      </c>
    </row>
    <row r="6676" s="400" customFormat="1" ht="24" spans="1:8">
      <c r="A6676" s="420">
        <v>2692</v>
      </c>
      <c r="B6676" s="420" t="s">
        <v>6517</v>
      </c>
      <c r="C6676" s="44" t="s">
        <v>12</v>
      </c>
      <c r="D6676" s="44" t="s">
        <v>739</v>
      </c>
      <c r="E6676" s="441">
        <v>14000</v>
      </c>
      <c r="F6676" s="422">
        <v>13094</v>
      </c>
      <c r="G6676" s="422">
        <v>160954</v>
      </c>
      <c r="H6676" s="442" t="s">
        <v>14</v>
      </c>
    </row>
    <row r="6677" s="400" customFormat="1" ht="24" spans="1:8">
      <c r="A6677" s="425"/>
      <c r="B6677" s="425"/>
      <c r="C6677" s="44" t="s">
        <v>12</v>
      </c>
      <c r="D6677" s="44" t="s">
        <v>6518</v>
      </c>
      <c r="E6677" s="441">
        <v>49000</v>
      </c>
      <c r="F6677" s="422">
        <v>45829</v>
      </c>
      <c r="G6677" s="422"/>
      <c r="H6677" s="442" t="s">
        <v>14</v>
      </c>
    </row>
    <row r="6678" s="400" customFormat="1" ht="24" spans="1:8">
      <c r="A6678" s="425"/>
      <c r="B6678" s="425"/>
      <c r="C6678" s="44" t="s">
        <v>12</v>
      </c>
      <c r="D6678" s="44" t="s">
        <v>6519</v>
      </c>
      <c r="E6678" s="441">
        <v>37590</v>
      </c>
      <c r="F6678" s="422">
        <v>35158</v>
      </c>
      <c r="G6678" s="422"/>
      <c r="H6678" s="442" t="s">
        <v>14</v>
      </c>
    </row>
    <row r="6679" s="400" customFormat="1" ht="24" spans="1:8">
      <c r="A6679" s="425"/>
      <c r="B6679" s="425"/>
      <c r="C6679" s="44" t="s">
        <v>12</v>
      </c>
      <c r="D6679" s="44" t="s">
        <v>1047</v>
      </c>
      <c r="E6679" s="441">
        <v>49500</v>
      </c>
      <c r="F6679" s="422">
        <v>46297</v>
      </c>
      <c r="G6679" s="422"/>
      <c r="H6679" s="442" t="s">
        <v>14</v>
      </c>
    </row>
    <row r="6680" s="400" customFormat="1" ht="24" spans="1:8">
      <c r="A6680" s="424"/>
      <c r="B6680" s="424"/>
      <c r="C6680" s="44" t="s">
        <v>12</v>
      </c>
      <c r="D6680" s="44" t="s">
        <v>6520</v>
      </c>
      <c r="E6680" s="441">
        <v>22000</v>
      </c>
      <c r="F6680" s="422">
        <v>20576</v>
      </c>
      <c r="G6680" s="422"/>
      <c r="H6680" s="442" t="s">
        <v>14</v>
      </c>
    </row>
    <row r="6681" s="400" customFormat="1" spans="1:8">
      <c r="A6681" s="420">
        <v>2693</v>
      </c>
      <c r="B6681" s="420" t="s">
        <v>6521</v>
      </c>
      <c r="C6681" s="44" t="s">
        <v>12</v>
      </c>
      <c r="D6681" s="44" t="s">
        <v>6522</v>
      </c>
      <c r="E6681" s="441">
        <v>49000</v>
      </c>
      <c r="F6681" s="422">
        <v>45829</v>
      </c>
      <c r="G6681" s="422">
        <v>90536</v>
      </c>
      <c r="H6681" s="442" t="s">
        <v>14</v>
      </c>
    </row>
    <row r="6682" s="400" customFormat="1" spans="1:8">
      <c r="A6682" s="424"/>
      <c r="B6682" s="424"/>
      <c r="C6682" s="44" t="s">
        <v>12</v>
      </c>
      <c r="D6682" s="44" t="s">
        <v>3203</v>
      </c>
      <c r="E6682" s="441">
        <v>47800</v>
      </c>
      <c r="F6682" s="422">
        <v>44707</v>
      </c>
      <c r="G6682" s="422"/>
      <c r="H6682" s="442" t="s">
        <v>14</v>
      </c>
    </row>
    <row r="6683" s="400" customFormat="1" spans="1:8">
      <c r="A6683" s="420">
        <v>2694</v>
      </c>
      <c r="B6683" s="420" t="s">
        <v>6523</v>
      </c>
      <c r="C6683" s="44" t="s">
        <v>12</v>
      </c>
      <c r="D6683" s="44" t="s">
        <v>307</v>
      </c>
      <c r="E6683" s="441">
        <v>43008.12</v>
      </c>
      <c r="F6683" s="422">
        <v>40225</v>
      </c>
      <c r="G6683" s="422">
        <v>140781</v>
      </c>
      <c r="H6683" s="442" t="s">
        <v>14</v>
      </c>
    </row>
    <row r="6684" s="400" customFormat="1" spans="1:8">
      <c r="A6684" s="425"/>
      <c r="B6684" s="425"/>
      <c r="C6684" s="44" t="s">
        <v>12</v>
      </c>
      <c r="D6684" s="44" t="s">
        <v>1751</v>
      </c>
      <c r="E6684" s="441">
        <v>55720</v>
      </c>
      <c r="F6684" s="422">
        <v>52115</v>
      </c>
      <c r="G6684" s="422"/>
      <c r="H6684" s="442" t="s">
        <v>14</v>
      </c>
    </row>
    <row r="6685" s="400" customFormat="1" spans="1:8">
      <c r="A6685" s="424"/>
      <c r="B6685" s="424"/>
      <c r="C6685" s="44" t="s">
        <v>12</v>
      </c>
      <c r="D6685" s="44" t="s">
        <v>183</v>
      </c>
      <c r="E6685" s="441">
        <v>51792.27</v>
      </c>
      <c r="F6685" s="422">
        <v>48441</v>
      </c>
      <c r="G6685" s="422"/>
      <c r="H6685" s="442" t="s">
        <v>14</v>
      </c>
    </row>
    <row r="6686" s="400" customFormat="1" ht="24" spans="1:8">
      <c r="A6686" s="44">
        <v>2695</v>
      </c>
      <c r="B6686" s="44" t="s">
        <v>6524</v>
      </c>
      <c r="C6686" s="44" t="s">
        <v>12</v>
      </c>
      <c r="D6686" s="44" t="s">
        <v>6525</v>
      </c>
      <c r="E6686" s="421">
        <v>25350</v>
      </c>
      <c r="F6686" s="426">
        <v>23709</v>
      </c>
      <c r="G6686" s="426">
        <v>23709</v>
      </c>
      <c r="H6686" s="442" t="s">
        <v>14</v>
      </c>
    </row>
    <row r="6687" s="400" customFormat="1" spans="1:8">
      <c r="A6687" s="420">
        <v>2696</v>
      </c>
      <c r="B6687" s="420" t="s">
        <v>6526</v>
      </c>
      <c r="C6687" s="44" t="s">
        <v>12</v>
      </c>
      <c r="D6687" s="44" t="s">
        <v>189</v>
      </c>
      <c r="E6687" s="421">
        <v>51950</v>
      </c>
      <c r="F6687" s="426">
        <v>48589</v>
      </c>
      <c r="G6687" s="426">
        <v>122933</v>
      </c>
      <c r="H6687" s="442" t="s">
        <v>14</v>
      </c>
    </row>
    <row r="6688" s="400" customFormat="1" ht="24" spans="1:8">
      <c r="A6688" s="425"/>
      <c r="B6688" s="425"/>
      <c r="C6688" s="44" t="s">
        <v>12</v>
      </c>
      <c r="D6688" s="44" t="s">
        <v>6527</v>
      </c>
      <c r="E6688" s="421">
        <v>23587.5</v>
      </c>
      <c r="F6688" s="426">
        <v>22061</v>
      </c>
      <c r="G6688" s="426"/>
      <c r="H6688" s="442" t="s">
        <v>14</v>
      </c>
    </row>
    <row r="6689" s="400" customFormat="1" spans="1:8">
      <c r="A6689" s="424"/>
      <c r="B6689" s="424"/>
      <c r="C6689" s="44" t="s">
        <v>12</v>
      </c>
      <c r="D6689" s="44" t="s">
        <v>190</v>
      </c>
      <c r="E6689" s="421">
        <v>55900</v>
      </c>
      <c r="F6689" s="426">
        <v>52283</v>
      </c>
      <c r="G6689" s="426"/>
      <c r="H6689" s="442" t="s">
        <v>14</v>
      </c>
    </row>
    <row r="6690" s="400" customFormat="1" spans="1:8">
      <c r="A6690" s="420">
        <v>2697</v>
      </c>
      <c r="B6690" s="420" t="s">
        <v>6528</v>
      </c>
      <c r="C6690" s="44" t="s">
        <v>12</v>
      </c>
      <c r="D6690" s="44" t="s">
        <v>286</v>
      </c>
      <c r="E6690" s="421">
        <v>83243.75</v>
      </c>
      <c r="F6690" s="426">
        <v>72573</v>
      </c>
      <c r="G6690" s="426">
        <v>237283</v>
      </c>
      <c r="H6690" s="442" t="s">
        <v>34</v>
      </c>
    </row>
    <row r="6691" s="400" customFormat="1" ht="24" spans="1:8">
      <c r="A6691" s="425"/>
      <c r="B6691" s="425"/>
      <c r="C6691" s="44" t="s">
        <v>12</v>
      </c>
      <c r="D6691" s="44" t="s">
        <v>2242</v>
      </c>
      <c r="E6691" s="421">
        <v>47750</v>
      </c>
      <c r="F6691" s="426">
        <v>44660</v>
      </c>
      <c r="G6691" s="426"/>
      <c r="H6691" s="442" t="s">
        <v>14</v>
      </c>
    </row>
    <row r="6692" s="400" customFormat="1" spans="1:8">
      <c r="A6692" s="425"/>
      <c r="B6692" s="425"/>
      <c r="C6692" s="44" t="s">
        <v>12</v>
      </c>
      <c r="D6692" s="44" t="s">
        <v>6529</v>
      </c>
      <c r="E6692" s="421">
        <v>40377</v>
      </c>
      <c r="F6692" s="426">
        <v>37764</v>
      </c>
      <c r="G6692" s="426"/>
      <c r="H6692" s="442" t="s">
        <v>14</v>
      </c>
    </row>
    <row r="6693" s="400" customFormat="1" ht="24" spans="1:8">
      <c r="A6693" s="425"/>
      <c r="B6693" s="425"/>
      <c r="C6693" s="44" t="s">
        <v>12</v>
      </c>
      <c r="D6693" s="44" t="s">
        <v>6530</v>
      </c>
      <c r="E6693" s="421">
        <v>32998.56</v>
      </c>
      <c r="F6693" s="426">
        <v>30863</v>
      </c>
      <c r="G6693" s="426"/>
      <c r="H6693" s="442" t="s">
        <v>14</v>
      </c>
    </row>
    <row r="6694" s="400" customFormat="1" ht="24" spans="1:8">
      <c r="A6694" s="424"/>
      <c r="B6694" s="424"/>
      <c r="C6694" s="44" t="s">
        <v>12</v>
      </c>
      <c r="D6694" s="44" t="s">
        <v>6531</v>
      </c>
      <c r="E6694" s="421">
        <v>54980</v>
      </c>
      <c r="F6694" s="426">
        <v>51423</v>
      </c>
      <c r="G6694" s="426"/>
      <c r="H6694" s="442" t="s">
        <v>14</v>
      </c>
    </row>
    <row r="6695" s="400" customFormat="1" ht="24" spans="1:8">
      <c r="A6695" s="44">
        <v>2698</v>
      </c>
      <c r="B6695" s="44" t="s">
        <v>6532</v>
      </c>
      <c r="C6695" s="44" t="s">
        <v>12</v>
      </c>
      <c r="D6695" s="44" t="s">
        <v>2592</v>
      </c>
      <c r="E6695" s="421">
        <v>26500</v>
      </c>
      <c r="F6695" s="426">
        <v>24785</v>
      </c>
      <c r="G6695" s="426">
        <v>24785</v>
      </c>
      <c r="H6695" s="442" t="s">
        <v>14</v>
      </c>
    </row>
    <row r="6696" s="400" customFormat="1" ht="24" spans="1:8">
      <c r="A6696" s="44">
        <v>2699</v>
      </c>
      <c r="B6696" s="44" t="s">
        <v>6533</v>
      </c>
      <c r="C6696" s="44" t="s">
        <v>12</v>
      </c>
      <c r="D6696" s="44" t="s">
        <v>584</v>
      </c>
      <c r="E6696" s="421">
        <v>37500</v>
      </c>
      <c r="F6696" s="426">
        <v>35073</v>
      </c>
      <c r="G6696" s="426">
        <v>35073</v>
      </c>
      <c r="H6696" s="442" t="s">
        <v>14</v>
      </c>
    </row>
    <row r="6697" s="400" customFormat="1" ht="24" spans="1:8">
      <c r="A6697" s="44">
        <v>2700</v>
      </c>
      <c r="B6697" s="44" t="s">
        <v>6534</v>
      </c>
      <c r="C6697" s="44" t="s">
        <v>12</v>
      </c>
      <c r="D6697" s="44" t="s">
        <v>584</v>
      </c>
      <c r="E6697" s="421">
        <v>25000</v>
      </c>
      <c r="F6697" s="426">
        <v>23382</v>
      </c>
      <c r="G6697" s="426">
        <v>23382</v>
      </c>
      <c r="H6697" s="442" t="s">
        <v>14</v>
      </c>
    </row>
    <row r="6698" s="400" customFormat="1" ht="24" spans="1:8">
      <c r="A6698" s="44">
        <v>2701</v>
      </c>
      <c r="B6698" s="44" t="s">
        <v>6535</v>
      </c>
      <c r="C6698" s="44" t="s">
        <v>12</v>
      </c>
      <c r="D6698" s="44" t="s">
        <v>584</v>
      </c>
      <c r="E6698" s="421">
        <v>25500</v>
      </c>
      <c r="F6698" s="426">
        <v>23850</v>
      </c>
      <c r="G6698" s="426">
        <v>23850</v>
      </c>
      <c r="H6698" s="442" t="s">
        <v>14</v>
      </c>
    </row>
    <row r="6699" s="400" customFormat="1" ht="24" spans="1:8">
      <c r="A6699" s="420">
        <v>2702</v>
      </c>
      <c r="B6699" s="420" t="s">
        <v>6536</v>
      </c>
      <c r="C6699" s="44" t="s">
        <v>12</v>
      </c>
      <c r="D6699" s="44" t="s">
        <v>744</v>
      </c>
      <c r="E6699" s="421">
        <v>16256.4</v>
      </c>
      <c r="F6699" s="426">
        <v>15204</v>
      </c>
      <c r="G6699" s="426">
        <v>77775</v>
      </c>
      <c r="H6699" s="442" t="s">
        <v>14</v>
      </c>
    </row>
    <row r="6700" s="400" customFormat="1" ht="24" spans="1:8">
      <c r="A6700" s="425"/>
      <c r="B6700" s="425"/>
      <c r="C6700" s="44" t="s">
        <v>12</v>
      </c>
      <c r="D6700" s="44" t="s">
        <v>897</v>
      </c>
      <c r="E6700" s="421">
        <v>22950</v>
      </c>
      <c r="F6700" s="426">
        <v>21465</v>
      </c>
      <c r="G6700" s="426"/>
      <c r="H6700" s="442" t="s">
        <v>14</v>
      </c>
    </row>
    <row r="6701" s="400" customFormat="1" ht="24" spans="1:8">
      <c r="A6701" s="424"/>
      <c r="B6701" s="424"/>
      <c r="C6701" s="44" t="s">
        <v>12</v>
      </c>
      <c r="D6701" s="44" t="s">
        <v>1047</v>
      </c>
      <c r="E6701" s="421">
        <v>43950</v>
      </c>
      <c r="F6701" s="426">
        <v>41106</v>
      </c>
      <c r="G6701" s="426"/>
      <c r="H6701" s="442" t="s">
        <v>14</v>
      </c>
    </row>
    <row r="6702" s="400" customFormat="1" ht="24" spans="1:8">
      <c r="A6702" s="44">
        <v>2703</v>
      </c>
      <c r="B6702" s="44" t="s">
        <v>6537</v>
      </c>
      <c r="C6702" s="44" t="s">
        <v>12</v>
      </c>
      <c r="D6702" s="44" t="s">
        <v>6538</v>
      </c>
      <c r="E6702" s="421">
        <v>67450</v>
      </c>
      <c r="F6702" s="426">
        <v>63086</v>
      </c>
      <c r="G6702" s="426">
        <v>63086</v>
      </c>
      <c r="H6702" s="442" t="s">
        <v>14</v>
      </c>
    </row>
    <row r="6703" s="400" customFormat="1" ht="24" spans="1:8">
      <c r="A6703" s="44">
        <v>2704</v>
      </c>
      <c r="B6703" s="44" t="s">
        <v>6539</v>
      </c>
      <c r="C6703" s="44" t="s">
        <v>12</v>
      </c>
      <c r="D6703" s="44" t="s">
        <v>183</v>
      </c>
      <c r="E6703" s="421">
        <v>26000</v>
      </c>
      <c r="F6703" s="426">
        <v>24317</v>
      </c>
      <c r="G6703" s="426">
        <v>24317</v>
      </c>
      <c r="H6703" s="442" t="s">
        <v>14</v>
      </c>
    </row>
    <row r="6704" s="400" customFormat="1" ht="24" spans="1:8">
      <c r="A6704" s="420">
        <v>2705</v>
      </c>
      <c r="B6704" s="420" t="s">
        <v>6540</v>
      </c>
      <c r="C6704" s="44" t="s">
        <v>12</v>
      </c>
      <c r="D6704" s="44" t="s">
        <v>558</v>
      </c>
      <c r="E6704" s="421">
        <v>53408.5</v>
      </c>
      <c r="F6704" s="426">
        <v>49953</v>
      </c>
      <c r="G6704" s="426">
        <v>101832</v>
      </c>
      <c r="H6704" s="442" t="s">
        <v>14</v>
      </c>
    </row>
    <row r="6705" s="400" customFormat="1" ht="24" spans="1:8">
      <c r="A6705" s="424"/>
      <c r="B6705" s="424"/>
      <c r="C6705" s="44" t="s">
        <v>12</v>
      </c>
      <c r="D6705" s="44" t="s">
        <v>760</v>
      </c>
      <c r="E6705" s="421">
        <v>55467.5</v>
      </c>
      <c r="F6705" s="426">
        <v>51879</v>
      </c>
      <c r="G6705" s="426"/>
      <c r="H6705" s="442" t="s">
        <v>14</v>
      </c>
    </row>
    <row r="6706" s="400" customFormat="1" ht="24" spans="1:8">
      <c r="A6706" s="420">
        <v>2706</v>
      </c>
      <c r="B6706" s="420" t="s">
        <v>6541</v>
      </c>
      <c r="C6706" s="44" t="s">
        <v>12</v>
      </c>
      <c r="D6706" s="44" t="s">
        <v>583</v>
      </c>
      <c r="E6706" s="421">
        <v>23250</v>
      </c>
      <c r="F6706" s="426">
        <v>21745</v>
      </c>
      <c r="G6706" s="426">
        <v>47465</v>
      </c>
      <c r="H6706" s="442" t="s">
        <v>14</v>
      </c>
    </row>
    <row r="6707" s="400" customFormat="1" ht="24" spans="1:8">
      <c r="A6707" s="424"/>
      <c r="B6707" s="424"/>
      <c r="C6707" s="44" t="s">
        <v>12</v>
      </c>
      <c r="D6707" s="44" t="s">
        <v>584</v>
      </c>
      <c r="E6707" s="421">
        <v>27500</v>
      </c>
      <c r="F6707" s="426">
        <v>25720</v>
      </c>
      <c r="G6707" s="426"/>
      <c r="H6707" s="442" t="s">
        <v>14</v>
      </c>
    </row>
    <row r="6708" s="400" customFormat="1" ht="24" spans="1:8">
      <c r="A6708" s="420">
        <v>2707</v>
      </c>
      <c r="B6708" s="420" t="s">
        <v>6542</v>
      </c>
      <c r="C6708" s="44" t="s">
        <v>12</v>
      </c>
      <c r="D6708" s="44" t="s">
        <v>45</v>
      </c>
      <c r="E6708" s="421">
        <v>22975.24</v>
      </c>
      <c r="F6708" s="426">
        <v>21488</v>
      </c>
      <c r="G6708" s="426">
        <v>79429</v>
      </c>
      <c r="H6708" s="442" t="s">
        <v>14</v>
      </c>
    </row>
    <row r="6709" s="400" customFormat="1" ht="24" spans="1:8">
      <c r="A6709" s="425"/>
      <c r="B6709" s="425"/>
      <c r="C6709" s="44" t="s">
        <v>12</v>
      </c>
      <c r="D6709" s="44" t="s">
        <v>584</v>
      </c>
      <c r="E6709" s="421">
        <v>21850</v>
      </c>
      <c r="F6709" s="426">
        <v>20436</v>
      </c>
      <c r="G6709" s="426"/>
      <c r="H6709" s="442" t="s">
        <v>14</v>
      </c>
    </row>
    <row r="6710" s="400" customFormat="1" ht="24" spans="1:8">
      <c r="A6710" s="424"/>
      <c r="B6710" s="424"/>
      <c r="C6710" s="44" t="s">
        <v>12</v>
      </c>
      <c r="D6710" s="44" t="s">
        <v>90</v>
      </c>
      <c r="E6710" s="421">
        <v>40100</v>
      </c>
      <c r="F6710" s="426">
        <v>37505</v>
      </c>
      <c r="G6710" s="426"/>
      <c r="H6710" s="442" t="s">
        <v>14</v>
      </c>
    </row>
    <row r="6711" s="400" customFormat="1" ht="24" spans="1:8">
      <c r="A6711" s="420">
        <v>2708</v>
      </c>
      <c r="B6711" s="420" t="s">
        <v>6543</v>
      </c>
      <c r="C6711" s="44" t="s">
        <v>12</v>
      </c>
      <c r="D6711" s="44" t="s">
        <v>382</v>
      </c>
      <c r="E6711" s="421">
        <v>22500</v>
      </c>
      <c r="F6711" s="426">
        <v>21044</v>
      </c>
      <c r="G6711" s="426">
        <v>41520</v>
      </c>
      <c r="H6711" s="442" t="s">
        <v>14</v>
      </c>
    </row>
    <row r="6712" s="400" customFormat="1" ht="24" spans="1:8">
      <c r="A6712" s="424"/>
      <c r="B6712" s="424"/>
      <c r="C6712" s="44" t="s">
        <v>12</v>
      </c>
      <c r="D6712" s="44" t="s">
        <v>2592</v>
      </c>
      <c r="E6712" s="421">
        <v>21892.5</v>
      </c>
      <c r="F6712" s="426">
        <v>20476</v>
      </c>
      <c r="G6712" s="426"/>
      <c r="H6712" s="442" t="s">
        <v>14</v>
      </c>
    </row>
    <row r="6713" s="400" customFormat="1" ht="24" spans="1:8">
      <c r="A6713" s="420">
        <v>2709</v>
      </c>
      <c r="B6713" s="420" t="s">
        <v>6544</v>
      </c>
      <c r="C6713" s="44" t="s">
        <v>12</v>
      </c>
      <c r="D6713" s="44" t="s">
        <v>2337</v>
      </c>
      <c r="E6713" s="421">
        <v>32513</v>
      </c>
      <c r="F6713" s="426">
        <v>30409</v>
      </c>
      <c r="G6713" s="426">
        <v>124406</v>
      </c>
      <c r="H6713" s="442" t="s">
        <v>14</v>
      </c>
    </row>
    <row r="6714" s="400" customFormat="1" ht="24" spans="1:8">
      <c r="A6714" s="425"/>
      <c r="B6714" s="425"/>
      <c r="C6714" s="44" t="s">
        <v>12</v>
      </c>
      <c r="D6714" s="44" t="s">
        <v>583</v>
      </c>
      <c r="E6714" s="421">
        <v>39500</v>
      </c>
      <c r="F6714" s="426">
        <v>36944</v>
      </c>
      <c r="G6714" s="426"/>
      <c r="H6714" s="442" t="s">
        <v>14</v>
      </c>
    </row>
    <row r="6715" s="400" customFormat="1" ht="24" spans="1:8">
      <c r="A6715" s="424"/>
      <c r="B6715" s="424"/>
      <c r="C6715" s="44" t="s">
        <v>12</v>
      </c>
      <c r="D6715" s="44" t="s">
        <v>584</v>
      </c>
      <c r="E6715" s="421">
        <v>61000</v>
      </c>
      <c r="F6715" s="426">
        <v>57053</v>
      </c>
      <c r="G6715" s="426"/>
      <c r="H6715" s="442" t="s">
        <v>14</v>
      </c>
    </row>
    <row r="6716" s="400" customFormat="1" ht="24" spans="1:8">
      <c r="A6716" s="420">
        <v>2710</v>
      </c>
      <c r="B6716" s="420" t="s">
        <v>6545</v>
      </c>
      <c r="C6716" s="44" t="s">
        <v>12</v>
      </c>
      <c r="D6716" s="44" t="s">
        <v>430</v>
      </c>
      <c r="E6716" s="441">
        <v>16256</v>
      </c>
      <c r="F6716" s="422">
        <v>15204</v>
      </c>
      <c r="G6716" s="422">
        <v>65149</v>
      </c>
      <c r="H6716" s="442" t="s">
        <v>14</v>
      </c>
    </row>
    <row r="6717" s="400" customFormat="1" ht="24" spans="1:8">
      <c r="A6717" s="424"/>
      <c r="B6717" s="424"/>
      <c r="C6717" s="44" t="s">
        <v>12</v>
      </c>
      <c r="D6717" s="44" t="s">
        <v>422</v>
      </c>
      <c r="E6717" s="441">
        <v>53495</v>
      </c>
      <c r="F6717" s="422">
        <v>49945</v>
      </c>
      <c r="G6717" s="422"/>
      <c r="H6717" s="442" t="s">
        <v>34</v>
      </c>
    </row>
    <row r="6718" s="400" customFormat="1" ht="24" spans="1:8">
      <c r="A6718" s="44">
        <v>2711</v>
      </c>
      <c r="B6718" s="44" t="s">
        <v>6546</v>
      </c>
      <c r="C6718" s="44" t="s">
        <v>12</v>
      </c>
      <c r="D6718" s="44" t="s">
        <v>6547</v>
      </c>
      <c r="E6718" s="441">
        <v>51500</v>
      </c>
      <c r="F6718" s="422">
        <v>48168</v>
      </c>
      <c r="G6718" s="422">
        <v>48168</v>
      </c>
      <c r="H6718" s="442" t="s">
        <v>14</v>
      </c>
    </row>
    <row r="6719" s="400" customFormat="1" ht="24" spans="1:8">
      <c r="A6719" s="420">
        <v>2712</v>
      </c>
      <c r="B6719" s="420" t="s">
        <v>6548</v>
      </c>
      <c r="C6719" s="44" t="s">
        <v>12</v>
      </c>
      <c r="D6719" s="44" t="s">
        <v>251</v>
      </c>
      <c r="E6719" s="441">
        <v>42400</v>
      </c>
      <c r="F6719" s="422">
        <v>39656</v>
      </c>
      <c r="G6719" s="422">
        <v>63571</v>
      </c>
      <c r="H6719" s="442" t="s">
        <v>14</v>
      </c>
    </row>
    <row r="6720" s="400" customFormat="1" ht="24" spans="1:8">
      <c r="A6720" s="424"/>
      <c r="B6720" s="424"/>
      <c r="C6720" s="44" t="s">
        <v>12</v>
      </c>
      <c r="D6720" s="44" t="s">
        <v>232</v>
      </c>
      <c r="E6720" s="441">
        <v>25570</v>
      </c>
      <c r="F6720" s="422">
        <v>23915</v>
      </c>
      <c r="G6720" s="422"/>
      <c r="H6720" s="442" t="s">
        <v>14</v>
      </c>
    </row>
    <row r="6721" s="400" customFormat="1" ht="24" spans="1:8">
      <c r="A6721" s="420">
        <v>2713</v>
      </c>
      <c r="B6721" s="420" t="s">
        <v>6549</v>
      </c>
      <c r="C6721" s="44" t="s">
        <v>12</v>
      </c>
      <c r="D6721" s="44" t="s">
        <v>132</v>
      </c>
      <c r="E6721" s="441">
        <v>21000</v>
      </c>
      <c r="F6721" s="422">
        <v>0</v>
      </c>
      <c r="G6721" s="422">
        <v>0</v>
      </c>
      <c r="H6721" s="442" t="s">
        <v>69</v>
      </c>
    </row>
    <row r="6722" s="400" customFormat="1" spans="1:8">
      <c r="A6722" s="424"/>
      <c r="B6722" s="424"/>
      <c r="C6722" s="44" t="s">
        <v>12</v>
      </c>
      <c r="D6722" s="44" t="s">
        <v>183</v>
      </c>
      <c r="E6722" s="441">
        <v>38537.5</v>
      </c>
      <c r="F6722" s="422">
        <v>0</v>
      </c>
      <c r="G6722" s="422"/>
      <c r="H6722" s="442" t="s">
        <v>69</v>
      </c>
    </row>
    <row r="6723" s="400" customFormat="1" spans="1:8">
      <c r="A6723" s="420">
        <v>2714</v>
      </c>
      <c r="B6723" s="420" t="s">
        <v>6550</v>
      </c>
      <c r="C6723" s="44" t="s">
        <v>12</v>
      </c>
      <c r="D6723" s="44" t="s">
        <v>1987</v>
      </c>
      <c r="E6723" s="441">
        <v>35251.5</v>
      </c>
      <c r="F6723" s="422">
        <v>32970</v>
      </c>
      <c r="G6723" s="422">
        <v>116370</v>
      </c>
      <c r="H6723" s="442" t="s">
        <v>14</v>
      </c>
    </row>
    <row r="6724" s="400" customFormat="1" spans="1:8">
      <c r="A6724" s="425"/>
      <c r="B6724" s="425"/>
      <c r="C6724" s="44" t="s">
        <v>12</v>
      </c>
      <c r="D6724" s="44" t="s">
        <v>183</v>
      </c>
      <c r="E6724" s="441">
        <v>22250</v>
      </c>
      <c r="F6724" s="422">
        <v>20810</v>
      </c>
      <c r="G6724" s="422"/>
      <c r="H6724" s="442" t="s">
        <v>14</v>
      </c>
    </row>
    <row r="6725" s="400" customFormat="1" spans="1:8">
      <c r="A6725" s="424"/>
      <c r="B6725" s="424"/>
      <c r="C6725" s="44" t="s">
        <v>12</v>
      </c>
      <c r="D6725" s="44" t="s">
        <v>6551</v>
      </c>
      <c r="E6725" s="441">
        <v>66920</v>
      </c>
      <c r="F6725" s="422">
        <v>62590</v>
      </c>
      <c r="G6725" s="422"/>
      <c r="H6725" s="442" t="s">
        <v>14</v>
      </c>
    </row>
    <row r="6726" s="400" customFormat="1" spans="1:8">
      <c r="A6726" s="420">
        <v>2715</v>
      </c>
      <c r="B6726" s="420" t="s">
        <v>6552</v>
      </c>
      <c r="C6726" s="44" t="s">
        <v>12</v>
      </c>
      <c r="D6726" s="44" t="s">
        <v>1987</v>
      </c>
      <c r="E6726" s="441">
        <v>71643.5</v>
      </c>
      <c r="F6726" s="422">
        <v>67008</v>
      </c>
      <c r="G6726" s="422">
        <v>167622</v>
      </c>
      <c r="H6726" s="442" t="s">
        <v>14</v>
      </c>
    </row>
    <row r="6727" s="400" customFormat="1" ht="24" spans="1:8">
      <c r="A6727" s="425"/>
      <c r="B6727" s="425"/>
      <c r="C6727" s="44" t="s">
        <v>12</v>
      </c>
      <c r="D6727" s="44" t="s">
        <v>1740</v>
      </c>
      <c r="E6727" s="441">
        <v>49000</v>
      </c>
      <c r="F6727" s="422">
        <v>45829</v>
      </c>
      <c r="G6727" s="422"/>
      <c r="H6727" s="442" t="s">
        <v>14</v>
      </c>
    </row>
    <row r="6728" s="400" customFormat="1" spans="1:8">
      <c r="A6728" s="424"/>
      <c r="B6728" s="424"/>
      <c r="C6728" s="44" t="s">
        <v>12</v>
      </c>
      <c r="D6728" s="44" t="s">
        <v>1013</v>
      </c>
      <c r="E6728" s="441">
        <v>58575</v>
      </c>
      <c r="F6728" s="422">
        <v>54785</v>
      </c>
      <c r="G6728" s="422"/>
      <c r="H6728" s="442" t="s">
        <v>14</v>
      </c>
    </row>
    <row r="6729" s="400" customFormat="1" spans="1:8">
      <c r="A6729" s="420">
        <v>2716</v>
      </c>
      <c r="B6729" s="420" t="s">
        <v>6553</v>
      </c>
      <c r="C6729" s="44" t="s">
        <v>192</v>
      </c>
      <c r="D6729" s="44" t="s">
        <v>6554</v>
      </c>
      <c r="E6729" s="441">
        <v>6500</v>
      </c>
      <c r="F6729" s="422">
        <v>6079</v>
      </c>
      <c r="G6729" s="422">
        <v>41164</v>
      </c>
      <c r="H6729" s="442" t="s">
        <v>14</v>
      </c>
    </row>
    <row r="6730" s="400" customFormat="1" ht="24" spans="1:8">
      <c r="A6730" s="425"/>
      <c r="B6730" s="425"/>
      <c r="C6730" s="44" t="s">
        <v>12</v>
      </c>
      <c r="D6730" s="44" t="s">
        <v>557</v>
      </c>
      <c r="E6730" s="441">
        <v>11513</v>
      </c>
      <c r="F6730" s="422">
        <v>10768</v>
      </c>
      <c r="G6730" s="422"/>
      <c r="H6730" s="442" t="s">
        <v>14</v>
      </c>
    </row>
    <row r="6731" s="400" customFormat="1" spans="1:8">
      <c r="A6731" s="425"/>
      <c r="B6731" s="425"/>
      <c r="C6731" s="44" t="s">
        <v>12</v>
      </c>
      <c r="D6731" s="44" t="s">
        <v>534</v>
      </c>
      <c r="E6731" s="441">
        <v>21000</v>
      </c>
      <c r="F6731" s="422">
        <v>19641</v>
      </c>
      <c r="G6731" s="422"/>
      <c r="H6731" s="442" t="s">
        <v>14</v>
      </c>
    </row>
    <row r="6732" s="400" customFormat="1" spans="1:8">
      <c r="A6732" s="424"/>
      <c r="B6732" s="424"/>
      <c r="C6732" s="44" t="s">
        <v>12</v>
      </c>
      <c r="D6732" s="44" t="s">
        <v>658</v>
      </c>
      <c r="E6732" s="441">
        <v>5000</v>
      </c>
      <c r="F6732" s="422">
        <v>4676</v>
      </c>
      <c r="G6732" s="422"/>
      <c r="H6732" s="442" t="s">
        <v>14</v>
      </c>
    </row>
    <row r="6733" s="400" customFormat="1" ht="24" spans="1:8">
      <c r="A6733" s="420">
        <v>2717</v>
      </c>
      <c r="B6733" s="420" t="s">
        <v>6555</v>
      </c>
      <c r="C6733" s="44" t="s">
        <v>32</v>
      </c>
      <c r="D6733" s="44" t="s">
        <v>6556</v>
      </c>
      <c r="E6733" s="441">
        <v>4000</v>
      </c>
      <c r="F6733" s="422">
        <v>0</v>
      </c>
      <c r="G6733" s="422">
        <v>171876</v>
      </c>
      <c r="H6733" s="442" t="s">
        <v>69</v>
      </c>
    </row>
    <row r="6734" s="400" customFormat="1" spans="1:8">
      <c r="A6734" s="425"/>
      <c r="B6734" s="425"/>
      <c r="C6734" s="44" t="s">
        <v>32</v>
      </c>
      <c r="D6734" s="44" t="s">
        <v>6557</v>
      </c>
      <c r="E6734" s="441">
        <v>4000</v>
      </c>
      <c r="F6734" s="422">
        <v>0</v>
      </c>
      <c r="G6734" s="422"/>
      <c r="H6734" s="442" t="s">
        <v>69</v>
      </c>
    </row>
    <row r="6735" s="400" customFormat="1" spans="1:8">
      <c r="A6735" s="425"/>
      <c r="B6735" s="425"/>
      <c r="C6735" s="44" t="s">
        <v>32</v>
      </c>
      <c r="D6735" s="44" t="s">
        <v>6558</v>
      </c>
      <c r="E6735" s="441">
        <v>4000</v>
      </c>
      <c r="F6735" s="422">
        <v>0</v>
      </c>
      <c r="G6735" s="422"/>
      <c r="H6735" s="442" t="s">
        <v>69</v>
      </c>
    </row>
    <row r="6736" s="400" customFormat="1" ht="24" spans="1:8">
      <c r="A6736" s="425"/>
      <c r="B6736" s="425"/>
      <c r="C6736" s="44" t="s">
        <v>12</v>
      </c>
      <c r="D6736" s="44" t="s">
        <v>251</v>
      </c>
      <c r="E6736" s="441">
        <v>49650</v>
      </c>
      <c r="F6736" s="422">
        <v>46437</v>
      </c>
      <c r="G6736" s="422"/>
      <c r="H6736" s="442" t="s">
        <v>14</v>
      </c>
    </row>
    <row r="6737" s="400" customFormat="1" ht="24" spans="1:8">
      <c r="A6737" s="425"/>
      <c r="B6737" s="425"/>
      <c r="C6737" s="44" t="s">
        <v>12</v>
      </c>
      <c r="D6737" s="44" t="s">
        <v>105</v>
      </c>
      <c r="E6737" s="441">
        <v>23470</v>
      </c>
      <c r="F6737" s="422">
        <v>21951</v>
      </c>
      <c r="G6737" s="422"/>
      <c r="H6737" s="442" t="s">
        <v>14</v>
      </c>
    </row>
    <row r="6738" s="400" customFormat="1" ht="24" spans="1:8">
      <c r="A6738" s="425"/>
      <c r="B6738" s="425"/>
      <c r="C6738" s="44" t="s">
        <v>12</v>
      </c>
      <c r="D6738" s="44" t="s">
        <v>6559</v>
      </c>
      <c r="E6738" s="441">
        <v>39066.5</v>
      </c>
      <c r="F6738" s="422">
        <v>36539</v>
      </c>
      <c r="G6738" s="422"/>
      <c r="H6738" s="442" t="s">
        <v>14</v>
      </c>
    </row>
    <row r="6739" s="400" customFormat="1" ht="24" spans="1:8">
      <c r="A6739" s="425"/>
      <c r="B6739" s="425"/>
      <c r="C6739" s="44" t="s">
        <v>12</v>
      </c>
      <c r="D6739" s="44" t="s">
        <v>106</v>
      </c>
      <c r="E6739" s="441">
        <v>28880.5</v>
      </c>
      <c r="F6739" s="422">
        <v>27012</v>
      </c>
      <c r="G6739" s="422"/>
      <c r="H6739" s="442" t="s">
        <v>14</v>
      </c>
    </row>
    <row r="6740" s="400" customFormat="1" ht="24" spans="1:8">
      <c r="A6740" s="424"/>
      <c r="B6740" s="424"/>
      <c r="C6740" s="44" t="s">
        <v>12</v>
      </c>
      <c r="D6740" s="44" t="s">
        <v>232</v>
      </c>
      <c r="E6740" s="441">
        <v>42700</v>
      </c>
      <c r="F6740" s="422">
        <v>39937</v>
      </c>
      <c r="G6740" s="422"/>
      <c r="H6740" s="442" t="s">
        <v>14</v>
      </c>
    </row>
    <row r="6741" s="400" customFormat="1" ht="24" spans="1:8">
      <c r="A6741" s="420">
        <v>2718</v>
      </c>
      <c r="B6741" s="420" t="s">
        <v>6560</v>
      </c>
      <c r="C6741" s="44" t="s">
        <v>12</v>
      </c>
      <c r="D6741" s="44" t="s">
        <v>181</v>
      </c>
      <c r="E6741" s="441">
        <v>36750</v>
      </c>
      <c r="F6741" s="422">
        <v>34372</v>
      </c>
      <c r="G6741" s="422">
        <v>55416</v>
      </c>
      <c r="H6741" s="442" t="s">
        <v>14</v>
      </c>
    </row>
    <row r="6742" s="400" customFormat="1" spans="1:8">
      <c r="A6742" s="424"/>
      <c r="B6742" s="424"/>
      <c r="C6742" s="44" t="s">
        <v>12</v>
      </c>
      <c r="D6742" s="44" t="s">
        <v>2145</v>
      </c>
      <c r="E6742" s="441">
        <v>22500</v>
      </c>
      <c r="F6742" s="422">
        <v>21044</v>
      </c>
      <c r="G6742" s="422"/>
      <c r="H6742" s="442" t="s">
        <v>14</v>
      </c>
    </row>
    <row r="6743" s="400" customFormat="1" ht="24" spans="1:8">
      <c r="A6743" s="44">
        <v>2719</v>
      </c>
      <c r="B6743" s="44" t="s">
        <v>6561</v>
      </c>
      <c r="C6743" s="44" t="s">
        <v>12</v>
      </c>
      <c r="D6743" s="44" t="s">
        <v>760</v>
      </c>
      <c r="E6743" s="441">
        <v>30000</v>
      </c>
      <c r="F6743" s="422">
        <v>28059</v>
      </c>
      <c r="G6743" s="422">
        <v>28059</v>
      </c>
      <c r="H6743" s="442" t="s">
        <v>14</v>
      </c>
    </row>
    <row r="6744" s="400" customFormat="1" ht="24" spans="1:8">
      <c r="A6744" s="44">
        <v>2720</v>
      </c>
      <c r="B6744" s="44" t="s">
        <v>6562</v>
      </c>
      <c r="C6744" s="44" t="s">
        <v>12</v>
      </c>
      <c r="D6744" s="44" t="s">
        <v>1047</v>
      </c>
      <c r="E6744" s="441">
        <v>25250</v>
      </c>
      <c r="F6744" s="422">
        <v>23616</v>
      </c>
      <c r="G6744" s="422">
        <v>23616</v>
      </c>
      <c r="H6744" s="442" t="s">
        <v>14</v>
      </c>
    </row>
    <row r="6745" s="400" customFormat="1" ht="24" spans="1:8">
      <c r="A6745" s="420">
        <v>2721</v>
      </c>
      <c r="B6745" s="420" t="s">
        <v>6563</v>
      </c>
      <c r="C6745" s="44" t="s">
        <v>12</v>
      </c>
      <c r="D6745" s="44" t="s">
        <v>421</v>
      </c>
      <c r="E6745" s="441">
        <v>23100</v>
      </c>
      <c r="F6745" s="422">
        <v>21605</v>
      </c>
      <c r="G6745" s="422">
        <v>52415</v>
      </c>
      <c r="H6745" s="442" t="s">
        <v>14</v>
      </c>
    </row>
    <row r="6746" s="400" customFormat="1" ht="24" spans="1:8">
      <c r="A6746" s="425"/>
      <c r="B6746" s="425"/>
      <c r="C6746" s="44" t="s">
        <v>12</v>
      </c>
      <c r="D6746" s="44" t="s">
        <v>1047</v>
      </c>
      <c r="E6746" s="441">
        <v>12099.47</v>
      </c>
      <c r="F6746" s="422">
        <v>11316</v>
      </c>
      <c r="G6746" s="422"/>
      <c r="H6746" s="442" t="s">
        <v>14</v>
      </c>
    </row>
    <row r="6747" s="400" customFormat="1" ht="24" spans="1:8">
      <c r="A6747" s="424"/>
      <c r="B6747" s="424"/>
      <c r="C6747" s="44" t="s">
        <v>12</v>
      </c>
      <c r="D6747" s="44" t="s">
        <v>1054</v>
      </c>
      <c r="E6747" s="441">
        <v>20843.23</v>
      </c>
      <c r="F6747" s="422">
        <v>19494</v>
      </c>
      <c r="G6747" s="422"/>
      <c r="H6747" s="442" t="s">
        <v>14</v>
      </c>
    </row>
    <row r="6748" s="400" customFormat="1" ht="24" spans="1:8">
      <c r="A6748" s="420">
        <v>2722</v>
      </c>
      <c r="B6748" s="420" t="s">
        <v>6564</v>
      </c>
      <c r="C6748" s="44" t="s">
        <v>12</v>
      </c>
      <c r="D6748" s="44" t="s">
        <v>421</v>
      </c>
      <c r="E6748" s="441">
        <v>22250</v>
      </c>
      <c r="F6748" s="422">
        <v>20810</v>
      </c>
      <c r="G6748" s="422">
        <v>68416</v>
      </c>
      <c r="H6748" s="442" t="s">
        <v>14</v>
      </c>
    </row>
    <row r="6749" s="400" customFormat="1" ht="24" spans="1:8">
      <c r="A6749" s="425"/>
      <c r="B6749" s="425"/>
      <c r="C6749" s="44" t="s">
        <v>12</v>
      </c>
      <c r="D6749" s="44" t="s">
        <v>1047</v>
      </c>
      <c r="E6749" s="441">
        <v>22000</v>
      </c>
      <c r="F6749" s="422">
        <v>20576</v>
      </c>
      <c r="G6749" s="422"/>
      <c r="H6749" s="442" t="s">
        <v>14</v>
      </c>
    </row>
    <row r="6750" s="400" customFormat="1" ht="24" spans="1:8">
      <c r="A6750" s="424"/>
      <c r="B6750" s="424"/>
      <c r="C6750" s="44" t="s">
        <v>12</v>
      </c>
      <c r="D6750" s="44" t="s">
        <v>1054</v>
      </c>
      <c r="E6750" s="441">
        <v>28900</v>
      </c>
      <c r="F6750" s="422">
        <v>27030</v>
      </c>
      <c r="G6750" s="422"/>
      <c r="H6750" s="442" t="s">
        <v>14</v>
      </c>
    </row>
    <row r="6751" s="400" customFormat="1" ht="24" spans="1:8">
      <c r="A6751" s="420">
        <v>2723</v>
      </c>
      <c r="B6751" s="420" t="s">
        <v>6565</v>
      </c>
      <c r="C6751" s="44" t="s">
        <v>12</v>
      </c>
      <c r="D6751" s="44" t="s">
        <v>421</v>
      </c>
      <c r="E6751" s="441">
        <v>22100</v>
      </c>
      <c r="F6751" s="422">
        <v>20670</v>
      </c>
      <c r="G6751" s="422">
        <v>40171</v>
      </c>
      <c r="H6751" s="442" t="s">
        <v>14</v>
      </c>
    </row>
    <row r="6752" s="400" customFormat="1" ht="24" spans="1:8">
      <c r="A6752" s="424"/>
      <c r="B6752" s="424"/>
      <c r="C6752" s="44" t="s">
        <v>12</v>
      </c>
      <c r="D6752" s="44" t="s">
        <v>1047</v>
      </c>
      <c r="E6752" s="441">
        <v>20850</v>
      </c>
      <c r="F6752" s="422">
        <v>19501</v>
      </c>
      <c r="G6752" s="422"/>
      <c r="H6752" s="442" t="s">
        <v>14</v>
      </c>
    </row>
    <row r="6753" s="400" customFormat="1" ht="36" spans="1:8">
      <c r="A6753" s="420">
        <v>2724</v>
      </c>
      <c r="B6753" s="420" t="s">
        <v>6566</v>
      </c>
      <c r="C6753" s="44" t="s">
        <v>12</v>
      </c>
      <c r="D6753" s="44" t="s">
        <v>2788</v>
      </c>
      <c r="E6753" s="441">
        <v>19457</v>
      </c>
      <c r="F6753" s="422">
        <v>18198</v>
      </c>
      <c r="G6753" s="422">
        <v>84608</v>
      </c>
      <c r="H6753" s="442" t="s">
        <v>14</v>
      </c>
    </row>
    <row r="6754" s="400" customFormat="1" ht="24" spans="1:8">
      <c r="A6754" s="425"/>
      <c r="B6754" s="425"/>
      <c r="C6754" s="44" t="s">
        <v>12</v>
      </c>
      <c r="D6754" s="44" t="s">
        <v>2789</v>
      </c>
      <c r="E6754" s="441">
        <v>23043</v>
      </c>
      <c r="F6754" s="422">
        <v>21552</v>
      </c>
      <c r="G6754" s="422"/>
      <c r="H6754" s="442" t="s">
        <v>14</v>
      </c>
    </row>
    <row r="6755" s="400" customFormat="1" ht="24" spans="1:8">
      <c r="A6755" s="425"/>
      <c r="B6755" s="425"/>
      <c r="C6755" s="44" t="s">
        <v>12</v>
      </c>
      <c r="D6755" s="44" t="s">
        <v>6567</v>
      </c>
      <c r="E6755" s="441">
        <v>21086.1</v>
      </c>
      <c r="F6755" s="422">
        <v>19721</v>
      </c>
      <c r="G6755" s="422"/>
      <c r="H6755" s="442" t="s">
        <v>14</v>
      </c>
    </row>
    <row r="6756" s="400" customFormat="1" ht="24" spans="1:8">
      <c r="A6756" s="424"/>
      <c r="B6756" s="424"/>
      <c r="C6756" s="44" t="s">
        <v>12</v>
      </c>
      <c r="D6756" s="44" t="s">
        <v>6568</v>
      </c>
      <c r="E6756" s="441">
        <v>30376.49</v>
      </c>
      <c r="F6756" s="422">
        <v>25137</v>
      </c>
      <c r="G6756" s="422"/>
      <c r="H6756" s="442" t="s">
        <v>34</v>
      </c>
    </row>
    <row r="6757" s="400" customFormat="1" ht="24" spans="1:8">
      <c r="A6757" s="420">
        <v>2725</v>
      </c>
      <c r="B6757" s="420" t="s">
        <v>6569</v>
      </c>
      <c r="C6757" s="44" t="s">
        <v>12</v>
      </c>
      <c r="D6757" s="44" t="s">
        <v>421</v>
      </c>
      <c r="E6757" s="421">
        <v>24205</v>
      </c>
      <c r="F6757" s="426">
        <v>22639</v>
      </c>
      <c r="G6757" s="426">
        <v>64767</v>
      </c>
      <c r="H6757" s="442" t="s">
        <v>14</v>
      </c>
    </row>
    <row r="6758" s="400" customFormat="1" ht="24" spans="1:8">
      <c r="A6758" s="425"/>
      <c r="B6758" s="425"/>
      <c r="C6758" s="44" t="s">
        <v>12</v>
      </c>
      <c r="D6758" s="44" t="s">
        <v>1047</v>
      </c>
      <c r="E6758" s="421">
        <v>22892.5</v>
      </c>
      <c r="F6758" s="426">
        <v>21411</v>
      </c>
      <c r="G6758" s="426"/>
      <c r="H6758" s="442" t="s">
        <v>14</v>
      </c>
    </row>
    <row r="6759" s="400" customFormat="1" ht="24" spans="1:8">
      <c r="A6759" s="424"/>
      <c r="B6759" s="424"/>
      <c r="C6759" s="44" t="s">
        <v>12</v>
      </c>
      <c r="D6759" s="44" t="s">
        <v>1059</v>
      </c>
      <c r="E6759" s="421">
        <v>22150</v>
      </c>
      <c r="F6759" s="426">
        <v>20717</v>
      </c>
      <c r="G6759" s="426"/>
      <c r="H6759" s="442" t="s">
        <v>14</v>
      </c>
    </row>
    <row r="6760" s="400" customFormat="1" ht="24" spans="1:8">
      <c r="A6760" s="420">
        <v>2726</v>
      </c>
      <c r="B6760" s="420" t="s">
        <v>6570</v>
      </c>
      <c r="C6760" s="44" t="s">
        <v>12</v>
      </c>
      <c r="D6760" s="44" t="s">
        <v>583</v>
      </c>
      <c r="E6760" s="421">
        <v>70000</v>
      </c>
      <c r="F6760" s="426">
        <v>65471</v>
      </c>
      <c r="G6760" s="426">
        <v>172095</v>
      </c>
      <c r="H6760" s="442" t="s">
        <v>14</v>
      </c>
    </row>
    <row r="6761" s="400" customFormat="1" ht="24" spans="1:8">
      <c r="A6761" s="425"/>
      <c r="B6761" s="425"/>
      <c r="C6761" s="44" t="s">
        <v>12</v>
      </c>
      <c r="D6761" s="44" t="s">
        <v>584</v>
      </c>
      <c r="E6761" s="421">
        <v>74000</v>
      </c>
      <c r="F6761" s="426">
        <v>69212</v>
      </c>
      <c r="G6761" s="426"/>
      <c r="H6761" s="442" t="s">
        <v>14</v>
      </c>
    </row>
    <row r="6762" s="400" customFormat="1" ht="24" spans="1:8">
      <c r="A6762" s="424"/>
      <c r="B6762" s="424"/>
      <c r="C6762" s="44" t="s">
        <v>12</v>
      </c>
      <c r="D6762" s="44" t="s">
        <v>1422</v>
      </c>
      <c r="E6762" s="421">
        <v>40000</v>
      </c>
      <c r="F6762" s="426">
        <v>37412</v>
      </c>
      <c r="G6762" s="426"/>
      <c r="H6762" s="442" t="s">
        <v>14</v>
      </c>
    </row>
    <row r="6763" s="400" customFormat="1" ht="24" spans="1:8">
      <c r="A6763" s="44">
        <v>2727</v>
      </c>
      <c r="B6763" s="44" t="s">
        <v>6571</v>
      </c>
      <c r="C6763" s="44" t="s">
        <v>12</v>
      </c>
      <c r="D6763" s="44" t="s">
        <v>1047</v>
      </c>
      <c r="E6763" s="421">
        <v>35700</v>
      </c>
      <c r="F6763" s="426">
        <v>33390</v>
      </c>
      <c r="G6763" s="426">
        <v>33390</v>
      </c>
      <c r="H6763" s="442" t="s">
        <v>14</v>
      </c>
    </row>
    <row r="6764" s="400" customFormat="1" ht="24" spans="1:8">
      <c r="A6764" s="420">
        <v>2728</v>
      </c>
      <c r="B6764" s="420" t="s">
        <v>6572</v>
      </c>
      <c r="C6764" s="44" t="s">
        <v>12</v>
      </c>
      <c r="D6764" s="44" t="s">
        <v>1107</v>
      </c>
      <c r="E6764" s="421">
        <v>16786.5</v>
      </c>
      <c r="F6764" s="426">
        <v>15700</v>
      </c>
      <c r="G6764" s="426">
        <v>36136</v>
      </c>
      <c r="H6764" s="442" t="s">
        <v>14</v>
      </c>
    </row>
    <row r="6765" s="400" customFormat="1" ht="24" spans="1:8">
      <c r="A6765" s="424"/>
      <c r="B6765" s="424"/>
      <c r="C6765" s="44" t="s">
        <v>12</v>
      </c>
      <c r="D6765" s="44" t="s">
        <v>1047</v>
      </c>
      <c r="E6765" s="421">
        <v>21850</v>
      </c>
      <c r="F6765" s="426">
        <v>20436</v>
      </c>
      <c r="G6765" s="426"/>
      <c r="H6765" s="442" t="s">
        <v>14</v>
      </c>
    </row>
    <row r="6766" s="400" customFormat="1" ht="24" spans="1:8">
      <c r="A6766" s="420">
        <v>2729</v>
      </c>
      <c r="B6766" s="420" t="s">
        <v>6573</v>
      </c>
      <c r="C6766" s="44" t="s">
        <v>32</v>
      </c>
      <c r="D6766" s="44" t="s">
        <v>1656</v>
      </c>
      <c r="E6766" s="421">
        <v>4000</v>
      </c>
      <c r="F6766" s="426">
        <v>3741</v>
      </c>
      <c r="G6766" s="426">
        <v>55640</v>
      </c>
      <c r="H6766" s="442" t="s">
        <v>14</v>
      </c>
    </row>
    <row r="6767" s="400" customFormat="1" ht="24" spans="1:8">
      <c r="A6767" s="425"/>
      <c r="B6767" s="425"/>
      <c r="C6767" s="44" t="s">
        <v>12</v>
      </c>
      <c r="D6767" s="44" t="s">
        <v>583</v>
      </c>
      <c r="E6767" s="421">
        <v>22100</v>
      </c>
      <c r="F6767" s="426">
        <v>20670</v>
      </c>
      <c r="G6767" s="426"/>
      <c r="H6767" s="442" t="s">
        <v>14</v>
      </c>
    </row>
    <row r="6768" s="400" customFormat="1" ht="24" spans="1:8">
      <c r="A6768" s="424"/>
      <c r="B6768" s="424"/>
      <c r="C6768" s="44" t="s">
        <v>12</v>
      </c>
      <c r="D6768" s="44" t="s">
        <v>584</v>
      </c>
      <c r="E6768" s="421">
        <v>33390</v>
      </c>
      <c r="F6768" s="426">
        <v>31229</v>
      </c>
      <c r="G6768" s="426"/>
      <c r="H6768" s="442" t="s">
        <v>14</v>
      </c>
    </row>
    <row r="6769" s="400" customFormat="1" ht="24" spans="1:8">
      <c r="A6769" s="420">
        <v>2730</v>
      </c>
      <c r="B6769" s="420" t="s">
        <v>6574</v>
      </c>
      <c r="C6769" s="44" t="s">
        <v>12</v>
      </c>
      <c r="D6769" s="44" t="s">
        <v>6575</v>
      </c>
      <c r="E6769" s="421">
        <v>22100</v>
      </c>
      <c r="F6769" s="426">
        <v>20670</v>
      </c>
      <c r="G6769" s="426">
        <v>44342</v>
      </c>
      <c r="H6769" s="442" t="s">
        <v>14</v>
      </c>
    </row>
    <row r="6770" s="400" customFormat="1" ht="24" spans="1:8">
      <c r="A6770" s="424"/>
      <c r="B6770" s="424"/>
      <c r="C6770" s="44" t="s">
        <v>12</v>
      </c>
      <c r="D6770" s="44" t="s">
        <v>1159</v>
      </c>
      <c r="E6770" s="421">
        <v>25310</v>
      </c>
      <c r="F6770" s="426">
        <v>23672</v>
      </c>
      <c r="G6770" s="426"/>
      <c r="H6770" s="442" t="s">
        <v>14</v>
      </c>
    </row>
    <row r="6771" s="400" customFormat="1" spans="1:8">
      <c r="A6771" s="420">
        <v>2731</v>
      </c>
      <c r="B6771" s="420" t="s">
        <v>6576</v>
      </c>
      <c r="C6771" s="44" t="s">
        <v>12</v>
      </c>
      <c r="D6771" s="44" t="s">
        <v>419</v>
      </c>
      <c r="E6771" s="421">
        <v>15000</v>
      </c>
      <c r="F6771" s="426">
        <v>14029</v>
      </c>
      <c r="G6771" s="426">
        <v>75500</v>
      </c>
      <c r="H6771" s="442" t="s">
        <v>14</v>
      </c>
    </row>
    <row r="6772" s="400" customFormat="1" ht="24" spans="1:8">
      <c r="A6772" s="425"/>
      <c r="B6772" s="425"/>
      <c r="C6772" s="44" t="s">
        <v>12</v>
      </c>
      <c r="D6772" s="44" t="s">
        <v>1652</v>
      </c>
      <c r="E6772" s="421">
        <v>42723.49</v>
      </c>
      <c r="F6772" s="426">
        <v>39959</v>
      </c>
      <c r="G6772" s="426"/>
      <c r="H6772" s="442" t="s">
        <v>14</v>
      </c>
    </row>
    <row r="6773" s="400" customFormat="1" spans="1:8">
      <c r="A6773" s="424"/>
      <c r="B6773" s="424"/>
      <c r="C6773" s="44" t="s">
        <v>12</v>
      </c>
      <c r="D6773" s="44" t="s">
        <v>253</v>
      </c>
      <c r="E6773" s="421">
        <v>23000</v>
      </c>
      <c r="F6773" s="426">
        <v>21512</v>
      </c>
      <c r="G6773" s="426"/>
      <c r="H6773" s="442" t="s">
        <v>14</v>
      </c>
    </row>
    <row r="6774" s="400" customFormat="1" ht="24" spans="1:8">
      <c r="A6774" s="44">
        <v>2732</v>
      </c>
      <c r="B6774" s="44" t="s">
        <v>6577</v>
      </c>
      <c r="C6774" s="44" t="s">
        <v>12</v>
      </c>
      <c r="D6774" s="44" t="s">
        <v>1159</v>
      </c>
      <c r="E6774" s="421">
        <v>48000</v>
      </c>
      <c r="F6774" s="426">
        <v>44894</v>
      </c>
      <c r="G6774" s="426">
        <v>44894</v>
      </c>
      <c r="H6774" s="442" t="s">
        <v>14</v>
      </c>
    </row>
    <row r="6775" s="400" customFormat="1" ht="24" spans="1:8">
      <c r="A6775" s="420">
        <v>2733</v>
      </c>
      <c r="B6775" s="420" t="s">
        <v>6578</v>
      </c>
      <c r="C6775" s="44" t="s">
        <v>12</v>
      </c>
      <c r="D6775" s="44" t="s">
        <v>6579</v>
      </c>
      <c r="E6775" s="421">
        <v>18040</v>
      </c>
      <c r="F6775" s="426">
        <v>16872</v>
      </c>
      <c r="G6775" s="426">
        <v>110860</v>
      </c>
      <c r="H6775" s="442" t="s">
        <v>14</v>
      </c>
    </row>
    <row r="6776" s="400" customFormat="1" ht="24" spans="1:8">
      <c r="A6776" s="425"/>
      <c r="B6776" s="425"/>
      <c r="C6776" s="44" t="s">
        <v>12</v>
      </c>
      <c r="D6776" s="44" t="s">
        <v>251</v>
      </c>
      <c r="E6776" s="421">
        <v>49090</v>
      </c>
      <c r="F6776" s="426">
        <v>45914</v>
      </c>
      <c r="G6776" s="426"/>
      <c r="H6776" s="442" t="s">
        <v>14</v>
      </c>
    </row>
    <row r="6777" s="400" customFormat="1" ht="24" spans="1:8">
      <c r="A6777" s="424"/>
      <c r="B6777" s="424"/>
      <c r="C6777" s="44" t="s">
        <v>12</v>
      </c>
      <c r="D6777" s="44" t="s">
        <v>232</v>
      </c>
      <c r="E6777" s="421">
        <v>51400</v>
      </c>
      <c r="F6777" s="426">
        <v>48074</v>
      </c>
      <c r="G6777" s="426"/>
      <c r="H6777" s="442" t="s">
        <v>14</v>
      </c>
    </row>
    <row r="6778" s="400" customFormat="1" ht="24" spans="1:8">
      <c r="A6778" s="420">
        <v>2734</v>
      </c>
      <c r="B6778" s="420" t="s">
        <v>6580</v>
      </c>
      <c r="C6778" s="44" t="s">
        <v>12</v>
      </c>
      <c r="D6778" s="44" t="s">
        <v>6581</v>
      </c>
      <c r="E6778" s="421">
        <v>19950</v>
      </c>
      <c r="F6778" s="426">
        <v>18659</v>
      </c>
      <c r="G6778" s="426">
        <v>60109</v>
      </c>
      <c r="H6778" s="442" t="s">
        <v>14</v>
      </c>
    </row>
    <row r="6779" s="400" customFormat="1" ht="24" spans="1:8">
      <c r="A6779" s="425"/>
      <c r="B6779" s="425"/>
      <c r="C6779" s="44" t="s">
        <v>12</v>
      </c>
      <c r="D6779" s="44" t="s">
        <v>357</v>
      </c>
      <c r="E6779" s="421">
        <v>23717.71</v>
      </c>
      <c r="F6779" s="426">
        <v>22183</v>
      </c>
      <c r="G6779" s="426"/>
      <c r="H6779" s="442" t="s">
        <v>14</v>
      </c>
    </row>
    <row r="6780" s="400" customFormat="1" ht="24" spans="1:8">
      <c r="A6780" s="424"/>
      <c r="B6780" s="424"/>
      <c r="C6780" s="44" t="s">
        <v>12</v>
      </c>
      <c r="D6780" s="44" t="s">
        <v>760</v>
      </c>
      <c r="E6780" s="421">
        <v>20600</v>
      </c>
      <c r="F6780" s="426">
        <v>19267</v>
      </c>
      <c r="G6780" s="426"/>
      <c r="H6780" s="442" t="s">
        <v>14</v>
      </c>
    </row>
    <row r="6781" s="400" customFormat="1" ht="24" spans="1:8">
      <c r="A6781" s="420">
        <v>2735</v>
      </c>
      <c r="B6781" s="420" t="s">
        <v>6582</v>
      </c>
      <c r="C6781" s="44" t="s">
        <v>12</v>
      </c>
      <c r="D6781" s="44" t="s">
        <v>6583</v>
      </c>
      <c r="E6781" s="421">
        <v>37810</v>
      </c>
      <c r="F6781" s="426">
        <v>35363</v>
      </c>
      <c r="G6781" s="426">
        <v>68285</v>
      </c>
      <c r="H6781" s="442" t="s">
        <v>14</v>
      </c>
    </row>
    <row r="6782" s="400" customFormat="1" ht="24" spans="1:8">
      <c r="A6782" s="424"/>
      <c r="B6782" s="424"/>
      <c r="C6782" s="44" t="s">
        <v>12</v>
      </c>
      <c r="D6782" s="44" t="s">
        <v>252</v>
      </c>
      <c r="E6782" s="421">
        <v>35200</v>
      </c>
      <c r="F6782" s="426">
        <v>32922</v>
      </c>
      <c r="G6782" s="426"/>
      <c r="H6782" s="442" t="s">
        <v>14</v>
      </c>
    </row>
    <row r="6783" s="400" customFormat="1" ht="24" spans="1:8">
      <c r="A6783" s="420">
        <v>2736</v>
      </c>
      <c r="B6783" s="420" t="s">
        <v>6584</v>
      </c>
      <c r="C6783" s="44" t="s">
        <v>32</v>
      </c>
      <c r="D6783" s="44" t="s">
        <v>6585</v>
      </c>
      <c r="E6783" s="421">
        <v>4250</v>
      </c>
      <c r="F6783" s="426">
        <v>3975</v>
      </c>
      <c r="G6783" s="426">
        <v>66312</v>
      </c>
      <c r="H6783" s="442" t="s">
        <v>14</v>
      </c>
    </row>
    <row r="6784" s="400" customFormat="1" ht="24" spans="1:8">
      <c r="A6784" s="425"/>
      <c r="B6784" s="425"/>
      <c r="C6784" s="44" t="s">
        <v>12</v>
      </c>
      <c r="D6784" s="44" t="s">
        <v>6586</v>
      </c>
      <c r="E6784" s="421">
        <v>39550</v>
      </c>
      <c r="F6784" s="426">
        <v>36991</v>
      </c>
      <c r="G6784" s="426"/>
      <c r="H6784" s="442" t="s">
        <v>14</v>
      </c>
    </row>
    <row r="6785" s="400" customFormat="1" spans="1:8">
      <c r="A6785" s="424"/>
      <c r="B6785" s="424"/>
      <c r="C6785" s="44" t="s">
        <v>12</v>
      </c>
      <c r="D6785" s="44" t="s">
        <v>286</v>
      </c>
      <c r="E6785" s="421">
        <v>27100</v>
      </c>
      <c r="F6785" s="426">
        <v>25346</v>
      </c>
      <c r="G6785" s="426"/>
      <c r="H6785" s="442" t="s">
        <v>14</v>
      </c>
    </row>
    <row r="6786" s="400" customFormat="1" spans="1:8">
      <c r="A6786" s="420">
        <v>2737</v>
      </c>
      <c r="B6786" s="420" t="s">
        <v>6587</v>
      </c>
      <c r="C6786" s="44" t="s">
        <v>12</v>
      </c>
      <c r="D6786" s="44" t="s">
        <v>6588</v>
      </c>
      <c r="E6786" s="421">
        <v>20900</v>
      </c>
      <c r="F6786" s="426">
        <v>19547</v>
      </c>
      <c r="G6786" s="426">
        <v>67331</v>
      </c>
      <c r="H6786" s="442" t="s">
        <v>14</v>
      </c>
    </row>
    <row r="6787" s="400" customFormat="1" ht="24" spans="1:8">
      <c r="A6787" s="425"/>
      <c r="B6787" s="425"/>
      <c r="C6787" s="44" t="s">
        <v>12</v>
      </c>
      <c r="D6787" s="44" t="s">
        <v>6589</v>
      </c>
      <c r="E6787" s="421">
        <v>16390</v>
      </c>
      <c r="F6787" s="426">
        <v>15329</v>
      </c>
      <c r="G6787" s="426"/>
      <c r="H6787" s="442" t="s">
        <v>14</v>
      </c>
    </row>
    <row r="6788" s="400" customFormat="1" spans="1:8">
      <c r="A6788" s="424"/>
      <c r="B6788" s="424"/>
      <c r="C6788" s="44" t="s">
        <v>12</v>
      </c>
      <c r="D6788" s="44" t="s">
        <v>286</v>
      </c>
      <c r="E6788" s="421">
        <v>34700</v>
      </c>
      <c r="F6788" s="426">
        <v>32455</v>
      </c>
      <c r="G6788" s="426"/>
      <c r="H6788" s="442" t="s">
        <v>14</v>
      </c>
    </row>
    <row r="6789" s="400" customFormat="1" ht="24" spans="1:8">
      <c r="A6789" s="420">
        <v>2738</v>
      </c>
      <c r="B6789" s="420" t="s">
        <v>6590</v>
      </c>
      <c r="C6789" s="44" t="s">
        <v>12</v>
      </c>
      <c r="D6789" s="44" t="s">
        <v>6591</v>
      </c>
      <c r="E6789" s="421">
        <v>48615</v>
      </c>
      <c r="F6789" s="426">
        <v>45469</v>
      </c>
      <c r="G6789" s="426">
        <v>120458</v>
      </c>
      <c r="H6789" s="442" t="s">
        <v>14</v>
      </c>
    </row>
    <row r="6790" s="400" customFormat="1" ht="24" spans="1:8">
      <c r="A6790" s="425"/>
      <c r="B6790" s="425"/>
      <c r="C6790" s="44" t="s">
        <v>12</v>
      </c>
      <c r="D6790" s="44" t="s">
        <v>161</v>
      </c>
      <c r="E6790" s="421">
        <v>49150</v>
      </c>
      <c r="F6790" s="426">
        <v>45970</v>
      </c>
      <c r="G6790" s="426"/>
      <c r="H6790" s="442" t="s">
        <v>14</v>
      </c>
    </row>
    <row r="6791" s="400" customFormat="1" spans="1:8">
      <c r="A6791" s="424"/>
      <c r="B6791" s="424"/>
      <c r="C6791" s="44" t="s">
        <v>12</v>
      </c>
      <c r="D6791" s="44" t="s">
        <v>25</v>
      </c>
      <c r="E6791" s="421">
        <v>31027</v>
      </c>
      <c r="F6791" s="426">
        <v>29019</v>
      </c>
      <c r="G6791" s="426"/>
      <c r="H6791" s="442" t="s">
        <v>14</v>
      </c>
    </row>
    <row r="6792" s="400" customFormat="1" spans="1:8">
      <c r="A6792" s="420">
        <v>2739</v>
      </c>
      <c r="B6792" s="420" t="s">
        <v>6592</v>
      </c>
      <c r="C6792" s="44" t="s">
        <v>12</v>
      </c>
      <c r="D6792" s="44" t="s">
        <v>286</v>
      </c>
      <c r="E6792" s="421">
        <v>83590.5</v>
      </c>
      <c r="F6792" s="426">
        <v>72570</v>
      </c>
      <c r="G6792" s="426">
        <v>146774</v>
      </c>
      <c r="H6792" s="442" t="s">
        <v>34</v>
      </c>
    </row>
    <row r="6793" s="400" customFormat="1" spans="1:8">
      <c r="A6793" s="425"/>
      <c r="B6793" s="425"/>
      <c r="C6793" s="44" t="s">
        <v>12</v>
      </c>
      <c r="D6793" s="44" t="s">
        <v>6593</v>
      </c>
      <c r="E6793" s="421">
        <v>39900</v>
      </c>
      <c r="F6793" s="426">
        <v>0</v>
      </c>
      <c r="G6793" s="426"/>
      <c r="H6793" s="442" t="s">
        <v>69</v>
      </c>
    </row>
    <row r="6794" s="400" customFormat="1" spans="1:8">
      <c r="A6794" s="425"/>
      <c r="B6794" s="425"/>
      <c r="C6794" s="44" t="s">
        <v>12</v>
      </c>
      <c r="D6794" s="44" t="s">
        <v>6594</v>
      </c>
      <c r="E6794" s="421">
        <v>29250</v>
      </c>
      <c r="F6794" s="426">
        <v>27357</v>
      </c>
      <c r="G6794" s="426"/>
      <c r="H6794" s="442" t="s">
        <v>14</v>
      </c>
    </row>
    <row r="6795" s="400" customFormat="1" spans="1:8">
      <c r="A6795" s="424"/>
      <c r="B6795" s="424"/>
      <c r="C6795" s="44" t="s">
        <v>12</v>
      </c>
      <c r="D6795" s="44" t="s">
        <v>6595</v>
      </c>
      <c r="E6795" s="421">
        <v>50087.5</v>
      </c>
      <c r="F6795" s="426">
        <v>46847</v>
      </c>
      <c r="G6795" s="426"/>
      <c r="H6795" s="442" t="s">
        <v>14</v>
      </c>
    </row>
    <row r="6796" s="400" customFormat="1" spans="1:8">
      <c r="A6796" s="420">
        <v>2740</v>
      </c>
      <c r="B6796" s="420" t="s">
        <v>6596</v>
      </c>
      <c r="C6796" s="44" t="s">
        <v>12</v>
      </c>
      <c r="D6796" s="44" t="s">
        <v>6597</v>
      </c>
      <c r="E6796" s="421">
        <v>33573</v>
      </c>
      <c r="F6796" s="426">
        <v>31401</v>
      </c>
      <c r="G6796" s="426">
        <v>50107</v>
      </c>
      <c r="H6796" s="442" t="s">
        <v>14</v>
      </c>
    </row>
    <row r="6797" s="400" customFormat="1" ht="24" spans="1:8">
      <c r="A6797" s="424"/>
      <c r="B6797" s="424"/>
      <c r="C6797" s="44" t="s">
        <v>12</v>
      </c>
      <c r="D6797" s="44" t="s">
        <v>6598</v>
      </c>
      <c r="E6797" s="421">
        <v>20000</v>
      </c>
      <c r="F6797" s="426">
        <v>18706</v>
      </c>
      <c r="G6797" s="426"/>
      <c r="H6797" s="442" t="s">
        <v>14</v>
      </c>
    </row>
    <row r="6798" s="400" customFormat="1" ht="24" spans="1:8">
      <c r="A6798" s="420">
        <v>2741</v>
      </c>
      <c r="B6798" s="420" t="s">
        <v>6599</v>
      </c>
      <c r="C6798" s="44" t="s">
        <v>12</v>
      </c>
      <c r="D6798" s="44" t="s">
        <v>1638</v>
      </c>
      <c r="E6798" s="421">
        <v>23350</v>
      </c>
      <c r="F6798" s="426">
        <v>21839</v>
      </c>
      <c r="G6798" s="426">
        <v>40451</v>
      </c>
      <c r="H6798" s="442" t="s">
        <v>14</v>
      </c>
    </row>
    <row r="6799" s="400" customFormat="1" ht="24" spans="1:8">
      <c r="A6799" s="424"/>
      <c r="B6799" s="424"/>
      <c r="C6799" s="44" t="s">
        <v>12</v>
      </c>
      <c r="D6799" s="44" t="s">
        <v>1218</v>
      </c>
      <c r="E6799" s="421">
        <v>19900</v>
      </c>
      <c r="F6799" s="426">
        <v>18612</v>
      </c>
      <c r="G6799" s="426"/>
      <c r="H6799" s="442" t="s">
        <v>14</v>
      </c>
    </row>
    <row r="6800" s="400" customFormat="1" ht="24" spans="1:8">
      <c r="A6800" s="420">
        <v>2742</v>
      </c>
      <c r="B6800" s="420" t="s">
        <v>6600</v>
      </c>
      <c r="C6800" s="44" t="s">
        <v>12</v>
      </c>
      <c r="D6800" s="44" t="s">
        <v>2160</v>
      </c>
      <c r="E6800" s="441">
        <v>17901.89</v>
      </c>
      <c r="F6800" s="422">
        <v>16151</v>
      </c>
      <c r="G6800" s="422">
        <v>65730</v>
      </c>
      <c r="H6800" s="442" t="s">
        <v>34</v>
      </c>
    </row>
    <row r="6801" s="400" customFormat="1" ht="24" spans="1:8">
      <c r="A6801" s="425"/>
      <c r="B6801" s="425"/>
      <c r="C6801" s="44" t="s">
        <v>12</v>
      </c>
      <c r="D6801" s="44" t="s">
        <v>6601</v>
      </c>
      <c r="E6801" s="441">
        <v>48058.12</v>
      </c>
      <c r="F6801" s="422">
        <v>22474</v>
      </c>
      <c r="G6801" s="422"/>
      <c r="H6801" s="442" t="s">
        <v>34</v>
      </c>
    </row>
    <row r="6802" s="400" customFormat="1" ht="24" spans="1:8">
      <c r="A6802" s="425"/>
      <c r="B6802" s="425"/>
      <c r="C6802" s="44" t="s">
        <v>12</v>
      </c>
      <c r="D6802" s="44" t="s">
        <v>310</v>
      </c>
      <c r="E6802" s="441">
        <v>79200</v>
      </c>
      <c r="F6802" s="422">
        <v>0</v>
      </c>
      <c r="G6802" s="422"/>
      <c r="H6802" s="442" t="s">
        <v>69</v>
      </c>
    </row>
    <row r="6803" s="400" customFormat="1" ht="24" spans="1:8">
      <c r="A6803" s="424"/>
      <c r="B6803" s="424"/>
      <c r="C6803" s="44" t="s">
        <v>12</v>
      </c>
      <c r="D6803" s="44" t="s">
        <v>90</v>
      </c>
      <c r="E6803" s="441">
        <v>28980</v>
      </c>
      <c r="F6803" s="422">
        <v>27105</v>
      </c>
      <c r="G6803" s="422"/>
      <c r="H6803" s="442" t="s">
        <v>14</v>
      </c>
    </row>
    <row r="6804" s="400" customFormat="1" spans="1:8">
      <c r="A6804" s="420">
        <v>2743</v>
      </c>
      <c r="B6804" s="420" t="s">
        <v>6602</v>
      </c>
      <c r="C6804" s="44" t="s">
        <v>12</v>
      </c>
      <c r="D6804" s="44" t="s">
        <v>6603</v>
      </c>
      <c r="E6804" s="441">
        <v>29259.99</v>
      </c>
      <c r="F6804" s="422">
        <v>27367</v>
      </c>
      <c r="G6804" s="422">
        <v>136094</v>
      </c>
      <c r="H6804" s="442" t="s">
        <v>14</v>
      </c>
    </row>
    <row r="6805" s="400" customFormat="1" spans="1:8">
      <c r="A6805" s="425"/>
      <c r="B6805" s="425"/>
      <c r="C6805" s="44" t="s">
        <v>12</v>
      </c>
      <c r="D6805" s="44" t="s">
        <v>2289</v>
      </c>
      <c r="E6805" s="441">
        <v>36500</v>
      </c>
      <c r="F6805" s="422">
        <v>34138</v>
      </c>
      <c r="G6805" s="422"/>
      <c r="H6805" s="442" t="s">
        <v>14</v>
      </c>
    </row>
    <row r="6806" s="400" customFormat="1" spans="1:8">
      <c r="A6806" s="425"/>
      <c r="B6806" s="425"/>
      <c r="C6806" s="44" t="s">
        <v>12</v>
      </c>
      <c r="D6806" s="44" t="s">
        <v>6604</v>
      </c>
      <c r="E6806" s="441">
        <v>45000</v>
      </c>
      <c r="F6806" s="422">
        <v>42088</v>
      </c>
      <c r="G6806" s="422"/>
      <c r="H6806" s="442" t="s">
        <v>14</v>
      </c>
    </row>
    <row r="6807" s="400" customFormat="1" spans="1:8">
      <c r="A6807" s="424"/>
      <c r="B6807" s="424"/>
      <c r="C6807" s="44" t="s">
        <v>12</v>
      </c>
      <c r="D6807" s="44" t="s">
        <v>19</v>
      </c>
      <c r="E6807" s="441">
        <v>34750</v>
      </c>
      <c r="F6807" s="422">
        <v>32501</v>
      </c>
      <c r="G6807" s="422"/>
      <c r="H6807" s="442" t="s">
        <v>14</v>
      </c>
    </row>
    <row r="6808" s="400" customFormat="1" ht="24" spans="1:8">
      <c r="A6808" s="420">
        <v>2744</v>
      </c>
      <c r="B6808" s="420" t="s">
        <v>6605</v>
      </c>
      <c r="C6808" s="44" t="s">
        <v>12</v>
      </c>
      <c r="D6808" s="44" t="s">
        <v>251</v>
      </c>
      <c r="E6808" s="441">
        <v>45800</v>
      </c>
      <c r="F6808" s="422">
        <v>42837</v>
      </c>
      <c r="G6808" s="422">
        <v>141804</v>
      </c>
      <c r="H6808" s="442" t="s">
        <v>14</v>
      </c>
    </row>
    <row r="6809" s="400" customFormat="1" ht="24" spans="1:8">
      <c r="A6809" s="425"/>
      <c r="B6809" s="425"/>
      <c r="C6809" s="44" t="s">
        <v>12</v>
      </c>
      <c r="D6809" s="44" t="s">
        <v>430</v>
      </c>
      <c r="E6809" s="441">
        <v>38543</v>
      </c>
      <c r="F6809" s="422">
        <v>36049</v>
      </c>
      <c r="G6809" s="422"/>
      <c r="H6809" s="442" t="s">
        <v>14</v>
      </c>
    </row>
    <row r="6810" s="400" customFormat="1" ht="24" spans="1:8">
      <c r="A6810" s="425"/>
      <c r="B6810" s="425"/>
      <c r="C6810" s="44" t="s">
        <v>12</v>
      </c>
      <c r="D6810" s="44" t="s">
        <v>430</v>
      </c>
      <c r="E6810" s="441">
        <v>19271.7</v>
      </c>
      <c r="F6810" s="422">
        <v>18024</v>
      </c>
      <c r="G6810" s="422"/>
      <c r="H6810" s="442" t="s">
        <v>14</v>
      </c>
    </row>
    <row r="6811" s="400" customFormat="1" ht="24" spans="1:8">
      <c r="A6811" s="424"/>
      <c r="B6811" s="424"/>
      <c r="C6811" s="44" t="s">
        <v>12</v>
      </c>
      <c r="D6811" s="44" t="s">
        <v>232</v>
      </c>
      <c r="E6811" s="441">
        <v>48000</v>
      </c>
      <c r="F6811" s="422">
        <v>44894</v>
      </c>
      <c r="G6811" s="422"/>
      <c r="H6811" s="442" t="s">
        <v>14</v>
      </c>
    </row>
    <row r="6812" s="400" customFormat="1" ht="24" spans="1:8">
      <c r="A6812" s="420">
        <v>2745</v>
      </c>
      <c r="B6812" s="420" t="s">
        <v>6606</v>
      </c>
      <c r="C6812" s="44" t="s">
        <v>12</v>
      </c>
      <c r="D6812" s="44" t="s">
        <v>2389</v>
      </c>
      <c r="E6812" s="441">
        <v>71699</v>
      </c>
      <c r="F6812" s="422">
        <v>67060</v>
      </c>
      <c r="G6812" s="422">
        <v>121073</v>
      </c>
      <c r="H6812" s="442" t="s">
        <v>14</v>
      </c>
    </row>
    <row r="6813" s="400" customFormat="1" ht="24" spans="1:8">
      <c r="A6813" s="424"/>
      <c r="B6813" s="424"/>
      <c r="C6813" s="44" t="s">
        <v>12</v>
      </c>
      <c r="D6813" s="44" t="s">
        <v>422</v>
      </c>
      <c r="E6813" s="441">
        <v>57750</v>
      </c>
      <c r="F6813" s="422">
        <v>54013</v>
      </c>
      <c r="G6813" s="422"/>
      <c r="H6813" s="442" t="s">
        <v>14</v>
      </c>
    </row>
    <row r="6814" s="400" customFormat="1" ht="24" spans="1:8">
      <c r="A6814" s="420">
        <v>2746</v>
      </c>
      <c r="B6814" s="420" t="s">
        <v>6607</v>
      </c>
      <c r="C6814" s="44" t="s">
        <v>192</v>
      </c>
      <c r="D6814" s="44" t="s">
        <v>6608</v>
      </c>
      <c r="E6814" s="441">
        <v>8000</v>
      </c>
      <c r="F6814" s="422">
        <v>7482</v>
      </c>
      <c r="G6814" s="422">
        <v>199949</v>
      </c>
      <c r="H6814" s="442" t="s">
        <v>14</v>
      </c>
    </row>
    <row r="6815" s="400" customFormat="1" ht="24" spans="1:8">
      <c r="A6815" s="425"/>
      <c r="B6815" s="425"/>
      <c r="C6815" s="44" t="s">
        <v>192</v>
      </c>
      <c r="D6815" s="44" t="s">
        <v>6609</v>
      </c>
      <c r="E6815" s="441">
        <v>2500</v>
      </c>
      <c r="F6815" s="422">
        <v>0</v>
      </c>
      <c r="G6815" s="422"/>
      <c r="H6815" s="442" t="s">
        <v>69</v>
      </c>
    </row>
    <row r="6816" s="400" customFormat="1" ht="24" spans="1:8">
      <c r="A6816" s="425"/>
      <c r="B6816" s="425"/>
      <c r="C6816" s="44" t="s">
        <v>12</v>
      </c>
      <c r="D6816" s="44" t="s">
        <v>85</v>
      </c>
      <c r="E6816" s="441">
        <v>130968.9</v>
      </c>
      <c r="F6816" s="422">
        <v>122495</v>
      </c>
      <c r="G6816" s="422"/>
      <c r="H6816" s="442" t="s">
        <v>14</v>
      </c>
    </row>
    <row r="6817" s="400" customFormat="1" ht="24" spans="1:8">
      <c r="A6817" s="424"/>
      <c r="B6817" s="424"/>
      <c r="C6817" s="44" t="s">
        <v>12</v>
      </c>
      <c r="D6817" s="44" t="s">
        <v>584</v>
      </c>
      <c r="E6817" s="441">
        <v>74812.5</v>
      </c>
      <c r="F6817" s="422">
        <v>69972</v>
      </c>
      <c r="G6817" s="422"/>
      <c r="H6817" s="442" t="s">
        <v>14</v>
      </c>
    </row>
    <row r="6818" s="400" customFormat="1" ht="24" spans="1:8">
      <c r="A6818" s="420">
        <v>2747</v>
      </c>
      <c r="B6818" s="420" t="s">
        <v>6610</v>
      </c>
      <c r="C6818" s="44" t="s">
        <v>12</v>
      </c>
      <c r="D6818" s="44" t="s">
        <v>85</v>
      </c>
      <c r="E6818" s="441">
        <v>18952.5</v>
      </c>
      <c r="F6818" s="422">
        <v>17726</v>
      </c>
      <c r="G6818" s="422">
        <v>75129</v>
      </c>
      <c r="H6818" s="442" t="s">
        <v>14</v>
      </c>
    </row>
    <row r="6819" s="400" customFormat="1" ht="24" spans="1:8">
      <c r="A6819" s="425"/>
      <c r="B6819" s="425"/>
      <c r="C6819" s="44" t="s">
        <v>12</v>
      </c>
      <c r="D6819" s="44" t="s">
        <v>1607</v>
      </c>
      <c r="E6819" s="441">
        <v>37750</v>
      </c>
      <c r="F6819" s="422">
        <v>35307</v>
      </c>
      <c r="G6819" s="422"/>
      <c r="H6819" s="442" t="s">
        <v>14</v>
      </c>
    </row>
    <row r="6820" s="400" customFormat="1" ht="24" spans="1:8">
      <c r="A6820" s="424"/>
      <c r="B6820" s="424"/>
      <c r="C6820" s="44" t="s">
        <v>12</v>
      </c>
      <c r="D6820" s="44" t="s">
        <v>584</v>
      </c>
      <c r="E6820" s="441">
        <v>23625</v>
      </c>
      <c r="F6820" s="422">
        <v>22096</v>
      </c>
      <c r="G6820" s="422"/>
      <c r="H6820" s="442" t="s">
        <v>14</v>
      </c>
    </row>
    <row r="6821" s="400" customFormat="1" ht="24" spans="1:8">
      <c r="A6821" s="420">
        <v>2748</v>
      </c>
      <c r="B6821" s="420" t="s">
        <v>6611</v>
      </c>
      <c r="C6821" s="44" t="s">
        <v>12</v>
      </c>
      <c r="D6821" s="44" t="s">
        <v>6612</v>
      </c>
      <c r="E6821" s="441">
        <v>22100</v>
      </c>
      <c r="F6821" s="422">
        <v>20670</v>
      </c>
      <c r="G6821" s="422">
        <v>82969</v>
      </c>
      <c r="H6821" s="442" t="s">
        <v>14</v>
      </c>
    </row>
    <row r="6822" s="400" customFormat="1" ht="24" spans="1:8">
      <c r="A6822" s="425"/>
      <c r="B6822" s="425"/>
      <c r="C6822" s="44" t="s">
        <v>12</v>
      </c>
      <c r="D6822" s="44" t="s">
        <v>575</v>
      </c>
      <c r="E6822" s="441">
        <v>20720.5</v>
      </c>
      <c r="F6822" s="422">
        <v>19380</v>
      </c>
      <c r="G6822" s="422"/>
      <c r="H6822" s="442" t="s">
        <v>14</v>
      </c>
    </row>
    <row r="6823" s="400" customFormat="1" spans="1:8">
      <c r="A6823" s="424"/>
      <c r="B6823" s="424"/>
      <c r="C6823" s="44" t="s">
        <v>12</v>
      </c>
      <c r="D6823" s="44" t="s">
        <v>35</v>
      </c>
      <c r="E6823" s="441">
        <v>45888.5</v>
      </c>
      <c r="F6823" s="422">
        <v>42919</v>
      </c>
      <c r="G6823" s="422"/>
      <c r="H6823" s="442" t="s">
        <v>14</v>
      </c>
    </row>
    <row r="6824" s="400" customFormat="1" ht="24" spans="1:8">
      <c r="A6824" s="44">
        <v>2749</v>
      </c>
      <c r="B6824" s="44" t="s">
        <v>6613</v>
      </c>
      <c r="C6824" s="44" t="s">
        <v>12</v>
      </c>
      <c r="D6824" s="44" t="s">
        <v>6614</v>
      </c>
      <c r="E6824" s="441">
        <v>27285</v>
      </c>
      <c r="F6824" s="422">
        <v>0</v>
      </c>
      <c r="G6824" s="422">
        <v>0</v>
      </c>
      <c r="H6824" s="442" t="s">
        <v>69</v>
      </c>
    </row>
    <row r="6825" s="400" customFormat="1" spans="1:8">
      <c r="A6825" s="420">
        <v>2750</v>
      </c>
      <c r="B6825" s="420" t="s">
        <v>6615</v>
      </c>
      <c r="C6825" s="44" t="s">
        <v>12</v>
      </c>
      <c r="D6825" s="44" t="s">
        <v>1131</v>
      </c>
      <c r="E6825" s="441">
        <v>30100</v>
      </c>
      <c r="F6825" s="422">
        <v>28152</v>
      </c>
      <c r="G6825" s="422">
        <v>119699</v>
      </c>
      <c r="H6825" s="442" t="s">
        <v>14</v>
      </c>
    </row>
    <row r="6826" s="400" customFormat="1" spans="1:8">
      <c r="A6826" s="425"/>
      <c r="B6826" s="425"/>
      <c r="C6826" s="44" t="s">
        <v>12</v>
      </c>
      <c r="D6826" s="44" t="s">
        <v>25</v>
      </c>
      <c r="E6826" s="441">
        <v>37905</v>
      </c>
      <c r="F6826" s="422">
        <v>35452</v>
      </c>
      <c r="G6826" s="422"/>
      <c r="H6826" s="442" t="s">
        <v>14</v>
      </c>
    </row>
    <row r="6827" s="400" customFormat="1" ht="24" spans="1:8">
      <c r="A6827" s="425"/>
      <c r="B6827" s="425"/>
      <c r="C6827" s="44" t="s">
        <v>12</v>
      </c>
      <c r="D6827" s="44" t="s">
        <v>461</v>
      </c>
      <c r="E6827" s="441">
        <v>25678.95</v>
      </c>
      <c r="F6827" s="422">
        <v>22658</v>
      </c>
      <c r="G6827" s="422"/>
      <c r="H6827" s="442" t="s">
        <v>34</v>
      </c>
    </row>
    <row r="6828" s="400" customFormat="1" ht="24" spans="1:8">
      <c r="A6828" s="424"/>
      <c r="B6828" s="424"/>
      <c r="C6828" s="44" t="s">
        <v>12</v>
      </c>
      <c r="D6828" s="44" t="s">
        <v>161</v>
      </c>
      <c r="E6828" s="441">
        <v>35750</v>
      </c>
      <c r="F6828" s="422">
        <v>33437</v>
      </c>
      <c r="G6828" s="422"/>
      <c r="H6828" s="442" t="s">
        <v>14</v>
      </c>
    </row>
    <row r="6829" s="400" customFormat="1" ht="24" spans="1:8">
      <c r="A6829" s="420">
        <v>2751</v>
      </c>
      <c r="B6829" s="420" t="s">
        <v>6616</v>
      </c>
      <c r="C6829" s="44" t="s">
        <v>12</v>
      </c>
      <c r="D6829" s="44" t="s">
        <v>558</v>
      </c>
      <c r="E6829" s="441">
        <v>23250</v>
      </c>
      <c r="F6829" s="422">
        <v>21745</v>
      </c>
      <c r="G6829" s="422">
        <v>68042</v>
      </c>
      <c r="H6829" s="442" t="s">
        <v>14</v>
      </c>
    </row>
    <row r="6830" s="400" customFormat="1" ht="24" spans="1:8">
      <c r="A6830" s="424"/>
      <c r="B6830" s="424"/>
      <c r="C6830" s="44" t="s">
        <v>12</v>
      </c>
      <c r="D6830" s="44" t="s">
        <v>760</v>
      </c>
      <c r="E6830" s="441">
        <v>49500</v>
      </c>
      <c r="F6830" s="422">
        <v>46297</v>
      </c>
      <c r="G6830" s="422"/>
      <c r="H6830" s="442" t="s">
        <v>14</v>
      </c>
    </row>
    <row r="6831" s="400" customFormat="1" spans="1:8">
      <c r="A6831" s="420">
        <v>2752</v>
      </c>
      <c r="B6831" s="420" t="s">
        <v>6617</v>
      </c>
      <c r="C6831" s="44" t="s">
        <v>12</v>
      </c>
      <c r="D6831" s="44" t="s">
        <v>82</v>
      </c>
      <c r="E6831" s="441">
        <v>68750</v>
      </c>
      <c r="F6831" s="422">
        <v>64302</v>
      </c>
      <c r="G6831" s="422">
        <v>177911</v>
      </c>
      <c r="H6831" s="442" t="s">
        <v>14</v>
      </c>
    </row>
    <row r="6832" s="400" customFormat="1" spans="1:8">
      <c r="A6832" s="425"/>
      <c r="B6832" s="425"/>
      <c r="C6832" s="44" t="s">
        <v>12</v>
      </c>
      <c r="D6832" s="44" t="s">
        <v>6618</v>
      </c>
      <c r="E6832" s="441">
        <v>52743.64</v>
      </c>
      <c r="F6832" s="422">
        <v>49331</v>
      </c>
      <c r="G6832" s="422"/>
      <c r="H6832" s="442" t="s">
        <v>14</v>
      </c>
    </row>
    <row r="6833" s="400" customFormat="1" spans="1:8">
      <c r="A6833" s="424"/>
      <c r="B6833" s="424"/>
      <c r="C6833" s="44" t="s">
        <v>12</v>
      </c>
      <c r="D6833" s="44" t="s">
        <v>35</v>
      </c>
      <c r="E6833" s="441">
        <v>68725</v>
      </c>
      <c r="F6833" s="422">
        <v>64278</v>
      </c>
      <c r="G6833" s="422"/>
      <c r="H6833" s="442" t="s">
        <v>14</v>
      </c>
    </row>
    <row r="6834" s="400" customFormat="1" ht="24" spans="1:8">
      <c r="A6834" s="420">
        <v>2753</v>
      </c>
      <c r="B6834" s="420" t="s">
        <v>6619</v>
      </c>
      <c r="C6834" s="44" t="s">
        <v>12</v>
      </c>
      <c r="D6834" s="44" t="s">
        <v>6620</v>
      </c>
      <c r="E6834" s="441">
        <v>33460</v>
      </c>
      <c r="F6834" s="422">
        <v>31295</v>
      </c>
      <c r="G6834" s="422">
        <v>90237</v>
      </c>
      <c r="H6834" s="442" t="s">
        <v>14</v>
      </c>
    </row>
    <row r="6835" s="400" customFormat="1" ht="24" spans="1:8">
      <c r="A6835" s="425"/>
      <c r="B6835" s="425"/>
      <c r="C6835" s="44" t="s">
        <v>12</v>
      </c>
      <c r="D6835" s="44" t="s">
        <v>1056</v>
      </c>
      <c r="E6835" s="441">
        <v>36080</v>
      </c>
      <c r="F6835" s="422">
        <v>0</v>
      </c>
      <c r="G6835" s="422"/>
      <c r="H6835" s="442" t="s">
        <v>69</v>
      </c>
    </row>
    <row r="6836" s="400" customFormat="1" ht="24" spans="1:8">
      <c r="A6836" s="425"/>
      <c r="B6836" s="425"/>
      <c r="C6836" s="44" t="s">
        <v>12</v>
      </c>
      <c r="D6836" s="44" t="s">
        <v>1047</v>
      </c>
      <c r="E6836" s="441">
        <v>45100</v>
      </c>
      <c r="F6836" s="422">
        <v>42182</v>
      </c>
      <c r="G6836" s="422"/>
      <c r="H6836" s="442" t="s">
        <v>14</v>
      </c>
    </row>
    <row r="6837" s="400" customFormat="1" ht="24" spans="1:8">
      <c r="A6837" s="424"/>
      <c r="B6837" s="424"/>
      <c r="C6837" s="44" t="s">
        <v>12</v>
      </c>
      <c r="D6837" s="443" t="s">
        <v>6621</v>
      </c>
      <c r="E6837" s="441">
        <v>17920</v>
      </c>
      <c r="F6837" s="422">
        <v>16760</v>
      </c>
      <c r="G6837" s="422"/>
      <c r="H6837" s="442" t="s">
        <v>14</v>
      </c>
    </row>
    <row r="6838" s="400" customFormat="1" spans="1:8">
      <c r="A6838" s="420">
        <v>2754</v>
      </c>
      <c r="B6838" s="420" t="s">
        <v>6622</v>
      </c>
      <c r="C6838" s="44" t="s">
        <v>12</v>
      </c>
      <c r="D6838" s="44" t="s">
        <v>2855</v>
      </c>
      <c r="E6838" s="441">
        <v>26703.5</v>
      </c>
      <c r="F6838" s="422">
        <v>24975</v>
      </c>
      <c r="G6838" s="422">
        <v>50478</v>
      </c>
      <c r="H6838" s="442" t="s">
        <v>14</v>
      </c>
    </row>
    <row r="6839" s="400" customFormat="1" spans="1:8">
      <c r="A6839" s="424"/>
      <c r="B6839" s="424"/>
      <c r="C6839" s="44" t="s">
        <v>12</v>
      </c>
      <c r="D6839" s="44" t="s">
        <v>35</v>
      </c>
      <c r="E6839" s="441">
        <v>27267.5</v>
      </c>
      <c r="F6839" s="422">
        <v>25503</v>
      </c>
      <c r="G6839" s="422"/>
      <c r="H6839" s="442" t="s">
        <v>14</v>
      </c>
    </row>
    <row r="6840" s="400" customFormat="1" spans="1:8">
      <c r="A6840" s="420">
        <v>2755</v>
      </c>
      <c r="B6840" s="420" t="s">
        <v>6623</v>
      </c>
      <c r="C6840" s="44" t="s">
        <v>32</v>
      </c>
      <c r="D6840" s="44" t="s">
        <v>1952</v>
      </c>
      <c r="E6840" s="441">
        <v>10000</v>
      </c>
      <c r="F6840" s="422">
        <v>8823</v>
      </c>
      <c r="G6840" s="422">
        <v>96032</v>
      </c>
      <c r="H6840" s="442" t="s">
        <v>34</v>
      </c>
    </row>
    <row r="6841" s="400" customFormat="1" spans="1:8">
      <c r="A6841" s="424"/>
      <c r="B6841" s="424"/>
      <c r="C6841" s="44" t="s">
        <v>12</v>
      </c>
      <c r="D6841" s="44" t="s">
        <v>1013</v>
      </c>
      <c r="E6841" s="441">
        <v>93241.6</v>
      </c>
      <c r="F6841" s="422">
        <v>87209</v>
      </c>
      <c r="G6841" s="422"/>
      <c r="H6841" s="442" t="s">
        <v>14</v>
      </c>
    </row>
    <row r="6842" s="400" customFormat="1" ht="24" spans="1:8">
      <c r="A6842" s="420">
        <v>2756</v>
      </c>
      <c r="B6842" s="420" t="s">
        <v>6624</v>
      </c>
      <c r="C6842" s="44" t="s">
        <v>12</v>
      </c>
      <c r="D6842" s="44" t="s">
        <v>583</v>
      </c>
      <c r="E6842" s="441">
        <v>37750</v>
      </c>
      <c r="F6842" s="422">
        <v>35307</v>
      </c>
      <c r="G6842" s="422">
        <v>60092</v>
      </c>
      <c r="H6842" s="442" t="s">
        <v>14</v>
      </c>
    </row>
    <row r="6843" s="400" customFormat="1" ht="24" spans="1:8">
      <c r="A6843" s="424"/>
      <c r="B6843" s="424"/>
      <c r="C6843" s="44" t="s">
        <v>12</v>
      </c>
      <c r="D6843" s="44" t="s">
        <v>584</v>
      </c>
      <c r="E6843" s="441">
        <v>26500</v>
      </c>
      <c r="F6843" s="422">
        <v>24785</v>
      </c>
      <c r="G6843" s="422"/>
      <c r="H6843" s="442" t="s">
        <v>14</v>
      </c>
    </row>
    <row r="6844" s="400" customFormat="1" ht="24" spans="1:8">
      <c r="A6844" s="420">
        <v>2757</v>
      </c>
      <c r="B6844" s="420" t="s">
        <v>6625</v>
      </c>
      <c r="C6844" s="44" t="s">
        <v>12</v>
      </c>
      <c r="D6844" s="44" t="s">
        <v>6626</v>
      </c>
      <c r="E6844" s="441">
        <v>27500</v>
      </c>
      <c r="F6844" s="422">
        <v>25720</v>
      </c>
      <c r="G6844" s="422">
        <v>48955</v>
      </c>
      <c r="H6844" s="442" t="s">
        <v>14</v>
      </c>
    </row>
    <row r="6845" s="400" customFormat="1" ht="24" spans="1:8">
      <c r="A6845" s="424"/>
      <c r="B6845" s="424"/>
      <c r="C6845" s="44" t="s">
        <v>12</v>
      </c>
      <c r="D6845" s="44" t="s">
        <v>584</v>
      </c>
      <c r="E6845" s="441">
        <v>24842.5</v>
      </c>
      <c r="F6845" s="422">
        <v>23235</v>
      </c>
      <c r="G6845" s="422"/>
      <c r="H6845" s="442" t="s">
        <v>14</v>
      </c>
    </row>
    <row r="6846" s="400" customFormat="1" ht="24" spans="1:8">
      <c r="A6846" s="44">
        <v>2758</v>
      </c>
      <c r="B6846" s="44" t="s">
        <v>6627</v>
      </c>
      <c r="C6846" s="44" t="s">
        <v>12</v>
      </c>
      <c r="D6846" s="44" t="s">
        <v>584</v>
      </c>
      <c r="E6846" s="441">
        <v>26775</v>
      </c>
      <c r="F6846" s="422">
        <v>0</v>
      </c>
      <c r="G6846" s="422">
        <v>0</v>
      </c>
      <c r="H6846" s="442" t="s">
        <v>69</v>
      </c>
    </row>
    <row r="6847" s="400" customFormat="1" ht="24" spans="1:8">
      <c r="A6847" s="420">
        <v>2759</v>
      </c>
      <c r="B6847" s="420" t="s">
        <v>6628</v>
      </c>
      <c r="C6847" s="44" t="s">
        <v>12</v>
      </c>
      <c r="D6847" s="44" t="s">
        <v>129</v>
      </c>
      <c r="E6847" s="441">
        <v>19000</v>
      </c>
      <c r="F6847" s="422">
        <v>0</v>
      </c>
      <c r="G6847" s="422">
        <v>0</v>
      </c>
      <c r="H6847" s="442" t="s">
        <v>57</v>
      </c>
    </row>
    <row r="6848" s="400" customFormat="1" ht="24" spans="1:8">
      <c r="A6848" s="425"/>
      <c r="B6848" s="425"/>
      <c r="C6848" s="44" t="s">
        <v>12</v>
      </c>
      <c r="D6848" s="44" t="s">
        <v>583</v>
      </c>
      <c r="E6848" s="441">
        <v>46800</v>
      </c>
      <c r="F6848" s="422">
        <v>0</v>
      </c>
      <c r="G6848" s="422"/>
      <c r="H6848" s="442" t="s">
        <v>57</v>
      </c>
    </row>
    <row r="6849" s="400" customFormat="1" ht="24" spans="1:8">
      <c r="A6849" s="424"/>
      <c r="B6849" s="424"/>
      <c r="C6849" s="44" t="s">
        <v>12</v>
      </c>
      <c r="D6849" s="44" t="s">
        <v>1687</v>
      </c>
      <c r="E6849" s="441">
        <v>49000</v>
      </c>
      <c r="F6849" s="422">
        <v>0</v>
      </c>
      <c r="G6849" s="422"/>
      <c r="H6849" s="442" t="s">
        <v>57</v>
      </c>
    </row>
    <row r="6850" s="400" customFormat="1" ht="24" spans="1:8">
      <c r="A6850" s="420">
        <v>2760</v>
      </c>
      <c r="B6850" s="420" t="s">
        <v>6629</v>
      </c>
      <c r="C6850" s="44" t="s">
        <v>12</v>
      </c>
      <c r="D6850" s="44" t="s">
        <v>1616</v>
      </c>
      <c r="E6850" s="441">
        <v>21000</v>
      </c>
      <c r="F6850" s="422">
        <v>0</v>
      </c>
      <c r="G6850" s="422">
        <v>33652</v>
      </c>
      <c r="H6850" s="442" t="s">
        <v>69</v>
      </c>
    </row>
    <row r="6851" s="400" customFormat="1" ht="24" spans="1:8">
      <c r="A6851" s="425"/>
      <c r="B6851" s="425"/>
      <c r="C6851" s="44" t="s">
        <v>12</v>
      </c>
      <c r="D6851" s="44" t="s">
        <v>584</v>
      </c>
      <c r="E6851" s="441">
        <v>24250</v>
      </c>
      <c r="F6851" s="422">
        <v>0</v>
      </c>
      <c r="G6851" s="422"/>
      <c r="H6851" s="442" t="s">
        <v>69</v>
      </c>
    </row>
    <row r="6852" s="400" customFormat="1" spans="1:8">
      <c r="A6852" s="424"/>
      <c r="B6852" s="424"/>
      <c r="C6852" s="44" t="s">
        <v>12</v>
      </c>
      <c r="D6852" s="44" t="s">
        <v>1486</v>
      </c>
      <c r="E6852" s="441">
        <v>37779</v>
      </c>
      <c r="F6852" s="422">
        <v>33652</v>
      </c>
      <c r="G6852" s="422"/>
      <c r="H6852" s="442" t="s">
        <v>34</v>
      </c>
    </row>
    <row r="6853" s="400" customFormat="1" ht="24" spans="1:8">
      <c r="A6853" s="420">
        <v>2761</v>
      </c>
      <c r="B6853" s="420" t="s">
        <v>6630</v>
      </c>
      <c r="C6853" s="44" t="s">
        <v>12</v>
      </c>
      <c r="D6853" s="44" t="s">
        <v>583</v>
      </c>
      <c r="E6853" s="441">
        <v>41400</v>
      </c>
      <c r="F6853" s="422">
        <v>38721</v>
      </c>
      <c r="G6853" s="422">
        <v>76460</v>
      </c>
      <c r="H6853" s="442" t="s">
        <v>14</v>
      </c>
    </row>
    <row r="6854" s="400" customFormat="1" ht="24" spans="1:8">
      <c r="A6854" s="424"/>
      <c r="B6854" s="424"/>
      <c r="C6854" s="44" t="s">
        <v>12</v>
      </c>
      <c r="D6854" s="44" t="s">
        <v>1687</v>
      </c>
      <c r="E6854" s="441">
        <v>40350</v>
      </c>
      <c r="F6854" s="422">
        <v>37739</v>
      </c>
      <c r="G6854" s="422"/>
      <c r="H6854" s="442" t="s">
        <v>14</v>
      </c>
    </row>
    <row r="6855" s="400" customFormat="1" spans="1:8">
      <c r="A6855" s="420">
        <v>2762</v>
      </c>
      <c r="B6855" s="420" t="s">
        <v>6631</v>
      </c>
      <c r="C6855" s="44" t="s">
        <v>12</v>
      </c>
      <c r="D6855" s="44" t="s">
        <v>25</v>
      </c>
      <c r="E6855" s="441">
        <v>39800</v>
      </c>
      <c r="F6855" s="422">
        <v>37225</v>
      </c>
      <c r="G6855" s="422">
        <v>37225</v>
      </c>
      <c r="H6855" s="442" t="s">
        <v>14</v>
      </c>
    </row>
    <row r="6856" s="400" customFormat="1" spans="1:8">
      <c r="A6856" s="424"/>
      <c r="B6856" s="424"/>
      <c r="C6856" s="44" t="s">
        <v>12</v>
      </c>
      <c r="D6856" s="44" t="s">
        <v>658</v>
      </c>
      <c r="E6856" s="441">
        <v>47900</v>
      </c>
      <c r="F6856" s="422">
        <v>0</v>
      </c>
      <c r="G6856" s="422"/>
      <c r="H6856" s="442" t="s">
        <v>69</v>
      </c>
    </row>
    <row r="6857" s="400" customFormat="1" ht="24" spans="1:8">
      <c r="A6857" s="420">
        <v>2763</v>
      </c>
      <c r="B6857" s="420" t="s">
        <v>6632</v>
      </c>
      <c r="C6857" s="44" t="s">
        <v>12</v>
      </c>
      <c r="D6857" s="44" t="s">
        <v>3965</v>
      </c>
      <c r="E6857" s="441">
        <v>19900</v>
      </c>
      <c r="F6857" s="422">
        <v>18612</v>
      </c>
      <c r="G6857" s="422">
        <v>30396</v>
      </c>
      <c r="H6857" s="442" t="s">
        <v>14</v>
      </c>
    </row>
    <row r="6858" s="400" customFormat="1" ht="24" spans="1:8">
      <c r="A6858" s="424"/>
      <c r="B6858" s="424"/>
      <c r="C6858" s="44" t="s">
        <v>12</v>
      </c>
      <c r="D6858" s="44" t="s">
        <v>1687</v>
      </c>
      <c r="E6858" s="441">
        <v>12600</v>
      </c>
      <c r="F6858" s="422">
        <v>11784</v>
      </c>
      <c r="G6858" s="422"/>
      <c r="H6858" s="442" t="s">
        <v>14</v>
      </c>
    </row>
    <row r="6859" s="400" customFormat="1" ht="24" spans="1:8">
      <c r="A6859" s="420">
        <v>2764</v>
      </c>
      <c r="B6859" s="420" t="s">
        <v>6633</v>
      </c>
      <c r="C6859" s="44" t="s">
        <v>32</v>
      </c>
      <c r="D6859" s="44" t="s">
        <v>3385</v>
      </c>
      <c r="E6859" s="441">
        <v>3750</v>
      </c>
      <c r="F6859" s="422">
        <v>3308</v>
      </c>
      <c r="G6859" s="422">
        <v>25521</v>
      </c>
      <c r="H6859" s="442" t="s">
        <v>34</v>
      </c>
    </row>
    <row r="6860" s="400" customFormat="1" ht="24" spans="1:8">
      <c r="A6860" s="425"/>
      <c r="B6860" s="425"/>
      <c r="C6860" s="44" t="s">
        <v>12</v>
      </c>
      <c r="D6860" s="44" t="s">
        <v>558</v>
      </c>
      <c r="E6860" s="441">
        <v>23750</v>
      </c>
      <c r="F6860" s="422">
        <v>22213</v>
      </c>
      <c r="G6860" s="422"/>
      <c r="H6860" s="442" t="s">
        <v>14</v>
      </c>
    </row>
    <row r="6861" s="400" customFormat="1" ht="24" spans="1:8">
      <c r="A6861" s="424"/>
      <c r="B6861" s="424"/>
      <c r="C6861" s="44" t="s">
        <v>12</v>
      </c>
      <c r="D6861" s="44" t="s">
        <v>760</v>
      </c>
      <c r="E6861" s="441">
        <v>23000</v>
      </c>
      <c r="F6861" s="422">
        <v>0</v>
      </c>
      <c r="G6861" s="422"/>
      <c r="H6861" s="442" t="s">
        <v>69</v>
      </c>
    </row>
    <row r="6862" s="400" customFormat="1" ht="24" spans="1:8">
      <c r="A6862" s="420">
        <v>2765</v>
      </c>
      <c r="B6862" s="420" t="s">
        <v>6634</v>
      </c>
      <c r="C6862" s="44" t="s">
        <v>12</v>
      </c>
      <c r="D6862" s="44" t="s">
        <v>583</v>
      </c>
      <c r="E6862" s="441">
        <v>46500</v>
      </c>
      <c r="F6862" s="422">
        <v>43491</v>
      </c>
      <c r="G6862" s="422">
        <v>63600</v>
      </c>
      <c r="H6862" s="442" t="s">
        <v>14</v>
      </c>
    </row>
    <row r="6863" s="400" customFormat="1" ht="24" spans="1:8">
      <c r="A6863" s="424"/>
      <c r="B6863" s="424"/>
      <c r="C6863" s="44" t="s">
        <v>12</v>
      </c>
      <c r="D6863" s="44" t="s">
        <v>584</v>
      </c>
      <c r="E6863" s="441">
        <v>21500</v>
      </c>
      <c r="F6863" s="422">
        <v>20109</v>
      </c>
      <c r="G6863" s="422"/>
      <c r="H6863" s="442" t="s">
        <v>14</v>
      </c>
    </row>
    <row r="6864" s="400" customFormat="1" spans="1:8">
      <c r="A6864" s="420">
        <v>2766</v>
      </c>
      <c r="B6864" s="420" t="s">
        <v>6635</v>
      </c>
      <c r="C6864" s="44" t="s">
        <v>192</v>
      </c>
      <c r="D6864" s="44" t="s">
        <v>6636</v>
      </c>
      <c r="E6864" s="441">
        <v>2750</v>
      </c>
      <c r="F6864" s="422">
        <v>2497</v>
      </c>
      <c r="G6864" s="422">
        <v>71896</v>
      </c>
      <c r="H6864" s="442" t="s">
        <v>34</v>
      </c>
    </row>
    <row r="6865" s="400" customFormat="1" ht="24" spans="1:8">
      <c r="A6865" s="425"/>
      <c r="B6865" s="425"/>
      <c r="C6865" s="44" t="s">
        <v>12</v>
      </c>
      <c r="D6865" s="44" t="s">
        <v>558</v>
      </c>
      <c r="E6865" s="441">
        <v>22750</v>
      </c>
      <c r="F6865" s="422">
        <v>21278</v>
      </c>
      <c r="G6865" s="422"/>
      <c r="H6865" s="442" t="s">
        <v>14</v>
      </c>
    </row>
    <row r="6866" s="400" customFormat="1" ht="24" spans="1:8">
      <c r="A6866" s="424"/>
      <c r="B6866" s="424"/>
      <c r="C6866" s="44" t="s">
        <v>12</v>
      </c>
      <c r="D6866" s="44" t="s">
        <v>760</v>
      </c>
      <c r="E6866" s="441">
        <v>51450</v>
      </c>
      <c r="F6866" s="422">
        <v>48121</v>
      </c>
      <c r="G6866" s="422"/>
      <c r="H6866" s="442" t="s">
        <v>14</v>
      </c>
    </row>
    <row r="6867" s="400" customFormat="1" ht="24" spans="1:8">
      <c r="A6867" s="420">
        <v>2767</v>
      </c>
      <c r="B6867" s="420" t="s">
        <v>6637</v>
      </c>
      <c r="C6867" s="44" t="s">
        <v>12</v>
      </c>
      <c r="D6867" s="44" t="s">
        <v>6638</v>
      </c>
      <c r="E6867" s="441">
        <v>17492.83</v>
      </c>
      <c r="F6867" s="422">
        <v>16361</v>
      </c>
      <c r="G6867" s="422">
        <v>93640</v>
      </c>
      <c r="H6867" s="442" t="s">
        <v>14</v>
      </c>
    </row>
    <row r="6868" s="400" customFormat="1" ht="24" spans="1:8">
      <c r="A6868" s="425"/>
      <c r="B6868" s="425"/>
      <c r="C6868" s="44" t="s">
        <v>12</v>
      </c>
      <c r="D6868" s="44" t="s">
        <v>1523</v>
      </c>
      <c r="E6868" s="441">
        <v>26950</v>
      </c>
      <c r="F6868" s="422">
        <v>25206</v>
      </c>
      <c r="G6868" s="422"/>
      <c r="H6868" s="442" t="s">
        <v>14</v>
      </c>
    </row>
    <row r="6869" s="400" customFormat="1" spans="1:8">
      <c r="A6869" s="425"/>
      <c r="B6869" s="425"/>
      <c r="C6869" s="44" t="s">
        <v>12</v>
      </c>
      <c r="D6869" s="44" t="s">
        <v>6639</v>
      </c>
      <c r="E6869" s="441">
        <v>28000</v>
      </c>
      <c r="F6869" s="422">
        <v>24706</v>
      </c>
      <c r="G6869" s="422"/>
      <c r="H6869" s="442" t="s">
        <v>34</v>
      </c>
    </row>
    <row r="6870" s="400" customFormat="1" spans="1:8">
      <c r="A6870" s="424"/>
      <c r="B6870" s="424"/>
      <c r="C6870" s="44" t="s">
        <v>12</v>
      </c>
      <c r="D6870" s="44" t="s">
        <v>1751</v>
      </c>
      <c r="E6870" s="441">
        <v>29259.99</v>
      </c>
      <c r="F6870" s="422">
        <v>27367</v>
      </c>
      <c r="G6870" s="422"/>
      <c r="H6870" s="442" t="s">
        <v>14</v>
      </c>
    </row>
    <row r="6871" s="400" customFormat="1" ht="24" spans="1:8">
      <c r="A6871" s="420">
        <v>2768</v>
      </c>
      <c r="B6871" s="420" t="s">
        <v>6640</v>
      </c>
      <c r="C6871" s="44" t="s">
        <v>12</v>
      </c>
      <c r="D6871" s="44" t="s">
        <v>558</v>
      </c>
      <c r="E6871" s="441">
        <v>23400</v>
      </c>
      <c r="F6871" s="422">
        <v>21886</v>
      </c>
      <c r="G6871" s="422">
        <v>37740</v>
      </c>
      <c r="H6871" s="442" t="s">
        <v>14</v>
      </c>
    </row>
    <row r="6872" s="400" customFormat="1" ht="24" spans="1:8">
      <c r="A6872" s="425"/>
      <c r="B6872" s="425"/>
      <c r="C6872" s="44" t="s">
        <v>12</v>
      </c>
      <c r="D6872" s="44" t="s">
        <v>1376</v>
      </c>
      <c r="E6872" s="441">
        <v>16951</v>
      </c>
      <c r="F6872" s="422">
        <v>15854</v>
      </c>
      <c r="G6872" s="422"/>
      <c r="H6872" s="442" t="s">
        <v>14</v>
      </c>
    </row>
    <row r="6873" s="400" customFormat="1" ht="24" spans="1:8">
      <c r="A6873" s="424"/>
      <c r="B6873" s="424"/>
      <c r="C6873" s="44" t="s">
        <v>12</v>
      </c>
      <c r="D6873" s="44" t="s">
        <v>760</v>
      </c>
      <c r="E6873" s="441">
        <v>20850</v>
      </c>
      <c r="F6873" s="422">
        <v>0</v>
      </c>
      <c r="G6873" s="422"/>
      <c r="H6873" s="442" t="s">
        <v>69</v>
      </c>
    </row>
    <row r="6874" s="400" customFormat="1" spans="1:8">
      <c r="A6874" s="420">
        <v>2769</v>
      </c>
      <c r="B6874" s="420" t="s">
        <v>6641</v>
      </c>
      <c r="C6874" s="44" t="s">
        <v>12</v>
      </c>
      <c r="D6874" s="44" t="s">
        <v>6642</v>
      </c>
      <c r="E6874" s="441">
        <v>23100</v>
      </c>
      <c r="F6874" s="422">
        <v>21605</v>
      </c>
      <c r="G6874" s="422">
        <v>67434</v>
      </c>
      <c r="H6874" s="442" t="s">
        <v>14</v>
      </c>
    </row>
    <row r="6875" s="400" customFormat="1" spans="1:8">
      <c r="A6875" s="424"/>
      <c r="B6875" s="424"/>
      <c r="C6875" s="44" t="s">
        <v>12</v>
      </c>
      <c r="D6875" s="44" t="s">
        <v>6643</v>
      </c>
      <c r="E6875" s="441">
        <v>49000</v>
      </c>
      <c r="F6875" s="422">
        <v>45829</v>
      </c>
      <c r="G6875" s="422"/>
      <c r="H6875" s="442" t="s">
        <v>14</v>
      </c>
    </row>
    <row r="6876" s="400" customFormat="1" ht="24" spans="1:8">
      <c r="A6876" s="420">
        <v>2770</v>
      </c>
      <c r="B6876" s="420" t="s">
        <v>6644</v>
      </c>
      <c r="C6876" s="44" t="s">
        <v>12</v>
      </c>
      <c r="D6876" s="44" t="s">
        <v>251</v>
      </c>
      <c r="E6876" s="441">
        <v>46500</v>
      </c>
      <c r="F6876" s="422">
        <v>43491</v>
      </c>
      <c r="G6876" s="422">
        <v>120428</v>
      </c>
      <c r="H6876" s="442" t="s">
        <v>14</v>
      </c>
    </row>
    <row r="6877" s="400" customFormat="1" spans="1:8">
      <c r="A6877" s="425"/>
      <c r="B6877" s="425"/>
      <c r="C6877" s="44" t="s">
        <v>12</v>
      </c>
      <c r="D6877" s="44" t="s">
        <v>253</v>
      </c>
      <c r="E6877" s="441">
        <v>49500</v>
      </c>
      <c r="F6877" s="422">
        <v>46297</v>
      </c>
      <c r="G6877" s="422"/>
      <c r="H6877" s="442" t="s">
        <v>14</v>
      </c>
    </row>
    <row r="6878" s="400" customFormat="1" ht="24" spans="1:8">
      <c r="A6878" s="425"/>
      <c r="B6878" s="425"/>
      <c r="C6878" s="44" t="s">
        <v>12</v>
      </c>
      <c r="D6878" s="44" t="s">
        <v>382</v>
      </c>
      <c r="E6878" s="441">
        <v>23500</v>
      </c>
      <c r="F6878" s="422">
        <v>0</v>
      </c>
      <c r="G6878" s="422"/>
      <c r="H6878" s="442" t="s">
        <v>69</v>
      </c>
    </row>
    <row r="6879" s="400" customFormat="1" spans="1:8">
      <c r="A6879" s="424"/>
      <c r="B6879" s="424"/>
      <c r="C6879" s="44" t="s">
        <v>12</v>
      </c>
      <c r="D6879" s="44" t="s">
        <v>4764</v>
      </c>
      <c r="E6879" s="441">
        <v>32759.99</v>
      </c>
      <c r="F6879" s="422">
        <v>30640</v>
      </c>
      <c r="G6879" s="422"/>
      <c r="H6879" s="442" t="s">
        <v>14</v>
      </c>
    </row>
    <row r="6880" s="400" customFormat="1" spans="1:8">
      <c r="A6880" s="420">
        <v>2771</v>
      </c>
      <c r="B6880" s="420" t="s">
        <v>6645</v>
      </c>
      <c r="C6880" s="44" t="s">
        <v>12</v>
      </c>
      <c r="D6880" s="44" t="s">
        <v>419</v>
      </c>
      <c r="E6880" s="441">
        <v>23900</v>
      </c>
      <c r="F6880" s="422">
        <v>22353</v>
      </c>
      <c r="G6880" s="422">
        <v>61916</v>
      </c>
      <c r="H6880" s="442" t="s">
        <v>14</v>
      </c>
    </row>
    <row r="6881" s="400" customFormat="1" spans="1:8">
      <c r="A6881" s="425"/>
      <c r="B6881" s="425"/>
      <c r="C6881" s="44" t="s">
        <v>12</v>
      </c>
      <c r="D6881" s="44" t="s">
        <v>253</v>
      </c>
      <c r="E6881" s="441">
        <v>22500</v>
      </c>
      <c r="F6881" s="422">
        <v>21044</v>
      </c>
      <c r="G6881" s="422"/>
      <c r="H6881" s="442" t="s">
        <v>14</v>
      </c>
    </row>
    <row r="6882" s="400" customFormat="1" ht="24" spans="1:8">
      <c r="A6882" s="424"/>
      <c r="B6882" s="424"/>
      <c r="C6882" s="44" t="s">
        <v>12</v>
      </c>
      <c r="D6882" s="44" t="s">
        <v>6646</v>
      </c>
      <c r="E6882" s="441">
        <v>19800</v>
      </c>
      <c r="F6882" s="422">
        <v>18519</v>
      </c>
      <c r="G6882" s="422"/>
      <c r="H6882" s="442" t="s">
        <v>14</v>
      </c>
    </row>
    <row r="6883" s="400" customFormat="1" ht="24" spans="1:8">
      <c r="A6883" s="420">
        <v>2772</v>
      </c>
      <c r="B6883" s="420" t="s">
        <v>6647</v>
      </c>
      <c r="C6883" s="44" t="s">
        <v>12</v>
      </c>
      <c r="D6883" s="44" t="s">
        <v>6648</v>
      </c>
      <c r="E6883" s="421">
        <v>46806</v>
      </c>
      <c r="F6883" s="426">
        <v>41299</v>
      </c>
      <c r="G6883" s="426">
        <v>340356</v>
      </c>
      <c r="H6883" s="442" t="s">
        <v>34</v>
      </c>
    </row>
    <row r="6884" s="400" customFormat="1" spans="1:8">
      <c r="A6884" s="425"/>
      <c r="B6884" s="425"/>
      <c r="C6884" s="44" t="s">
        <v>12</v>
      </c>
      <c r="D6884" s="44" t="s">
        <v>6649</v>
      </c>
      <c r="E6884" s="421">
        <v>57490</v>
      </c>
      <c r="F6884" s="426">
        <v>53770</v>
      </c>
      <c r="G6884" s="426"/>
      <c r="H6884" s="442" t="s">
        <v>14</v>
      </c>
    </row>
    <row r="6885" s="400" customFormat="1" spans="1:8">
      <c r="A6885" s="425"/>
      <c r="B6885" s="425"/>
      <c r="C6885" s="44" t="s">
        <v>12</v>
      </c>
      <c r="D6885" s="44" t="s">
        <v>6650</v>
      </c>
      <c r="E6885" s="421">
        <v>42700</v>
      </c>
      <c r="F6885" s="426">
        <v>39937</v>
      </c>
      <c r="G6885" s="426"/>
      <c r="H6885" s="442" t="s">
        <v>14</v>
      </c>
    </row>
    <row r="6886" s="400" customFormat="1" spans="1:8">
      <c r="A6886" s="425"/>
      <c r="B6886" s="425"/>
      <c r="C6886" s="44" t="s">
        <v>12</v>
      </c>
      <c r="D6886" s="44" t="s">
        <v>6651</v>
      </c>
      <c r="E6886" s="421">
        <v>58308.5</v>
      </c>
      <c r="F6886" s="426">
        <v>54536</v>
      </c>
      <c r="G6886" s="426"/>
      <c r="H6886" s="442" t="s">
        <v>14</v>
      </c>
    </row>
    <row r="6887" s="400" customFormat="1" spans="1:8">
      <c r="A6887" s="425"/>
      <c r="B6887" s="425"/>
      <c r="C6887" s="44" t="s">
        <v>12</v>
      </c>
      <c r="D6887" s="44" t="s">
        <v>4713</v>
      </c>
      <c r="E6887" s="421">
        <v>13812.5</v>
      </c>
      <c r="F6887" s="426">
        <v>12918</v>
      </c>
      <c r="G6887" s="426"/>
      <c r="H6887" s="442" t="s">
        <v>14</v>
      </c>
    </row>
    <row r="6888" s="400" customFormat="1" ht="24" spans="1:8">
      <c r="A6888" s="425"/>
      <c r="B6888" s="425"/>
      <c r="C6888" s="44" t="s">
        <v>12</v>
      </c>
      <c r="D6888" s="44" t="s">
        <v>6652</v>
      </c>
      <c r="E6888" s="421">
        <v>48607.5</v>
      </c>
      <c r="F6888" s="426">
        <v>42889</v>
      </c>
      <c r="G6888" s="426"/>
      <c r="H6888" s="442" t="s">
        <v>34</v>
      </c>
    </row>
    <row r="6889" s="400" customFormat="1" spans="1:8">
      <c r="A6889" s="425"/>
      <c r="B6889" s="425"/>
      <c r="C6889" s="44" t="s">
        <v>12</v>
      </c>
      <c r="D6889" s="44" t="s">
        <v>2237</v>
      </c>
      <c r="E6889" s="421">
        <v>52650.5</v>
      </c>
      <c r="F6889" s="426">
        <v>47471</v>
      </c>
      <c r="G6889" s="426"/>
      <c r="H6889" s="442" t="s">
        <v>34</v>
      </c>
    </row>
    <row r="6890" s="400" customFormat="1" spans="1:8">
      <c r="A6890" s="424"/>
      <c r="B6890" s="424"/>
      <c r="C6890" s="44" t="s">
        <v>12</v>
      </c>
      <c r="D6890" s="44" t="s">
        <v>6651</v>
      </c>
      <c r="E6890" s="421">
        <v>50825</v>
      </c>
      <c r="F6890" s="426">
        <v>47536</v>
      </c>
      <c r="G6890" s="426"/>
      <c r="H6890" s="442" t="s">
        <v>14</v>
      </c>
    </row>
    <row r="6891" s="400" customFormat="1" ht="24" spans="1:8">
      <c r="A6891" s="44">
        <v>2773</v>
      </c>
      <c r="B6891" s="44" t="s">
        <v>6653</v>
      </c>
      <c r="C6891" s="44" t="s">
        <v>12</v>
      </c>
      <c r="D6891" s="44" t="s">
        <v>1107</v>
      </c>
      <c r="E6891" s="421">
        <v>34224</v>
      </c>
      <c r="F6891" s="426">
        <v>32009</v>
      </c>
      <c r="G6891" s="426">
        <v>32009</v>
      </c>
      <c r="H6891" s="442" t="s">
        <v>14</v>
      </c>
    </row>
    <row r="6892" s="400" customFormat="1" ht="24" spans="1:8">
      <c r="A6892" s="420">
        <v>2774</v>
      </c>
      <c r="B6892" s="420" t="s">
        <v>6654</v>
      </c>
      <c r="C6892" s="44" t="s">
        <v>12</v>
      </c>
      <c r="D6892" s="44" t="s">
        <v>1044</v>
      </c>
      <c r="E6892" s="421">
        <v>46300</v>
      </c>
      <c r="F6892" s="426">
        <v>43304</v>
      </c>
      <c r="G6892" s="426">
        <v>88198</v>
      </c>
      <c r="H6892" s="442" t="s">
        <v>14</v>
      </c>
    </row>
    <row r="6893" s="400" customFormat="1" ht="24" spans="1:8">
      <c r="A6893" s="424"/>
      <c r="B6893" s="424"/>
      <c r="C6893" s="44" t="s">
        <v>12</v>
      </c>
      <c r="D6893" s="44" t="s">
        <v>1045</v>
      </c>
      <c r="E6893" s="421">
        <v>48000</v>
      </c>
      <c r="F6893" s="426">
        <v>44894</v>
      </c>
      <c r="G6893" s="426"/>
      <c r="H6893" s="442" t="s">
        <v>14</v>
      </c>
    </row>
    <row r="6894" s="400" customFormat="1" ht="24" spans="1:8">
      <c r="A6894" s="420">
        <v>2775</v>
      </c>
      <c r="B6894" s="420" t="s">
        <v>6655</v>
      </c>
      <c r="C6894" s="44" t="s">
        <v>12</v>
      </c>
      <c r="D6894" s="44" t="s">
        <v>608</v>
      </c>
      <c r="E6894" s="421">
        <v>37905</v>
      </c>
      <c r="F6894" s="426">
        <v>35452</v>
      </c>
      <c r="G6894" s="426">
        <v>271908</v>
      </c>
      <c r="H6894" s="442" t="s">
        <v>14</v>
      </c>
    </row>
    <row r="6895" s="400" customFormat="1" ht="24" spans="1:8">
      <c r="A6895" s="425"/>
      <c r="B6895" s="425"/>
      <c r="C6895" s="44" t="s">
        <v>12</v>
      </c>
      <c r="D6895" s="44" t="s">
        <v>421</v>
      </c>
      <c r="E6895" s="421">
        <v>58119.13</v>
      </c>
      <c r="F6895" s="426">
        <v>53914</v>
      </c>
      <c r="G6895" s="426"/>
      <c r="H6895" s="442" t="s">
        <v>34</v>
      </c>
    </row>
    <row r="6896" s="400" customFormat="1" ht="24" spans="1:8">
      <c r="A6896" s="425"/>
      <c r="B6896" s="425"/>
      <c r="C6896" s="44" t="s">
        <v>12</v>
      </c>
      <c r="D6896" s="44" t="s">
        <v>105</v>
      </c>
      <c r="E6896" s="421">
        <v>54959.25</v>
      </c>
      <c r="F6896" s="426">
        <v>51006</v>
      </c>
      <c r="G6896" s="426"/>
      <c r="H6896" s="442" t="s">
        <v>34</v>
      </c>
    </row>
    <row r="6897" s="400" customFormat="1" ht="24" spans="1:8">
      <c r="A6897" s="425"/>
      <c r="B6897" s="425"/>
      <c r="C6897" s="44" t="s">
        <v>12</v>
      </c>
      <c r="D6897" s="44" t="s">
        <v>425</v>
      </c>
      <c r="E6897" s="421">
        <v>37850.5</v>
      </c>
      <c r="F6897" s="426">
        <v>35401</v>
      </c>
      <c r="G6897" s="426"/>
      <c r="H6897" s="442" t="s">
        <v>14</v>
      </c>
    </row>
    <row r="6898" s="400" customFormat="1" ht="24" spans="1:8">
      <c r="A6898" s="425"/>
      <c r="B6898" s="425"/>
      <c r="C6898" s="44" t="s">
        <v>12</v>
      </c>
      <c r="D6898" s="44" t="s">
        <v>106</v>
      </c>
      <c r="E6898" s="421">
        <v>43136.08</v>
      </c>
      <c r="F6898" s="426">
        <v>39382</v>
      </c>
      <c r="G6898" s="426"/>
      <c r="H6898" s="442" t="s">
        <v>34</v>
      </c>
    </row>
    <row r="6899" s="400" customFormat="1" ht="24" spans="1:8">
      <c r="A6899" s="424"/>
      <c r="B6899" s="424"/>
      <c r="C6899" s="44" t="s">
        <v>12</v>
      </c>
      <c r="D6899" s="44" t="s">
        <v>232</v>
      </c>
      <c r="E6899" s="421">
        <v>60686.1</v>
      </c>
      <c r="F6899" s="426">
        <v>56753</v>
      </c>
      <c r="G6899" s="426"/>
      <c r="H6899" s="442" t="s">
        <v>34</v>
      </c>
    </row>
    <row r="6900" s="400" customFormat="1" ht="24" spans="1:8">
      <c r="A6900" s="420">
        <v>2776</v>
      </c>
      <c r="B6900" s="420" t="s">
        <v>6656</v>
      </c>
      <c r="C6900" s="44" t="s">
        <v>12</v>
      </c>
      <c r="D6900" s="44" t="s">
        <v>85</v>
      </c>
      <c r="E6900" s="421">
        <v>18952.5</v>
      </c>
      <c r="F6900" s="426">
        <v>17726</v>
      </c>
      <c r="G6900" s="426">
        <v>63944</v>
      </c>
      <c r="H6900" s="442" t="s">
        <v>14</v>
      </c>
    </row>
    <row r="6901" s="400" customFormat="1" ht="24" spans="1:8">
      <c r="A6901" s="425"/>
      <c r="B6901" s="425"/>
      <c r="C6901" s="44" t="s">
        <v>12</v>
      </c>
      <c r="D6901" s="44" t="s">
        <v>584</v>
      </c>
      <c r="E6901" s="421">
        <v>21850</v>
      </c>
      <c r="F6901" s="426">
        <v>20436</v>
      </c>
      <c r="G6901" s="426"/>
      <c r="H6901" s="442" t="s">
        <v>14</v>
      </c>
    </row>
    <row r="6902" s="400" customFormat="1" ht="24" spans="1:8">
      <c r="A6902" s="424"/>
      <c r="B6902" s="424"/>
      <c r="C6902" s="44" t="s">
        <v>12</v>
      </c>
      <c r="D6902" s="44" t="s">
        <v>1487</v>
      </c>
      <c r="E6902" s="421">
        <v>27566</v>
      </c>
      <c r="F6902" s="426">
        <v>25782</v>
      </c>
      <c r="G6902" s="426"/>
      <c r="H6902" s="442" t="s">
        <v>14</v>
      </c>
    </row>
    <row r="6903" s="400" customFormat="1" ht="24" spans="1:8">
      <c r="A6903" s="420">
        <v>2777</v>
      </c>
      <c r="B6903" s="420" t="s">
        <v>6657</v>
      </c>
      <c r="C6903" s="44" t="s">
        <v>12</v>
      </c>
      <c r="D6903" s="44" t="s">
        <v>760</v>
      </c>
      <c r="E6903" s="421">
        <v>42000</v>
      </c>
      <c r="F6903" s="426">
        <v>39282</v>
      </c>
      <c r="G6903" s="426">
        <v>101171</v>
      </c>
      <c r="H6903" s="442" t="s">
        <v>14</v>
      </c>
    </row>
    <row r="6904" s="400" customFormat="1" ht="24" spans="1:8">
      <c r="A6904" s="424"/>
      <c r="B6904" s="424"/>
      <c r="C6904" s="44" t="s">
        <v>12</v>
      </c>
      <c r="D6904" s="44" t="s">
        <v>3489</v>
      </c>
      <c r="E6904" s="421">
        <v>66170.5</v>
      </c>
      <c r="F6904" s="426">
        <v>61889</v>
      </c>
      <c r="G6904" s="426"/>
      <c r="H6904" s="442" t="s">
        <v>14</v>
      </c>
    </row>
    <row r="6905" s="400" customFormat="1" spans="1:8">
      <c r="A6905" s="420">
        <v>2778</v>
      </c>
      <c r="B6905" s="420" t="s">
        <v>6658</v>
      </c>
      <c r="C6905" s="44" t="s">
        <v>12</v>
      </c>
      <c r="D6905" s="44" t="s">
        <v>6659</v>
      </c>
      <c r="E6905" s="421">
        <v>72662.5</v>
      </c>
      <c r="F6905" s="426">
        <v>67961</v>
      </c>
      <c r="G6905" s="426">
        <v>125388</v>
      </c>
      <c r="H6905" s="442" t="s">
        <v>14</v>
      </c>
    </row>
    <row r="6906" s="400" customFormat="1" spans="1:8">
      <c r="A6906" s="424"/>
      <c r="B6906" s="424"/>
      <c r="C6906" s="44" t="s">
        <v>12</v>
      </c>
      <c r="D6906" s="44" t="s">
        <v>3229</v>
      </c>
      <c r="E6906" s="421">
        <v>64000</v>
      </c>
      <c r="F6906" s="426">
        <v>57427</v>
      </c>
      <c r="G6906" s="426"/>
      <c r="H6906" s="442" t="s">
        <v>34</v>
      </c>
    </row>
    <row r="6907" s="400" customFormat="1" ht="24" spans="1:8">
      <c r="A6907" s="420">
        <v>2779</v>
      </c>
      <c r="B6907" s="420" t="s">
        <v>6660</v>
      </c>
      <c r="C6907" s="44" t="s">
        <v>12</v>
      </c>
      <c r="D6907" s="44" t="s">
        <v>137</v>
      </c>
      <c r="E6907" s="421">
        <v>29217.47</v>
      </c>
      <c r="F6907" s="426">
        <v>27327</v>
      </c>
      <c r="G6907" s="426">
        <v>46809</v>
      </c>
      <c r="H6907" s="442" t="s">
        <v>14</v>
      </c>
    </row>
    <row r="6908" s="400" customFormat="1" ht="32.45" customHeight="1" spans="1:8">
      <c r="A6908" s="425"/>
      <c r="B6908" s="425"/>
      <c r="C6908" s="44" t="s">
        <v>12</v>
      </c>
      <c r="D6908" s="44" t="s">
        <v>760</v>
      </c>
      <c r="E6908" s="421">
        <v>25000</v>
      </c>
      <c r="F6908" s="426">
        <v>0</v>
      </c>
      <c r="G6908" s="426"/>
      <c r="H6908" s="442" t="s">
        <v>69</v>
      </c>
    </row>
    <row r="6909" s="400" customFormat="1" ht="24" spans="1:8">
      <c r="A6909" s="424"/>
      <c r="B6909" s="424"/>
      <c r="C6909" s="44" t="s">
        <v>12</v>
      </c>
      <c r="D6909" s="44" t="s">
        <v>722</v>
      </c>
      <c r="E6909" s="421">
        <v>20830.34</v>
      </c>
      <c r="F6909" s="426">
        <v>19482</v>
      </c>
      <c r="G6909" s="426"/>
      <c r="H6909" s="442" t="s">
        <v>14</v>
      </c>
    </row>
    <row r="6910" s="400" customFormat="1" spans="1:8">
      <c r="A6910" s="420">
        <v>2780</v>
      </c>
      <c r="B6910" s="420" t="s">
        <v>6661</v>
      </c>
      <c r="C6910" s="44" t="s">
        <v>12</v>
      </c>
      <c r="D6910" s="44" t="s">
        <v>443</v>
      </c>
      <c r="E6910" s="421">
        <v>52746.13</v>
      </c>
      <c r="F6910" s="426">
        <v>49333</v>
      </c>
      <c r="G6910" s="426">
        <v>156124</v>
      </c>
      <c r="H6910" s="442" t="s">
        <v>14</v>
      </c>
    </row>
    <row r="6911" s="400" customFormat="1" spans="1:8">
      <c r="A6911" s="425"/>
      <c r="B6911" s="425"/>
      <c r="C6911" s="44" t="s">
        <v>12</v>
      </c>
      <c r="D6911" s="44" t="s">
        <v>534</v>
      </c>
      <c r="E6911" s="421">
        <v>48150</v>
      </c>
      <c r="F6911" s="426">
        <v>45034</v>
      </c>
      <c r="G6911" s="426"/>
      <c r="H6911" s="442" t="s">
        <v>14</v>
      </c>
    </row>
    <row r="6912" s="400" customFormat="1" spans="1:8">
      <c r="A6912" s="425"/>
      <c r="B6912" s="425"/>
      <c r="C6912" s="44" t="s">
        <v>12</v>
      </c>
      <c r="D6912" s="44" t="s">
        <v>658</v>
      </c>
      <c r="E6912" s="421">
        <v>50529.04</v>
      </c>
      <c r="F6912" s="426">
        <v>47260</v>
      </c>
      <c r="G6912" s="426"/>
      <c r="H6912" s="442" t="s">
        <v>14</v>
      </c>
    </row>
    <row r="6913" s="400" customFormat="1" spans="1:8">
      <c r="A6913" s="424"/>
      <c r="B6913" s="424"/>
      <c r="C6913" s="44" t="s">
        <v>12</v>
      </c>
      <c r="D6913" s="44" t="s">
        <v>538</v>
      </c>
      <c r="E6913" s="421">
        <v>15500</v>
      </c>
      <c r="F6913" s="426">
        <v>14497</v>
      </c>
      <c r="G6913" s="426"/>
      <c r="H6913" s="442" t="s">
        <v>14</v>
      </c>
    </row>
    <row r="6914" s="400" customFormat="1" ht="24" spans="1:8">
      <c r="A6914" s="420">
        <v>2781</v>
      </c>
      <c r="B6914" s="420" t="s">
        <v>6662</v>
      </c>
      <c r="C6914" s="44" t="s">
        <v>12</v>
      </c>
      <c r="D6914" s="44" t="s">
        <v>6663</v>
      </c>
      <c r="E6914" s="421">
        <v>23971.25</v>
      </c>
      <c r="F6914" s="426">
        <v>22420</v>
      </c>
      <c r="G6914" s="426">
        <v>158833</v>
      </c>
      <c r="H6914" s="442" t="s">
        <v>14</v>
      </c>
    </row>
    <row r="6915" s="400" customFormat="1" spans="1:8">
      <c r="A6915" s="425"/>
      <c r="B6915" s="425"/>
      <c r="C6915" s="44" t="s">
        <v>12</v>
      </c>
      <c r="D6915" s="44" t="s">
        <v>419</v>
      </c>
      <c r="E6915" s="421">
        <v>57850</v>
      </c>
      <c r="F6915" s="426">
        <v>54107</v>
      </c>
      <c r="G6915" s="426"/>
      <c r="H6915" s="442" t="s">
        <v>14</v>
      </c>
    </row>
    <row r="6916" s="400" customFormat="1" ht="24" spans="1:8">
      <c r="A6916" s="425"/>
      <c r="B6916" s="425"/>
      <c r="C6916" s="44" t="s">
        <v>12</v>
      </c>
      <c r="D6916" s="44" t="s">
        <v>6664</v>
      </c>
      <c r="E6916" s="421">
        <v>28500</v>
      </c>
      <c r="F6916" s="426">
        <v>26656</v>
      </c>
      <c r="G6916" s="426"/>
      <c r="H6916" s="442" t="s">
        <v>14</v>
      </c>
    </row>
    <row r="6917" s="400" customFormat="1" spans="1:8">
      <c r="A6917" s="424"/>
      <c r="B6917" s="424"/>
      <c r="C6917" s="44" t="s">
        <v>12</v>
      </c>
      <c r="D6917" s="44" t="s">
        <v>253</v>
      </c>
      <c r="E6917" s="421">
        <v>59500</v>
      </c>
      <c r="F6917" s="426">
        <v>55650</v>
      </c>
      <c r="G6917" s="426"/>
      <c r="H6917" s="442" t="s">
        <v>14</v>
      </c>
    </row>
    <row r="6918" s="400" customFormat="1" ht="24" spans="1:8">
      <c r="A6918" s="420">
        <v>2782</v>
      </c>
      <c r="B6918" s="420" t="s">
        <v>6665</v>
      </c>
      <c r="C6918" s="44" t="s">
        <v>12</v>
      </c>
      <c r="D6918" s="44" t="s">
        <v>737</v>
      </c>
      <c r="E6918" s="421">
        <v>16256.4</v>
      </c>
      <c r="F6918" s="426">
        <v>15204</v>
      </c>
      <c r="G6918" s="426">
        <v>32740</v>
      </c>
      <c r="H6918" s="442" t="s">
        <v>14</v>
      </c>
    </row>
    <row r="6919" s="400" customFormat="1" spans="1:8">
      <c r="A6919" s="424"/>
      <c r="B6919" s="424"/>
      <c r="C6919" s="44" t="s">
        <v>12</v>
      </c>
      <c r="D6919" s="44" t="s">
        <v>658</v>
      </c>
      <c r="E6919" s="421">
        <v>18750</v>
      </c>
      <c r="F6919" s="426">
        <v>17536</v>
      </c>
      <c r="G6919" s="426"/>
      <c r="H6919" s="442" t="s">
        <v>14</v>
      </c>
    </row>
    <row r="6920" s="400" customFormat="1" spans="1:8">
      <c r="A6920" s="420">
        <v>2783</v>
      </c>
      <c r="B6920" s="420" t="s">
        <v>6666</v>
      </c>
      <c r="C6920" s="44" t="s">
        <v>12</v>
      </c>
      <c r="D6920" s="44" t="s">
        <v>443</v>
      </c>
      <c r="E6920" s="421">
        <v>45800</v>
      </c>
      <c r="F6920" s="426">
        <v>42837</v>
      </c>
      <c r="G6920" s="426">
        <v>196349</v>
      </c>
      <c r="H6920" s="442" t="s">
        <v>14</v>
      </c>
    </row>
    <row r="6921" s="400" customFormat="1" ht="24" spans="1:8">
      <c r="A6921" s="425"/>
      <c r="B6921" s="425"/>
      <c r="C6921" s="44" t="s">
        <v>12</v>
      </c>
      <c r="D6921" s="44" t="s">
        <v>737</v>
      </c>
      <c r="E6921" s="421">
        <v>29261.52</v>
      </c>
      <c r="F6921" s="426">
        <v>27368</v>
      </c>
      <c r="G6921" s="426"/>
      <c r="H6921" s="442" t="s">
        <v>14</v>
      </c>
    </row>
    <row r="6922" s="400" customFormat="1" spans="1:8">
      <c r="A6922" s="425"/>
      <c r="B6922" s="425"/>
      <c r="C6922" s="44" t="s">
        <v>12</v>
      </c>
      <c r="D6922" s="44" t="s">
        <v>534</v>
      </c>
      <c r="E6922" s="421">
        <v>85933.75</v>
      </c>
      <c r="F6922" s="426">
        <v>76199</v>
      </c>
      <c r="G6922" s="426"/>
      <c r="H6922" s="442" t="s">
        <v>34</v>
      </c>
    </row>
    <row r="6923" s="400" customFormat="1" spans="1:8">
      <c r="A6923" s="424"/>
      <c r="B6923" s="424"/>
      <c r="C6923" s="44" t="s">
        <v>12</v>
      </c>
      <c r="D6923" s="44" t="s">
        <v>658</v>
      </c>
      <c r="E6923" s="421">
        <v>53400</v>
      </c>
      <c r="F6923" s="426">
        <v>49945</v>
      </c>
      <c r="G6923" s="426"/>
      <c r="H6923" s="442" t="s">
        <v>14</v>
      </c>
    </row>
    <row r="6924" s="400" customFormat="1" ht="24" spans="1:8">
      <c r="A6924" s="420">
        <v>2784</v>
      </c>
      <c r="B6924" s="420" t="s">
        <v>6667</v>
      </c>
      <c r="C6924" s="44" t="s">
        <v>12</v>
      </c>
      <c r="D6924" s="44" t="s">
        <v>6668</v>
      </c>
      <c r="E6924" s="421">
        <v>46694</v>
      </c>
      <c r="F6924" s="426">
        <v>43673</v>
      </c>
      <c r="G6924" s="426">
        <v>68318</v>
      </c>
      <c r="H6924" s="442" t="s">
        <v>14</v>
      </c>
    </row>
    <row r="6925" s="400" customFormat="1" spans="1:8">
      <c r="A6925" s="424"/>
      <c r="B6925" s="424"/>
      <c r="C6925" s="44" t="s">
        <v>12</v>
      </c>
      <c r="D6925" s="44" t="s">
        <v>658</v>
      </c>
      <c r="E6925" s="421">
        <v>26350</v>
      </c>
      <c r="F6925" s="426">
        <v>24645</v>
      </c>
      <c r="G6925" s="426"/>
      <c r="H6925" s="442" t="s">
        <v>14</v>
      </c>
    </row>
    <row r="6926" s="400" customFormat="1" spans="1:8">
      <c r="A6926" s="420">
        <v>2785</v>
      </c>
      <c r="B6926" s="420" t="s">
        <v>6669</v>
      </c>
      <c r="C6926" s="44" t="s">
        <v>12</v>
      </c>
      <c r="D6926" s="44" t="s">
        <v>80</v>
      </c>
      <c r="E6926" s="421">
        <v>72662.5</v>
      </c>
      <c r="F6926" s="426">
        <v>67961</v>
      </c>
      <c r="G6926" s="426">
        <v>132239</v>
      </c>
      <c r="H6926" s="442" t="s">
        <v>14</v>
      </c>
    </row>
    <row r="6927" s="400" customFormat="1" spans="1:8">
      <c r="A6927" s="424"/>
      <c r="B6927" s="424"/>
      <c r="C6927" s="44" t="s">
        <v>12</v>
      </c>
      <c r="D6927" s="44" t="s">
        <v>658</v>
      </c>
      <c r="E6927" s="421">
        <v>68725</v>
      </c>
      <c r="F6927" s="426">
        <v>64278</v>
      </c>
      <c r="G6927" s="426"/>
      <c r="H6927" s="442" t="s">
        <v>14</v>
      </c>
    </row>
    <row r="6928" s="400" customFormat="1" ht="24" spans="1:8">
      <c r="A6928" s="420">
        <v>2786</v>
      </c>
      <c r="B6928" s="420" t="s">
        <v>6670</v>
      </c>
      <c r="C6928" s="44" t="s">
        <v>12</v>
      </c>
      <c r="D6928" s="44" t="s">
        <v>138</v>
      </c>
      <c r="E6928" s="421">
        <v>22500</v>
      </c>
      <c r="F6928" s="426">
        <v>0</v>
      </c>
      <c r="G6928" s="426">
        <v>0</v>
      </c>
      <c r="H6928" s="442" t="s">
        <v>69</v>
      </c>
    </row>
    <row r="6929" s="400" customFormat="1" ht="24" spans="1:8">
      <c r="A6929" s="425"/>
      <c r="B6929" s="425"/>
      <c r="C6929" s="44" t="s">
        <v>12</v>
      </c>
      <c r="D6929" s="44" t="s">
        <v>6671</v>
      </c>
      <c r="E6929" s="421">
        <v>36592.5</v>
      </c>
      <c r="F6929" s="426">
        <v>0</v>
      </c>
      <c r="G6929" s="426"/>
      <c r="H6929" s="442" t="s">
        <v>69</v>
      </c>
    </row>
    <row r="6930" s="400" customFormat="1" ht="24" spans="1:8">
      <c r="A6930" s="424"/>
      <c r="B6930" s="424"/>
      <c r="C6930" s="44" t="s">
        <v>12</v>
      </c>
      <c r="D6930" s="44" t="s">
        <v>566</v>
      </c>
      <c r="E6930" s="421">
        <v>14532</v>
      </c>
      <c r="F6930" s="426">
        <v>0</v>
      </c>
      <c r="G6930" s="426"/>
      <c r="H6930" s="442" t="s">
        <v>69</v>
      </c>
    </row>
    <row r="6931" s="400" customFormat="1" spans="1:8">
      <c r="A6931" s="420">
        <v>2787</v>
      </c>
      <c r="B6931" s="420" t="s">
        <v>6672</v>
      </c>
      <c r="C6931" s="44" t="s">
        <v>192</v>
      </c>
      <c r="D6931" s="44" t="s">
        <v>6673</v>
      </c>
      <c r="E6931" s="421">
        <v>3250</v>
      </c>
      <c r="F6931" s="426">
        <v>3039</v>
      </c>
      <c r="G6931" s="426">
        <v>45595</v>
      </c>
      <c r="H6931" s="442" t="s">
        <v>14</v>
      </c>
    </row>
    <row r="6932" s="400" customFormat="1" spans="1:8">
      <c r="A6932" s="425"/>
      <c r="B6932" s="425"/>
      <c r="C6932" s="44" t="s">
        <v>12</v>
      </c>
      <c r="D6932" s="44" t="s">
        <v>140</v>
      </c>
      <c r="E6932" s="421">
        <v>22500</v>
      </c>
      <c r="F6932" s="426">
        <v>21044</v>
      </c>
      <c r="G6932" s="426"/>
      <c r="H6932" s="442" t="s">
        <v>14</v>
      </c>
    </row>
    <row r="6933" s="400" customFormat="1" spans="1:8">
      <c r="A6933" s="424"/>
      <c r="B6933" s="424"/>
      <c r="C6933" s="44" t="s">
        <v>12</v>
      </c>
      <c r="D6933" s="44" t="s">
        <v>286</v>
      </c>
      <c r="E6933" s="421">
        <v>23000</v>
      </c>
      <c r="F6933" s="426">
        <v>21512</v>
      </c>
      <c r="G6933" s="426"/>
      <c r="H6933" s="442" t="s">
        <v>14</v>
      </c>
    </row>
    <row r="6934" s="400" customFormat="1" ht="24" spans="1:8">
      <c r="A6934" s="44">
        <v>2788</v>
      </c>
      <c r="B6934" s="44" t="s">
        <v>6674</v>
      </c>
      <c r="C6934" s="44" t="s">
        <v>12</v>
      </c>
      <c r="D6934" s="44" t="s">
        <v>183</v>
      </c>
      <c r="E6934" s="421">
        <v>27800</v>
      </c>
      <c r="F6934" s="426">
        <v>0</v>
      </c>
      <c r="G6934" s="426">
        <v>0</v>
      </c>
      <c r="H6934" s="442" t="s">
        <v>57</v>
      </c>
    </row>
    <row r="6935" s="400" customFormat="1" ht="24" spans="1:8">
      <c r="A6935" s="420">
        <v>2789</v>
      </c>
      <c r="B6935" s="420" t="s">
        <v>6675</v>
      </c>
      <c r="C6935" s="44" t="s">
        <v>12</v>
      </c>
      <c r="D6935" s="44" t="s">
        <v>6676</v>
      </c>
      <c r="E6935" s="421">
        <v>75812.5</v>
      </c>
      <c r="F6935" s="426">
        <v>70907</v>
      </c>
      <c r="G6935" s="426">
        <v>167967</v>
      </c>
      <c r="H6935" s="442" t="s">
        <v>14</v>
      </c>
    </row>
    <row r="6936" s="400" customFormat="1" ht="24" spans="1:8">
      <c r="A6936" s="425"/>
      <c r="B6936" s="425"/>
      <c r="C6936" s="44" t="s">
        <v>12</v>
      </c>
      <c r="D6936" s="44" t="s">
        <v>129</v>
      </c>
      <c r="E6936" s="421">
        <v>14026</v>
      </c>
      <c r="F6936" s="426">
        <v>13118</v>
      </c>
      <c r="G6936" s="426"/>
      <c r="H6936" s="442" t="s">
        <v>14</v>
      </c>
    </row>
    <row r="6937" s="400" customFormat="1" ht="24" spans="1:8">
      <c r="A6937" s="425"/>
      <c r="B6937" s="425"/>
      <c r="C6937" s="44" t="s">
        <v>12</v>
      </c>
      <c r="D6937" s="44" t="s">
        <v>742</v>
      </c>
      <c r="E6937" s="421">
        <v>17186.75</v>
      </c>
      <c r="F6937" s="426">
        <v>16074</v>
      </c>
      <c r="G6937" s="426"/>
      <c r="H6937" s="442" t="s">
        <v>14</v>
      </c>
    </row>
    <row r="6938" s="400" customFormat="1" spans="1:8">
      <c r="A6938" s="424"/>
      <c r="B6938" s="424"/>
      <c r="C6938" s="44" t="s">
        <v>12</v>
      </c>
      <c r="D6938" s="44" t="s">
        <v>6677</v>
      </c>
      <c r="E6938" s="421">
        <v>72562.5</v>
      </c>
      <c r="F6938" s="426">
        <v>67868</v>
      </c>
      <c r="G6938" s="426"/>
      <c r="H6938" s="442" t="s">
        <v>14</v>
      </c>
    </row>
    <row r="6939" s="400" customFormat="1" ht="24" spans="1:8">
      <c r="A6939" s="420">
        <v>2790</v>
      </c>
      <c r="B6939" s="420" t="s">
        <v>6678</v>
      </c>
      <c r="C6939" s="44" t="s">
        <v>12</v>
      </c>
      <c r="D6939" s="44" t="s">
        <v>558</v>
      </c>
      <c r="E6939" s="421">
        <v>28563.85</v>
      </c>
      <c r="F6939" s="426">
        <v>26715</v>
      </c>
      <c r="G6939" s="426">
        <v>53965</v>
      </c>
      <c r="H6939" s="442" t="s">
        <v>14</v>
      </c>
    </row>
    <row r="6940" s="400" customFormat="1" ht="24" spans="1:8">
      <c r="A6940" s="424"/>
      <c r="B6940" s="424"/>
      <c r="C6940" s="44" t="s">
        <v>12</v>
      </c>
      <c r="D6940" s="44" t="s">
        <v>760</v>
      </c>
      <c r="E6940" s="421">
        <v>29135.66</v>
      </c>
      <c r="F6940" s="426">
        <v>27250</v>
      </c>
      <c r="G6940" s="426"/>
      <c r="H6940" s="442" t="s">
        <v>14</v>
      </c>
    </row>
    <row r="6941" s="400" customFormat="1" spans="1:8">
      <c r="A6941" s="420">
        <v>2791</v>
      </c>
      <c r="B6941" s="420" t="s">
        <v>6679</v>
      </c>
      <c r="C6941" s="44" t="s">
        <v>12</v>
      </c>
      <c r="D6941" s="44" t="s">
        <v>190</v>
      </c>
      <c r="E6941" s="421">
        <v>39750</v>
      </c>
      <c r="F6941" s="426">
        <v>37178</v>
      </c>
      <c r="G6941" s="426">
        <v>74743</v>
      </c>
      <c r="H6941" s="442" t="s">
        <v>14</v>
      </c>
    </row>
    <row r="6942" s="400" customFormat="1" ht="24" spans="1:8">
      <c r="A6942" s="425"/>
      <c r="B6942" s="425"/>
      <c r="C6942" s="44" t="s">
        <v>12</v>
      </c>
      <c r="D6942" s="44" t="s">
        <v>6680</v>
      </c>
      <c r="E6942" s="421">
        <v>19764.75</v>
      </c>
      <c r="F6942" s="426">
        <v>18486</v>
      </c>
      <c r="G6942" s="426"/>
      <c r="H6942" s="442" t="s">
        <v>14</v>
      </c>
    </row>
    <row r="6943" s="400" customFormat="1" ht="24" spans="1:8">
      <c r="A6943" s="424"/>
      <c r="B6943" s="424"/>
      <c r="C6943" s="44" t="s">
        <v>12</v>
      </c>
      <c r="D6943" s="44" t="s">
        <v>4682</v>
      </c>
      <c r="E6943" s="421">
        <v>20624.09</v>
      </c>
      <c r="F6943" s="426">
        <v>19079</v>
      </c>
      <c r="G6943" s="426"/>
      <c r="H6943" s="442" t="s">
        <v>34</v>
      </c>
    </row>
    <row r="6944" s="400" customFormat="1" ht="24" spans="1:8">
      <c r="A6944" s="420">
        <v>2792</v>
      </c>
      <c r="B6944" s="420" t="s">
        <v>6681</v>
      </c>
      <c r="C6944" s="44" t="s">
        <v>12</v>
      </c>
      <c r="D6944" s="44" t="s">
        <v>6285</v>
      </c>
      <c r="E6944" s="421">
        <v>23500</v>
      </c>
      <c r="F6944" s="426">
        <v>0</v>
      </c>
      <c r="G6944" s="426">
        <v>0</v>
      </c>
      <c r="H6944" s="442" t="s">
        <v>57</v>
      </c>
    </row>
    <row r="6945" s="400" customFormat="1" ht="24" spans="1:8">
      <c r="A6945" s="425"/>
      <c r="B6945" s="425"/>
      <c r="C6945" s="44" t="s">
        <v>12</v>
      </c>
      <c r="D6945" s="44" t="s">
        <v>129</v>
      </c>
      <c r="E6945" s="421">
        <v>22500</v>
      </c>
      <c r="F6945" s="426">
        <v>0</v>
      </c>
      <c r="G6945" s="426"/>
      <c r="H6945" s="442" t="s">
        <v>57</v>
      </c>
    </row>
    <row r="6946" s="400" customFormat="1" ht="24" spans="1:8">
      <c r="A6946" s="425"/>
      <c r="B6946" s="425"/>
      <c r="C6946" s="44" t="s">
        <v>12</v>
      </c>
      <c r="D6946" s="44" t="s">
        <v>583</v>
      </c>
      <c r="E6946" s="421">
        <v>40087.5</v>
      </c>
      <c r="F6946" s="426">
        <v>0</v>
      </c>
      <c r="G6946" s="426"/>
      <c r="H6946" s="442" t="s">
        <v>57</v>
      </c>
    </row>
    <row r="6947" s="400" customFormat="1" ht="24" spans="1:8">
      <c r="A6947" s="424"/>
      <c r="B6947" s="424"/>
      <c r="C6947" s="44" t="s">
        <v>12</v>
      </c>
      <c r="D6947" s="44" t="s">
        <v>584</v>
      </c>
      <c r="E6947" s="421">
        <v>44785</v>
      </c>
      <c r="F6947" s="426">
        <v>0</v>
      </c>
      <c r="G6947" s="426"/>
      <c r="H6947" s="442" t="s">
        <v>57</v>
      </c>
    </row>
    <row r="6948" s="400" customFormat="1" ht="24" spans="1:8">
      <c r="A6948" s="420">
        <v>2793</v>
      </c>
      <c r="B6948" s="420" t="s">
        <v>6682</v>
      </c>
      <c r="C6948" s="44" t="s">
        <v>192</v>
      </c>
      <c r="D6948" s="44" t="s">
        <v>6683</v>
      </c>
      <c r="E6948" s="421">
        <v>2600</v>
      </c>
      <c r="F6948" s="426">
        <v>2431</v>
      </c>
      <c r="G6948" s="426">
        <v>54923</v>
      </c>
      <c r="H6948" s="442" t="s">
        <v>14</v>
      </c>
    </row>
    <row r="6949" s="400" customFormat="1" ht="24" spans="1:8">
      <c r="A6949" s="425"/>
      <c r="B6949" s="425"/>
      <c r="C6949" s="44" t="s">
        <v>192</v>
      </c>
      <c r="D6949" s="44" t="s">
        <v>6684</v>
      </c>
      <c r="E6949" s="421">
        <v>2600</v>
      </c>
      <c r="F6949" s="426">
        <v>2431</v>
      </c>
      <c r="G6949" s="426"/>
      <c r="H6949" s="442" t="s">
        <v>14</v>
      </c>
    </row>
    <row r="6950" s="400" customFormat="1" ht="24" spans="1:8">
      <c r="A6950" s="425"/>
      <c r="B6950" s="425"/>
      <c r="C6950" s="44" t="s">
        <v>192</v>
      </c>
      <c r="D6950" s="44" t="s">
        <v>6685</v>
      </c>
      <c r="E6950" s="421">
        <v>2600</v>
      </c>
      <c r="F6950" s="426">
        <v>2431</v>
      </c>
      <c r="G6950" s="426"/>
      <c r="H6950" s="442" t="s">
        <v>14</v>
      </c>
    </row>
    <row r="6951" s="400" customFormat="1" ht="24" spans="1:8">
      <c r="A6951" s="425"/>
      <c r="B6951" s="425"/>
      <c r="C6951" s="44" t="s">
        <v>192</v>
      </c>
      <c r="D6951" s="44" t="s">
        <v>6686</v>
      </c>
      <c r="E6951" s="421">
        <v>4900</v>
      </c>
      <c r="F6951" s="426">
        <v>4582</v>
      </c>
      <c r="G6951" s="426"/>
      <c r="H6951" s="442" t="s">
        <v>14</v>
      </c>
    </row>
    <row r="6952" s="400" customFormat="1" ht="24" spans="1:8">
      <c r="A6952" s="425"/>
      <c r="B6952" s="425"/>
      <c r="C6952" s="44" t="s">
        <v>12</v>
      </c>
      <c r="D6952" s="44" t="s">
        <v>6687</v>
      </c>
      <c r="E6952" s="421">
        <v>30197.11</v>
      </c>
      <c r="F6952" s="426">
        <v>28243</v>
      </c>
      <c r="G6952" s="426"/>
      <c r="H6952" s="442" t="s">
        <v>14</v>
      </c>
    </row>
    <row r="6953" s="400" customFormat="1" ht="24" spans="1:8">
      <c r="A6953" s="424"/>
      <c r="B6953" s="424"/>
      <c r="C6953" s="44" t="s">
        <v>12</v>
      </c>
      <c r="D6953" s="44" t="s">
        <v>584</v>
      </c>
      <c r="E6953" s="421">
        <v>17149.75</v>
      </c>
      <c r="F6953" s="426">
        <v>14805</v>
      </c>
      <c r="G6953" s="426"/>
      <c r="H6953" s="442" t="s">
        <v>34</v>
      </c>
    </row>
    <row r="6954" s="400" customFormat="1" ht="24" spans="1:8">
      <c r="A6954" s="420">
        <v>2794</v>
      </c>
      <c r="B6954" s="420" t="s">
        <v>6688</v>
      </c>
      <c r="C6954" s="44" t="s">
        <v>12</v>
      </c>
      <c r="D6954" s="44" t="s">
        <v>161</v>
      </c>
      <c r="E6954" s="421">
        <v>21500</v>
      </c>
      <c r="F6954" s="426">
        <v>20109</v>
      </c>
      <c r="G6954" s="426">
        <v>37879</v>
      </c>
      <c r="H6954" s="442" t="s">
        <v>14</v>
      </c>
    </row>
    <row r="6955" s="400" customFormat="1" ht="24" spans="1:8">
      <c r="A6955" s="424"/>
      <c r="B6955" s="424"/>
      <c r="C6955" s="44" t="s">
        <v>12</v>
      </c>
      <c r="D6955" s="44" t="s">
        <v>6689</v>
      </c>
      <c r="E6955" s="421">
        <v>19000</v>
      </c>
      <c r="F6955" s="426">
        <v>17770</v>
      </c>
      <c r="G6955" s="426"/>
      <c r="H6955" s="442" t="s">
        <v>14</v>
      </c>
    </row>
    <row r="6956" s="400" customFormat="1" ht="24" spans="1:8">
      <c r="A6956" s="420">
        <v>2795</v>
      </c>
      <c r="B6956" s="420" t="s">
        <v>6690</v>
      </c>
      <c r="C6956" s="44" t="s">
        <v>12</v>
      </c>
      <c r="D6956" s="44" t="s">
        <v>6691</v>
      </c>
      <c r="E6956" s="421">
        <v>47600</v>
      </c>
      <c r="F6956" s="426">
        <v>44520</v>
      </c>
      <c r="G6956" s="426">
        <v>206424</v>
      </c>
      <c r="H6956" s="442" t="s">
        <v>14</v>
      </c>
    </row>
    <row r="6957" s="400" customFormat="1" spans="1:8">
      <c r="A6957" s="425"/>
      <c r="B6957" s="425"/>
      <c r="C6957" s="44" t="s">
        <v>12</v>
      </c>
      <c r="D6957" s="44" t="s">
        <v>30</v>
      </c>
      <c r="E6957" s="421">
        <v>136703.4</v>
      </c>
      <c r="F6957" s="426">
        <v>127859</v>
      </c>
      <c r="G6957" s="426"/>
      <c r="H6957" s="442" t="s">
        <v>14</v>
      </c>
    </row>
    <row r="6958" s="400" customFormat="1" ht="24" spans="1:8">
      <c r="A6958" s="425"/>
      <c r="B6958" s="425"/>
      <c r="C6958" s="44" t="s">
        <v>12</v>
      </c>
      <c r="D6958" s="44" t="s">
        <v>1493</v>
      </c>
      <c r="E6958" s="421">
        <v>36400</v>
      </c>
      <c r="F6958" s="426">
        <v>34045</v>
      </c>
      <c r="G6958" s="426"/>
      <c r="H6958" s="442" t="s">
        <v>14</v>
      </c>
    </row>
    <row r="6959" s="400" customFormat="1" ht="24" spans="1:8">
      <c r="A6959" s="425"/>
      <c r="B6959" s="425"/>
      <c r="C6959" s="44" t="s">
        <v>12</v>
      </c>
      <c r="D6959" s="44" t="s">
        <v>584</v>
      </c>
      <c r="E6959" s="421">
        <v>44000</v>
      </c>
      <c r="F6959" s="426">
        <v>0</v>
      </c>
      <c r="G6959" s="426"/>
      <c r="H6959" s="442" t="s">
        <v>69</v>
      </c>
    </row>
    <row r="6960" s="400" customFormat="1" ht="24" spans="1:8">
      <c r="A6960" s="424"/>
      <c r="B6960" s="424"/>
      <c r="C6960" s="44" t="s">
        <v>12</v>
      </c>
      <c r="D6960" s="44" t="s">
        <v>1060</v>
      </c>
      <c r="E6960" s="421">
        <v>19600</v>
      </c>
      <c r="F6960" s="426">
        <v>0</v>
      </c>
      <c r="G6960" s="426"/>
      <c r="H6960" s="442" t="s">
        <v>69</v>
      </c>
    </row>
    <row r="6961" s="400" customFormat="1" ht="24" spans="1:8">
      <c r="A6961" s="420">
        <v>2796</v>
      </c>
      <c r="B6961" s="420" t="s">
        <v>6692</v>
      </c>
      <c r="C6961" s="44" t="s">
        <v>12</v>
      </c>
      <c r="D6961" s="44" t="s">
        <v>85</v>
      </c>
      <c r="E6961" s="421">
        <v>68745.91</v>
      </c>
      <c r="F6961" s="426">
        <v>63991</v>
      </c>
      <c r="G6961" s="426">
        <v>70432</v>
      </c>
      <c r="H6961" s="442" t="s">
        <v>34</v>
      </c>
    </row>
    <row r="6962" s="400" customFormat="1" spans="1:8">
      <c r="A6962" s="424"/>
      <c r="B6962" s="424"/>
      <c r="C6962" s="44" t="s">
        <v>197</v>
      </c>
      <c r="D6962" s="44" t="s">
        <v>6693</v>
      </c>
      <c r="E6962" s="421">
        <v>7000</v>
      </c>
      <c r="F6962" s="426">
        <v>6441</v>
      </c>
      <c r="G6962" s="426"/>
      <c r="H6962" s="442" t="s">
        <v>34</v>
      </c>
    </row>
    <row r="6963" s="400" customFormat="1" spans="1:8">
      <c r="A6963" s="420">
        <v>2797</v>
      </c>
      <c r="B6963" s="420" t="s">
        <v>6694</v>
      </c>
      <c r="C6963" s="44" t="s">
        <v>12</v>
      </c>
      <c r="D6963" s="44" t="s">
        <v>482</v>
      </c>
      <c r="E6963" s="421">
        <v>37750</v>
      </c>
      <c r="F6963" s="426">
        <v>35307</v>
      </c>
      <c r="G6963" s="426">
        <v>63693</v>
      </c>
      <c r="H6963" s="442" t="s">
        <v>14</v>
      </c>
    </row>
    <row r="6964" s="400" customFormat="1" spans="1:8">
      <c r="A6964" s="424"/>
      <c r="B6964" s="424"/>
      <c r="C6964" s="44" t="s">
        <v>12</v>
      </c>
      <c r="D6964" s="44" t="s">
        <v>2693</v>
      </c>
      <c r="E6964" s="421">
        <v>30350</v>
      </c>
      <c r="F6964" s="426">
        <v>28386</v>
      </c>
      <c r="G6964" s="426"/>
      <c r="H6964" s="442" t="s">
        <v>14</v>
      </c>
    </row>
    <row r="6965" s="400" customFormat="1" ht="24" spans="1:8">
      <c r="A6965" s="420">
        <v>2798</v>
      </c>
      <c r="B6965" s="420" t="s">
        <v>6695</v>
      </c>
      <c r="C6965" s="44" t="s">
        <v>12</v>
      </c>
      <c r="D6965" s="44" t="s">
        <v>6696</v>
      </c>
      <c r="E6965" s="421">
        <v>25921.35</v>
      </c>
      <c r="F6965" s="426">
        <v>24244</v>
      </c>
      <c r="G6965" s="426">
        <v>39517</v>
      </c>
      <c r="H6965" s="442" t="s">
        <v>14</v>
      </c>
    </row>
    <row r="6966" s="400" customFormat="1" spans="1:8">
      <c r="A6966" s="424"/>
      <c r="B6966" s="424"/>
      <c r="C6966" s="44" t="s">
        <v>12</v>
      </c>
      <c r="D6966" s="44" t="s">
        <v>2046</v>
      </c>
      <c r="E6966" s="421">
        <v>16330</v>
      </c>
      <c r="F6966" s="426">
        <v>15273</v>
      </c>
      <c r="G6966" s="426"/>
      <c r="H6966" s="442" t="s">
        <v>14</v>
      </c>
    </row>
    <row r="6967" s="400" customFormat="1" ht="24" spans="1:8">
      <c r="A6967" s="420">
        <v>2799</v>
      </c>
      <c r="B6967" s="420" t="s">
        <v>6697</v>
      </c>
      <c r="C6967" s="44" t="s">
        <v>12</v>
      </c>
      <c r="D6967" s="44" t="s">
        <v>129</v>
      </c>
      <c r="E6967" s="421">
        <v>14714</v>
      </c>
      <c r="F6967" s="426">
        <v>13762</v>
      </c>
      <c r="G6967" s="426">
        <v>60526</v>
      </c>
      <c r="H6967" s="442" t="s">
        <v>14</v>
      </c>
    </row>
    <row r="6968" s="400" customFormat="1" ht="24" spans="1:8">
      <c r="A6968" s="425"/>
      <c r="B6968" s="425"/>
      <c r="C6968" s="44" t="s">
        <v>12</v>
      </c>
      <c r="D6968" s="44" t="s">
        <v>357</v>
      </c>
      <c r="E6968" s="421">
        <v>28000</v>
      </c>
      <c r="F6968" s="426">
        <v>26188</v>
      </c>
      <c r="G6968" s="426"/>
      <c r="H6968" s="442" t="s">
        <v>14</v>
      </c>
    </row>
    <row r="6969" s="400" customFormat="1" ht="24" spans="1:8">
      <c r="A6969" s="424"/>
      <c r="B6969" s="424"/>
      <c r="C6969" s="44" t="s">
        <v>12</v>
      </c>
      <c r="D6969" s="44" t="s">
        <v>138</v>
      </c>
      <c r="E6969" s="421">
        <v>22000</v>
      </c>
      <c r="F6969" s="426">
        <v>20576</v>
      </c>
      <c r="G6969" s="426"/>
      <c r="H6969" s="442" t="s">
        <v>14</v>
      </c>
    </row>
    <row r="6970" s="400" customFormat="1" spans="1:8">
      <c r="A6970" s="420">
        <v>2800</v>
      </c>
      <c r="B6970" s="420" t="s">
        <v>6698</v>
      </c>
      <c r="C6970" s="44" t="s">
        <v>12</v>
      </c>
      <c r="D6970" s="44" t="s">
        <v>6699</v>
      </c>
      <c r="E6970" s="441">
        <v>29326.49</v>
      </c>
      <c r="F6970" s="422">
        <v>19592</v>
      </c>
      <c r="G6970" s="422">
        <v>40636</v>
      </c>
      <c r="H6970" s="442" t="s">
        <v>34</v>
      </c>
    </row>
    <row r="6971" s="400" customFormat="1" spans="1:8">
      <c r="A6971" s="424"/>
      <c r="B6971" s="424"/>
      <c r="C6971" s="44" t="s">
        <v>12</v>
      </c>
      <c r="D6971" s="44" t="s">
        <v>6700</v>
      </c>
      <c r="E6971" s="441">
        <v>31499.99</v>
      </c>
      <c r="F6971" s="422">
        <v>21044</v>
      </c>
      <c r="G6971" s="422"/>
      <c r="H6971" s="442" t="s">
        <v>34</v>
      </c>
    </row>
    <row r="6972" s="400" customFormat="1" spans="1:8">
      <c r="A6972" s="420">
        <v>2801</v>
      </c>
      <c r="B6972" s="420" t="s">
        <v>6701</v>
      </c>
      <c r="C6972" s="44" t="s">
        <v>12</v>
      </c>
      <c r="D6972" s="44" t="s">
        <v>6702</v>
      </c>
      <c r="E6972" s="441">
        <v>19400</v>
      </c>
      <c r="F6972" s="422">
        <v>18144</v>
      </c>
      <c r="G6972" s="422">
        <v>113434</v>
      </c>
      <c r="H6972" s="442" t="s">
        <v>14</v>
      </c>
    </row>
    <row r="6973" s="400" customFormat="1" ht="24" spans="1:8">
      <c r="A6973" s="425"/>
      <c r="B6973" s="425"/>
      <c r="C6973" s="44" t="s">
        <v>12</v>
      </c>
      <c r="D6973" s="44" t="s">
        <v>6703</v>
      </c>
      <c r="E6973" s="441">
        <v>22841.5</v>
      </c>
      <c r="F6973" s="422">
        <v>21363</v>
      </c>
      <c r="G6973" s="422"/>
      <c r="H6973" s="442" t="s">
        <v>14</v>
      </c>
    </row>
    <row r="6974" s="400" customFormat="1" ht="24" spans="1:8">
      <c r="A6974" s="425"/>
      <c r="B6974" s="425"/>
      <c r="C6974" s="44" t="s">
        <v>12</v>
      </c>
      <c r="D6974" s="44" t="s">
        <v>6704</v>
      </c>
      <c r="E6974" s="441">
        <v>21301</v>
      </c>
      <c r="F6974" s="422">
        <v>19922</v>
      </c>
      <c r="G6974" s="422"/>
      <c r="H6974" s="442" t="s">
        <v>14</v>
      </c>
    </row>
    <row r="6975" s="400" customFormat="1" ht="24" spans="1:8">
      <c r="A6975" s="425"/>
      <c r="B6975" s="425"/>
      <c r="C6975" s="44" t="s">
        <v>12</v>
      </c>
      <c r="D6975" s="44" t="s">
        <v>6705</v>
      </c>
      <c r="E6975" s="441">
        <v>23111.5</v>
      </c>
      <c r="F6975" s="422">
        <v>21616</v>
      </c>
      <c r="G6975" s="422"/>
      <c r="H6975" s="442" t="s">
        <v>14</v>
      </c>
    </row>
    <row r="6976" s="400" customFormat="1" ht="24" spans="1:8">
      <c r="A6976" s="424"/>
      <c r="B6976" s="424"/>
      <c r="C6976" s="44" t="s">
        <v>12</v>
      </c>
      <c r="D6976" s="44" t="s">
        <v>6706</v>
      </c>
      <c r="E6976" s="441">
        <v>34630</v>
      </c>
      <c r="F6976" s="422">
        <v>32389</v>
      </c>
      <c r="G6976" s="422"/>
      <c r="H6976" s="442" t="s">
        <v>14</v>
      </c>
    </row>
    <row r="6977" s="400" customFormat="1" ht="24" spans="1:8">
      <c r="A6977" s="420">
        <v>2802</v>
      </c>
      <c r="B6977" s="420" t="s">
        <v>6707</v>
      </c>
      <c r="C6977" s="44" t="s">
        <v>12</v>
      </c>
      <c r="D6977" s="44" t="s">
        <v>1107</v>
      </c>
      <c r="E6977" s="441">
        <v>13325</v>
      </c>
      <c r="F6977" s="422">
        <v>12462</v>
      </c>
      <c r="G6977" s="422">
        <v>35871</v>
      </c>
      <c r="H6977" s="442" t="s">
        <v>14</v>
      </c>
    </row>
    <row r="6978" s="400" customFormat="1" ht="24" spans="1:8">
      <c r="A6978" s="424"/>
      <c r="B6978" s="424"/>
      <c r="C6978" s="44" t="s">
        <v>12</v>
      </c>
      <c r="D6978" s="44" t="s">
        <v>1047</v>
      </c>
      <c r="E6978" s="441">
        <v>25029</v>
      </c>
      <c r="F6978" s="422">
        <v>23409</v>
      </c>
      <c r="G6978" s="422"/>
      <c r="H6978" s="442" t="s">
        <v>14</v>
      </c>
    </row>
    <row r="6979" s="400" customFormat="1" ht="24" spans="1:8">
      <c r="A6979" s="420">
        <v>2803</v>
      </c>
      <c r="B6979" s="420" t="s">
        <v>6708</v>
      </c>
      <c r="C6979" s="44" t="s">
        <v>12</v>
      </c>
      <c r="D6979" s="44" t="s">
        <v>1107</v>
      </c>
      <c r="E6979" s="441">
        <v>73979.5</v>
      </c>
      <c r="F6979" s="422">
        <v>69193</v>
      </c>
      <c r="G6979" s="422">
        <v>202426</v>
      </c>
      <c r="H6979" s="442" t="s">
        <v>14</v>
      </c>
    </row>
    <row r="6980" s="400" customFormat="1" ht="24" spans="1:8">
      <c r="A6980" s="425"/>
      <c r="B6980" s="425"/>
      <c r="C6980" s="44" t="s">
        <v>12</v>
      </c>
      <c r="D6980" s="44" t="s">
        <v>421</v>
      </c>
      <c r="E6980" s="441">
        <v>46750</v>
      </c>
      <c r="F6980" s="422">
        <v>43725</v>
      </c>
      <c r="G6980" s="422"/>
      <c r="H6980" s="442" t="s">
        <v>14</v>
      </c>
    </row>
    <row r="6981" s="400" customFormat="1" ht="24" spans="1:8">
      <c r="A6981" s="425"/>
      <c r="B6981" s="425"/>
      <c r="C6981" s="44" t="s">
        <v>12</v>
      </c>
      <c r="D6981" s="44" t="s">
        <v>1047</v>
      </c>
      <c r="E6981" s="441">
        <v>49500</v>
      </c>
      <c r="F6981" s="422">
        <v>46297</v>
      </c>
      <c r="G6981" s="422"/>
      <c r="H6981" s="442" t="s">
        <v>14</v>
      </c>
    </row>
    <row r="6982" s="400" customFormat="1" ht="24" spans="1:8">
      <c r="A6982" s="424"/>
      <c r="B6982" s="424"/>
      <c r="C6982" s="44" t="s">
        <v>12</v>
      </c>
      <c r="D6982" s="44" t="s">
        <v>6709</v>
      </c>
      <c r="E6982" s="441">
        <v>46200</v>
      </c>
      <c r="F6982" s="422">
        <v>43211</v>
      </c>
      <c r="G6982" s="422"/>
      <c r="H6982" s="442" t="s">
        <v>14</v>
      </c>
    </row>
    <row r="6983" s="400" customFormat="1" ht="24" spans="1:8">
      <c r="A6983" s="44">
        <v>2804</v>
      </c>
      <c r="B6983" s="44" t="s">
        <v>6710</v>
      </c>
      <c r="C6983" s="44" t="s">
        <v>12</v>
      </c>
      <c r="D6983" s="44" t="s">
        <v>6711</v>
      </c>
      <c r="E6983" s="441">
        <v>43785</v>
      </c>
      <c r="F6983" s="422">
        <v>40952</v>
      </c>
      <c r="G6983" s="422">
        <v>40952</v>
      </c>
      <c r="H6983" s="442" t="s">
        <v>14</v>
      </c>
    </row>
    <row r="6984" s="400" customFormat="1" ht="24" spans="1:8">
      <c r="A6984" s="44">
        <v>2805</v>
      </c>
      <c r="B6984" s="44" t="s">
        <v>6712</v>
      </c>
      <c r="C6984" s="44" t="s">
        <v>12</v>
      </c>
      <c r="D6984" s="44" t="s">
        <v>1638</v>
      </c>
      <c r="E6984" s="441">
        <v>33075</v>
      </c>
      <c r="F6984" s="422">
        <v>30935</v>
      </c>
      <c r="G6984" s="422">
        <v>30935</v>
      </c>
      <c r="H6984" s="442" t="s">
        <v>14</v>
      </c>
    </row>
    <row r="6985" s="400" customFormat="1" ht="24" spans="1:8">
      <c r="A6985" s="420">
        <v>2806</v>
      </c>
      <c r="B6985" s="420" t="s">
        <v>6713</v>
      </c>
      <c r="C6985" s="44" t="s">
        <v>12</v>
      </c>
      <c r="D6985" s="44" t="s">
        <v>6714</v>
      </c>
      <c r="E6985" s="441">
        <v>24250</v>
      </c>
      <c r="F6985" s="422">
        <v>22681</v>
      </c>
      <c r="G6985" s="422">
        <v>140156</v>
      </c>
      <c r="H6985" s="442" t="s">
        <v>14</v>
      </c>
    </row>
    <row r="6986" s="400" customFormat="1" ht="24" spans="1:8">
      <c r="A6986" s="425"/>
      <c r="B6986" s="425"/>
      <c r="C6986" s="44" t="s">
        <v>12</v>
      </c>
      <c r="D6986" s="44" t="s">
        <v>103</v>
      </c>
      <c r="E6986" s="441">
        <v>16786.5</v>
      </c>
      <c r="F6986" s="422">
        <v>15700</v>
      </c>
      <c r="G6986" s="422"/>
      <c r="H6986" s="442" t="s">
        <v>14</v>
      </c>
    </row>
    <row r="6987" s="400" customFormat="1" spans="1:8">
      <c r="A6987" s="425"/>
      <c r="B6987" s="425"/>
      <c r="C6987" s="44" t="s">
        <v>12</v>
      </c>
      <c r="D6987" s="44" t="s">
        <v>1738</v>
      </c>
      <c r="E6987" s="441">
        <v>23038.4</v>
      </c>
      <c r="F6987" s="422">
        <v>21547</v>
      </c>
      <c r="G6987" s="422"/>
      <c r="H6987" s="442" t="s">
        <v>14</v>
      </c>
    </row>
    <row r="6988" s="400" customFormat="1" spans="1:8">
      <c r="A6988" s="425"/>
      <c r="B6988" s="425"/>
      <c r="C6988" s="44" t="s">
        <v>12</v>
      </c>
      <c r="D6988" s="44" t="s">
        <v>253</v>
      </c>
      <c r="E6988" s="441">
        <v>21850</v>
      </c>
      <c r="F6988" s="422">
        <v>0</v>
      </c>
      <c r="G6988" s="422"/>
      <c r="H6988" s="442" t="s">
        <v>69</v>
      </c>
    </row>
    <row r="6989" s="400" customFormat="1" ht="24" spans="1:8">
      <c r="A6989" s="425"/>
      <c r="B6989" s="425"/>
      <c r="C6989" s="44" t="s">
        <v>12</v>
      </c>
      <c r="D6989" s="44" t="s">
        <v>5944</v>
      </c>
      <c r="E6989" s="441">
        <v>37779</v>
      </c>
      <c r="F6989" s="422">
        <v>35334</v>
      </c>
      <c r="G6989" s="422"/>
      <c r="H6989" s="442" t="s">
        <v>14</v>
      </c>
    </row>
    <row r="6990" s="400" customFormat="1" ht="24" spans="1:8">
      <c r="A6990" s="424"/>
      <c r="B6990" s="424"/>
      <c r="C6990" s="44" t="s">
        <v>12</v>
      </c>
      <c r="D6990" s="44" t="s">
        <v>6715</v>
      </c>
      <c r="E6990" s="441">
        <v>48000</v>
      </c>
      <c r="F6990" s="422">
        <v>44894</v>
      </c>
      <c r="G6990" s="422"/>
      <c r="H6990" s="442" t="s">
        <v>14</v>
      </c>
    </row>
    <row r="6991" s="400" customFormat="1" ht="24" spans="1:8">
      <c r="A6991" s="420">
        <v>2807</v>
      </c>
      <c r="B6991" s="420" t="s">
        <v>6716</v>
      </c>
      <c r="C6991" s="44" t="s">
        <v>12</v>
      </c>
      <c r="D6991" s="44" t="s">
        <v>421</v>
      </c>
      <c r="E6991" s="441">
        <v>28400</v>
      </c>
      <c r="F6991" s="422">
        <v>26562</v>
      </c>
      <c r="G6991" s="422">
        <v>57467</v>
      </c>
      <c r="H6991" s="442" t="s">
        <v>14</v>
      </c>
    </row>
    <row r="6992" s="400" customFormat="1" ht="24" spans="1:8">
      <c r="A6992" s="425"/>
      <c r="B6992" s="425"/>
      <c r="C6992" s="44" t="s">
        <v>12</v>
      </c>
      <c r="D6992" s="44" t="s">
        <v>844</v>
      </c>
      <c r="E6992" s="441">
        <v>33042.9</v>
      </c>
      <c r="F6992" s="422">
        <v>30905</v>
      </c>
      <c r="G6992" s="422"/>
      <c r="H6992" s="442" t="s">
        <v>14</v>
      </c>
    </row>
    <row r="6993" s="400" customFormat="1" ht="24" spans="1:8">
      <c r="A6993" s="425"/>
      <c r="B6993" s="425"/>
      <c r="C6993" s="44" t="s">
        <v>12</v>
      </c>
      <c r="D6993" s="44" t="s">
        <v>6717</v>
      </c>
      <c r="E6993" s="441">
        <v>51450</v>
      </c>
      <c r="F6993" s="422">
        <v>0</v>
      </c>
      <c r="G6993" s="422"/>
      <c r="H6993" s="442" t="s">
        <v>69</v>
      </c>
    </row>
    <row r="6994" s="400" customFormat="1" ht="24" spans="1:8">
      <c r="A6994" s="424"/>
      <c r="B6994" s="424"/>
      <c r="C6994" s="44" t="s">
        <v>12</v>
      </c>
      <c r="D6994" s="44" t="s">
        <v>422</v>
      </c>
      <c r="E6994" s="441">
        <v>50925</v>
      </c>
      <c r="F6994" s="422">
        <v>0</v>
      </c>
      <c r="G6994" s="422"/>
      <c r="H6994" s="442" t="s">
        <v>69</v>
      </c>
    </row>
    <row r="6995" s="400" customFormat="1" ht="24" spans="1:8">
      <c r="A6995" s="420">
        <v>2808</v>
      </c>
      <c r="B6995" s="420" t="s">
        <v>6718</v>
      </c>
      <c r="C6995" s="44" t="s">
        <v>192</v>
      </c>
      <c r="D6995" s="44" t="s">
        <v>6719</v>
      </c>
      <c r="E6995" s="441">
        <v>2400</v>
      </c>
      <c r="F6995" s="422">
        <v>2244</v>
      </c>
      <c r="G6995" s="422">
        <v>241215</v>
      </c>
      <c r="H6995" s="442" t="s">
        <v>14</v>
      </c>
    </row>
    <row r="6996" s="400" customFormat="1" ht="24" spans="1:8">
      <c r="A6996" s="425"/>
      <c r="B6996" s="425"/>
      <c r="C6996" s="44" t="s">
        <v>192</v>
      </c>
      <c r="D6996" s="44" t="s">
        <v>6720</v>
      </c>
      <c r="E6996" s="441">
        <v>3400</v>
      </c>
      <c r="F6996" s="422">
        <v>3180</v>
      </c>
      <c r="G6996" s="422"/>
      <c r="H6996" s="442" t="s">
        <v>14</v>
      </c>
    </row>
    <row r="6997" s="400" customFormat="1" spans="1:8">
      <c r="A6997" s="425"/>
      <c r="B6997" s="425"/>
      <c r="C6997" s="44" t="s">
        <v>192</v>
      </c>
      <c r="D6997" s="44" t="s">
        <v>6721</v>
      </c>
      <c r="E6997" s="441">
        <v>2600</v>
      </c>
      <c r="F6997" s="422">
        <v>2431</v>
      </c>
      <c r="G6997" s="422"/>
      <c r="H6997" s="442" t="s">
        <v>14</v>
      </c>
    </row>
    <row r="6998" s="400" customFormat="1" ht="24" spans="1:8">
      <c r="A6998" s="425"/>
      <c r="B6998" s="425"/>
      <c r="C6998" s="44" t="s">
        <v>192</v>
      </c>
      <c r="D6998" s="44" t="s">
        <v>6722</v>
      </c>
      <c r="E6998" s="441">
        <v>3250</v>
      </c>
      <c r="F6998" s="422">
        <v>3039</v>
      </c>
      <c r="G6998" s="422"/>
      <c r="H6998" s="442" t="s">
        <v>14</v>
      </c>
    </row>
    <row r="6999" s="400" customFormat="1" ht="24" spans="1:8">
      <c r="A6999" s="425"/>
      <c r="B6999" s="425"/>
      <c r="C6999" s="44" t="s">
        <v>192</v>
      </c>
      <c r="D6999" s="44" t="s">
        <v>6723</v>
      </c>
      <c r="E6999" s="441">
        <v>4300</v>
      </c>
      <c r="F6999" s="422">
        <v>4021</v>
      </c>
      <c r="G6999" s="422"/>
      <c r="H6999" s="442" t="s">
        <v>14</v>
      </c>
    </row>
    <row r="7000" s="400" customFormat="1" ht="24" spans="1:8">
      <c r="A7000" s="425"/>
      <c r="B7000" s="425"/>
      <c r="C7000" s="44" t="s">
        <v>12</v>
      </c>
      <c r="D7000" s="44" t="s">
        <v>486</v>
      </c>
      <c r="E7000" s="441">
        <v>81413</v>
      </c>
      <c r="F7000" s="422">
        <v>76146</v>
      </c>
      <c r="G7000" s="422"/>
      <c r="H7000" s="442" t="s">
        <v>14</v>
      </c>
    </row>
    <row r="7001" s="400" customFormat="1" ht="24" spans="1:8">
      <c r="A7001" s="425"/>
      <c r="B7001" s="425"/>
      <c r="C7001" s="44" t="s">
        <v>12</v>
      </c>
      <c r="D7001" s="44" t="s">
        <v>251</v>
      </c>
      <c r="E7001" s="441">
        <v>56125</v>
      </c>
      <c r="F7001" s="422">
        <v>52494</v>
      </c>
      <c r="G7001" s="422"/>
      <c r="H7001" s="442" t="s">
        <v>14</v>
      </c>
    </row>
    <row r="7002" s="400" customFormat="1" ht="24" spans="1:8">
      <c r="A7002" s="425"/>
      <c r="B7002" s="425"/>
      <c r="C7002" s="44" t="s">
        <v>12</v>
      </c>
      <c r="D7002" s="44" t="s">
        <v>742</v>
      </c>
      <c r="E7002" s="441">
        <v>42623.14</v>
      </c>
      <c r="F7002" s="422">
        <v>39865</v>
      </c>
      <c r="G7002" s="422"/>
      <c r="H7002" s="442" t="s">
        <v>14</v>
      </c>
    </row>
    <row r="7003" s="400" customFormat="1" ht="36" spans="1:8">
      <c r="A7003" s="425"/>
      <c r="B7003" s="425"/>
      <c r="C7003" s="44" t="s">
        <v>197</v>
      </c>
      <c r="D7003" s="44" t="s">
        <v>6724</v>
      </c>
      <c r="E7003" s="441">
        <v>28000</v>
      </c>
      <c r="F7003" s="422">
        <v>25425</v>
      </c>
      <c r="G7003" s="422"/>
      <c r="H7003" s="442" t="s">
        <v>34</v>
      </c>
    </row>
    <row r="7004" s="400" customFormat="1" ht="24" spans="1:8">
      <c r="A7004" s="425"/>
      <c r="B7004" s="425"/>
      <c r="C7004" s="44" t="s">
        <v>197</v>
      </c>
      <c r="D7004" s="44" t="s">
        <v>6725</v>
      </c>
      <c r="E7004" s="441">
        <v>9750</v>
      </c>
      <c r="F7004" s="422">
        <v>8853</v>
      </c>
      <c r="G7004" s="422"/>
      <c r="H7004" s="442" t="s">
        <v>34</v>
      </c>
    </row>
    <row r="7005" s="400" customFormat="1" ht="24" spans="1:8">
      <c r="A7005" s="425"/>
      <c r="B7005" s="425"/>
      <c r="C7005" s="44" t="s">
        <v>197</v>
      </c>
      <c r="D7005" s="44" t="s">
        <v>6726</v>
      </c>
      <c r="E7005" s="441">
        <v>5500</v>
      </c>
      <c r="F7005" s="422">
        <v>4994</v>
      </c>
      <c r="G7005" s="422"/>
      <c r="H7005" s="442" t="s">
        <v>34</v>
      </c>
    </row>
    <row r="7006" s="400" customFormat="1" ht="24" spans="1:8">
      <c r="A7006" s="425"/>
      <c r="B7006" s="425"/>
      <c r="C7006" s="44" t="s">
        <v>197</v>
      </c>
      <c r="D7006" s="44" t="s">
        <v>6727</v>
      </c>
      <c r="E7006" s="441">
        <v>1000</v>
      </c>
      <c r="F7006" s="422">
        <v>908</v>
      </c>
      <c r="G7006" s="422"/>
      <c r="H7006" s="442" t="s">
        <v>34</v>
      </c>
    </row>
    <row r="7007" s="400" customFormat="1" ht="24" spans="1:8">
      <c r="A7007" s="425"/>
      <c r="B7007" s="425"/>
      <c r="C7007" s="44" t="s">
        <v>197</v>
      </c>
      <c r="D7007" s="44" t="s">
        <v>6728</v>
      </c>
      <c r="E7007" s="441">
        <v>4075</v>
      </c>
      <c r="F7007" s="422">
        <v>3700</v>
      </c>
      <c r="G7007" s="422"/>
      <c r="H7007" s="442" t="s">
        <v>34</v>
      </c>
    </row>
    <row r="7008" s="400" customFormat="1" ht="24" spans="1:8">
      <c r="A7008" s="425"/>
      <c r="B7008" s="425"/>
      <c r="C7008" s="44" t="s">
        <v>197</v>
      </c>
      <c r="D7008" s="44" t="s">
        <v>6729</v>
      </c>
      <c r="E7008" s="441">
        <v>4075</v>
      </c>
      <c r="F7008" s="422">
        <v>3700</v>
      </c>
      <c r="G7008" s="422"/>
      <c r="H7008" s="442" t="s">
        <v>34</v>
      </c>
    </row>
    <row r="7009" s="400" customFormat="1" ht="24" spans="1:8">
      <c r="A7009" s="425"/>
      <c r="B7009" s="425"/>
      <c r="C7009" s="44" t="s">
        <v>197</v>
      </c>
      <c r="D7009" s="44" t="s">
        <v>6730</v>
      </c>
      <c r="E7009" s="441">
        <v>4500</v>
      </c>
      <c r="F7009" s="422">
        <v>4086</v>
      </c>
      <c r="G7009" s="422"/>
      <c r="H7009" s="442" t="s">
        <v>34</v>
      </c>
    </row>
    <row r="7010" s="400" customFormat="1" ht="24" spans="1:8">
      <c r="A7010" s="424"/>
      <c r="B7010" s="424"/>
      <c r="C7010" s="44" t="s">
        <v>197</v>
      </c>
      <c r="D7010" s="44" t="s">
        <v>6731</v>
      </c>
      <c r="E7010" s="441">
        <v>6750</v>
      </c>
      <c r="F7010" s="422">
        <v>6129</v>
      </c>
      <c r="G7010" s="422"/>
      <c r="H7010" s="442" t="s">
        <v>34</v>
      </c>
    </row>
    <row r="7011" s="400" customFormat="1" spans="1:8">
      <c r="A7011" s="420">
        <v>2809</v>
      </c>
      <c r="B7011" s="420" t="s">
        <v>6732</v>
      </c>
      <c r="C7011" s="44" t="s">
        <v>12</v>
      </c>
      <c r="D7011" s="44" t="s">
        <v>912</v>
      </c>
      <c r="E7011" s="441">
        <v>23664</v>
      </c>
      <c r="F7011" s="422">
        <v>22133</v>
      </c>
      <c r="G7011" s="422">
        <v>25602</v>
      </c>
      <c r="H7011" s="442" t="s">
        <v>14</v>
      </c>
    </row>
    <row r="7012" s="400" customFormat="1" spans="1:8">
      <c r="A7012" s="424"/>
      <c r="B7012" s="424"/>
      <c r="C7012" s="44" t="s">
        <v>197</v>
      </c>
      <c r="D7012" s="44" t="s">
        <v>6733</v>
      </c>
      <c r="E7012" s="441">
        <v>3710</v>
      </c>
      <c r="F7012" s="422">
        <v>3469</v>
      </c>
      <c r="G7012" s="422"/>
      <c r="H7012" s="442" t="s">
        <v>14</v>
      </c>
    </row>
    <row r="7013" s="400" customFormat="1" spans="1:8">
      <c r="A7013" s="420">
        <v>2810</v>
      </c>
      <c r="B7013" s="420" t="s">
        <v>6734</v>
      </c>
      <c r="C7013" s="44" t="s">
        <v>12</v>
      </c>
      <c r="D7013" s="44" t="s">
        <v>82</v>
      </c>
      <c r="E7013" s="441">
        <v>36750</v>
      </c>
      <c r="F7013" s="422">
        <v>34372</v>
      </c>
      <c r="G7013" s="422">
        <v>80201</v>
      </c>
      <c r="H7013" s="442" t="s">
        <v>14</v>
      </c>
    </row>
    <row r="7014" s="400" customFormat="1" spans="1:8">
      <c r="A7014" s="424"/>
      <c r="B7014" s="424"/>
      <c r="C7014" s="44" t="s">
        <v>12</v>
      </c>
      <c r="D7014" s="44" t="s">
        <v>35</v>
      </c>
      <c r="E7014" s="441">
        <v>49000</v>
      </c>
      <c r="F7014" s="422">
        <v>45829</v>
      </c>
      <c r="G7014" s="422"/>
      <c r="H7014" s="442" t="s">
        <v>14</v>
      </c>
    </row>
    <row r="7015" s="400" customFormat="1" ht="24" spans="1:8">
      <c r="A7015" s="420">
        <v>2811</v>
      </c>
      <c r="B7015" s="420" t="s">
        <v>6735</v>
      </c>
      <c r="C7015" s="44" t="s">
        <v>12</v>
      </c>
      <c r="D7015" s="44" t="s">
        <v>6736</v>
      </c>
      <c r="E7015" s="441">
        <v>37750</v>
      </c>
      <c r="F7015" s="422">
        <v>35307</v>
      </c>
      <c r="G7015" s="422">
        <v>139524</v>
      </c>
      <c r="H7015" s="442" t="s">
        <v>14</v>
      </c>
    </row>
    <row r="7016" s="400" customFormat="1" ht="24" spans="1:8">
      <c r="A7016" s="425"/>
      <c r="B7016" s="425"/>
      <c r="C7016" s="44" t="s">
        <v>12</v>
      </c>
      <c r="D7016" s="44" t="s">
        <v>6737</v>
      </c>
      <c r="E7016" s="441">
        <v>49000</v>
      </c>
      <c r="F7016" s="422">
        <v>45829</v>
      </c>
      <c r="G7016" s="422"/>
      <c r="H7016" s="442" t="s">
        <v>14</v>
      </c>
    </row>
    <row r="7017" s="400" customFormat="1" ht="24" spans="1:8">
      <c r="A7017" s="425"/>
      <c r="B7017" s="425"/>
      <c r="C7017" s="44" t="s">
        <v>12</v>
      </c>
      <c r="D7017" s="44" t="s">
        <v>6738</v>
      </c>
      <c r="E7017" s="441">
        <v>20500</v>
      </c>
      <c r="F7017" s="422">
        <v>19173</v>
      </c>
      <c r="G7017" s="422"/>
      <c r="H7017" s="442" t="s">
        <v>14</v>
      </c>
    </row>
    <row r="7018" s="400" customFormat="1" ht="24" spans="1:8">
      <c r="A7018" s="424"/>
      <c r="B7018" s="424"/>
      <c r="C7018" s="44" t="s">
        <v>12</v>
      </c>
      <c r="D7018" s="44" t="s">
        <v>6739</v>
      </c>
      <c r="E7018" s="441">
        <v>44444</v>
      </c>
      <c r="F7018" s="422">
        <v>39215</v>
      </c>
      <c r="G7018" s="422"/>
      <c r="H7018" s="442" t="s">
        <v>34</v>
      </c>
    </row>
    <row r="7019" s="400" customFormat="1" ht="24" spans="1:8">
      <c r="A7019" s="420">
        <v>2812</v>
      </c>
      <c r="B7019" s="420" t="s">
        <v>6740</v>
      </c>
      <c r="C7019" s="44" t="s">
        <v>12</v>
      </c>
      <c r="D7019" s="44" t="s">
        <v>382</v>
      </c>
      <c r="E7019" s="441">
        <v>22500</v>
      </c>
      <c r="F7019" s="422">
        <v>21044</v>
      </c>
      <c r="G7019" s="422">
        <v>75197</v>
      </c>
      <c r="H7019" s="442" t="s">
        <v>14</v>
      </c>
    </row>
    <row r="7020" s="400" customFormat="1" spans="1:8">
      <c r="A7020" s="425"/>
      <c r="B7020" s="425"/>
      <c r="C7020" s="44" t="s">
        <v>12</v>
      </c>
      <c r="D7020" s="44" t="s">
        <v>253</v>
      </c>
      <c r="E7020" s="441">
        <v>21000</v>
      </c>
      <c r="F7020" s="422">
        <v>19641</v>
      </c>
      <c r="G7020" s="422"/>
      <c r="H7020" s="442" t="s">
        <v>14</v>
      </c>
    </row>
    <row r="7021" s="400" customFormat="1" ht="24" spans="1:8">
      <c r="A7021" s="424"/>
      <c r="B7021" s="424"/>
      <c r="C7021" s="44" t="s">
        <v>12</v>
      </c>
      <c r="D7021" s="44" t="s">
        <v>739</v>
      </c>
      <c r="E7021" s="441">
        <v>36900</v>
      </c>
      <c r="F7021" s="422">
        <v>34512</v>
      </c>
      <c r="G7021" s="422"/>
      <c r="H7021" s="442" t="s">
        <v>14</v>
      </c>
    </row>
    <row r="7022" s="400" customFormat="1" ht="24" spans="1:8">
      <c r="A7022" s="420">
        <v>2813</v>
      </c>
      <c r="B7022" s="420" t="s">
        <v>6741</v>
      </c>
      <c r="C7022" s="44" t="s">
        <v>12</v>
      </c>
      <c r="D7022" s="44" t="s">
        <v>382</v>
      </c>
      <c r="E7022" s="441">
        <v>26000</v>
      </c>
      <c r="F7022" s="422">
        <v>24317</v>
      </c>
      <c r="G7022" s="422">
        <v>45947</v>
      </c>
      <c r="H7022" s="442" t="s">
        <v>14</v>
      </c>
    </row>
    <row r="7023" s="400" customFormat="1" spans="1:8">
      <c r="A7023" s="424"/>
      <c r="B7023" s="424"/>
      <c r="C7023" s="44" t="s">
        <v>12</v>
      </c>
      <c r="D7023" s="44" t="s">
        <v>253</v>
      </c>
      <c r="E7023" s="441">
        <v>23126.49</v>
      </c>
      <c r="F7023" s="422">
        <v>21630</v>
      </c>
      <c r="G7023" s="422"/>
      <c r="H7023" s="442" t="s">
        <v>14</v>
      </c>
    </row>
    <row r="7024" s="400" customFormat="1" ht="24" spans="1:8">
      <c r="A7024" s="420">
        <v>2814</v>
      </c>
      <c r="B7024" s="420" t="s">
        <v>6742</v>
      </c>
      <c r="C7024" s="44" t="s">
        <v>12</v>
      </c>
      <c r="D7024" s="44" t="s">
        <v>358</v>
      </c>
      <c r="E7024" s="441">
        <v>83916</v>
      </c>
      <c r="F7024" s="422">
        <v>78487</v>
      </c>
      <c r="G7024" s="422">
        <v>276389</v>
      </c>
      <c r="H7024" s="442" t="s">
        <v>14</v>
      </c>
    </row>
    <row r="7025" s="400" customFormat="1" ht="24" spans="1:8">
      <c r="A7025" s="425"/>
      <c r="B7025" s="425"/>
      <c r="C7025" s="44" t="s">
        <v>12</v>
      </c>
      <c r="D7025" s="44" t="s">
        <v>543</v>
      </c>
      <c r="E7025" s="441">
        <v>29609.99</v>
      </c>
      <c r="F7025" s="422">
        <v>27694</v>
      </c>
      <c r="G7025" s="422"/>
      <c r="H7025" s="442" t="s">
        <v>14</v>
      </c>
    </row>
    <row r="7026" s="400" customFormat="1" ht="24" spans="1:8">
      <c r="A7026" s="425"/>
      <c r="B7026" s="425"/>
      <c r="C7026" s="44" t="s">
        <v>12</v>
      </c>
      <c r="D7026" s="44" t="s">
        <v>6743</v>
      </c>
      <c r="E7026" s="441">
        <v>19900</v>
      </c>
      <c r="F7026" s="422">
        <v>18612</v>
      </c>
      <c r="G7026" s="422"/>
      <c r="H7026" s="442" t="s">
        <v>14</v>
      </c>
    </row>
    <row r="7027" s="400" customFormat="1" ht="24" spans="1:8">
      <c r="A7027" s="425"/>
      <c r="B7027" s="425"/>
      <c r="C7027" s="44" t="s">
        <v>12</v>
      </c>
      <c r="D7027" s="44" t="s">
        <v>425</v>
      </c>
      <c r="E7027" s="441">
        <v>127181.95</v>
      </c>
      <c r="F7027" s="422">
        <v>118954</v>
      </c>
      <c r="G7027" s="422"/>
      <c r="H7027" s="442" t="s">
        <v>14</v>
      </c>
    </row>
    <row r="7028" s="400" customFormat="1" ht="24" spans="1:8">
      <c r="A7028" s="424"/>
      <c r="B7028" s="424"/>
      <c r="C7028" s="44" t="s">
        <v>12</v>
      </c>
      <c r="D7028" s="44" t="s">
        <v>422</v>
      </c>
      <c r="E7028" s="441">
        <v>34900</v>
      </c>
      <c r="F7028" s="422">
        <v>32642</v>
      </c>
      <c r="G7028" s="422"/>
      <c r="H7028" s="442" t="s">
        <v>14</v>
      </c>
    </row>
    <row r="7029" s="400" customFormat="1" spans="1:8">
      <c r="A7029" s="420">
        <v>2815</v>
      </c>
      <c r="B7029" s="420" t="s">
        <v>6744</v>
      </c>
      <c r="C7029" s="44" t="s">
        <v>12</v>
      </c>
      <c r="D7029" s="44" t="s">
        <v>80</v>
      </c>
      <c r="E7029" s="421">
        <v>45800</v>
      </c>
      <c r="F7029" s="426">
        <v>42837</v>
      </c>
      <c r="G7029" s="426">
        <v>87731</v>
      </c>
      <c r="H7029" s="442" t="s">
        <v>14</v>
      </c>
    </row>
    <row r="7030" s="400" customFormat="1" spans="1:8">
      <c r="A7030" s="424"/>
      <c r="B7030" s="424"/>
      <c r="C7030" s="44" t="s">
        <v>12</v>
      </c>
      <c r="D7030" s="44" t="s">
        <v>1013</v>
      </c>
      <c r="E7030" s="421">
        <v>48000</v>
      </c>
      <c r="F7030" s="426">
        <v>44894</v>
      </c>
      <c r="G7030" s="426"/>
      <c r="H7030" s="442" t="s">
        <v>14</v>
      </c>
    </row>
    <row r="7031" s="400" customFormat="1" spans="1:8">
      <c r="A7031" s="420">
        <v>2816</v>
      </c>
      <c r="B7031" s="420" t="s">
        <v>6745</v>
      </c>
      <c r="C7031" s="44" t="s">
        <v>32</v>
      </c>
      <c r="D7031" s="44" t="s">
        <v>33</v>
      </c>
      <c r="E7031" s="421">
        <v>2250</v>
      </c>
      <c r="F7031" s="426">
        <v>1985</v>
      </c>
      <c r="G7031" s="426">
        <v>192295</v>
      </c>
      <c r="H7031" s="442" t="s">
        <v>34</v>
      </c>
    </row>
    <row r="7032" s="400" customFormat="1" spans="1:8">
      <c r="A7032" s="425"/>
      <c r="B7032" s="425"/>
      <c r="C7032" s="44" t="s">
        <v>192</v>
      </c>
      <c r="D7032" s="44" t="s">
        <v>6746</v>
      </c>
      <c r="E7032" s="421">
        <v>4350</v>
      </c>
      <c r="F7032" s="426">
        <v>0</v>
      </c>
      <c r="G7032" s="426"/>
      <c r="H7032" s="442" t="s">
        <v>69</v>
      </c>
    </row>
    <row r="7033" s="400" customFormat="1" spans="1:8">
      <c r="A7033" s="425"/>
      <c r="B7033" s="425"/>
      <c r="C7033" s="44" t="s">
        <v>192</v>
      </c>
      <c r="D7033" s="44" t="s">
        <v>6747</v>
      </c>
      <c r="E7033" s="421">
        <v>4350</v>
      </c>
      <c r="F7033" s="426">
        <v>0</v>
      </c>
      <c r="G7033" s="426"/>
      <c r="H7033" s="442" t="s">
        <v>69</v>
      </c>
    </row>
    <row r="7034" s="400" customFormat="1" spans="1:8">
      <c r="A7034" s="425"/>
      <c r="B7034" s="425"/>
      <c r="C7034" s="44" t="s">
        <v>192</v>
      </c>
      <c r="D7034" s="44" t="s">
        <v>6748</v>
      </c>
      <c r="E7034" s="421">
        <v>5500</v>
      </c>
      <c r="F7034" s="426">
        <v>4853</v>
      </c>
      <c r="G7034" s="426"/>
      <c r="H7034" s="442" t="s">
        <v>34</v>
      </c>
    </row>
    <row r="7035" s="400" customFormat="1" spans="1:8">
      <c r="A7035" s="425"/>
      <c r="B7035" s="425"/>
      <c r="C7035" s="44" t="s">
        <v>192</v>
      </c>
      <c r="D7035" s="44" t="s">
        <v>6749</v>
      </c>
      <c r="E7035" s="421">
        <v>5500</v>
      </c>
      <c r="F7035" s="426">
        <v>4853</v>
      </c>
      <c r="G7035" s="426"/>
      <c r="H7035" s="442" t="s">
        <v>34</v>
      </c>
    </row>
    <row r="7036" s="400" customFormat="1" spans="1:8">
      <c r="A7036" s="425"/>
      <c r="B7036" s="425"/>
      <c r="C7036" s="44" t="s">
        <v>192</v>
      </c>
      <c r="D7036" s="44" t="s">
        <v>6750</v>
      </c>
      <c r="E7036" s="421">
        <v>3000</v>
      </c>
      <c r="F7036" s="426">
        <v>2647</v>
      </c>
      <c r="G7036" s="426"/>
      <c r="H7036" s="442" t="s">
        <v>34</v>
      </c>
    </row>
    <row r="7037" s="400" customFormat="1" spans="1:8">
      <c r="A7037" s="425"/>
      <c r="B7037" s="425"/>
      <c r="C7037" s="44" t="s">
        <v>192</v>
      </c>
      <c r="D7037" s="44" t="s">
        <v>6751</v>
      </c>
      <c r="E7037" s="421">
        <v>3000</v>
      </c>
      <c r="F7037" s="426">
        <v>2647</v>
      </c>
      <c r="G7037" s="426"/>
      <c r="H7037" s="442" t="s">
        <v>34</v>
      </c>
    </row>
    <row r="7038" s="400" customFormat="1" spans="1:8">
      <c r="A7038" s="425"/>
      <c r="B7038" s="425"/>
      <c r="C7038" s="44" t="s">
        <v>192</v>
      </c>
      <c r="D7038" s="44" t="s">
        <v>6752</v>
      </c>
      <c r="E7038" s="421">
        <v>4600</v>
      </c>
      <c r="F7038" s="426">
        <v>4058</v>
      </c>
      <c r="G7038" s="426"/>
      <c r="H7038" s="442" t="s">
        <v>34</v>
      </c>
    </row>
    <row r="7039" s="400" customFormat="1" spans="1:8">
      <c r="A7039" s="425"/>
      <c r="B7039" s="425"/>
      <c r="C7039" s="44" t="s">
        <v>192</v>
      </c>
      <c r="D7039" s="44" t="s">
        <v>6753</v>
      </c>
      <c r="E7039" s="421">
        <v>4600</v>
      </c>
      <c r="F7039" s="426">
        <v>4058</v>
      </c>
      <c r="G7039" s="426"/>
      <c r="H7039" s="442" t="s">
        <v>34</v>
      </c>
    </row>
    <row r="7040" s="400" customFormat="1" spans="1:8">
      <c r="A7040" s="425"/>
      <c r="B7040" s="425"/>
      <c r="C7040" s="44" t="s">
        <v>192</v>
      </c>
      <c r="D7040" s="44" t="s">
        <v>6754</v>
      </c>
      <c r="E7040" s="421">
        <v>3000</v>
      </c>
      <c r="F7040" s="426">
        <v>2647</v>
      </c>
      <c r="G7040" s="426"/>
      <c r="H7040" s="442" t="s">
        <v>34</v>
      </c>
    </row>
    <row r="7041" s="400" customFormat="1" spans="1:8">
      <c r="A7041" s="425"/>
      <c r="B7041" s="425"/>
      <c r="C7041" s="44" t="s">
        <v>192</v>
      </c>
      <c r="D7041" s="44" t="s">
        <v>6755</v>
      </c>
      <c r="E7041" s="421">
        <v>3000</v>
      </c>
      <c r="F7041" s="426">
        <v>2647</v>
      </c>
      <c r="G7041" s="426"/>
      <c r="H7041" s="442" t="s">
        <v>34</v>
      </c>
    </row>
    <row r="7042" s="400" customFormat="1" ht="24" spans="1:8">
      <c r="A7042" s="425"/>
      <c r="B7042" s="425"/>
      <c r="C7042" s="44" t="s">
        <v>12</v>
      </c>
      <c r="D7042" s="44" t="s">
        <v>6756</v>
      </c>
      <c r="E7042" s="421">
        <v>55720</v>
      </c>
      <c r="F7042" s="426">
        <v>52115</v>
      </c>
      <c r="G7042" s="426"/>
      <c r="H7042" s="442" t="s">
        <v>14</v>
      </c>
    </row>
    <row r="7043" s="400" customFormat="1" ht="24" spans="1:8">
      <c r="A7043" s="425"/>
      <c r="B7043" s="425"/>
      <c r="C7043" s="44" t="s">
        <v>12</v>
      </c>
      <c r="D7043" s="44" t="s">
        <v>558</v>
      </c>
      <c r="E7043" s="421">
        <v>43400</v>
      </c>
      <c r="F7043" s="426">
        <v>40592</v>
      </c>
      <c r="G7043" s="426"/>
      <c r="H7043" s="442" t="s">
        <v>14</v>
      </c>
    </row>
    <row r="7044" s="400" customFormat="1" ht="24" spans="1:8">
      <c r="A7044" s="425"/>
      <c r="B7044" s="425"/>
      <c r="C7044" s="44" t="s">
        <v>12</v>
      </c>
      <c r="D7044" s="44" t="s">
        <v>6757</v>
      </c>
      <c r="E7044" s="421">
        <v>50500</v>
      </c>
      <c r="F7044" s="426">
        <v>0</v>
      </c>
      <c r="G7044" s="426"/>
      <c r="H7044" s="442" t="s">
        <v>69</v>
      </c>
    </row>
    <row r="7045" s="400" customFormat="1" ht="24" spans="1:8">
      <c r="A7045" s="424"/>
      <c r="B7045" s="424"/>
      <c r="C7045" s="44" t="s">
        <v>12</v>
      </c>
      <c r="D7045" s="44" t="s">
        <v>6583</v>
      </c>
      <c r="E7045" s="421">
        <v>73979.73</v>
      </c>
      <c r="F7045" s="426">
        <v>69193</v>
      </c>
      <c r="G7045" s="426"/>
      <c r="H7045" s="442" t="s">
        <v>14</v>
      </c>
    </row>
    <row r="7046" s="400" customFormat="1" ht="24" spans="1:8">
      <c r="A7046" s="420">
        <v>2817</v>
      </c>
      <c r="B7046" s="420" t="s">
        <v>6758</v>
      </c>
      <c r="C7046" s="44" t="s">
        <v>12</v>
      </c>
      <c r="D7046" s="44" t="s">
        <v>165</v>
      </c>
      <c r="E7046" s="421">
        <v>50410</v>
      </c>
      <c r="F7046" s="426">
        <v>47148</v>
      </c>
      <c r="G7046" s="426">
        <v>122345</v>
      </c>
      <c r="H7046" s="442" t="s">
        <v>14</v>
      </c>
    </row>
    <row r="7047" s="400" customFormat="1" ht="24" spans="1:8">
      <c r="A7047" s="425"/>
      <c r="B7047" s="425"/>
      <c r="C7047" s="44" t="s">
        <v>12</v>
      </c>
      <c r="D7047" s="44" t="s">
        <v>3540</v>
      </c>
      <c r="E7047" s="421">
        <v>25000</v>
      </c>
      <c r="F7047" s="426">
        <v>23382</v>
      </c>
      <c r="G7047" s="426"/>
      <c r="H7047" s="442" t="s">
        <v>14</v>
      </c>
    </row>
    <row r="7048" s="400" customFormat="1" ht="24" spans="1:8">
      <c r="A7048" s="424"/>
      <c r="B7048" s="424"/>
      <c r="C7048" s="44" t="s">
        <v>12</v>
      </c>
      <c r="D7048" s="44" t="s">
        <v>166</v>
      </c>
      <c r="E7048" s="421">
        <v>55400</v>
      </c>
      <c r="F7048" s="426">
        <v>51815</v>
      </c>
      <c r="G7048" s="426"/>
      <c r="H7048" s="442" t="s">
        <v>14</v>
      </c>
    </row>
    <row r="7049" s="400" customFormat="1" ht="24" spans="1:8">
      <c r="A7049" s="420">
        <v>2818</v>
      </c>
      <c r="B7049" s="420" t="s">
        <v>6759</v>
      </c>
      <c r="C7049" s="44" t="s">
        <v>12</v>
      </c>
      <c r="D7049" s="44" t="s">
        <v>4176</v>
      </c>
      <c r="E7049" s="421">
        <v>20947.5</v>
      </c>
      <c r="F7049" s="426">
        <v>19592</v>
      </c>
      <c r="G7049" s="426">
        <v>83091</v>
      </c>
      <c r="H7049" s="442" t="s">
        <v>14</v>
      </c>
    </row>
    <row r="7050" s="400" customFormat="1" ht="24" spans="1:8">
      <c r="A7050" s="425"/>
      <c r="B7050" s="425"/>
      <c r="C7050" s="44" t="s">
        <v>12</v>
      </c>
      <c r="D7050" s="44" t="s">
        <v>1316</v>
      </c>
      <c r="E7050" s="421">
        <v>20000</v>
      </c>
      <c r="F7050" s="426">
        <v>18706</v>
      </c>
      <c r="G7050" s="426"/>
      <c r="H7050" s="442" t="s">
        <v>14</v>
      </c>
    </row>
    <row r="7051" s="400" customFormat="1" spans="1:8">
      <c r="A7051" s="425"/>
      <c r="B7051" s="425"/>
      <c r="C7051" s="44" t="s">
        <v>12</v>
      </c>
      <c r="D7051" s="44" t="s">
        <v>2693</v>
      </c>
      <c r="E7051" s="421">
        <v>22892.5</v>
      </c>
      <c r="F7051" s="426">
        <v>21411</v>
      </c>
      <c r="G7051" s="426"/>
      <c r="H7051" s="442" t="s">
        <v>14</v>
      </c>
    </row>
    <row r="7052" s="400" customFormat="1" ht="24" spans="1:8">
      <c r="A7052" s="424"/>
      <c r="B7052" s="424"/>
      <c r="C7052" s="44" t="s">
        <v>12</v>
      </c>
      <c r="D7052" s="44" t="s">
        <v>6760</v>
      </c>
      <c r="E7052" s="421">
        <v>25000</v>
      </c>
      <c r="F7052" s="426">
        <v>23382</v>
      </c>
      <c r="G7052" s="426"/>
      <c r="H7052" s="442" t="s">
        <v>14</v>
      </c>
    </row>
    <row r="7053" s="400" customFormat="1" spans="1:8">
      <c r="A7053" s="420">
        <v>2819</v>
      </c>
      <c r="B7053" s="420" t="s">
        <v>6761</v>
      </c>
      <c r="C7053" s="44" t="s">
        <v>12</v>
      </c>
      <c r="D7053" s="44" t="s">
        <v>482</v>
      </c>
      <c r="E7053" s="421">
        <v>48090</v>
      </c>
      <c r="F7053" s="426">
        <v>0</v>
      </c>
      <c r="G7053" s="426">
        <v>0</v>
      </c>
      <c r="H7053" s="442" t="s">
        <v>57</v>
      </c>
    </row>
    <row r="7054" s="400" customFormat="1" spans="1:8">
      <c r="A7054" s="424"/>
      <c r="B7054" s="424"/>
      <c r="C7054" s="44" t="s">
        <v>12</v>
      </c>
      <c r="D7054" s="44" t="s">
        <v>286</v>
      </c>
      <c r="E7054" s="421">
        <v>52500</v>
      </c>
      <c r="F7054" s="426">
        <v>0</v>
      </c>
      <c r="G7054" s="426"/>
      <c r="H7054" s="442" t="s">
        <v>57</v>
      </c>
    </row>
    <row r="7055" s="400" customFormat="1" spans="1:8">
      <c r="A7055" s="420">
        <v>2820</v>
      </c>
      <c r="B7055" s="420" t="s">
        <v>6762</v>
      </c>
      <c r="C7055" s="44" t="s">
        <v>12</v>
      </c>
      <c r="D7055" s="44" t="s">
        <v>482</v>
      </c>
      <c r="E7055" s="421">
        <v>20500</v>
      </c>
      <c r="F7055" s="426">
        <v>19173</v>
      </c>
      <c r="G7055" s="426">
        <v>47437</v>
      </c>
      <c r="H7055" s="442" t="s">
        <v>14</v>
      </c>
    </row>
    <row r="7056" s="400" customFormat="1" spans="1:8">
      <c r="A7056" s="424"/>
      <c r="B7056" s="424"/>
      <c r="C7056" s="44" t="s">
        <v>12</v>
      </c>
      <c r="D7056" s="44" t="s">
        <v>2693</v>
      </c>
      <c r="E7056" s="421">
        <v>30220</v>
      </c>
      <c r="F7056" s="426">
        <v>28264</v>
      </c>
      <c r="G7056" s="426"/>
      <c r="H7056" s="442" t="s">
        <v>14</v>
      </c>
    </row>
    <row r="7057" s="400" customFormat="1" spans="1:8">
      <c r="A7057" s="420">
        <v>2821</v>
      </c>
      <c r="B7057" s="420" t="s">
        <v>6763</v>
      </c>
      <c r="C7057" s="44" t="s">
        <v>12</v>
      </c>
      <c r="D7057" s="44" t="s">
        <v>482</v>
      </c>
      <c r="E7057" s="421">
        <v>22500</v>
      </c>
      <c r="F7057" s="426">
        <v>21044</v>
      </c>
      <c r="G7057" s="426">
        <v>62813</v>
      </c>
      <c r="H7057" s="442" t="s">
        <v>14</v>
      </c>
    </row>
    <row r="7058" s="400" customFormat="1" ht="24" spans="1:8">
      <c r="A7058" s="425"/>
      <c r="B7058" s="425"/>
      <c r="C7058" s="44" t="s">
        <v>12</v>
      </c>
      <c r="D7058" s="44" t="s">
        <v>1316</v>
      </c>
      <c r="E7058" s="421">
        <v>23809</v>
      </c>
      <c r="F7058" s="426">
        <v>22268</v>
      </c>
      <c r="G7058" s="426"/>
      <c r="H7058" s="442" t="s">
        <v>14</v>
      </c>
    </row>
    <row r="7059" s="400" customFormat="1" spans="1:8">
      <c r="A7059" s="424"/>
      <c r="B7059" s="424"/>
      <c r="C7059" s="44" t="s">
        <v>12</v>
      </c>
      <c r="D7059" s="44" t="s">
        <v>2693</v>
      </c>
      <c r="E7059" s="421">
        <v>20850</v>
      </c>
      <c r="F7059" s="426">
        <v>19501</v>
      </c>
      <c r="G7059" s="426"/>
      <c r="H7059" s="442" t="s">
        <v>14</v>
      </c>
    </row>
    <row r="7060" s="400" customFormat="1" ht="24" spans="1:8">
      <c r="A7060" s="420">
        <v>2822</v>
      </c>
      <c r="B7060" s="420" t="s">
        <v>6764</v>
      </c>
      <c r="C7060" s="44" t="s">
        <v>12</v>
      </c>
      <c r="D7060" s="44" t="s">
        <v>3588</v>
      </c>
      <c r="E7060" s="421">
        <v>118340</v>
      </c>
      <c r="F7060" s="426">
        <v>109557</v>
      </c>
      <c r="G7060" s="426">
        <v>218987</v>
      </c>
      <c r="H7060" s="442" t="s">
        <v>34</v>
      </c>
    </row>
    <row r="7061" s="400" customFormat="1" ht="24" spans="1:8">
      <c r="A7061" s="424"/>
      <c r="B7061" s="424"/>
      <c r="C7061" s="44" t="s">
        <v>12</v>
      </c>
      <c r="D7061" s="44" t="s">
        <v>138</v>
      </c>
      <c r="E7061" s="421">
        <v>118200</v>
      </c>
      <c r="F7061" s="426">
        <v>109430</v>
      </c>
      <c r="G7061" s="426"/>
      <c r="H7061" s="442" t="s">
        <v>34</v>
      </c>
    </row>
    <row r="7062" s="400" customFormat="1" ht="24" spans="1:8">
      <c r="A7062" s="44">
        <v>2823</v>
      </c>
      <c r="B7062" s="44" t="s">
        <v>6765</v>
      </c>
      <c r="C7062" s="44" t="s">
        <v>12</v>
      </c>
      <c r="D7062" s="44" t="s">
        <v>6766</v>
      </c>
      <c r="E7062" s="421">
        <v>26850</v>
      </c>
      <c r="F7062" s="426">
        <v>0</v>
      </c>
      <c r="G7062" s="426">
        <v>0</v>
      </c>
      <c r="H7062" s="442" t="s">
        <v>69</v>
      </c>
    </row>
    <row r="7063" s="400" customFormat="1" ht="24" spans="1:8">
      <c r="A7063" s="420">
        <v>2824</v>
      </c>
      <c r="B7063" s="420" t="s">
        <v>6767</v>
      </c>
      <c r="C7063" s="44" t="s">
        <v>12</v>
      </c>
      <c r="D7063" s="44" t="s">
        <v>85</v>
      </c>
      <c r="E7063" s="421">
        <v>31801.25</v>
      </c>
      <c r="F7063" s="426">
        <v>29743</v>
      </c>
      <c r="G7063" s="426">
        <v>50179</v>
      </c>
      <c r="H7063" s="442" t="s">
        <v>14</v>
      </c>
    </row>
    <row r="7064" s="400" customFormat="1" ht="24" spans="1:8">
      <c r="A7064" s="424"/>
      <c r="B7064" s="424"/>
      <c r="C7064" s="44" t="s">
        <v>12</v>
      </c>
      <c r="D7064" s="44" t="s">
        <v>138</v>
      </c>
      <c r="E7064" s="421">
        <v>21850</v>
      </c>
      <c r="F7064" s="426">
        <v>20436</v>
      </c>
      <c r="G7064" s="426"/>
      <c r="H7064" s="442" t="s">
        <v>14</v>
      </c>
    </row>
    <row r="7065" s="400" customFormat="1" ht="24" spans="1:8">
      <c r="A7065" s="44">
        <v>2825</v>
      </c>
      <c r="B7065" s="44" t="s">
        <v>6768</v>
      </c>
      <c r="C7065" s="44" t="s">
        <v>12</v>
      </c>
      <c r="D7065" s="44" t="s">
        <v>3644</v>
      </c>
      <c r="E7065" s="421">
        <v>26500</v>
      </c>
      <c r="F7065" s="426">
        <v>24785</v>
      </c>
      <c r="G7065" s="426">
        <v>24785</v>
      </c>
      <c r="H7065" s="442" t="s">
        <v>14</v>
      </c>
    </row>
    <row r="7066" s="400" customFormat="1" spans="1:8">
      <c r="A7066" s="420">
        <v>2826</v>
      </c>
      <c r="B7066" s="420" t="s">
        <v>6769</v>
      </c>
      <c r="C7066" s="44" t="s">
        <v>12</v>
      </c>
      <c r="D7066" s="44" t="s">
        <v>2796</v>
      </c>
      <c r="E7066" s="421">
        <v>41942</v>
      </c>
      <c r="F7066" s="426">
        <v>39228</v>
      </c>
      <c r="G7066" s="426">
        <v>182037</v>
      </c>
      <c r="H7066" s="442" t="s">
        <v>14</v>
      </c>
    </row>
    <row r="7067" s="400" customFormat="1" spans="1:8">
      <c r="A7067" s="425"/>
      <c r="B7067" s="425"/>
      <c r="C7067" s="44" t="s">
        <v>12</v>
      </c>
      <c r="D7067" s="44" t="s">
        <v>19</v>
      </c>
      <c r="E7067" s="421">
        <v>65150</v>
      </c>
      <c r="F7067" s="426">
        <v>60935</v>
      </c>
      <c r="G7067" s="426"/>
      <c r="H7067" s="442" t="s">
        <v>14</v>
      </c>
    </row>
    <row r="7068" s="400" customFormat="1" spans="1:8">
      <c r="A7068" s="425"/>
      <c r="B7068" s="425"/>
      <c r="C7068" s="44" t="s">
        <v>12</v>
      </c>
      <c r="D7068" s="44" t="s">
        <v>80</v>
      </c>
      <c r="E7068" s="421">
        <v>36750</v>
      </c>
      <c r="F7068" s="426">
        <v>34372</v>
      </c>
      <c r="G7068" s="426"/>
      <c r="H7068" s="442" t="s">
        <v>14</v>
      </c>
    </row>
    <row r="7069" s="400" customFormat="1" spans="1:8">
      <c r="A7069" s="424"/>
      <c r="B7069" s="424"/>
      <c r="C7069" s="44" t="s">
        <v>12</v>
      </c>
      <c r="D7069" s="44" t="s">
        <v>6770</v>
      </c>
      <c r="E7069" s="421">
        <v>50788</v>
      </c>
      <c r="F7069" s="426">
        <v>47502</v>
      </c>
      <c r="G7069" s="426"/>
      <c r="H7069" s="442" t="s">
        <v>14</v>
      </c>
    </row>
    <row r="7070" s="400" customFormat="1" spans="1:8">
      <c r="A7070" s="420">
        <v>2827</v>
      </c>
      <c r="B7070" s="420" t="s">
        <v>6771</v>
      </c>
      <c r="C7070" s="44" t="s">
        <v>12</v>
      </c>
      <c r="D7070" s="44" t="s">
        <v>19</v>
      </c>
      <c r="E7070" s="421">
        <v>36700</v>
      </c>
      <c r="F7070" s="426">
        <v>34325</v>
      </c>
      <c r="G7070" s="426">
        <v>141772</v>
      </c>
      <c r="H7070" s="442" t="s">
        <v>14</v>
      </c>
    </row>
    <row r="7071" s="400" customFormat="1" spans="1:8">
      <c r="A7071" s="425"/>
      <c r="B7071" s="425"/>
      <c r="C7071" s="44" t="s">
        <v>12</v>
      </c>
      <c r="D7071" s="44" t="s">
        <v>1396</v>
      </c>
      <c r="E7071" s="421">
        <v>36775</v>
      </c>
      <c r="F7071" s="426">
        <v>34395</v>
      </c>
      <c r="G7071" s="426"/>
      <c r="H7071" s="442" t="s">
        <v>14</v>
      </c>
    </row>
    <row r="7072" s="400" customFormat="1" spans="1:8">
      <c r="A7072" s="425"/>
      <c r="B7072" s="425"/>
      <c r="C7072" s="44" t="s">
        <v>12</v>
      </c>
      <c r="D7072" s="44" t="s">
        <v>2289</v>
      </c>
      <c r="E7072" s="421">
        <v>38250</v>
      </c>
      <c r="F7072" s="426">
        <v>35775</v>
      </c>
      <c r="G7072" s="426"/>
      <c r="H7072" s="442" t="s">
        <v>14</v>
      </c>
    </row>
    <row r="7073" s="400" customFormat="1" spans="1:8">
      <c r="A7073" s="424"/>
      <c r="B7073" s="424"/>
      <c r="C7073" s="44" t="s">
        <v>12</v>
      </c>
      <c r="D7073" s="44" t="s">
        <v>2796</v>
      </c>
      <c r="E7073" s="421">
        <v>39856</v>
      </c>
      <c r="F7073" s="426">
        <v>37277</v>
      </c>
      <c r="G7073" s="426"/>
      <c r="H7073" s="442" t="s">
        <v>14</v>
      </c>
    </row>
    <row r="7074" s="400" customFormat="1" ht="24" spans="1:8">
      <c r="A7074" s="420">
        <v>2828</v>
      </c>
      <c r="B7074" s="420" t="s">
        <v>6772</v>
      </c>
      <c r="C7074" s="44" t="s">
        <v>12</v>
      </c>
      <c r="D7074" s="44" t="s">
        <v>421</v>
      </c>
      <c r="E7074" s="421">
        <v>37750</v>
      </c>
      <c r="F7074" s="426">
        <v>35307</v>
      </c>
      <c r="G7074" s="426">
        <v>68697</v>
      </c>
      <c r="H7074" s="442" t="s">
        <v>14</v>
      </c>
    </row>
    <row r="7075" s="400" customFormat="1" ht="24" spans="1:8">
      <c r="A7075" s="424"/>
      <c r="B7075" s="424"/>
      <c r="C7075" s="44" t="s">
        <v>12</v>
      </c>
      <c r="D7075" s="44" t="s">
        <v>422</v>
      </c>
      <c r="E7075" s="421">
        <v>35700</v>
      </c>
      <c r="F7075" s="426">
        <v>33390</v>
      </c>
      <c r="G7075" s="426"/>
      <c r="H7075" s="442" t="s">
        <v>14</v>
      </c>
    </row>
    <row r="7076" s="400" customFormat="1" ht="24" spans="1:8">
      <c r="A7076" s="420">
        <v>2829</v>
      </c>
      <c r="B7076" s="420" t="s">
        <v>6773</v>
      </c>
      <c r="C7076" s="44" t="s">
        <v>12</v>
      </c>
      <c r="D7076" s="44" t="s">
        <v>6774</v>
      </c>
      <c r="E7076" s="421">
        <v>11376</v>
      </c>
      <c r="F7076" s="426">
        <v>10640</v>
      </c>
      <c r="G7076" s="426">
        <v>295028</v>
      </c>
      <c r="H7076" s="442" t="s">
        <v>14</v>
      </c>
    </row>
    <row r="7077" s="400" customFormat="1" ht="24" spans="1:8">
      <c r="A7077" s="425"/>
      <c r="B7077" s="425"/>
      <c r="C7077" s="44" t="s">
        <v>12</v>
      </c>
      <c r="D7077" s="44" t="s">
        <v>6775</v>
      </c>
      <c r="E7077" s="421">
        <v>73979.73</v>
      </c>
      <c r="F7077" s="426">
        <v>69193</v>
      </c>
      <c r="G7077" s="426"/>
      <c r="H7077" s="442" t="s">
        <v>14</v>
      </c>
    </row>
    <row r="7078" s="400" customFormat="1" ht="24" spans="1:8">
      <c r="A7078" s="425"/>
      <c r="B7078" s="425"/>
      <c r="C7078" s="44" t="s">
        <v>12</v>
      </c>
      <c r="D7078" s="44" t="s">
        <v>6776</v>
      </c>
      <c r="E7078" s="421">
        <v>36989.86</v>
      </c>
      <c r="F7078" s="426">
        <v>34596</v>
      </c>
      <c r="G7078" s="426"/>
      <c r="H7078" s="442" t="s">
        <v>14</v>
      </c>
    </row>
    <row r="7079" s="400" customFormat="1" ht="24" spans="1:8">
      <c r="A7079" s="425"/>
      <c r="B7079" s="425"/>
      <c r="C7079" s="44" t="s">
        <v>12</v>
      </c>
      <c r="D7079" s="44" t="s">
        <v>6777</v>
      </c>
      <c r="E7079" s="421">
        <v>18354</v>
      </c>
      <c r="F7079" s="426">
        <v>17166</v>
      </c>
      <c r="G7079" s="426"/>
      <c r="H7079" s="442" t="s">
        <v>14</v>
      </c>
    </row>
    <row r="7080" s="400" customFormat="1" spans="1:8">
      <c r="A7080" s="425"/>
      <c r="B7080" s="425"/>
      <c r="C7080" s="44" t="s">
        <v>12</v>
      </c>
      <c r="D7080" s="44" t="s">
        <v>1751</v>
      </c>
      <c r="E7080" s="421">
        <v>55720</v>
      </c>
      <c r="F7080" s="426">
        <v>52115</v>
      </c>
      <c r="G7080" s="426"/>
      <c r="H7080" s="442" t="s">
        <v>14</v>
      </c>
    </row>
    <row r="7081" s="400" customFormat="1" spans="1:8">
      <c r="A7081" s="425"/>
      <c r="B7081" s="425"/>
      <c r="C7081" s="44" t="s">
        <v>12</v>
      </c>
      <c r="D7081" s="44" t="s">
        <v>1710</v>
      </c>
      <c r="E7081" s="421">
        <v>17900</v>
      </c>
      <c r="F7081" s="426">
        <v>16741</v>
      </c>
      <c r="G7081" s="426"/>
      <c r="H7081" s="442" t="s">
        <v>14</v>
      </c>
    </row>
    <row r="7082" s="400" customFormat="1" spans="1:8">
      <c r="A7082" s="425"/>
      <c r="B7082" s="425"/>
      <c r="C7082" s="44" t="s">
        <v>12</v>
      </c>
      <c r="D7082" s="44" t="s">
        <v>1891</v>
      </c>
      <c r="E7082" s="421">
        <v>28000</v>
      </c>
      <c r="F7082" s="426">
        <v>26188</v>
      </c>
      <c r="G7082" s="426"/>
      <c r="H7082" s="442" t="s">
        <v>14</v>
      </c>
    </row>
    <row r="7083" s="400" customFormat="1" spans="1:8">
      <c r="A7083" s="425"/>
      <c r="B7083" s="425"/>
      <c r="C7083" s="44" t="s">
        <v>12</v>
      </c>
      <c r="D7083" s="44" t="s">
        <v>183</v>
      </c>
      <c r="E7083" s="421">
        <v>23000</v>
      </c>
      <c r="F7083" s="426">
        <v>21512</v>
      </c>
      <c r="G7083" s="426"/>
      <c r="H7083" s="442" t="s">
        <v>14</v>
      </c>
    </row>
    <row r="7084" s="400" customFormat="1" spans="1:8">
      <c r="A7084" s="424"/>
      <c r="B7084" s="424"/>
      <c r="C7084" s="44" t="s">
        <v>12</v>
      </c>
      <c r="D7084" s="44" t="s">
        <v>459</v>
      </c>
      <c r="E7084" s="421">
        <v>50120</v>
      </c>
      <c r="F7084" s="426">
        <v>46877</v>
      </c>
      <c r="G7084" s="426"/>
      <c r="H7084" s="442" t="s">
        <v>14</v>
      </c>
    </row>
    <row r="7085" s="400" customFormat="1" ht="24" spans="1:8">
      <c r="A7085" s="420">
        <v>2830</v>
      </c>
      <c r="B7085" s="420" t="s">
        <v>6778</v>
      </c>
      <c r="C7085" s="44" t="s">
        <v>12</v>
      </c>
      <c r="D7085" s="44" t="s">
        <v>6779</v>
      </c>
      <c r="E7085" s="421">
        <v>48769</v>
      </c>
      <c r="F7085" s="426">
        <v>45613</v>
      </c>
      <c r="G7085" s="426">
        <v>66049</v>
      </c>
      <c r="H7085" s="442" t="s">
        <v>14</v>
      </c>
    </row>
    <row r="7086" s="400" customFormat="1" spans="1:8">
      <c r="A7086" s="424"/>
      <c r="B7086" s="424"/>
      <c r="C7086" s="44" t="s">
        <v>12</v>
      </c>
      <c r="D7086" s="44" t="s">
        <v>144</v>
      </c>
      <c r="E7086" s="421">
        <v>21850</v>
      </c>
      <c r="F7086" s="426">
        <v>20436</v>
      </c>
      <c r="G7086" s="426"/>
      <c r="H7086" s="442" t="s">
        <v>14</v>
      </c>
    </row>
    <row r="7087" s="400" customFormat="1" ht="24" spans="1:8">
      <c r="A7087" s="420">
        <v>2831</v>
      </c>
      <c r="B7087" s="420" t="s">
        <v>6780</v>
      </c>
      <c r="C7087" s="44" t="s">
        <v>12</v>
      </c>
      <c r="D7087" s="44" t="s">
        <v>43</v>
      </c>
      <c r="E7087" s="421">
        <v>18952.5</v>
      </c>
      <c r="F7087" s="426">
        <v>17726</v>
      </c>
      <c r="G7087" s="426">
        <v>57139</v>
      </c>
      <c r="H7087" s="442" t="s">
        <v>14</v>
      </c>
    </row>
    <row r="7088" s="400" customFormat="1" ht="24" spans="1:8">
      <c r="A7088" s="424"/>
      <c r="B7088" s="424"/>
      <c r="C7088" s="44" t="s">
        <v>12</v>
      </c>
      <c r="D7088" s="44" t="s">
        <v>692</v>
      </c>
      <c r="E7088" s="421">
        <v>42140</v>
      </c>
      <c r="F7088" s="426">
        <v>39413</v>
      </c>
      <c r="G7088" s="426"/>
      <c r="H7088" s="442" t="s">
        <v>14</v>
      </c>
    </row>
    <row r="7089" s="400" customFormat="1" ht="24" spans="1:8">
      <c r="A7089" s="420">
        <v>2832</v>
      </c>
      <c r="B7089" s="420" t="s">
        <v>6781</v>
      </c>
      <c r="C7089" s="44" t="s">
        <v>12</v>
      </c>
      <c r="D7089" s="44" t="s">
        <v>1216</v>
      </c>
      <c r="E7089" s="421">
        <v>13812.5</v>
      </c>
      <c r="F7089" s="426">
        <v>12918</v>
      </c>
      <c r="G7089" s="426">
        <v>30441</v>
      </c>
      <c r="H7089" s="442" t="s">
        <v>14</v>
      </c>
    </row>
    <row r="7090" s="400" customFormat="1" ht="24" spans="1:8">
      <c r="A7090" s="425"/>
      <c r="B7090" s="425"/>
      <c r="C7090" s="44" t="s">
        <v>12</v>
      </c>
      <c r="D7090" s="44" t="s">
        <v>6782</v>
      </c>
      <c r="E7090" s="421">
        <v>5000</v>
      </c>
      <c r="F7090" s="426">
        <v>4676</v>
      </c>
      <c r="G7090" s="426"/>
      <c r="H7090" s="442" t="s">
        <v>14</v>
      </c>
    </row>
    <row r="7091" s="400" customFormat="1" ht="24" spans="1:8">
      <c r="A7091" s="424"/>
      <c r="B7091" s="424"/>
      <c r="C7091" s="44" t="s">
        <v>12</v>
      </c>
      <c r="D7091" s="44" t="s">
        <v>2295</v>
      </c>
      <c r="E7091" s="421">
        <v>13736.03</v>
      </c>
      <c r="F7091" s="426">
        <v>12847</v>
      </c>
      <c r="G7091" s="426"/>
      <c r="H7091" s="442" t="s">
        <v>14</v>
      </c>
    </row>
    <row r="7092" s="400" customFormat="1" ht="24" spans="1:8">
      <c r="A7092" s="420">
        <v>2833</v>
      </c>
      <c r="B7092" s="420" t="s">
        <v>6783</v>
      </c>
      <c r="C7092" s="44" t="s">
        <v>12</v>
      </c>
      <c r="D7092" s="44" t="s">
        <v>583</v>
      </c>
      <c r="E7092" s="421">
        <v>46750</v>
      </c>
      <c r="F7092" s="426">
        <v>43725</v>
      </c>
      <c r="G7092" s="426">
        <v>284975</v>
      </c>
      <c r="H7092" s="442" t="s">
        <v>14</v>
      </c>
    </row>
    <row r="7093" s="400" customFormat="1" ht="24" spans="1:8">
      <c r="A7093" s="425"/>
      <c r="B7093" s="425"/>
      <c r="C7093" s="44" t="s">
        <v>12</v>
      </c>
      <c r="D7093" s="44" t="s">
        <v>85</v>
      </c>
      <c r="E7093" s="421">
        <v>32512.5</v>
      </c>
      <c r="F7093" s="426">
        <v>30409</v>
      </c>
      <c r="G7093" s="426"/>
      <c r="H7093" s="442" t="s">
        <v>14</v>
      </c>
    </row>
    <row r="7094" s="400" customFormat="1" ht="24" spans="1:8">
      <c r="A7094" s="425"/>
      <c r="B7094" s="425"/>
      <c r="C7094" s="44" t="s">
        <v>12</v>
      </c>
      <c r="D7094" s="44" t="s">
        <v>6784</v>
      </c>
      <c r="E7094" s="421">
        <v>47641.67</v>
      </c>
      <c r="F7094" s="426">
        <v>44559</v>
      </c>
      <c r="G7094" s="426"/>
      <c r="H7094" s="442" t="s">
        <v>14</v>
      </c>
    </row>
    <row r="7095" s="400" customFormat="1" ht="24" spans="1:8">
      <c r="A7095" s="425"/>
      <c r="B7095" s="425"/>
      <c r="C7095" s="44" t="s">
        <v>12</v>
      </c>
      <c r="D7095" s="44" t="s">
        <v>357</v>
      </c>
      <c r="E7095" s="421">
        <v>48160</v>
      </c>
      <c r="F7095" s="426">
        <v>45044</v>
      </c>
      <c r="G7095" s="426"/>
      <c r="H7095" s="442" t="s">
        <v>14</v>
      </c>
    </row>
    <row r="7096" s="400" customFormat="1" ht="24" spans="1:8">
      <c r="A7096" s="425"/>
      <c r="B7096" s="425"/>
      <c r="C7096" s="44" t="s">
        <v>12</v>
      </c>
      <c r="D7096" s="44" t="s">
        <v>584</v>
      </c>
      <c r="E7096" s="421">
        <v>49000</v>
      </c>
      <c r="F7096" s="426">
        <v>45829</v>
      </c>
      <c r="G7096" s="426"/>
      <c r="H7096" s="442" t="s">
        <v>14</v>
      </c>
    </row>
    <row r="7097" s="400" customFormat="1" ht="24" spans="1:8">
      <c r="A7097" s="425"/>
      <c r="B7097" s="425"/>
      <c r="C7097" s="44" t="s">
        <v>12</v>
      </c>
      <c r="D7097" s="44" t="s">
        <v>90</v>
      </c>
      <c r="E7097" s="421">
        <v>28000</v>
      </c>
      <c r="F7097" s="426">
        <v>26188</v>
      </c>
      <c r="G7097" s="426"/>
      <c r="H7097" s="442" t="s">
        <v>14</v>
      </c>
    </row>
    <row r="7098" s="400" customFormat="1" ht="24" spans="1:8">
      <c r="A7098" s="425"/>
      <c r="B7098" s="425"/>
      <c r="C7098" s="44" t="s">
        <v>12</v>
      </c>
      <c r="D7098" s="44" t="s">
        <v>6785</v>
      </c>
      <c r="E7098" s="421">
        <v>52626</v>
      </c>
      <c r="F7098" s="426">
        <v>49221</v>
      </c>
      <c r="G7098" s="426"/>
      <c r="H7098" s="442" t="s">
        <v>14</v>
      </c>
    </row>
    <row r="7099" s="400" customFormat="1" ht="24" spans="1:8">
      <c r="A7099" s="424"/>
      <c r="B7099" s="424"/>
      <c r="C7099" s="44" t="s">
        <v>12</v>
      </c>
      <c r="D7099" s="44" t="s">
        <v>4644</v>
      </c>
      <c r="E7099" s="421">
        <v>20500</v>
      </c>
      <c r="F7099" s="426">
        <v>0</v>
      </c>
      <c r="G7099" s="426"/>
      <c r="H7099" s="442" t="s">
        <v>69</v>
      </c>
    </row>
    <row r="7100" s="400" customFormat="1" ht="24" spans="1:8">
      <c r="A7100" s="420">
        <v>2834</v>
      </c>
      <c r="B7100" s="420" t="s">
        <v>6786</v>
      </c>
      <c r="C7100" s="44" t="s">
        <v>12</v>
      </c>
      <c r="D7100" s="44" t="s">
        <v>6787</v>
      </c>
      <c r="E7100" s="421">
        <v>28000</v>
      </c>
      <c r="F7100" s="426">
        <v>24706</v>
      </c>
      <c r="G7100" s="426">
        <v>133694</v>
      </c>
      <c r="H7100" s="442" t="s">
        <v>34</v>
      </c>
    </row>
    <row r="7101" s="400" customFormat="1" ht="24" spans="1:8">
      <c r="A7101" s="425"/>
      <c r="B7101" s="425"/>
      <c r="C7101" s="44" t="s">
        <v>12</v>
      </c>
      <c r="D7101" s="44" t="s">
        <v>558</v>
      </c>
      <c r="E7101" s="421">
        <v>22100</v>
      </c>
      <c r="F7101" s="426">
        <v>20670</v>
      </c>
      <c r="G7101" s="426"/>
      <c r="H7101" s="442" t="s">
        <v>14</v>
      </c>
    </row>
    <row r="7102" s="400" customFormat="1" ht="24" spans="1:8">
      <c r="A7102" s="425"/>
      <c r="B7102" s="425"/>
      <c r="C7102" s="44" t="s">
        <v>12</v>
      </c>
      <c r="D7102" s="44" t="s">
        <v>6788</v>
      </c>
      <c r="E7102" s="421">
        <v>23100</v>
      </c>
      <c r="F7102" s="426">
        <v>21605</v>
      </c>
      <c r="G7102" s="426"/>
      <c r="H7102" s="442" t="s">
        <v>14</v>
      </c>
    </row>
    <row r="7103" s="400" customFormat="1" spans="1:8">
      <c r="A7103" s="425"/>
      <c r="B7103" s="425"/>
      <c r="C7103" s="44" t="s">
        <v>12</v>
      </c>
      <c r="D7103" s="44" t="s">
        <v>4768</v>
      </c>
      <c r="E7103" s="421">
        <v>36092.17</v>
      </c>
      <c r="F7103" s="426">
        <v>33757</v>
      </c>
      <c r="G7103" s="426"/>
      <c r="H7103" s="442" t="s">
        <v>14</v>
      </c>
    </row>
    <row r="7104" s="400" customFormat="1" ht="24" spans="1:8">
      <c r="A7104" s="425"/>
      <c r="B7104" s="425"/>
      <c r="C7104" s="44" t="s">
        <v>12</v>
      </c>
      <c r="D7104" s="44" t="s">
        <v>760</v>
      </c>
      <c r="E7104" s="421">
        <v>15537.5</v>
      </c>
      <c r="F7104" s="426">
        <v>14532</v>
      </c>
      <c r="G7104" s="426"/>
      <c r="H7104" s="442" t="s">
        <v>14</v>
      </c>
    </row>
    <row r="7105" s="400" customFormat="1" ht="24" spans="1:8">
      <c r="A7105" s="424"/>
      <c r="B7105" s="424"/>
      <c r="C7105" s="44" t="s">
        <v>12</v>
      </c>
      <c r="D7105" s="44" t="s">
        <v>127</v>
      </c>
      <c r="E7105" s="421">
        <v>19698.84</v>
      </c>
      <c r="F7105" s="426">
        <v>18424</v>
      </c>
      <c r="G7105" s="426"/>
      <c r="H7105" s="442" t="s">
        <v>14</v>
      </c>
    </row>
    <row r="7106" s="400" customFormat="1" ht="24" spans="1:8">
      <c r="A7106" s="44">
        <v>2835</v>
      </c>
      <c r="B7106" s="44" t="s">
        <v>6789</v>
      </c>
      <c r="C7106" s="44" t="s">
        <v>12</v>
      </c>
      <c r="D7106" s="44" t="s">
        <v>6790</v>
      </c>
      <c r="E7106" s="421">
        <v>26500</v>
      </c>
      <c r="F7106" s="426">
        <v>24785</v>
      </c>
      <c r="G7106" s="426">
        <v>24785</v>
      </c>
      <c r="H7106" s="442" t="s">
        <v>14</v>
      </c>
    </row>
    <row r="7107" s="400" customFormat="1" ht="24" spans="1:8">
      <c r="A7107" s="420">
        <v>2836</v>
      </c>
      <c r="B7107" s="420" t="s">
        <v>6791</v>
      </c>
      <c r="C7107" s="44" t="s">
        <v>12</v>
      </c>
      <c r="D7107" s="44" t="s">
        <v>952</v>
      </c>
      <c r="E7107" s="421">
        <v>17750</v>
      </c>
      <c r="F7107" s="426">
        <v>0</v>
      </c>
      <c r="G7107" s="426">
        <v>0</v>
      </c>
      <c r="H7107" s="442" t="s">
        <v>69</v>
      </c>
    </row>
    <row r="7108" s="400" customFormat="1" ht="24" spans="1:8">
      <c r="A7108" s="425"/>
      <c r="B7108" s="425"/>
      <c r="C7108" s="44" t="s">
        <v>12</v>
      </c>
      <c r="D7108" s="44" t="s">
        <v>6792</v>
      </c>
      <c r="E7108" s="421">
        <v>38450</v>
      </c>
      <c r="F7108" s="426">
        <v>0</v>
      </c>
      <c r="G7108" s="426"/>
      <c r="H7108" s="442" t="s">
        <v>69</v>
      </c>
    </row>
    <row r="7109" s="400" customFormat="1" ht="24" spans="1:8">
      <c r="A7109" s="424"/>
      <c r="B7109" s="424"/>
      <c r="C7109" s="44" t="s">
        <v>12</v>
      </c>
      <c r="D7109" s="44" t="s">
        <v>6793</v>
      </c>
      <c r="E7109" s="421">
        <v>42152.5</v>
      </c>
      <c r="F7109" s="426">
        <v>0</v>
      </c>
      <c r="G7109" s="426"/>
      <c r="H7109" s="442" t="s">
        <v>69</v>
      </c>
    </row>
    <row r="7110" s="400" customFormat="1" spans="1:8">
      <c r="A7110" s="420">
        <v>2837</v>
      </c>
      <c r="B7110" s="420" t="s">
        <v>6794</v>
      </c>
      <c r="C7110" s="44" t="s">
        <v>12</v>
      </c>
      <c r="D7110" s="44" t="s">
        <v>443</v>
      </c>
      <c r="E7110" s="441">
        <v>36500</v>
      </c>
      <c r="F7110" s="422">
        <v>34138</v>
      </c>
      <c r="G7110" s="422">
        <v>100677</v>
      </c>
      <c r="H7110" s="442" t="s">
        <v>14</v>
      </c>
    </row>
    <row r="7111" s="400" customFormat="1" ht="24" spans="1:8">
      <c r="A7111" s="425"/>
      <c r="B7111" s="425"/>
      <c r="C7111" s="44" t="s">
        <v>12</v>
      </c>
      <c r="D7111" s="44" t="s">
        <v>6795</v>
      </c>
      <c r="E7111" s="441">
        <v>22960</v>
      </c>
      <c r="F7111" s="422">
        <v>21474</v>
      </c>
      <c r="G7111" s="422"/>
      <c r="H7111" s="442" t="s">
        <v>14</v>
      </c>
    </row>
    <row r="7112" s="400" customFormat="1" ht="24" spans="1:8">
      <c r="A7112" s="424"/>
      <c r="B7112" s="424"/>
      <c r="C7112" s="44" t="s">
        <v>12</v>
      </c>
      <c r="D7112" s="44" t="s">
        <v>6796</v>
      </c>
      <c r="E7112" s="441">
        <v>48183.05</v>
      </c>
      <c r="F7112" s="422">
        <v>45065</v>
      </c>
      <c r="G7112" s="422"/>
      <c r="H7112" s="442" t="s">
        <v>14</v>
      </c>
    </row>
    <row r="7113" s="400" customFormat="1" spans="1:8">
      <c r="A7113" s="420">
        <v>2838</v>
      </c>
      <c r="B7113" s="420" t="s">
        <v>6797</v>
      </c>
      <c r="C7113" s="44" t="s">
        <v>12</v>
      </c>
      <c r="D7113" s="44" t="s">
        <v>6798</v>
      </c>
      <c r="E7113" s="441">
        <v>19920.13</v>
      </c>
      <c r="F7113" s="422">
        <v>18631</v>
      </c>
      <c r="G7113" s="422">
        <v>160427</v>
      </c>
      <c r="H7113" s="442" t="s">
        <v>14</v>
      </c>
    </row>
    <row r="7114" s="400" customFormat="1" spans="1:8">
      <c r="A7114" s="424"/>
      <c r="B7114" s="424"/>
      <c r="C7114" s="44" t="s">
        <v>12</v>
      </c>
      <c r="D7114" s="44" t="s">
        <v>6799</v>
      </c>
      <c r="E7114" s="441">
        <v>151604.32</v>
      </c>
      <c r="F7114" s="422">
        <v>141796</v>
      </c>
      <c r="G7114" s="422"/>
      <c r="H7114" s="442" t="s">
        <v>14</v>
      </c>
    </row>
    <row r="7115" s="400" customFormat="1" spans="1:8">
      <c r="A7115" s="420">
        <v>2839</v>
      </c>
      <c r="B7115" s="420" t="s">
        <v>6800</v>
      </c>
      <c r="C7115" s="44" t="s">
        <v>12</v>
      </c>
      <c r="D7115" s="44" t="s">
        <v>307</v>
      </c>
      <c r="E7115" s="441">
        <v>26500</v>
      </c>
      <c r="F7115" s="422">
        <v>0</v>
      </c>
      <c r="G7115" s="422">
        <v>24317</v>
      </c>
      <c r="H7115" s="442" t="s">
        <v>69</v>
      </c>
    </row>
    <row r="7116" s="400" customFormat="1" spans="1:8">
      <c r="A7116" s="424"/>
      <c r="B7116" s="424"/>
      <c r="C7116" s="44" t="s">
        <v>12</v>
      </c>
      <c r="D7116" s="44" t="s">
        <v>183</v>
      </c>
      <c r="E7116" s="441">
        <v>26000</v>
      </c>
      <c r="F7116" s="422">
        <v>24317</v>
      </c>
      <c r="G7116" s="422"/>
      <c r="H7116" s="442" t="s">
        <v>14</v>
      </c>
    </row>
    <row r="7117" s="400" customFormat="1" spans="1:8">
      <c r="A7117" s="420">
        <v>2840</v>
      </c>
      <c r="B7117" s="420" t="s">
        <v>6801</v>
      </c>
      <c r="C7117" s="44" t="s">
        <v>12</v>
      </c>
      <c r="D7117" s="44" t="s">
        <v>4612</v>
      </c>
      <c r="E7117" s="421">
        <v>55720</v>
      </c>
      <c r="F7117" s="426">
        <v>52115</v>
      </c>
      <c r="G7117" s="426">
        <v>130634</v>
      </c>
      <c r="H7117" s="442" t="s">
        <v>14</v>
      </c>
    </row>
    <row r="7118" s="400" customFormat="1" spans="1:8">
      <c r="A7118" s="425"/>
      <c r="B7118" s="425"/>
      <c r="C7118" s="44" t="s">
        <v>12</v>
      </c>
      <c r="D7118" s="44" t="s">
        <v>82</v>
      </c>
      <c r="E7118" s="421">
        <v>39796</v>
      </c>
      <c r="F7118" s="426">
        <v>37221</v>
      </c>
      <c r="G7118" s="426"/>
      <c r="H7118" s="442" t="s">
        <v>14</v>
      </c>
    </row>
    <row r="7119" s="400" customFormat="1" spans="1:8">
      <c r="A7119" s="424"/>
      <c r="B7119" s="424"/>
      <c r="C7119" s="44" t="s">
        <v>12</v>
      </c>
      <c r="D7119" s="44" t="s">
        <v>35</v>
      </c>
      <c r="E7119" s="421">
        <v>44155</v>
      </c>
      <c r="F7119" s="426">
        <v>41298</v>
      </c>
      <c r="G7119" s="426"/>
      <c r="H7119" s="442" t="s">
        <v>14</v>
      </c>
    </row>
    <row r="7120" s="400" customFormat="1" ht="24" spans="1:8">
      <c r="A7120" s="420">
        <v>2841</v>
      </c>
      <c r="B7120" s="420" t="s">
        <v>6802</v>
      </c>
      <c r="C7120" s="44" t="s">
        <v>12</v>
      </c>
      <c r="D7120" s="44" t="s">
        <v>129</v>
      </c>
      <c r="E7120" s="421">
        <v>28000</v>
      </c>
      <c r="F7120" s="426">
        <v>26188</v>
      </c>
      <c r="G7120" s="426">
        <v>364381</v>
      </c>
      <c r="H7120" s="442" t="s">
        <v>14</v>
      </c>
    </row>
    <row r="7121" s="400" customFormat="1" ht="24" spans="1:8">
      <c r="A7121" s="425"/>
      <c r="B7121" s="425"/>
      <c r="C7121" s="44" t="s">
        <v>12</v>
      </c>
      <c r="D7121" s="44" t="s">
        <v>251</v>
      </c>
      <c r="E7121" s="421">
        <v>77312.5</v>
      </c>
      <c r="F7121" s="426">
        <v>72310</v>
      </c>
      <c r="G7121" s="426"/>
      <c r="H7121" s="442" t="s">
        <v>14</v>
      </c>
    </row>
    <row r="7122" s="400" customFormat="1" ht="24" spans="1:8">
      <c r="A7122" s="425"/>
      <c r="B7122" s="425"/>
      <c r="C7122" s="44" t="s">
        <v>12</v>
      </c>
      <c r="D7122" s="44" t="s">
        <v>543</v>
      </c>
      <c r="E7122" s="421">
        <v>57819.99</v>
      </c>
      <c r="F7122" s="426">
        <v>54079</v>
      </c>
      <c r="G7122" s="426"/>
      <c r="H7122" s="442" t="s">
        <v>14</v>
      </c>
    </row>
    <row r="7123" s="400" customFormat="1" spans="1:8">
      <c r="A7123" s="425"/>
      <c r="B7123" s="425"/>
      <c r="C7123" s="44" t="s">
        <v>12</v>
      </c>
      <c r="D7123" s="44" t="s">
        <v>128</v>
      </c>
      <c r="E7123" s="421">
        <v>28000</v>
      </c>
      <c r="F7123" s="426">
        <v>26188</v>
      </c>
      <c r="G7123" s="426"/>
      <c r="H7123" s="442" t="s">
        <v>14</v>
      </c>
    </row>
    <row r="7124" s="400" customFormat="1" ht="24" spans="1:8">
      <c r="A7124" s="425"/>
      <c r="B7124" s="425"/>
      <c r="C7124" s="44" t="s">
        <v>12</v>
      </c>
      <c r="D7124" s="44" t="s">
        <v>6803</v>
      </c>
      <c r="E7124" s="421">
        <v>56670</v>
      </c>
      <c r="F7124" s="426">
        <v>53003</v>
      </c>
      <c r="G7124" s="426"/>
      <c r="H7124" s="442" t="s">
        <v>14</v>
      </c>
    </row>
    <row r="7125" s="400" customFormat="1" ht="24" spans="1:8">
      <c r="A7125" s="425"/>
      <c r="B7125" s="425"/>
      <c r="C7125" s="44" t="s">
        <v>12</v>
      </c>
      <c r="D7125" s="44" t="s">
        <v>232</v>
      </c>
      <c r="E7125" s="421">
        <v>102587.5</v>
      </c>
      <c r="F7125" s="426">
        <v>95950</v>
      </c>
      <c r="G7125" s="426"/>
      <c r="H7125" s="442" t="s">
        <v>14</v>
      </c>
    </row>
    <row r="7126" s="400" customFormat="1" ht="24" spans="1:8">
      <c r="A7126" s="424"/>
      <c r="B7126" s="424"/>
      <c r="C7126" s="44" t="s">
        <v>12</v>
      </c>
      <c r="D7126" s="44" t="s">
        <v>6804</v>
      </c>
      <c r="E7126" s="421">
        <v>39200</v>
      </c>
      <c r="F7126" s="426">
        <v>36663</v>
      </c>
      <c r="G7126" s="426"/>
      <c r="H7126" s="442" t="s">
        <v>14</v>
      </c>
    </row>
    <row r="7127" s="400" customFormat="1" ht="24" spans="1:8">
      <c r="A7127" s="44">
        <v>2842</v>
      </c>
      <c r="B7127" s="44" t="s">
        <v>6805</v>
      </c>
      <c r="C7127" s="44" t="s">
        <v>12</v>
      </c>
      <c r="D7127" s="44" t="s">
        <v>2237</v>
      </c>
      <c r="E7127" s="421">
        <v>87312.5</v>
      </c>
      <c r="F7127" s="426">
        <v>81663</v>
      </c>
      <c r="G7127" s="426">
        <v>81663</v>
      </c>
      <c r="H7127" s="442" t="s">
        <v>14</v>
      </c>
    </row>
    <row r="7128" s="400" customFormat="1" ht="24" spans="1:8">
      <c r="A7128" s="44">
        <v>2843</v>
      </c>
      <c r="B7128" s="44" t="s">
        <v>6806</v>
      </c>
      <c r="C7128" s="44" t="s">
        <v>12</v>
      </c>
      <c r="D7128" s="44" t="s">
        <v>760</v>
      </c>
      <c r="E7128" s="421">
        <v>28375</v>
      </c>
      <c r="F7128" s="426">
        <v>26539</v>
      </c>
      <c r="G7128" s="426">
        <v>26539</v>
      </c>
      <c r="H7128" s="442" t="s">
        <v>14</v>
      </c>
    </row>
    <row r="7129" s="400" customFormat="1" ht="24" spans="1:8">
      <c r="A7129" s="44">
        <v>2844</v>
      </c>
      <c r="B7129" s="44" t="s">
        <v>6807</v>
      </c>
      <c r="C7129" s="44" t="s">
        <v>12</v>
      </c>
      <c r="D7129" s="44" t="s">
        <v>1749</v>
      </c>
      <c r="E7129" s="421">
        <v>50400</v>
      </c>
      <c r="F7129" s="426">
        <v>44471</v>
      </c>
      <c r="G7129" s="426">
        <v>44471</v>
      </c>
      <c r="H7129" s="442" t="s">
        <v>34</v>
      </c>
    </row>
    <row r="7130" s="400" customFormat="1" spans="1:8">
      <c r="A7130" s="420">
        <v>2845</v>
      </c>
      <c r="B7130" s="420" t="s">
        <v>6808</v>
      </c>
      <c r="C7130" s="44" t="s">
        <v>12</v>
      </c>
      <c r="D7130" s="44" t="s">
        <v>2378</v>
      </c>
      <c r="E7130" s="421">
        <v>58519.99</v>
      </c>
      <c r="F7130" s="426">
        <v>54734</v>
      </c>
      <c r="G7130" s="426">
        <v>204133</v>
      </c>
      <c r="H7130" s="442" t="s">
        <v>14</v>
      </c>
    </row>
    <row r="7131" s="400" customFormat="1" spans="1:8">
      <c r="A7131" s="425"/>
      <c r="B7131" s="425"/>
      <c r="C7131" s="44" t="s">
        <v>12</v>
      </c>
      <c r="D7131" s="44" t="s">
        <v>6651</v>
      </c>
      <c r="E7131" s="421">
        <v>37750</v>
      </c>
      <c r="F7131" s="426">
        <v>35307</v>
      </c>
      <c r="G7131" s="426"/>
      <c r="H7131" s="442" t="s">
        <v>14</v>
      </c>
    </row>
    <row r="7132" s="400" customFormat="1" spans="1:8">
      <c r="A7132" s="425"/>
      <c r="B7132" s="425"/>
      <c r="C7132" s="44" t="s">
        <v>12</v>
      </c>
      <c r="D7132" s="44" t="s">
        <v>94</v>
      </c>
      <c r="E7132" s="421">
        <v>51400</v>
      </c>
      <c r="F7132" s="426">
        <v>48074</v>
      </c>
      <c r="G7132" s="426"/>
      <c r="H7132" s="442" t="s">
        <v>14</v>
      </c>
    </row>
    <row r="7133" s="400" customFormat="1" spans="1:8">
      <c r="A7133" s="424"/>
      <c r="B7133" s="424"/>
      <c r="C7133" s="44" t="s">
        <v>12</v>
      </c>
      <c r="D7133" s="44" t="s">
        <v>6809</v>
      </c>
      <c r="E7133" s="421">
        <v>70584.5</v>
      </c>
      <c r="F7133" s="426">
        <v>66018</v>
      </c>
      <c r="G7133" s="426"/>
      <c r="H7133" s="442" t="s">
        <v>14</v>
      </c>
    </row>
    <row r="7134" s="400" customFormat="1" spans="1:8">
      <c r="A7134" s="420">
        <v>2846</v>
      </c>
      <c r="B7134" s="420" t="s">
        <v>6810</v>
      </c>
      <c r="C7134" s="44" t="s">
        <v>12</v>
      </c>
      <c r="D7134" s="44" t="s">
        <v>6811</v>
      </c>
      <c r="E7134" s="421">
        <v>98818.25</v>
      </c>
      <c r="F7134" s="426">
        <v>92425</v>
      </c>
      <c r="G7134" s="426">
        <v>169470</v>
      </c>
      <c r="H7134" s="442" t="s">
        <v>14</v>
      </c>
    </row>
    <row r="7135" s="400" customFormat="1" spans="1:8">
      <c r="A7135" s="425"/>
      <c r="B7135" s="425"/>
      <c r="C7135" s="44" t="s">
        <v>12</v>
      </c>
      <c r="D7135" s="44" t="s">
        <v>299</v>
      </c>
      <c r="E7135" s="421">
        <v>46750</v>
      </c>
      <c r="F7135" s="426">
        <v>43725</v>
      </c>
      <c r="G7135" s="426"/>
      <c r="H7135" s="442" t="s">
        <v>14</v>
      </c>
    </row>
    <row r="7136" s="400" customFormat="1" spans="1:8">
      <c r="A7136" s="424"/>
      <c r="B7136" s="424"/>
      <c r="C7136" s="44" t="s">
        <v>12</v>
      </c>
      <c r="D7136" s="44" t="s">
        <v>3349</v>
      </c>
      <c r="E7136" s="421">
        <v>35625</v>
      </c>
      <c r="F7136" s="426">
        <v>33320</v>
      </c>
      <c r="G7136" s="426"/>
      <c r="H7136" s="442" t="s">
        <v>14</v>
      </c>
    </row>
    <row r="7137" s="400" customFormat="1" spans="1:8">
      <c r="A7137" s="420">
        <v>2847</v>
      </c>
      <c r="B7137" s="420" t="s">
        <v>6812</v>
      </c>
      <c r="C7137" s="44" t="s">
        <v>12</v>
      </c>
      <c r="D7137" s="44" t="s">
        <v>1396</v>
      </c>
      <c r="E7137" s="421">
        <v>10981</v>
      </c>
      <c r="F7137" s="426">
        <v>10270</v>
      </c>
      <c r="G7137" s="426">
        <v>133036</v>
      </c>
      <c r="H7137" s="442" t="s">
        <v>14</v>
      </c>
    </row>
    <row r="7138" s="400" customFormat="1" ht="24" spans="1:8">
      <c r="A7138" s="425"/>
      <c r="B7138" s="425"/>
      <c r="C7138" s="44" t="s">
        <v>12</v>
      </c>
      <c r="D7138" s="44" t="s">
        <v>6813</v>
      </c>
      <c r="E7138" s="421">
        <v>27500</v>
      </c>
      <c r="F7138" s="426">
        <v>25720</v>
      </c>
      <c r="G7138" s="426"/>
      <c r="H7138" s="442" t="s">
        <v>14</v>
      </c>
    </row>
    <row r="7139" s="400" customFormat="1" spans="1:8">
      <c r="A7139" s="425"/>
      <c r="B7139" s="425"/>
      <c r="C7139" s="44" t="s">
        <v>12</v>
      </c>
      <c r="D7139" s="44" t="s">
        <v>19</v>
      </c>
      <c r="E7139" s="421">
        <v>30000</v>
      </c>
      <c r="F7139" s="426">
        <v>28059</v>
      </c>
      <c r="G7139" s="426"/>
      <c r="H7139" s="442" t="s">
        <v>14</v>
      </c>
    </row>
    <row r="7140" s="400" customFormat="1" spans="1:8">
      <c r="A7140" s="425"/>
      <c r="B7140" s="425"/>
      <c r="C7140" s="44" t="s">
        <v>12</v>
      </c>
      <c r="D7140" s="44" t="s">
        <v>522</v>
      </c>
      <c r="E7140" s="421">
        <v>32759.99</v>
      </c>
      <c r="F7140" s="426">
        <v>30640</v>
      </c>
      <c r="G7140" s="426"/>
      <c r="H7140" s="442" t="s">
        <v>14</v>
      </c>
    </row>
    <row r="7141" s="400" customFormat="1" spans="1:8">
      <c r="A7141" s="424"/>
      <c r="B7141" s="424"/>
      <c r="C7141" s="44" t="s">
        <v>12</v>
      </c>
      <c r="D7141" s="44" t="s">
        <v>2289</v>
      </c>
      <c r="E7141" s="421">
        <v>41000</v>
      </c>
      <c r="F7141" s="426">
        <v>38347</v>
      </c>
      <c r="G7141" s="426"/>
      <c r="H7141" s="442" t="s">
        <v>14</v>
      </c>
    </row>
    <row r="7142" s="400" customFormat="1" ht="24" spans="1:8">
      <c r="A7142" s="420">
        <v>2848</v>
      </c>
      <c r="B7142" s="420" t="s">
        <v>6814</v>
      </c>
      <c r="C7142" s="44" t="s">
        <v>12</v>
      </c>
      <c r="D7142" s="44" t="s">
        <v>85</v>
      </c>
      <c r="E7142" s="421">
        <v>18952.5</v>
      </c>
      <c r="F7142" s="426">
        <v>17726</v>
      </c>
      <c r="G7142" s="426">
        <v>52261</v>
      </c>
      <c r="H7142" s="442" t="s">
        <v>14</v>
      </c>
    </row>
    <row r="7143" s="400" customFormat="1" ht="24" spans="1:8">
      <c r="A7143" s="424"/>
      <c r="B7143" s="424"/>
      <c r="C7143" s="44" t="s">
        <v>12</v>
      </c>
      <c r="D7143" s="44" t="s">
        <v>1687</v>
      </c>
      <c r="E7143" s="421">
        <v>36924</v>
      </c>
      <c r="F7143" s="426">
        <v>34535</v>
      </c>
      <c r="G7143" s="426"/>
      <c r="H7143" s="442" t="s">
        <v>14</v>
      </c>
    </row>
    <row r="7144" s="400" customFormat="1" spans="1:8">
      <c r="A7144" s="420">
        <v>2849</v>
      </c>
      <c r="B7144" s="420" t="s">
        <v>6815</v>
      </c>
      <c r="C7144" s="44" t="s">
        <v>192</v>
      </c>
      <c r="D7144" s="44" t="s">
        <v>6816</v>
      </c>
      <c r="E7144" s="421">
        <v>2750</v>
      </c>
      <c r="F7144" s="426">
        <v>2426</v>
      </c>
      <c r="G7144" s="426">
        <v>28013</v>
      </c>
      <c r="H7144" s="442" t="s">
        <v>34</v>
      </c>
    </row>
    <row r="7145" s="400" customFormat="1" spans="1:8">
      <c r="A7145" s="425"/>
      <c r="B7145" s="425"/>
      <c r="C7145" s="44" t="s">
        <v>192</v>
      </c>
      <c r="D7145" s="44" t="s">
        <v>6817</v>
      </c>
      <c r="E7145" s="421">
        <v>2500</v>
      </c>
      <c r="F7145" s="426">
        <v>2205</v>
      </c>
      <c r="G7145" s="426"/>
      <c r="H7145" s="442" t="s">
        <v>34</v>
      </c>
    </row>
    <row r="7146" s="400" customFormat="1" ht="24" spans="1:8">
      <c r="A7146" s="425"/>
      <c r="B7146" s="425"/>
      <c r="C7146" s="44" t="s">
        <v>12</v>
      </c>
      <c r="D7146" s="44" t="s">
        <v>583</v>
      </c>
      <c r="E7146" s="421">
        <v>24055</v>
      </c>
      <c r="F7146" s="426">
        <v>0</v>
      </c>
      <c r="G7146" s="426"/>
      <c r="H7146" s="442" t="s">
        <v>69</v>
      </c>
    </row>
    <row r="7147" s="400" customFormat="1" ht="24" spans="1:8">
      <c r="A7147" s="424"/>
      <c r="B7147" s="424"/>
      <c r="C7147" s="44" t="s">
        <v>12</v>
      </c>
      <c r="D7147" s="44" t="s">
        <v>2112</v>
      </c>
      <c r="E7147" s="421">
        <v>25000</v>
      </c>
      <c r="F7147" s="426">
        <v>23382</v>
      </c>
      <c r="G7147" s="426"/>
      <c r="H7147" s="442" t="s">
        <v>14</v>
      </c>
    </row>
    <row r="7148" s="400" customFormat="1" ht="24" spans="1:8">
      <c r="A7148" s="420">
        <v>2850</v>
      </c>
      <c r="B7148" s="420" t="s">
        <v>6818</v>
      </c>
      <c r="C7148" s="44" t="s">
        <v>12</v>
      </c>
      <c r="D7148" s="44" t="s">
        <v>129</v>
      </c>
      <c r="E7148" s="421">
        <v>16500</v>
      </c>
      <c r="F7148" s="426">
        <v>0</v>
      </c>
      <c r="G7148" s="426">
        <v>63880</v>
      </c>
      <c r="H7148" s="442" t="s">
        <v>69</v>
      </c>
    </row>
    <row r="7149" s="400" customFormat="1" ht="24" spans="1:8">
      <c r="A7149" s="425"/>
      <c r="B7149" s="425"/>
      <c r="C7149" s="44" t="s">
        <v>12</v>
      </c>
      <c r="D7149" s="44" t="s">
        <v>85</v>
      </c>
      <c r="E7149" s="421">
        <v>19950</v>
      </c>
      <c r="F7149" s="426">
        <v>18659</v>
      </c>
      <c r="G7149" s="426"/>
      <c r="H7149" s="442" t="s">
        <v>14</v>
      </c>
    </row>
    <row r="7150" s="400" customFormat="1" ht="24" spans="1:8">
      <c r="A7150" s="425"/>
      <c r="B7150" s="425"/>
      <c r="C7150" s="44" t="s">
        <v>12</v>
      </c>
      <c r="D7150" s="44" t="s">
        <v>357</v>
      </c>
      <c r="E7150" s="421">
        <v>27500</v>
      </c>
      <c r="F7150" s="426">
        <v>25720</v>
      </c>
      <c r="G7150" s="426"/>
      <c r="H7150" s="442" t="s">
        <v>14</v>
      </c>
    </row>
    <row r="7151" s="400" customFormat="1" ht="24" spans="1:8">
      <c r="A7151" s="424"/>
      <c r="B7151" s="424"/>
      <c r="C7151" s="44" t="s">
        <v>12</v>
      </c>
      <c r="D7151" s="44" t="s">
        <v>584</v>
      </c>
      <c r="E7151" s="421">
        <v>20850</v>
      </c>
      <c r="F7151" s="426">
        <v>19501</v>
      </c>
      <c r="G7151" s="426"/>
      <c r="H7151" s="442" t="s">
        <v>14</v>
      </c>
    </row>
    <row r="7152" s="400" customFormat="1" spans="1:8">
      <c r="A7152" s="420">
        <v>2851</v>
      </c>
      <c r="B7152" s="420" t="s">
        <v>6819</v>
      </c>
      <c r="C7152" s="44" t="s">
        <v>12</v>
      </c>
      <c r="D7152" s="44" t="s">
        <v>25</v>
      </c>
      <c r="E7152" s="421">
        <v>17670</v>
      </c>
      <c r="F7152" s="426">
        <v>16526</v>
      </c>
      <c r="G7152" s="426">
        <v>36962</v>
      </c>
      <c r="H7152" s="442" t="s">
        <v>14</v>
      </c>
    </row>
    <row r="7153" s="400" customFormat="1" ht="24" spans="1:8">
      <c r="A7153" s="424"/>
      <c r="B7153" s="424"/>
      <c r="C7153" s="44" t="s">
        <v>12</v>
      </c>
      <c r="D7153" s="44" t="s">
        <v>3392</v>
      </c>
      <c r="E7153" s="421">
        <v>21850</v>
      </c>
      <c r="F7153" s="426">
        <v>20436</v>
      </c>
      <c r="G7153" s="426"/>
      <c r="H7153" s="442" t="s">
        <v>14</v>
      </c>
    </row>
    <row r="7154" s="400" customFormat="1" spans="1:8">
      <c r="A7154" s="420">
        <v>2852</v>
      </c>
      <c r="B7154" s="420" t="s">
        <v>6820</v>
      </c>
      <c r="C7154" s="44" t="s">
        <v>12</v>
      </c>
      <c r="D7154" s="44" t="s">
        <v>25</v>
      </c>
      <c r="E7154" s="421">
        <v>49555.5</v>
      </c>
      <c r="F7154" s="426">
        <v>46349</v>
      </c>
      <c r="G7154" s="426">
        <v>87736</v>
      </c>
      <c r="H7154" s="442" t="s">
        <v>14</v>
      </c>
    </row>
    <row r="7155" s="400" customFormat="1" ht="24" spans="1:8">
      <c r="A7155" s="425"/>
      <c r="B7155" s="425"/>
      <c r="C7155" s="44" t="s">
        <v>12</v>
      </c>
      <c r="D7155" s="44" t="s">
        <v>6821</v>
      </c>
      <c r="E7155" s="421">
        <v>44250</v>
      </c>
      <c r="F7155" s="426">
        <v>41387</v>
      </c>
      <c r="G7155" s="426"/>
      <c r="H7155" s="442" t="s">
        <v>14</v>
      </c>
    </row>
    <row r="7156" s="400" customFormat="1" ht="24" spans="1:8">
      <c r="A7156" s="424"/>
      <c r="B7156" s="424"/>
      <c r="C7156" s="44" t="s">
        <v>12</v>
      </c>
      <c r="D7156" s="44" t="s">
        <v>3392</v>
      </c>
      <c r="E7156" s="421">
        <v>26000</v>
      </c>
      <c r="F7156" s="426">
        <v>0</v>
      </c>
      <c r="G7156" s="426"/>
      <c r="H7156" s="442" t="s">
        <v>69</v>
      </c>
    </row>
    <row r="7157" s="400" customFormat="1" ht="24" spans="1:8">
      <c r="A7157" s="420">
        <v>2853</v>
      </c>
      <c r="B7157" s="420" t="s">
        <v>6822</v>
      </c>
      <c r="C7157" s="44" t="s">
        <v>12</v>
      </c>
      <c r="D7157" s="44" t="s">
        <v>6823</v>
      </c>
      <c r="E7157" s="421">
        <v>39331</v>
      </c>
      <c r="F7157" s="426">
        <v>36786</v>
      </c>
      <c r="G7157" s="426">
        <v>94727</v>
      </c>
      <c r="H7157" s="442" t="s">
        <v>14</v>
      </c>
    </row>
    <row r="7158" s="400" customFormat="1" spans="1:8">
      <c r="A7158" s="425"/>
      <c r="B7158" s="425"/>
      <c r="C7158" s="44" t="s">
        <v>12</v>
      </c>
      <c r="D7158" s="44" t="s">
        <v>183</v>
      </c>
      <c r="E7158" s="421">
        <v>40400</v>
      </c>
      <c r="F7158" s="426">
        <v>37786</v>
      </c>
      <c r="G7158" s="426"/>
      <c r="H7158" s="442" t="s">
        <v>14</v>
      </c>
    </row>
    <row r="7159" s="400" customFormat="1" ht="24" spans="1:8">
      <c r="A7159" s="424"/>
      <c r="B7159" s="424"/>
      <c r="C7159" s="44" t="s">
        <v>12</v>
      </c>
      <c r="D7159" s="44" t="s">
        <v>6824</v>
      </c>
      <c r="E7159" s="421">
        <v>21550</v>
      </c>
      <c r="F7159" s="426">
        <v>20155</v>
      </c>
      <c r="G7159" s="426"/>
      <c r="H7159" s="442" t="s">
        <v>14</v>
      </c>
    </row>
    <row r="7160" s="400" customFormat="1" spans="1:8">
      <c r="A7160" s="420">
        <v>2854</v>
      </c>
      <c r="B7160" s="420" t="s">
        <v>6825</v>
      </c>
      <c r="C7160" s="44" t="s">
        <v>12</v>
      </c>
      <c r="D7160" s="44" t="s">
        <v>1037</v>
      </c>
      <c r="E7160" s="421">
        <v>57120</v>
      </c>
      <c r="F7160" s="426">
        <v>53424</v>
      </c>
      <c r="G7160" s="426">
        <v>123608</v>
      </c>
      <c r="H7160" s="442" t="s">
        <v>14</v>
      </c>
    </row>
    <row r="7161" s="400" customFormat="1" ht="24" spans="1:8">
      <c r="A7161" s="425"/>
      <c r="B7161" s="425"/>
      <c r="C7161" s="44" t="s">
        <v>12</v>
      </c>
      <c r="D7161" s="44" t="s">
        <v>232</v>
      </c>
      <c r="E7161" s="421">
        <v>22892.5</v>
      </c>
      <c r="F7161" s="426">
        <v>21411</v>
      </c>
      <c r="G7161" s="426"/>
      <c r="H7161" s="442" t="s">
        <v>14</v>
      </c>
    </row>
    <row r="7162" s="400" customFormat="1" ht="24" spans="1:8">
      <c r="A7162" s="425"/>
      <c r="B7162" s="425"/>
      <c r="C7162" s="44" t="s">
        <v>12</v>
      </c>
      <c r="D7162" s="44" t="s">
        <v>1269</v>
      </c>
      <c r="E7162" s="421">
        <v>25000</v>
      </c>
      <c r="F7162" s="426">
        <v>23382</v>
      </c>
      <c r="G7162" s="426"/>
      <c r="H7162" s="442" t="s">
        <v>14</v>
      </c>
    </row>
    <row r="7163" s="400" customFormat="1" ht="24" spans="1:8">
      <c r="A7163" s="424"/>
      <c r="B7163" s="424"/>
      <c r="C7163" s="44" t="s">
        <v>12</v>
      </c>
      <c r="D7163" s="44" t="s">
        <v>223</v>
      </c>
      <c r="E7163" s="421">
        <v>27148</v>
      </c>
      <c r="F7163" s="426">
        <v>25391</v>
      </c>
      <c r="G7163" s="426"/>
      <c r="H7163" s="442" t="s">
        <v>14</v>
      </c>
    </row>
    <row r="7164" s="400" customFormat="1" ht="24" spans="1:8">
      <c r="A7164" s="420">
        <v>2855</v>
      </c>
      <c r="B7164" s="420" t="s">
        <v>6826</v>
      </c>
      <c r="C7164" s="44" t="s">
        <v>12</v>
      </c>
      <c r="D7164" s="44" t="s">
        <v>165</v>
      </c>
      <c r="E7164" s="421">
        <v>46750</v>
      </c>
      <c r="F7164" s="426">
        <v>43725</v>
      </c>
      <c r="G7164" s="426">
        <v>121423</v>
      </c>
      <c r="H7164" s="442" t="s">
        <v>14</v>
      </c>
    </row>
    <row r="7165" s="400" customFormat="1" ht="24" spans="1:8">
      <c r="A7165" s="425"/>
      <c r="B7165" s="425"/>
      <c r="C7165" s="44" t="s">
        <v>12</v>
      </c>
      <c r="D7165" s="44" t="s">
        <v>166</v>
      </c>
      <c r="E7165" s="421">
        <v>49500</v>
      </c>
      <c r="F7165" s="426">
        <v>46297</v>
      </c>
      <c r="G7165" s="426"/>
      <c r="H7165" s="442" t="s">
        <v>14</v>
      </c>
    </row>
    <row r="7166" s="400" customFormat="1" spans="1:8">
      <c r="A7166" s="424"/>
      <c r="B7166" s="424"/>
      <c r="C7166" s="44" t="s">
        <v>12</v>
      </c>
      <c r="D7166" s="44" t="s">
        <v>2046</v>
      </c>
      <c r="E7166" s="421">
        <v>33573</v>
      </c>
      <c r="F7166" s="426">
        <v>31401</v>
      </c>
      <c r="G7166" s="426"/>
      <c r="H7166" s="442" t="s">
        <v>14</v>
      </c>
    </row>
    <row r="7167" s="400" customFormat="1" spans="1:8">
      <c r="A7167" s="420">
        <v>2856</v>
      </c>
      <c r="B7167" s="420" t="s">
        <v>6827</v>
      </c>
      <c r="C7167" s="44" t="s">
        <v>12</v>
      </c>
      <c r="D7167" s="44" t="s">
        <v>82</v>
      </c>
      <c r="E7167" s="421">
        <v>46800</v>
      </c>
      <c r="F7167" s="426">
        <v>43772</v>
      </c>
      <c r="G7167" s="426">
        <v>168305</v>
      </c>
      <c r="H7167" s="442" t="s">
        <v>14</v>
      </c>
    </row>
    <row r="7168" s="400" customFormat="1" ht="24" spans="1:8">
      <c r="A7168" s="425"/>
      <c r="B7168" s="425"/>
      <c r="C7168" s="44" t="s">
        <v>12</v>
      </c>
      <c r="D7168" s="44" t="s">
        <v>6828</v>
      </c>
      <c r="E7168" s="421">
        <v>21000</v>
      </c>
      <c r="F7168" s="426">
        <v>19641</v>
      </c>
      <c r="G7168" s="426"/>
      <c r="H7168" s="442" t="s">
        <v>14</v>
      </c>
    </row>
    <row r="7169" s="400" customFormat="1" ht="24" spans="1:8">
      <c r="A7169" s="425"/>
      <c r="B7169" s="425"/>
      <c r="C7169" s="44" t="s">
        <v>12</v>
      </c>
      <c r="D7169" s="44" t="s">
        <v>344</v>
      </c>
      <c r="E7169" s="421">
        <v>49000</v>
      </c>
      <c r="F7169" s="426">
        <v>45829</v>
      </c>
      <c r="G7169" s="426"/>
      <c r="H7169" s="442" t="s">
        <v>14</v>
      </c>
    </row>
    <row r="7170" s="400" customFormat="1" spans="1:8">
      <c r="A7170" s="425"/>
      <c r="B7170" s="425"/>
      <c r="C7170" s="44" t="s">
        <v>12</v>
      </c>
      <c r="D7170" s="44" t="s">
        <v>6829</v>
      </c>
      <c r="E7170" s="421">
        <v>21750</v>
      </c>
      <c r="F7170" s="426">
        <v>20342</v>
      </c>
      <c r="G7170" s="426"/>
      <c r="H7170" s="442" t="s">
        <v>14</v>
      </c>
    </row>
    <row r="7171" s="400" customFormat="1" spans="1:8">
      <c r="A7171" s="424"/>
      <c r="B7171" s="424"/>
      <c r="C7171" s="44" t="s">
        <v>12</v>
      </c>
      <c r="D7171" s="44" t="s">
        <v>6830</v>
      </c>
      <c r="E7171" s="421">
        <v>41400</v>
      </c>
      <c r="F7171" s="426">
        <v>38721</v>
      </c>
      <c r="G7171" s="426"/>
      <c r="H7171" s="442" t="s">
        <v>14</v>
      </c>
    </row>
    <row r="7172" s="400" customFormat="1" ht="24" spans="1:8">
      <c r="A7172" s="420">
        <v>2857</v>
      </c>
      <c r="B7172" s="420" t="s">
        <v>6831</v>
      </c>
      <c r="C7172" s="44" t="s">
        <v>12</v>
      </c>
      <c r="D7172" s="44" t="s">
        <v>557</v>
      </c>
      <c r="E7172" s="421">
        <v>20000</v>
      </c>
      <c r="F7172" s="426">
        <v>18706</v>
      </c>
      <c r="G7172" s="426">
        <v>361272</v>
      </c>
      <c r="H7172" s="442" t="s">
        <v>14</v>
      </c>
    </row>
    <row r="7173" s="400" customFormat="1" spans="1:8">
      <c r="A7173" s="425"/>
      <c r="B7173" s="425"/>
      <c r="C7173" s="44" t="s">
        <v>12</v>
      </c>
      <c r="D7173" s="44" t="s">
        <v>6832</v>
      </c>
      <c r="E7173" s="421">
        <v>47224.5</v>
      </c>
      <c r="F7173" s="426">
        <v>44169</v>
      </c>
      <c r="G7173" s="426"/>
      <c r="H7173" s="442" t="s">
        <v>14</v>
      </c>
    </row>
    <row r="7174" s="400" customFormat="1" ht="24" spans="1:8">
      <c r="A7174" s="425"/>
      <c r="B7174" s="425"/>
      <c r="C7174" s="44" t="s">
        <v>12</v>
      </c>
      <c r="D7174" s="44" t="s">
        <v>620</v>
      </c>
      <c r="E7174" s="421">
        <v>48090</v>
      </c>
      <c r="F7174" s="426">
        <v>44978</v>
      </c>
      <c r="G7174" s="426"/>
      <c r="H7174" s="442" t="s">
        <v>14</v>
      </c>
    </row>
    <row r="7175" s="400" customFormat="1" ht="24" spans="1:8">
      <c r="A7175" s="425"/>
      <c r="B7175" s="425"/>
      <c r="C7175" s="44" t="s">
        <v>12</v>
      </c>
      <c r="D7175" s="44" t="s">
        <v>6833</v>
      </c>
      <c r="E7175" s="421">
        <v>17670</v>
      </c>
      <c r="F7175" s="426">
        <v>16526</v>
      </c>
      <c r="G7175" s="426"/>
      <c r="H7175" s="442" t="s">
        <v>14</v>
      </c>
    </row>
    <row r="7176" s="400" customFormat="1" ht="24" spans="1:8">
      <c r="A7176" s="425"/>
      <c r="B7176" s="425"/>
      <c r="C7176" s="44" t="s">
        <v>12</v>
      </c>
      <c r="D7176" s="44" t="s">
        <v>6834</v>
      </c>
      <c r="E7176" s="421">
        <v>17670</v>
      </c>
      <c r="F7176" s="426">
        <v>16526</v>
      </c>
      <c r="G7176" s="426"/>
      <c r="H7176" s="442" t="s">
        <v>14</v>
      </c>
    </row>
    <row r="7177" s="400" customFormat="1" ht="24" spans="1:8">
      <c r="A7177" s="425"/>
      <c r="B7177" s="425"/>
      <c r="C7177" s="44" t="s">
        <v>12</v>
      </c>
      <c r="D7177" s="44" t="s">
        <v>6835</v>
      </c>
      <c r="E7177" s="421">
        <v>70584.52</v>
      </c>
      <c r="F7177" s="426">
        <v>66018</v>
      </c>
      <c r="G7177" s="426"/>
      <c r="H7177" s="442" t="s">
        <v>14</v>
      </c>
    </row>
    <row r="7178" s="400" customFormat="1" ht="24" spans="1:8">
      <c r="A7178" s="425"/>
      <c r="B7178" s="425"/>
      <c r="C7178" s="44" t="s">
        <v>12</v>
      </c>
      <c r="D7178" s="44" t="s">
        <v>947</v>
      </c>
      <c r="E7178" s="421">
        <v>77562.07</v>
      </c>
      <c r="F7178" s="426">
        <v>72544</v>
      </c>
      <c r="G7178" s="426"/>
      <c r="H7178" s="442" t="s">
        <v>14</v>
      </c>
    </row>
    <row r="7179" s="400" customFormat="1" ht="24" spans="1:8">
      <c r="A7179" s="425"/>
      <c r="B7179" s="425"/>
      <c r="C7179" s="44" t="s">
        <v>12</v>
      </c>
      <c r="D7179" s="44" t="s">
        <v>461</v>
      </c>
      <c r="E7179" s="421">
        <v>42764.25</v>
      </c>
      <c r="F7179" s="426">
        <v>39997</v>
      </c>
      <c r="G7179" s="426"/>
      <c r="H7179" s="442" t="s">
        <v>14</v>
      </c>
    </row>
    <row r="7180" s="400" customFormat="1" ht="24" spans="1:8">
      <c r="A7180" s="425"/>
      <c r="B7180" s="425"/>
      <c r="C7180" s="44" t="s">
        <v>12</v>
      </c>
      <c r="D7180" s="44" t="s">
        <v>6836</v>
      </c>
      <c r="E7180" s="421">
        <v>22350</v>
      </c>
      <c r="F7180" s="426">
        <v>20904</v>
      </c>
      <c r="G7180" s="426"/>
      <c r="H7180" s="442" t="s">
        <v>14</v>
      </c>
    </row>
    <row r="7181" s="400" customFormat="1" ht="24" spans="1:8">
      <c r="A7181" s="424"/>
      <c r="B7181" s="424"/>
      <c r="C7181" s="44" t="s">
        <v>12</v>
      </c>
      <c r="D7181" s="44" t="s">
        <v>6837</v>
      </c>
      <c r="E7181" s="421">
        <v>22350</v>
      </c>
      <c r="F7181" s="426">
        <v>20904</v>
      </c>
      <c r="G7181" s="426"/>
      <c r="H7181" s="442" t="s">
        <v>14</v>
      </c>
    </row>
    <row r="7182" s="400" customFormat="1" spans="1:8">
      <c r="A7182" s="420">
        <v>2858</v>
      </c>
      <c r="B7182" s="420" t="s">
        <v>6838</v>
      </c>
      <c r="C7182" s="44" t="s">
        <v>12</v>
      </c>
      <c r="D7182" s="44" t="s">
        <v>1175</v>
      </c>
      <c r="E7182" s="421">
        <v>16786.5</v>
      </c>
      <c r="F7182" s="426">
        <v>15700</v>
      </c>
      <c r="G7182" s="426">
        <v>35201</v>
      </c>
      <c r="H7182" s="442" t="s">
        <v>14</v>
      </c>
    </row>
    <row r="7183" s="400" customFormat="1" ht="24" spans="1:8">
      <c r="A7183" s="424"/>
      <c r="B7183" s="424"/>
      <c r="C7183" s="44" t="s">
        <v>12</v>
      </c>
      <c r="D7183" s="44" t="s">
        <v>6839</v>
      </c>
      <c r="E7183" s="421">
        <v>20850</v>
      </c>
      <c r="F7183" s="426">
        <v>19501</v>
      </c>
      <c r="G7183" s="426"/>
      <c r="H7183" s="442" t="s">
        <v>14</v>
      </c>
    </row>
    <row r="7184" s="400" customFormat="1" ht="24" spans="1:8">
      <c r="A7184" s="420">
        <v>2859</v>
      </c>
      <c r="B7184" s="420" t="s">
        <v>6840</v>
      </c>
      <c r="C7184" s="44" t="s">
        <v>12</v>
      </c>
      <c r="D7184" s="44" t="s">
        <v>6841</v>
      </c>
      <c r="E7184" s="421">
        <v>88230</v>
      </c>
      <c r="F7184" s="426">
        <v>82522</v>
      </c>
      <c r="G7184" s="426">
        <v>123572</v>
      </c>
      <c r="H7184" s="442" t="s">
        <v>14</v>
      </c>
    </row>
    <row r="7185" s="400" customFormat="1" ht="24" spans="1:8">
      <c r="A7185" s="424"/>
      <c r="B7185" s="424"/>
      <c r="C7185" s="44" t="s">
        <v>12</v>
      </c>
      <c r="D7185" s="44" t="s">
        <v>841</v>
      </c>
      <c r="E7185" s="421">
        <v>43890</v>
      </c>
      <c r="F7185" s="426">
        <v>41050</v>
      </c>
      <c r="G7185" s="426"/>
      <c r="H7185" s="442" t="s">
        <v>14</v>
      </c>
    </row>
    <row r="7186" s="400" customFormat="1" spans="1:8">
      <c r="A7186" s="420">
        <v>2860</v>
      </c>
      <c r="B7186" s="420" t="s">
        <v>6842</v>
      </c>
      <c r="C7186" s="44" t="s">
        <v>12</v>
      </c>
      <c r="D7186" s="44" t="s">
        <v>35</v>
      </c>
      <c r="E7186" s="421">
        <v>80190</v>
      </c>
      <c r="F7186" s="426">
        <v>75002</v>
      </c>
      <c r="G7186" s="426">
        <v>122234</v>
      </c>
      <c r="H7186" s="442" t="s">
        <v>14</v>
      </c>
    </row>
    <row r="7187" s="400" customFormat="1" spans="1:8">
      <c r="A7187" s="424"/>
      <c r="B7187" s="424"/>
      <c r="C7187" s="44" t="s">
        <v>12</v>
      </c>
      <c r="D7187" s="44" t="s">
        <v>532</v>
      </c>
      <c r="E7187" s="421">
        <v>50500</v>
      </c>
      <c r="F7187" s="426">
        <v>47232</v>
      </c>
      <c r="G7187" s="426"/>
      <c r="H7187" s="442" t="s">
        <v>14</v>
      </c>
    </row>
    <row r="7188" s="400" customFormat="1" ht="24" spans="1:8">
      <c r="A7188" s="420">
        <v>2861</v>
      </c>
      <c r="B7188" s="420" t="s">
        <v>6843</v>
      </c>
      <c r="C7188" s="44" t="s">
        <v>12</v>
      </c>
      <c r="D7188" s="44" t="s">
        <v>137</v>
      </c>
      <c r="E7188" s="421">
        <v>24205</v>
      </c>
      <c r="F7188" s="426">
        <v>22639</v>
      </c>
      <c r="G7188" s="426">
        <v>47144</v>
      </c>
      <c r="H7188" s="442" t="s">
        <v>14</v>
      </c>
    </row>
    <row r="7189" s="400" customFormat="1" ht="24" spans="1:8">
      <c r="A7189" s="424"/>
      <c r="B7189" s="424"/>
      <c r="C7189" s="44" t="s">
        <v>12</v>
      </c>
      <c r="D7189" s="44" t="s">
        <v>138</v>
      </c>
      <c r="E7189" s="421">
        <v>26200</v>
      </c>
      <c r="F7189" s="426">
        <v>24505</v>
      </c>
      <c r="G7189" s="426"/>
      <c r="H7189" s="442" t="s">
        <v>14</v>
      </c>
    </row>
    <row r="7190" s="400" customFormat="1" spans="1:8">
      <c r="A7190" s="420">
        <v>2862</v>
      </c>
      <c r="B7190" s="420" t="s">
        <v>6844</v>
      </c>
      <c r="C7190" s="44" t="s">
        <v>12</v>
      </c>
      <c r="D7190" s="44" t="s">
        <v>3548</v>
      </c>
      <c r="E7190" s="421">
        <v>25106</v>
      </c>
      <c r="F7190" s="426">
        <v>23481</v>
      </c>
      <c r="G7190" s="426">
        <v>111960</v>
      </c>
      <c r="H7190" s="442" t="s">
        <v>14</v>
      </c>
    </row>
    <row r="7191" s="400" customFormat="1" ht="24" spans="1:8">
      <c r="A7191" s="425"/>
      <c r="B7191" s="425"/>
      <c r="C7191" s="44" t="s">
        <v>12</v>
      </c>
      <c r="D7191" s="44" t="s">
        <v>6845</v>
      </c>
      <c r="E7191" s="421">
        <v>39591</v>
      </c>
      <c r="F7191" s="426">
        <v>34933</v>
      </c>
      <c r="G7191" s="426"/>
      <c r="H7191" s="442" t="s">
        <v>34</v>
      </c>
    </row>
    <row r="7192" s="400" customFormat="1" ht="24" spans="1:8">
      <c r="A7192" s="424"/>
      <c r="B7192" s="424"/>
      <c r="C7192" s="44" t="s">
        <v>12</v>
      </c>
      <c r="D7192" s="44" t="s">
        <v>344</v>
      </c>
      <c r="E7192" s="421">
        <v>57250</v>
      </c>
      <c r="F7192" s="426">
        <v>53546</v>
      </c>
      <c r="G7192" s="426"/>
      <c r="H7192" s="442" t="s">
        <v>14</v>
      </c>
    </row>
    <row r="7193" s="400" customFormat="1" spans="1:8">
      <c r="A7193" s="420">
        <v>2863</v>
      </c>
      <c r="B7193" s="420" t="s">
        <v>6846</v>
      </c>
      <c r="C7193" s="44" t="s">
        <v>12</v>
      </c>
      <c r="D7193" s="44" t="s">
        <v>2144</v>
      </c>
      <c r="E7193" s="421">
        <v>68747</v>
      </c>
      <c r="F7193" s="426">
        <v>64299</v>
      </c>
      <c r="G7193" s="426">
        <v>64299</v>
      </c>
      <c r="H7193" s="442" t="s">
        <v>14</v>
      </c>
    </row>
    <row r="7194" s="400" customFormat="1" spans="1:8">
      <c r="A7194" s="424"/>
      <c r="B7194" s="424"/>
      <c r="C7194" s="44" t="s">
        <v>12</v>
      </c>
      <c r="D7194" s="44" t="s">
        <v>2145</v>
      </c>
      <c r="E7194" s="421">
        <v>50000</v>
      </c>
      <c r="F7194" s="426">
        <v>0</v>
      </c>
      <c r="G7194" s="426"/>
      <c r="H7194" s="442" t="s">
        <v>69</v>
      </c>
    </row>
    <row r="7195" s="400" customFormat="1" ht="24" spans="1:8">
      <c r="A7195" s="44">
        <v>2864</v>
      </c>
      <c r="B7195" s="44" t="s">
        <v>6847</v>
      </c>
      <c r="C7195" s="44" t="s">
        <v>12</v>
      </c>
      <c r="D7195" s="44" t="s">
        <v>51</v>
      </c>
      <c r="E7195" s="421">
        <v>35500</v>
      </c>
      <c r="F7195" s="426">
        <v>33203</v>
      </c>
      <c r="G7195" s="426">
        <v>33203</v>
      </c>
      <c r="H7195" s="442" t="s">
        <v>14</v>
      </c>
    </row>
    <row r="7196" s="400" customFormat="1" spans="1:8">
      <c r="A7196" s="420">
        <v>2865</v>
      </c>
      <c r="B7196" s="420" t="s">
        <v>6848</v>
      </c>
      <c r="C7196" s="44" t="s">
        <v>12</v>
      </c>
      <c r="D7196" s="44" t="s">
        <v>6849</v>
      </c>
      <c r="E7196" s="421">
        <v>45600</v>
      </c>
      <c r="F7196" s="426">
        <v>42649</v>
      </c>
      <c r="G7196" s="426">
        <v>142585</v>
      </c>
      <c r="H7196" s="442" t="s">
        <v>14</v>
      </c>
    </row>
    <row r="7197" s="400" customFormat="1" spans="1:8">
      <c r="A7197" s="425"/>
      <c r="B7197" s="425"/>
      <c r="C7197" s="44" t="s">
        <v>12</v>
      </c>
      <c r="D7197" s="44" t="s">
        <v>6850</v>
      </c>
      <c r="E7197" s="421">
        <v>20000</v>
      </c>
      <c r="F7197" s="426">
        <v>18706</v>
      </c>
      <c r="G7197" s="426"/>
      <c r="H7197" s="442" t="s">
        <v>14</v>
      </c>
    </row>
    <row r="7198" s="400" customFormat="1" spans="1:8">
      <c r="A7198" s="425"/>
      <c r="B7198" s="425"/>
      <c r="C7198" s="44" t="s">
        <v>12</v>
      </c>
      <c r="D7198" s="44" t="s">
        <v>3986</v>
      </c>
      <c r="E7198" s="421">
        <v>22500</v>
      </c>
      <c r="F7198" s="426">
        <v>21044</v>
      </c>
      <c r="G7198" s="426"/>
      <c r="H7198" s="442" t="s">
        <v>14</v>
      </c>
    </row>
    <row r="7199" s="400" customFormat="1" spans="1:8">
      <c r="A7199" s="425"/>
      <c r="B7199" s="425"/>
      <c r="C7199" s="44" t="s">
        <v>12</v>
      </c>
      <c r="D7199" s="44" t="s">
        <v>658</v>
      </c>
      <c r="E7199" s="421">
        <v>29350</v>
      </c>
      <c r="F7199" s="426">
        <v>27451</v>
      </c>
      <c r="G7199" s="426"/>
      <c r="H7199" s="442" t="s">
        <v>14</v>
      </c>
    </row>
    <row r="7200" s="400" customFormat="1" spans="1:8">
      <c r="A7200" s="424"/>
      <c r="B7200" s="424"/>
      <c r="C7200" s="44" t="s">
        <v>12</v>
      </c>
      <c r="D7200" s="44" t="s">
        <v>6851</v>
      </c>
      <c r="E7200" s="421">
        <v>35000</v>
      </c>
      <c r="F7200" s="426">
        <v>32735</v>
      </c>
      <c r="G7200" s="426"/>
      <c r="H7200" s="442" t="s">
        <v>14</v>
      </c>
    </row>
    <row r="7201" s="400" customFormat="1" spans="1:8">
      <c r="A7201" s="420">
        <v>2866</v>
      </c>
      <c r="B7201" s="420" t="s">
        <v>6852</v>
      </c>
      <c r="C7201" s="44" t="s">
        <v>12</v>
      </c>
      <c r="D7201" s="44" t="s">
        <v>6853</v>
      </c>
      <c r="E7201" s="421">
        <v>23500</v>
      </c>
      <c r="F7201" s="426">
        <v>0</v>
      </c>
      <c r="G7201" s="426">
        <v>24551</v>
      </c>
      <c r="H7201" s="442" t="s">
        <v>69</v>
      </c>
    </row>
    <row r="7202" s="400" customFormat="1" spans="1:8">
      <c r="A7202" s="424"/>
      <c r="B7202" s="424"/>
      <c r="C7202" s="44" t="s">
        <v>12</v>
      </c>
      <c r="D7202" s="44" t="s">
        <v>253</v>
      </c>
      <c r="E7202" s="421">
        <v>26250</v>
      </c>
      <c r="F7202" s="426">
        <v>24551</v>
      </c>
      <c r="G7202" s="426"/>
      <c r="H7202" s="442" t="s">
        <v>14</v>
      </c>
    </row>
    <row r="7203" s="400" customFormat="1" ht="24" spans="1:8">
      <c r="A7203" s="420">
        <v>2867</v>
      </c>
      <c r="B7203" s="420" t="s">
        <v>6854</v>
      </c>
      <c r="C7203" s="44" t="s">
        <v>12</v>
      </c>
      <c r="D7203" s="44" t="s">
        <v>6855</v>
      </c>
      <c r="E7203" s="421">
        <v>46900</v>
      </c>
      <c r="F7203" s="426">
        <v>43865</v>
      </c>
      <c r="G7203" s="426">
        <v>157109</v>
      </c>
      <c r="H7203" s="442" t="s">
        <v>14</v>
      </c>
    </row>
    <row r="7204" s="400" customFormat="1" ht="24" spans="1:8">
      <c r="A7204" s="425"/>
      <c r="B7204" s="425"/>
      <c r="C7204" s="44" t="s">
        <v>12</v>
      </c>
      <c r="D7204" s="44" t="s">
        <v>232</v>
      </c>
      <c r="E7204" s="421">
        <v>67150</v>
      </c>
      <c r="F7204" s="426">
        <v>62805</v>
      </c>
      <c r="G7204" s="426"/>
      <c r="H7204" s="442" t="s">
        <v>14</v>
      </c>
    </row>
    <row r="7205" s="400" customFormat="1" ht="24" spans="1:8">
      <c r="A7205" s="424"/>
      <c r="B7205" s="424"/>
      <c r="C7205" s="44" t="s">
        <v>12</v>
      </c>
      <c r="D7205" s="44" t="s">
        <v>6856</v>
      </c>
      <c r="E7205" s="421">
        <v>53928</v>
      </c>
      <c r="F7205" s="426">
        <v>50439</v>
      </c>
      <c r="G7205" s="426"/>
      <c r="H7205" s="442" t="s">
        <v>14</v>
      </c>
    </row>
    <row r="7206" s="400" customFormat="1" spans="1:8">
      <c r="A7206" s="420">
        <v>2868</v>
      </c>
      <c r="B7206" s="420" t="s">
        <v>6857</v>
      </c>
      <c r="C7206" s="44" t="s">
        <v>12</v>
      </c>
      <c r="D7206" s="44" t="s">
        <v>6858</v>
      </c>
      <c r="E7206" s="421">
        <v>16786.5</v>
      </c>
      <c r="F7206" s="426">
        <v>15700</v>
      </c>
      <c r="G7206" s="426">
        <v>42962</v>
      </c>
      <c r="H7206" s="442" t="s">
        <v>14</v>
      </c>
    </row>
    <row r="7207" s="400" customFormat="1" spans="1:8">
      <c r="A7207" s="424"/>
      <c r="B7207" s="424"/>
      <c r="C7207" s="44" t="s">
        <v>12</v>
      </c>
      <c r="D7207" s="44" t="s">
        <v>6859</v>
      </c>
      <c r="E7207" s="421">
        <v>29148.72</v>
      </c>
      <c r="F7207" s="426">
        <v>27262</v>
      </c>
      <c r="G7207" s="426"/>
      <c r="H7207" s="442" t="s">
        <v>14</v>
      </c>
    </row>
    <row r="7208" s="400" customFormat="1" ht="24" spans="1:8">
      <c r="A7208" s="420">
        <v>2869</v>
      </c>
      <c r="B7208" s="420" t="s">
        <v>6860</v>
      </c>
      <c r="C7208" s="44" t="s">
        <v>12</v>
      </c>
      <c r="D7208" s="44" t="s">
        <v>1020</v>
      </c>
      <c r="E7208" s="421">
        <v>17156.3</v>
      </c>
      <c r="F7208" s="426">
        <v>16046</v>
      </c>
      <c r="G7208" s="426">
        <v>71892</v>
      </c>
      <c r="H7208" s="442" t="s">
        <v>14</v>
      </c>
    </row>
    <row r="7209" s="400" customFormat="1" ht="24" spans="1:8">
      <c r="A7209" s="425"/>
      <c r="B7209" s="425"/>
      <c r="C7209" s="44" t="s">
        <v>12</v>
      </c>
      <c r="D7209" s="44" t="s">
        <v>105</v>
      </c>
      <c r="E7209" s="421">
        <v>20297.55</v>
      </c>
      <c r="F7209" s="426">
        <v>18984</v>
      </c>
      <c r="G7209" s="426"/>
      <c r="H7209" s="442" t="s">
        <v>14</v>
      </c>
    </row>
    <row r="7210" s="400" customFormat="1" ht="24" spans="1:8">
      <c r="A7210" s="424"/>
      <c r="B7210" s="424"/>
      <c r="C7210" s="44" t="s">
        <v>12</v>
      </c>
      <c r="D7210" s="44" t="s">
        <v>1201</v>
      </c>
      <c r="E7210" s="421">
        <v>39412.65</v>
      </c>
      <c r="F7210" s="426">
        <v>36862</v>
      </c>
      <c r="G7210" s="426"/>
      <c r="H7210" s="442" t="s">
        <v>14</v>
      </c>
    </row>
    <row r="7211" s="400" customFormat="1" ht="24" spans="1:8">
      <c r="A7211" s="420">
        <v>2870</v>
      </c>
      <c r="B7211" s="420" t="s">
        <v>6861</v>
      </c>
      <c r="C7211" s="44" t="s">
        <v>12</v>
      </c>
      <c r="D7211" s="44" t="s">
        <v>2529</v>
      </c>
      <c r="E7211" s="421">
        <v>12795.5</v>
      </c>
      <c r="F7211" s="426">
        <v>11967</v>
      </c>
      <c r="G7211" s="426">
        <v>153384</v>
      </c>
      <c r="H7211" s="442" t="s">
        <v>14</v>
      </c>
    </row>
    <row r="7212" s="400" customFormat="1" ht="24" spans="1:8">
      <c r="A7212" s="425"/>
      <c r="B7212" s="425"/>
      <c r="C7212" s="44" t="s">
        <v>12</v>
      </c>
      <c r="D7212" s="44" t="s">
        <v>608</v>
      </c>
      <c r="E7212" s="421">
        <v>39800.25</v>
      </c>
      <c r="F7212" s="426">
        <v>37225</v>
      </c>
      <c r="G7212" s="426"/>
      <c r="H7212" s="442" t="s">
        <v>14</v>
      </c>
    </row>
    <row r="7213" s="400" customFormat="1" ht="24" spans="1:8">
      <c r="A7213" s="425"/>
      <c r="B7213" s="425"/>
      <c r="C7213" s="44" t="s">
        <v>12</v>
      </c>
      <c r="D7213" s="44" t="s">
        <v>421</v>
      </c>
      <c r="E7213" s="421">
        <v>37900</v>
      </c>
      <c r="F7213" s="426">
        <v>35448</v>
      </c>
      <c r="G7213" s="426"/>
      <c r="H7213" s="442" t="s">
        <v>14</v>
      </c>
    </row>
    <row r="7214" s="400" customFormat="1" ht="24" spans="1:8">
      <c r="A7214" s="425"/>
      <c r="B7214" s="425"/>
      <c r="C7214" s="44" t="s">
        <v>12</v>
      </c>
      <c r="D7214" s="44" t="s">
        <v>422</v>
      </c>
      <c r="E7214" s="421">
        <v>49500</v>
      </c>
      <c r="F7214" s="426">
        <v>46297</v>
      </c>
      <c r="G7214" s="426"/>
      <c r="H7214" s="442" t="s">
        <v>14</v>
      </c>
    </row>
    <row r="7215" s="400" customFormat="1" ht="24" spans="1:8">
      <c r="A7215" s="424"/>
      <c r="B7215" s="424"/>
      <c r="C7215" s="44" t="s">
        <v>12</v>
      </c>
      <c r="D7215" s="44" t="s">
        <v>4332</v>
      </c>
      <c r="E7215" s="421">
        <v>24000</v>
      </c>
      <c r="F7215" s="426">
        <v>22447</v>
      </c>
      <c r="G7215" s="426"/>
      <c r="H7215" s="442" t="s">
        <v>14</v>
      </c>
    </row>
    <row r="7216" s="400" customFormat="1" ht="24" spans="1:8">
      <c r="A7216" s="420">
        <v>2871</v>
      </c>
      <c r="B7216" s="420" t="s">
        <v>6862</v>
      </c>
      <c r="C7216" s="44" t="s">
        <v>12</v>
      </c>
      <c r="D7216" s="44" t="s">
        <v>129</v>
      </c>
      <c r="E7216" s="421">
        <v>41490</v>
      </c>
      <c r="F7216" s="426">
        <v>38805</v>
      </c>
      <c r="G7216" s="426">
        <v>38805</v>
      </c>
      <c r="H7216" s="442" t="s">
        <v>14</v>
      </c>
    </row>
    <row r="7217" s="400" customFormat="1" spans="1:8">
      <c r="A7217" s="425"/>
      <c r="B7217" s="425"/>
      <c r="C7217" s="44" t="s">
        <v>12</v>
      </c>
      <c r="D7217" s="44" t="s">
        <v>6863</v>
      </c>
      <c r="E7217" s="421">
        <v>16512</v>
      </c>
      <c r="F7217" s="426">
        <v>0</v>
      </c>
      <c r="G7217" s="426"/>
      <c r="H7217" s="442" t="s">
        <v>69</v>
      </c>
    </row>
    <row r="7218" s="400" customFormat="1" spans="1:8">
      <c r="A7218" s="424"/>
      <c r="B7218" s="424"/>
      <c r="C7218" s="44" t="s">
        <v>12</v>
      </c>
      <c r="D7218" s="44" t="s">
        <v>144</v>
      </c>
      <c r="E7218" s="421">
        <v>22166</v>
      </c>
      <c r="F7218" s="426">
        <v>0</v>
      </c>
      <c r="G7218" s="426"/>
      <c r="H7218" s="442" t="s">
        <v>69</v>
      </c>
    </row>
    <row r="7219" s="400" customFormat="1" ht="24" spans="1:8">
      <c r="A7219" s="420">
        <v>2872</v>
      </c>
      <c r="B7219" s="420" t="s">
        <v>6864</v>
      </c>
      <c r="C7219" s="44" t="s">
        <v>12</v>
      </c>
      <c r="D7219" s="44" t="s">
        <v>1207</v>
      </c>
      <c r="E7219" s="421">
        <v>14000</v>
      </c>
      <c r="F7219" s="426">
        <v>13094</v>
      </c>
      <c r="G7219" s="426">
        <v>51207</v>
      </c>
      <c r="H7219" s="442" t="s">
        <v>14</v>
      </c>
    </row>
    <row r="7220" s="400" customFormat="1" spans="1:8">
      <c r="A7220" s="425"/>
      <c r="B7220" s="425"/>
      <c r="C7220" s="44" t="s">
        <v>12</v>
      </c>
      <c r="D7220" s="44" t="s">
        <v>6865</v>
      </c>
      <c r="E7220" s="421">
        <v>19900</v>
      </c>
      <c r="F7220" s="426">
        <v>18612</v>
      </c>
      <c r="G7220" s="426"/>
      <c r="H7220" s="442" t="s">
        <v>14</v>
      </c>
    </row>
    <row r="7221" s="400" customFormat="1" spans="1:8">
      <c r="A7221" s="424"/>
      <c r="B7221" s="424"/>
      <c r="C7221" s="44" t="s">
        <v>12</v>
      </c>
      <c r="D7221" s="44" t="s">
        <v>35</v>
      </c>
      <c r="E7221" s="421">
        <v>20850</v>
      </c>
      <c r="F7221" s="426">
        <v>19501</v>
      </c>
      <c r="G7221" s="426"/>
      <c r="H7221" s="442" t="s">
        <v>14</v>
      </c>
    </row>
    <row r="7222" s="400" customFormat="1" spans="1:8">
      <c r="A7222" s="420">
        <v>2873</v>
      </c>
      <c r="B7222" s="420" t="s">
        <v>6866</v>
      </c>
      <c r="C7222" s="44" t="s">
        <v>32</v>
      </c>
      <c r="D7222" s="44" t="s">
        <v>6867</v>
      </c>
      <c r="E7222" s="421">
        <v>7500</v>
      </c>
      <c r="F7222" s="426">
        <v>6617</v>
      </c>
      <c r="G7222" s="426">
        <v>101605</v>
      </c>
      <c r="H7222" s="442" t="s">
        <v>34</v>
      </c>
    </row>
    <row r="7223" s="400" customFormat="1" ht="24" spans="1:8">
      <c r="A7223" s="425"/>
      <c r="B7223" s="425"/>
      <c r="C7223" s="44" t="s">
        <v>12</v>
      </c>
      <c r="D7223" s="44" t="s">
        <v>212</v>
      </c>
      <c r="E7223" s="421">
        <v>52260</v>
      </c>
      <c r="F7223" s="426">
        <v>48879</v>
      </c>
      <c r="G7223" s="426"/>
      <c r="H7223" s="442" t="s">
        <v>14</v>
      </c>
    </row>
    <row r="7224" s="400" customFormat="1" spans="1:8">
      <c r="A7224" s="425"/>
      <c r="B7224" s="425"/>
      <c r="C7224" s="44" t="s">
        <v>12</v>
      </c>
      <c r="D7224" s="44" t="s">
        <v>307</v>
      </c>
      <c r="E7224" s="421">
        <v>24047.5</v>
      </c>
      <c r="F7224" s="426">
        <v>22491</v>
      </c>
      <c r="G7224" s="426"/>
      <c r="H7224" s="442" t="s">
        <v>14</v>
      </c>
    </row>
    <row r="7225" s="400" customFormat="1" spans="1:8">
      <c r="A7225" s="424"/>
      <c r="B7225" s="424"/>
      <c r="C7225" s="44" t="s">
        <v>12</v>
      </c>
      <c r="D7225" s="44" t="s">
        <v>183</v>
      </c>
      <c r="E7225" s="421">
        <v>25252.5</v>
      </c>
      <c r="F7225" s="426">
        <v>23618</v>
      </c>
      <c r="G7225" s="426"/>
      <c r="H7225" s="442" t="s">
        <v>14</v>
      </c>
    </row>
    <row r="7226" s="400" customFormat="1" ht="24" spans="1:8">
      <c r="A7226" s="420">
        <v>2874</v>
      </c>
      <c r="B7226" s="420" t="s">
        <v>6868</v>
      </c>
      <c r="C7226" s="44" t="s">
        <v>12</v>
      </c>
      <c r="D7226" s="44" t="s">
        <v>1607</v>
      </c>
      <c r="E7226" s="441">
        <v>48090</v>
      </c>
      <c r="F7226" s="422">
        <v>44978</v>
      </c>
      <c r="G7226" s="422">
        <v>176779</v>
      </c>
      <c r="H7226" s="442" t="s">
        <v>14</v>
      </c>
    </row>
    <row r="7227" s="400" customFormat="1" ht="24" spans="1:8">
      <c r="A7227" s="425"/>
      <c r="B7227" s="425"/>
      <c r="C7227" s="44" t="s">
        <v>12</v>
      </c>
      <c r="D7227" s="44" t="s">
        <v>265</v>
      </c>
      <c r="E7227" s="441">
        <v>57120</v>
      </c>
      <c r="F7227" s="422">
        <v>53424</v>
      </c>
      <c r="G7227" s="422"/>
      <c r="H7227" s="442" t="s">
        <v>14</v>
      </c>
    </row>
    <row r="7228" s="400" customFormat="1" ht="24" spans="1:8">
      <c r="A7228" s="425"/>
      <c r="B7228" s="425"/>
      <c r="C7228" s="44" t="s">
        <v>12</v>
      </c>
      <c r="D7228" s="44" t="s">
        <v>584</v>
      </c>
      <c r="E7228" s="441">
        <v>48000</v>
      </c>
      <c r="F7228" s="422">
        <v>44894</v>
      </c>
      <c r="G7228" s="422"/>
      <c r="H7228" s="442" t="s">
        <v>14</v>
      </c>
    </row>
    <row r="7229" s="400" customFormat="1" spans="1:8">
      <c r="A7229" s="425"/>
      <c r="B7229" s="425"/>
      <c r="C7229" s="44" t="s">
        <v>12</v>
      </c>
      <c r="D7229" s="44" t="s">
        <v>1486</v>
      </c>
      <c r="E7229" s="441">
        <v>58519.99</v>
      </c>
      <c r="F7229" s="422">
        <v>0</v>
      </c>
      <c r="G7229" s="422"/>
      <c r="H7229" s="442" t="s">
        <v>69</v>
      </c>
    </row>
    <row r="7230" s="400" customFormat="1" ht="24" spans="1:8">
      <c r="A7230" s="424"/>
      <c r="B7230" s="424"/>
      <c r="C7230" s="44" t="s">
        <v>12</v>
      </c>
      <c r="D7230" s="44" t="s">
        <v>2268</v>
      </c>
      <c r="E7230" s="441">
        <v>35800</v>
      </c>
      <c r="F7230" s="422">
        <v>33483</v>
      </c>
      <c r="G7230" s="422"/>
      <c r="H7230" s="442" t="s">
        <v>14</v>
      </c>
    </row>
    <row r="7231" s="400" customFormat="1" ht="24" spans="1:8">
      <c r="A7231" s="420">
        <v>2875</v>
      </c>
      <c r="B7231" s="420" t="s">
        <v>6869</v>
      </c>
      <c r="C7231" s="44" t="s">
        <v>12</v>
      </c>
      <c r="D7231" s="44" t="s">
        <v>45</v>
      </c>
      <c r="E7231" s="441">
        <v>24125</v>
      </c>
      <c r="F7231" s="422">
        <v>22564</v>
      </c>
      <c r="G7231" s="422">
        <v>61472</v>
      </c>
      <c r="H7231" s="442" t="s">
        <v>14</v>
      </c>
    </row>
    <row r="7232" s="400" customFormat="1" ht="24" spans="1:8">
      <c r="A7232" s="425"/>
      <c r="B7232" s="425"/>
      <c r="C7232" s="44" t="s">
        <v>12</v>
      </c>
      <c r="D7232" s="44" t="s">
        <v>89</v>
      </c>
      <c r="E7232" s="441">
        <v>20850</v>
      </c>
      <c r="F7232" s="422">
        <v>19501</v>
      </c>
      <c r="G7232" s="422"/>
      <c r="H7232" s="442" t="s">
        <v>14</v>
      </c>
    </row>
    <row r="7233" s="400" customFormat="1" ht="24" spans="1:8">
      <c r="A7233" s="424"/>
      <c r="B7233" s="424"/>
      <c r="C7233" s="44" t="s">
        <v>12</v>
      </c>
      <c r="D7233" s="44" t="s">
        <v>90</v>
      </c>
      <c r="E7233" s="441">
        <v>20750</v>
      </c>
      <c r="F7233" s="422">
        <v>19407</v>
      </c>
      <c r="G7233" s="422"/>
      <c r="H7233" s="442" t="s">
        <v>14</v>
      </c>
    </row>
    <row r="7234" s="400" customFormat="1" ht="24" spans="1:8">
      <c r="A7234" s="420">
        <v>2876</v>
      </c>
      <c r="B7234" s="420" t="s">
        <v>6870</v>
      </c>
      <c r="C7234" s="44" t="s">
        <v>12</v>
      </c>
      <c r="D7234" s="44" t="s">
        <v>558</v>
      </c>
      <c r="E7234" s="441">
        <v>55457.03</v>
      </c>
      <c r="F7234" s="422">
        <v>51869</v>
      </c>
      <c r="G7234" s="422">
        <v>106036</v>
      </c>
      <c r="H7234" s="442" t="s">
        <v>14</v>
      </c>
    </row>
    <row r="7235" s="400" customFormat="1" ht="24" spans="1:8">
      <c r="A7235" s="424"/>
      <c r="B7235" s="424"/>
      <c r="C7235" s="44" t="s">
        <v>12</v>
      </c>
      <c r="D7235" s="44" t="s">
        <v>760</v>
      </c>
      <c r="E7235" s="441">
        <v>57914.39</v>
      </c>
      <c r="F7235" s="422">
        <v>54167</v>
      </c>
      <c r="G7235" s="422"/>
      <c r="H7235" s="442" t="s">
        <v>14</v>
      </c>
    </row>
    <row r="7236" s="400" customFormat="1" ht="24" spans="1:8">
      <c r="A7236" s="420">
        <v>2877</v>
      </c>
      <c r="B7236" s="420" t="s">
        <v>6871</v>
      </c>
      <c r="C7236" s="44" t="s">
        <v>12</v>
      </c>
      <c r="D7236" s="44" t="s">
        <v>558</v>
      </c>
      <c r="E7236" s="441">
        <v>52185</v>
      </c>
      <c r="F7236" s="422">
        <v>48808</v>
      </c>
      <c r="G7236" s="422">
        <v>95947</v>
      </c>
      <c r="H7236" s="442" t="s">
        <v>14</v>
      </c>
    </row>
    <row r="7237" s="400" customFormat="1" ht="24" spans="1:8">
      <c r="A7237" s="424"/>
      <c r="B7237" s="424"/>
      <c r="C7237" s="44" t="s">
        <v>12</v>
      </c>
      <c r="D7237" s="44" t="s">
        <v>760</v>
      </c>
      <c r="E7237" s="441">
        <v>50400</v>
      </c>
      <c r="F7237" s="422">
        <v>47139</v>
      </c>
      <c r="G7237" s="422"/>
      <c r="H7237" s="442" t="s">
        <v>14</v>
      </c>
    </row>
    <row r="7238" s="400" customFormat="1" ht="24" spans="1:8">
      <c r="A7238" s="44">
        <v>2878</v>
      </c>
      <c r="B7238" s="44" t="s">
        <v>6872</v>
      </c>
      <c r="C7238" s="44" t="s">
        <v>12</v>
      </c>
      <c r="D7238" s="44" t="s">
        <v>89</v>
      </c>
      <c r="E7238" s="441">
        <v>25350</v>
      </c>
      <c r="F7238" s="422">
        <v>23709</v>
      </c>
      <c r="G7238" s="422">
        <v>23709</v>
      </c>
      <c r="H7238" s="442" t="s">
        <v>14</v>
      </c>
    </row>
    <row r="7239" s="400" customFormat="1" ht="24" spans="1:8">
      <c r="A7239" s="420">
        <v>2879</v>
      </c>
      <c r="B7239" s="420" t="s">
        <v>6873</v>
      </c>
      <c r="C7239" s="44" t="s">
        <v>12</v>
      </c>
      <c r="D7239" s="44" t="s">
        <v>421</v>
      </c>
      <c r="E7239" s="441">
        <v>36750</v>
      </c>
      <c r="F7239" s="422">
        <v>34372</v>
      </c>
      <c r="G7239" s="422">
        <v>58409</v>
      </c>
      <c r="H7239" s="442" t="s">
        <v>14</v>
      </c>
    </row>
    <row r="7240" s="400" customFormat="1" ht="24" spans="1:8">
      <c r="A7240" s="424"/>
      <c r="B7240" s="424"/>
      <c r="C7240" s="44" t="s">
        <v>12</v>
      </c>
      <c r="D7240" s="44" t="s">
        <v>422</v>
      </c>
      <c r="E7240" s="441">
        <v>25700</v>
      </c>
      <c r="F7240" s="422">
        <v>24037</v>
      </c>
      <c r="G7240" s="422"/>
      <c r="H7240" s="442" t="s">
        <v>14</v>
      </c>
    </row>
    <row r="7241" s="400" customFormat="1" ht="36" spans="1:8">
      <c r="A7241" s="420">
        <v>2880</v>
      </c>
      <c r="B7241" s="420" t="s">
        <v>6874</v>
      </c>
      <c r="C7241" s="44" t="s">
        <v>12</v>
      </c>
      <c r="D7241" s="44" t="s">
        <v>87</v>
      </c>
      <c r="E7241" s="441">
        <v>55820</v>
      </c>
      <c r="F7241" s="422">
        <v>52208</v>
      </c>
      <c r="G7241" s="422">
        <v>172783</v>
      </c>
      <c r="H7241" s="442" t="s">
        <v>14</v>
      </c>
    </row>
    <row r="7242" s="400" customFormat="1" ht="24" spans="1:8">
      <c r="A7242" s="425"/>
      <c r="B7242" s="425"/>
      <c r="C7242" s="44" t="s">
        <v>12</v>
      </c>
      <c r="D7242" s="44" t="s">
        <v>89</v>
      </c>
      <c r="E7242" s="441">
        <v>67765</v>
      </c>
      <c r="F7242" s="422">
        <v>63380</v>
      </c>
      <c r="G7242" s="422"/>
      <c r="H7242" s="442" t="s">
        <v>14</v>
      </c>
    </row>
    <row r="7243" s="400" customFormat="1" ht="24" spans="1:8">
      <c r="A7243" s="424"/>
      <c r="B7243" s="424"/>
      <c r="C7243" s="44" t="s">
        <v>12</v>
      </c>
      <c r="D7243" s="44" t="s">
        <v>90</v>
      </c>
      <c r="E7243" s="441">
        <v>61151.5</v>
      </c>
      <c r="F7243" s="422">
        <v>57195</v>
      </c>
      <c r="G7243" s="422"/>
      <c r="H7243" s="442" t="s">
        <v>14</v>
      </c>
    </row>
    <row r="7244" s="400" customFormat="1" ht="24" spans="1:8">
      <c r="A7244" s="44">
        <v>2881</v>
      </c>
      <c r="B7244" s="44" t="s">
        <v>6875</v>
      </c>
      <c r="C7244" s="44" t="s">
        <v>12</v>
      </c>
      <c r="D7244" s="44" t="s">
        <v>51</v>
      </c>
      <c r="E7244" s="441">
        <v>112342.5</v>
      </c>
      <c r="F7244" s="422">
        <v>88706</v>
      </c>
      <c r="G7244" s="422">
        <v>88706</v>
      </c>
      <c r="H7244" s="442" t="s">
        <v>34</v>
      </c>
    </row>
    <row r="7245" s="400" customFormat="1" spans="1:8">
      <c r="A7245" s="420">
        <v>2882</v>
      </c>
      <c r="B7245" s="420" t="s">
        <v>6876</v>
      </c>
      <c r="C7245" s="44" t="s">
        <v>12</v>
      </c>
      <c r="D7245" s="44" t="s">
        <v>6877</v>
      </c>
      <c r="E7245" s="441">
        <v>23205</v>
      </c>
      <c r="F7245" s="422">
        <v>21703</v>
      </c>
      <c r="G7245" s="422">
        <v>99987</v>
      </c>
      <c r="H7245" s="442" t="s">
        <v>14</v>
      </c>
    </row>
    <row r="7246" s="400" customFormat="1" spans="1:8">
      <c r="A7246" s="425"/>
      <c r="B7246" s="425"/>
      <c r="C7246" s="44" t="s">
        <v>12</v>
      </c>
      <c r="D7246" s="44" t="s">
        <v>6878</v>
      </c>
      <c r="E7246" s="441">
        <v>41700</v>
      </c>
      <c r="F7246" s="422">
        <v>39002</v>
      </c>
      <c r="G7246" s="422"/>
      <c r="H7246" s="442" t="s">
        <v>14</v>
      </c>
    </row>
    <row r="7247" s="400" customFormat="1" ht="24" spans="1:8">
      <c r="A7247" s="424"/>
      <c r="B7247" s="424"/>
      <c r="C7247" s="44" t="s">
        <v>12</v>
      </c>
      <c r="D7247" s="44" t="s">
        <v>2396</v>
      </c>
      <c r="E7247" s="441">
        <v>42000</v>
      </c>
      <c r="F7247" s="422">
        <v>39282</v>
      </c>
      <c r="G7247" s="422"/>
      <c r="H7247" s="442" t="s">
        <v>14</v>
      </c>
    </row>
    <row r="7248" s="400" customFormat="1" ht="24" spans="1:8">
      <c r="A7248" s="420">
        <v>2883</v>
      </c>
      <c r="B7248" s="420" t="s">
        <v>6879</v>
      </c>
      <c r="C7248" s="44" t="s">
        <v>12</v>
      </c>
      <c r="D7248" s="44" t="s">
        <v>51</v>
      </c>
      <c r="E7248" s="441">
        <v>18952.5</v>
      </c>
      <c r="F7248" s="422">
        <v>17726</v>
      </c>
      <c r="G7248" s="422">
        <v>37032</v>
      </c>
      <c r="H7248" s="442" t="s">
        <v>14</v>
      </c>
    </row>
    <row r="7249" s="400" customFormat="1" spans="1:8">
      <c r="A7249" s="425"/>
      <c r="B7249" s="425"/>
      <c r="C7249" s="44" t="s">
        <v>197</v>
      </c>
      <c r="D7249" s="44" t="s">
        <v>6880</v>
      </c>
      <c r="E7249" s="441">
        <v>7313</v>
      </c>
      <c r="F7249" s="422">
        <v>6640</v>
      </c>
      <c r="G7249" s="422"/>
      <c r="H7249" s="442" t="s">
        <v>34</v>
      </c>
    </row>
    <row r="7250" s="400" customFormat="1" spans="1:8">
      <c r="A7250" s="425"/>
      <c r="B7250" s="425"/>
      <c r="C7250" s="44" t="s">
        <v>197</v>
      </c>
      <c r="D7250" s="44" t="s">
        <v>6881</v>
      </c>
      <c r="E7250" s="441">
        <v>6975</v>
      </c>
      <c r="F7250" s="422">
        <v>6333</v>
      </c>
      <c r="G7250" s="422"/>
      <c r="H7250" s="442" t="s">
        <v>34</v>
      </c>
    </row>
    <row r="7251" s="400" customFormat="1" spans="1:8">
      <c r="A7251" s="424"/>
      <c r="B7251" s="424"/>
      <c r="C7251" s="44" t="s">
        <v>197</v>
      </c>
      <c r="D7251" s="44" t="s">
        <v>6882</v>
      </c>
      <c r="E7251" s="441">
        <v>6975</v>
      </c>
      <c r="F7251" s="422">
        <v>6333</v>
      </c>
      <c r="G7251" s="422"/>
      <c r="H7251" s="442" t="s">
        <v>34</v>
      </c>
    </row>
    <row r="7252" s="400" customFormat="1" spans="1:8">
      <c r="A7252" s="420">
        <v>2884</v>
      </c>
      <c r="B7252" s="420" t="s">
        <v>6883</v>
      </c>
      <c r="C7252" s="44" t="s">
        <v>12</v>
      </c>
      <c r="D7252" s="44" t="s">
        <v>1701</v>
      </c>
      <c r="E7252" s="441">
        <v>28560</v>
      </c>
      <c r="F7252" s="422">
        <v>26712</v>
      </c>
      <c r="G7252" s="422">
        <v>41150</v>
      </c>
      <c r="H7252" s="442" t="s">
        <v>14</v>
      </c>
    </row>
    <row r="7253" s="400" customFormat="1" spans="1:8">
      <c r="A7253" s="424"/>
      <c r="B7253" s="424"/>
      <c r="C7253" s="44" t="s">
        <v>12</v>
      </c>
      <c r="D7253" s="44" t="s">
        <v>25</v>
      </c>
      <c r="E7253" s="441">
        <v>15437.5</v>
      </c>
      <c r="F7253" s="422">
        <v>14438</v>
      </c>
      <c r="G7253" s="422"/>
      <c r="H7253" s="442" t="s">
        <v>14</v>
      </c>
    </row>
    <row r="7254" s="400" customFormat="1" ht="24" spans="1:8">
      <c r="A7254" s="420">
        <v>2885</v>
      </c>
      <c r="B7254" s="420" t="s">
        <v>6884</v>
      </c>
      <c r="C7254" s="44" t="s">
        <v>12</v>
      </c>
      <c r="D7254" s="44" t="s">
        <v>2846</v>
      </c>
      <c r="E7254" s="441">
        <v>29642</v>
      </c>
      <c r="F7254" s="422">
        <v>27724</v>
      </c>
      <c r="G7254" s="422">
        <v>110731</v>
      </c>
      <c r="H7254" s="442" t="s">
        <v>14</v>
      </c>
    </row>
    <row r="7255" s="400" customFormat="1" ht="24" spans="1:8">
      <c r="A7255" s="425"/>
      <c r="B7255" s="425"/>
      <c r="C7255" s="44" t="s">
        <v>12</v>
      </c>
      <c r="D7255" s="44" t="s">
        <v>51</v>
      </c>
      <c r="E7255" s="441">
        <v>18004.87</v>
      </c>
      <c r="F7255" s="422">
        <v>16840</v>
      </c>
      <c r="G7255" s="422"/>
      <c r="H7255" s="442" t="s">
        <v>14</v>
      </c>
    </row>
    <row r="7256" s="400" customFormat="1" ht="24" spans="1:8">
      <c r="A7256" s="425"/>
      <c r="B7256" s="425"/>
      <c r="C7256" s="44" t="s">
        <v>12</v>
      </c>
      <c r="D7256" s="44" t="s">
        <v>6885</v>
      </c>
      <c r="E7256" s="441">
        <v>50000</v>
      </c>
      <c r="F7256" s="422">
        <v>46760</v>
      </c>
      <c r="G7256" s="422"/>
      <c r="H7256" s="442" t="s">
        <v>34</v>
      </c>
    </row>
    <row r="7257" s="400" customFormat="1" ht="24" spans="1:8">
      <c r="A7257" s="425"/>
      <c r="B7257" s="425"/>
      <c r="C7257" s="44" t="s">
        <v>12</v>
      </c>
      <c r="D7257" s="44" t="s">
        <v>6886</v>
      </c>
      <c r="E7257" s="441">
        <v>20750</v>
      </c>
      <c r="F7257" s="422">
        <v>19407</v>
      </c>
      <c r="G7257" s="422"/>
      <c r="H7257" s="442" t="s">
        <v>14</v>
      </c>
    </row>
    <row r="7258" s="400" customFormat="1" ht="24" spans="1:8">
      <c r="A7258" s="425"/>
      <c r="B7258" s="425"/>
      <c r="C7258" s="44" t="s">
        <v>12</v>
      </c>
      <c r="D7258" s="44" t="s">
        <v>6887</v>
      </c>
      <c r="E7258" s="441">
        <v>14400</v>
      </c>
      <c r="F7258" s="422">
        <v>0</v>
      </c>
      <c r="G7258" s="422"/>
      <c r="H7258" s="442" t="s">
        <v>69</v>
      </c>
    </row>
    <row r="7259" s="400" customFormat="1" spans="1:8">
      <c r="A7259" s="424"/>
      <c r="B7259" s="424"/>
      <c r="C7259" s="44" t="s">
        <v>12</v>
      </c>
      <c r="D7259" s="44" t="s">
        <v>658</v>
      </c>
      <c r="E7259" s="441">
        <v>20000</v>
      </c>
      <c r="F7259" s="422">
        <v>0</v>
      </c>
      <c r="G7259" s="422"/>
      <c r="H7259" s="442" t="s">
        <v>69</v>
      </c>
    </row>
    <row r="7260" s="400" customFormat="1" ht="24" spans="1:8">
      <c r="A7260" s="420">
        <v>2886</v>
      </c>
      <c r="B7260" s="420" t="s">
        <v>6888</v>
      </c>
      <c r="C7260" s="44" t="s">
        <v>12</v>
      </c>
      <c r="D7260" s="44" t="s">
        <v>138</v>
      </c>
      <c r="E7260" s="441">
        <v>21850</v>
      </c>
      <c r="F7260" s="422">
        <v>20436</v>
      </c>
      <c r="G7260" s="422">
        <v>53489</v>
      </c>
      <c r="H7260" s="442" t="s">
        <v>14</v>
      </c>
    </row>
    <row r="7261" s="400" customFormat="1" ht="24" spans="1:8">
      <c r="A7261" s="424"/>
      <c r="B7261" s="424"/>
      <c r="C7261" s="44" t="s">
        <v>12</v>
      </c>
      <c r="D7261" s="44" t="s">
        <v>43</v>
      </c>
      <c r="E7261" s="441">
        <v>35340</v>
      </c>
      <c r="F7261" s="422">
        <v>33053</v>
      </c>
      <c r="G7261" s="422"/>
      <c r="H7261" s="442" t="s">
        <v>14</v>
      </c>
    </row>
    <row r="7262" s="400" customFormat="1" ht="24" spans="1:8">
      <c r="A7262" s="44">
        <v>2887</v>
      </c>
      <c r="B7262" s="44" t="s">
        <v>6889</v>
      </c>
      <c r="C7262" s="44" t="s">
        <v>12</v>
      </c>
      <c r="D7262" s="44" t="s">
        <v>1749</v>
      </c>
      <c r="E7262" s="441">
        <v>25000</v>
      </c>
      <c r="F7262" s="422">
        <v>23382</v>
      </c>
      <c r="G7262" s="422">
        <v>23382</v>
      </c>
      <c r="H7262" s="442" t="s">
        <v>14</v>
      </c>
    </row>
    <row r="7263" s="400" customFormat="1" ht="24" spans="1:8">
      <c r="A7263" s="420">
        <v>2888</v>
      </c>
      <c r="B7263" s="420" t="s">
        <v>6890</v>
      </c>
      <c r="C7263" s="44" t="s">
        <v>12</v>
      </c>
      <c r="D7263" s="44" t="s">
        <v>461</v>
      </c>
      <c r="E7263" s="441">
        <v>43000</v>
      </c>
      <c r="F7263" s="422">
        <v>20109</v>
      </c>
      <c r="G7263" s="422">
        <v>77443</v>
      </c>
      <c r="H7263" s="442" t="s">
        <v>34</v>
      </c>
    </row>
    <row r="7264" s="400" customFormat="1" spans="1:8">
      <c r="A7264" s="425"/>
      <c r="B7264" s="425"/>
      <c r="C7264" s="44" t="s">
        <v>12</v>
      </c>
      <c r="D7264" s="44" t="s">
        <v>602</v>
      </c>
      <c r="E7264" s="441">
        <v>26600</v>
      </c>
      <c r="F7264" s="422">
        <v>24879</v>
      </c>
      <c r="G7264" s="422"/>
      <c r="H7264" s="442" t="s">
        <v>14</v>
      </c>
    </row>
    <row r="7265" s="400" customFormat="1" ht="24" spans="1:8">
      <c r="A7265" s="424"/>
      <c r="B7265" s="424"/>
      <c r="C7265" s="44" t="s">
        <v>12</v>
      </c>
      <c r="D7265" s="44" t="s">
        <v>161</v>
      </c>
      <c r="E7265" s="441">
        <v>34700</v>
      </c>
      <c r="F7265" s="422">
        <v>32455</v>
      </c>
      <c r="G7265" s="422"/>
      <c r="H7265" s="442" t="s">
        <v>14</v>
      </c>
    </row>
    <row r="7266" s="400" customFormat="1" ht="24" spans="1:8">
      <c r="A7266" s="420">
        <v>2889</v>
      </c>
      <c r="B7266" s="420" t="s">
        <v>6891</v>
      </c>
      <c r="C7266" s="44" t="s">
        <v>12</v>
      </c>
      <c r="D7266" s="44" t="s">
        <v>382</v>
      </c>
      <c r="E7266" s="441">
        <v>41000</v>
      </c>
      <c r="F7266" s="422">
        <v>38347</v>
      </c>
      <c r="G7266" s="422">
        <v>56073</v>
      </c>
      <c r="H7266" s="442" t="s">
        <v>14</v>
      </c>
    </row>
    <row r="7267" s="400" customFormat="1" ht="24" spans="1:8">
      <c r="A7267" s="424"/>
      <c r="B7267" s="424"/>
      <c r="C7267" s="44" t="s">
        <v>12</v>
      </c>
      <c r="D7267" s="44" t="s">
        <v>486</v>
      </c>
      <c r="E7267" s="441">
        <v>18952.5</v>
      </c>
      <c r="F7267" s="422">
        <v>17726</v>
      </c>
      <c r="G7267" s="422"/>
      <c r="H7267" s="442" t="s">
        <v>14</v>
      </c>
    </row>
    <row r="7268" s="400" customFormat="1" spans="1:8">
      <c r="A7268" s="420">
        <v>2890</v>
      </c>
      <c r="B7268" s="420" t="s">
        <v>6892</v>
      </c>
      <c r="C7268" s="44" t="s">
        <v>12</v>
      </c>
      <c r="D7268" s="44" t="s">
        <v>19</v>
      </c>
      <c r="E7268" s="441">
        <v>22165.5</v>
      </c>
      <c r="F7268" s="422">
        <v>20731</v>
      </c>
      <c r="G7268" s="422">
        <v>38457</v>
      </c>
      <c r="H7268" s="442" t="s">
        <v>14</v>
      </c>
    </row>
    <row r="7269" s="400" customFormat="1" spans="1:8">
      <c r="A7269" s="424"/>
      <c r="B7269" s="424"/>
      <c r="C7269" s="44" t="s">
        <v>12</v>
      </c>
      <c r="D7269" s="44" t="s">
        <v>1395</v>
      </c>
      <c r="E7269" s="441">
        <v>18952.5</v>
      </c>
      <c r="F7269" s="422">
        <v>17726</v>
      </c>
      <c r="G7269" s="422"/>
      <c r="H7269" s="442" t="s">
        <v>14</v>
      </c>
    </row>
    <row r="7270" s="400" customFormat="1" ht="24" spans="1:8">
      <c r="A7270" s="420">
        <v>2891</v>
      </c>
      <c r="B7270" s="420" t="s">
        <v>6893</v>
      </c>
      <c r="C7270" s="44" t="s">
        <v>12</v>
      </c>
      <c r="D7270" s="44" t="s">
        <v>6894</v>
      </c>
      <c r="E7270" s="441">
        <v>45500</v>
      </c>
      <c r="F7270" s="422">
        <v>42556</v>
      </c>
      <c r="G7270" s="422">
        <v>70816</v>
      </c>
      <c r="H7270" s="442" t="s">
        <v>14</v>
      </c>
    </row>
    <row r="7271" s="400" customFormat="1" ht="24" spans="1:8">
      <c r="A7271" s="424"/>
      <c r="B7271" s="424"/>
      <c r="C7271" s="44" t="s">
        <v>12</v>
      </c>
      <c r="D7271" s="44" t="s">
        <v>6895</v>
      </c>
      <c r="E7271" s="441">
        <v>30215.5</v>
      </c>
      <c r="F7271" s="422">
        <v>28260</v>
      </c>
      <c r="G7271" s="422"/>
      <c r="H7271" s="442" t="s">
        <v>14</v>
      </c>
    </row>
    <row r="7272" s="400" customFormat="1" ht="24" spans="1:8">
      <c r="A7272" s="420">
        <v>2892</v>
      </c>
      <c r="B7272" s="420" t="s">
        <v>6896</v>
      </c>
      <c r="C7272" s="44" t="s">
        <v>12</v>
      </c>
      <c r="D7272" s="44" t="s">
        <v>138</v>
      </c>
      <c r="E7272" s="441">
        <v>30000</v>
      </c>
      <c r="F7272" s="422">
        <v>0</v>
      </c>
      <c r="G7272" s="422">
        <v>212387</v>
      </c>
      <c r="H7272" s="442" t="s">
        <v>69</v>
      </c>
    </row>
    <row r="7273" s="400" customFormat="1" ht="24" spans="1:8">
      <c r="A7273" s="425"/>
      <c r="B7273" s="425"/>
      <c r="C7273" s="44" t="s">
        <v>12</v>
      </c>
      <c r="D7273" s="44" t="s">
        <v>6897</v>
      </c>
      <c r="E7273" s="441">
        <v>14821.5</v>
      </c>
      <c r="F7273" s="422">
        <v>0</v>
      </c>
      <c r="G7273" s="422"/>
      <c r="H7273" s="442" t="s">
        <v>69</v>
      </c>
    </row>
    <row r="7274" s="400" customFormat="1" ht="24" spans="1:8">
      <c r="A7274" s="425"/>
      <c r="B7274" s="425"/>
      <c r="C7274" s="44" t="s">
        <v>12</v>
      </c>
      <c r="D7274" s="44" t="s">
        <v>1602</v>
      </c>
      <c r="E7274" s="441">
        <v>57120</v>
      </c>
      <c r="F7274" s="422">
        <v>53424</v>
      </c>
      <c r="G7274" s="422"/>
      <c r="H7274" s="442" t="s">
        <v>14</v>
      </c>
    </row>
    <row r="7275" s="400" customFormat="1" ht="24" spans="1:8">
      <c r="A7275" s="425"/>
      <c r="B7275" s="425"/>
      <c r="C7275" s="44" t="s">
        <v>12</v>
      </c>
      <c r="D7275" s="44" t="s">
        <v>6898</v>
      </c>
      <c r="E7275" s="441">
        <v>55720</v>
      </c>
      <c r="F7275" s="422">
        <v>52115</v>
      </c>
      <c r="G7275" s="422"/>
      <c r="H7275" s="442" t="s">
        <v>14</v>
      </c>
    </row>
    <row r="7276" s="400" customFormat="1" spans="1:8">
      <c r="A7276" s="425"/>
      <c r="B7276" s="425"/>
      <c r="C7276" s="44" t="s">
        <v>12</v>
      </c>
      <c r="D7276" s="44" t="s">
        <v>1623</v>
      </c>
      <c r="E7276" s="441">
        <v>57120</v>
      </c>
      <c r="F7276" s="422">
        <v>53424</v>
      </c>
      <c r="G7276" s="422"/>
      <c r="H7276" s="442" t="s">
        <v>14</v>
      </c>
    </row>
    <row r="7277" s="400" customFormat="1" spans="1:8">
      <c r="A7277" s="424"/>
      <c r="B7277" s="424"/>
      <c r="C7277" s="44" t="s">
        <v>12</v>
      </c>
      <c r="D7277" s="44" t="s">
        <v>1751</v>
      </c>
      <c r="E7277" s="441">
        <v>57120</v>
      </c>
      <c r="F7277" s="422">
        <v>53424</v>
      </c>
      <c r="G7277" s="422"/>
      <c r="H7277" s="442" t="s">
        <v>14</v>
      </c>
    </row>
    <row r="7278" s="400" customFormat="1" spans="1:8">
      <c r="A7278" s="420">
        <v>2893</v>
      </c>
      <c r="B7278" s="420" t="s">
        <v>6899</v>
      </c>
      <c r="C7278" s="44" t="s">
        <v>12</v>
      </c>
      <c r="D7278" s="44" t="s">
        <v>2699</v>
      </c>
      <c r="E7278" s="441">
        <v>71643.52</v>
      </c>
      <c r="F7278" s="422">
        <v>0</v>
      </c>
      <c r="G7278" s="422">
        <v>0</v>
      </c>
      <c r="H7278" s="442" t="s">
        <v>69</v>
      </c>
    </row>
    <row r="7279" s="400" customFormat="1" spans="1:8">
      <c r="A7279" s="424"/>
      <c r="B7279" s="424"/>
      <c r="C7279" s="44" t="s">
        <v>12</v>
      </c>
      <c r="D7279" s="44" t="s">
        <v>4479</v>
      </c>
      <c r="E7279" s="441">
        <v>15513.5</v>
      </c>
      <c r="F7279" s="422">
        <v>0</v>
      </c>
      <c r="G7279" s="422"/>
      <c r="H7279" s="442" t="s">
        <v>69</v>
      </c>
    </row>
    <row r="7280" s="400" customFormat="1" ht="24" spans="1:8">
      <c r="A7280" s="420">
        <v>2894</v>
      </c>
      <c r="B7280" s="420" t="s">
        <v>6900</v>
      </c>
      <c r="C7280" s="44" t="s">
        <v>12</v>
      </c>
      <c r="D7280" s="44" t="s">
        <v>6901</v>
      </c>
      <c r="E7280" s="441">
        <v>27860</v>
      </c>
      <c r="F7280" s="422">
        <v>26057</v>
      </c>
      <c r="G7280" s="422">
        <v>185953</v>
      </c>
      <c r="H7280" s="442" t="s">
        <v>14</v>
      </c>
    </row>
    <row r="7281" s="400" customFormat="1" ht="36" spans="1:8">
      <c r="A7281" s="425"/>
      <c r="B7281" s="425"/>
      <c r="C7281" s="44" t="s">
        <v>12</v>
      </c>
      <c r="D7281" s="44" t="s">
        <v>87</v>
      </c>
      <c r="E7281" s="441">
        <v>45800</v>
      </c>
      <c r="F7281" s="422">
        <v>42837</v>
      </c>
      <c r="G7281" s="422"/>
      <c r="H7281" s="442" t="s">
        <v>14</v>
      </c>
    </row>
    <row r="7282" s="400" customFormat="1" ht="24" spans="1:8">
      <c r="A7282" s="425"/>
      <c r="B7282" s="425"/>
      <c r="C7282" s="44" t="s">
        <v>12</v>
      </c>
      <c r="D7282" s="44" t="s">
        <v>85</v>
      </c>
      <c r="E7282" s="441">
        <v>20947.5</v>
      </c>
      <c r="F7282" s="422">
        <v>19592</v>
      </c>
      <c r="G7282" s="422"/>
      <c r="H7282" s="442" t="s">
        <v>14</v>
      </c>
    </row>
    <row r="7283" s="400" customFormat="1" ht="24" spans="1:8">
      <c r="A7283" s="425"/>
      <c r="B7283" s="425"/>
      <c r="C7283" s="44" t="s">
        <v>12</v>
      </c>
      <c r="D7283" s="44" t="s">
        <v>1422</v>
      </c>
      <c r="E7283" s="441">
        <v>21000</v>
      </c>
      <c r="F7283" s="422">
        <v>19641</v>
      </c>
      <c r="G7283" s="422"/>
      <c r="H7283" s="442" t="s">
        <v>14</v>
      </c>
    </row>
    <row r="7284" s="400" customFormat="1" ht="24" spans="1:8">
      <c r="A7284" s="425"/>
      <c r="B7284" s="425"/>
      <c r="C7284" s="44" t="s">
        <v>12</v>
      </c>
      <c r="D7284" s="44" t="s">
        <v>89</v>
      </c>
      <c r="E7284" s="441">
        <v>50450</v>
      </c>
      <c r="F7284" s="422">
        <v>47186</v>
      </c>
      <c r="G7284" s="422"/>
      <c r="H7284" s="442" t="s">
        <v>14</v>
      </c>
    </row>
    <row r="7285" s="400" customFormat="1" ht="24" spans="1:8">
      <c r="A7285" s="424"/>
      <c r="B7285" s="424"/>
      <c r="C7285" s="44" t="s">
        <v>12</v>
      </c>
      <c r="D7285" s="44" t="s">
        <v>6902</v>
      </c>
      <c r="E7285" s="441">
        <v>32759.99</v>
      </c>
      <c r="F7285" s="422">
        <v>30640</v>
      </c>
      <c r="G7285" s="422"/>
      <c r="H7285" s="442" t="s">
        <v>14</v>
      </c>
    </row>
    <row r="7286" s="400" customFormat="1" ht="24" spans="1:8">
      <c r="A7286" s="420">
        <v>2895</v>
      </c>
      <c r="B7286" s="420" t="s">
        <v>6903</v>
      </c>
      <c r="C7286" s="44" t="s">
        <v>12</v>
      </c>
      <c r="D7286" s="44" t="s">
        <v>558</v>
      </c>
      <c r="E7286" s="441">
        <v>50800</v>
      </c>
      <c r="F7286" s="422">
        <v>47513</v>
      </c>
      <c r="G7286" s="422">
        <v>92828</v>
      </c>
      <c r="H7286" s="442" t="s">
        <v>14</v>
      </c>
    </row>
    <row r="7287" s="400" customFormat="1" ht="24" spans="1:8">
      <c r="A7287" s="425"/>
      <c r="B7287" s="425"/>
      <c r="C7287" s="44" t="s">
        <v>12</v>
      </c>
      <c r="D7287" s="44" t="s">
        <v>760</v>
      </c>
      <c r="E7287" s="441">
        <v>20850</v>
      </c>
      <c r="F7287" s="422">
        <v>19501</v>
      </c>
      <c r="G7287" s="422"/>
      <c r="H7287" s="442" t="s">
        <v>14</v>
      </c>
    </row>
    <row r="7288" s="400" customFormat="1" ht="24" spans="1:8">
      <c r="A7288" s="424"/>
      <c r="B7288" s="424"/>
      <c r="C7288" s="44" t="s">
        <v>12</v>
      </c>
      <c r="D7288" s="44" t="s">
        <v>415</v>
      </c>
      <c r="E7288" s="441">
        <v>27600</v>
      </c>
      <c r="F7288" s="422">
        <v>25814</v>
      </c>
      <c r="G7288" s="422"/>
      <c r="H7288" s="442" t="s">
        <v>14</v>
      </c>
    </row>
    <row r="7289" s="400" customFormat="1" ht="24" spans="1:8">
      <c r="A7289" s="420">
        <v>2896</v>
      </c>
      <c r="B7289" s="420" t="s">
        <v>6904</v>
      </c>
      <c r="C7289" s="44" t="s">
        <v>12</v>
      </c>
      <c r="D7289" s="44" t="s">
        <v>558</v>
      </c>
      <c r="E7289" s="441">
        <v>37250</v>
      </c>
      <c r="F7289" s="422">
        <v>34840</v>
      </c>
      <c r="G7289" s="422">
        <v>80669</v>
      </c>
      <c r="H7289" s="442" t="s">
        <v>14</v>
      </c>
    </row>
    <row r="7290" s="400" customFormat="1" ht="24" spans="1:8">
      <c r="A7290" s="424"/>
      <c r="B7290" s="424"/>
      <c r="C7290" s="44" t="s">
        <v>12</v>
      </c>
      <c r="D7290" s="44" t="s">
        <v>760</v>
      </c>
      <c r="E7290" s="441">
        <v>49000</v>
      </c>
      <c r="F7290" s="422">
        <v>45829</v>
      </c>
      <c r="G7290" s="422"/>
      <c r="H7290" s="442" t="s">
        <v>14</v>
      </c>
    </row>
    <row r="7291" s="400" customFormat="1" ht="24" spans="1:8">
      <c r="A7291" s="420">
        <v>2897</v>
      </c>
      <c r="B7291" s="420" t="s">
        <v>6905</v>
      </c>
      <c r="C7291" s="44" t="s">
        <v>12</v>
      </c>
      <c r="D7291" s="44" t="s">
        <v>558</v>
      </c>
      <c r="E7291" s="441">
        <v>21900</v>
      </c>
      <c r="F7291" s="422">
        <v>20483</v>
      </c>
      <c r="G7291" s="422">
        <v>72620</v>
      </c>
      <c r="H7291" s="442" t="s">
        <v>14</v>
      </c>
    </row>
    <row r="7292" s="400" customFormat="1" ht="24" spans="1:8">
      <c r="A7292" s="425"/>
      <c r="B7292" s="425"/>
      <c r="C7292" s="44" t="s">
        <v>12</v>
      </c>
      <c r="D7292" s="44" t="s">
        <v>6788</v>
      </c>
      <c r="E7292" s="441">
        <v>20822.19</v>
      </c>
      <c r="F7292" s="422">
        <v>19475</v>
      </c>
      <c r="G7292" s="422"/>
      <c r="H7292" s="442" t="s">
        <v>14</v>
      </c>
    </row>
    <row r="7293" s="400" customFormat="1" ht="24" spans="1:8">
      <c r="A7293" s="425"/>
      <c r="B7293" s="425"/>
      <c r="C7293" s="44" t="s">
        <v>12</v>
      </c>
      <c r="D7293" s="44" t="s">
        <v>760</v>
      </c>
      <c r="E7293" s="441">
        <v>19900</v>
      </c>
      <c r="F7293" s="422">
        <v>18612</v>
      </c>
      <c r="G7293" s="422"/>
      <c r="H7293" s="442" t="s">
        <v>14</v>
      </c>
    </row>
    <row r="7294" s="400" customFormat="1" ht="24" spans="1:8">
      <c r="A7294" s="424"/>
      <c r="B7294" s="424"/>
      <c r="C7294" s="44" t="s">
        <v>12</v>
      </c>
      <c r="D7294" s="44" t="s">
        <v>127</v>
      </c>
      <c r="E7294" s="441">
        <v>15021.99</v>
      </c>
      <c r="F7294" s="422">
        <v>14050</v>
      </c>
      <c r="G7294" s="422"/>
      <c r="H7294" s="442" t="s">
        <v>14</v>
      </c>
    </row>
    <row r="7295" s="400" customFormat="1" ht="24" spans="1:8">
      <c r="A7295" s="420">
        <v>2898</v>
      </c>
      <c r="B7295" s="420" t="s">
        <v>6906</v>
      </c>
      <c r="C7295" s="44" t="s">
        <v>12</v>
      </c>
      <c r="D7295" s="44" t="s">
        <v>5219</v>
      </c>
      <c r="E7295" s="441">
        <v>16995</v>
      </c>
      <c r="F7295" s="422">
        <v>15895</v>
      </c>
      <c r="G7295" s="422">
        <v>61229</v>
      </c>
      <c r="H7295" s="442" t="s">
        <v>14</v>
      </c>
    </row>
    <row r="7296" s="400" customFormat="1" ht="24" spans="1:8">
      <c r="A7296" s="424"/>
      <c r="B7296" s="424"/>
      <c r="C7296" s="44" t="s">
        <v>12</v>
      </c>
      <c r="D7296" s="44" t="s">
        <v>1148</v>
      </c>
      <c r="E7296" s="441">
        <v>48470</v>
      </c>
      <c r="F7296" s="422">
        <v>45334</v>
      </c>
      <c r="G7296" s="422"/>
      <c r="H7296" s="442" t="s">
        <v>14</v>
      </c>
    </row>
    <row r="7297" s="400" customFormat="1" ht="24" spans="1:8">
      <c r="A7297" s="420">
        <v>2899</v>
      </c>
      <c r="B7297" s="420" t="s">
        <v>6907</v>
      </c>
      <c r="C7297" s="44" t="s">
        <v>12</v>
      </c>
      <c r="D7297" s="44" t="s">
        <v>5020</v>
      </c>
      <c r="E7297" s="441">
        <v>22110</v>
      </c>
      <c r="F7297" s="422">
        <v>20679</v>
      </c>
      <c r="G7297" s="422">
        <v>38482</v>
      </c>
      <c r="H7297" s="442" t="s">
        <v>14</v>
      </c>
    </row>
    <row r="7298" s="400" customFormat="1" spans="1:8">
      <c r="A7298" s="425"/>
      <c r="B7298" s="425"/>
      <c r="C7298" s="44" t="s">
        <v>12</v>
      </c>
      <c r="D7298" s="44" t="s">
        <v>5021</v>
      </c>
      <c r="E7298" s="441">
        <v>19035</v>
      </c>
      <c r="F7298" s="422">
        <v>17803</v>
      </c>
      <c r="G7298" s="422"/>
      <c r="H7298" s="442" t="s">
        <v>14</v>
      </c>
    </row>
    <row r="7299" s="400" customFormat="1" ht="24" spans="1:8">
      <c r="A7299" s="424"/>
      <c r="B7299" s="424"/>
      <c r="C7299" s="44" t="s">
        <v>12</v>
      </c>
      <c r="D7299" s="44" t="s">
        <v>1148</v>
      </c>
      <c r="E7299" s="441">
        <v>22500</v>
      </c>
      <c r="F7299" s="422">
        <v>0</v>
      </c>
      <c r="G7299" s="422"/>
      <c r="H7299" s="442" t="s">
        <v>69</v>
      </c>
    </row>
    <row r="7300" s="400" customFormat="1" ht="24" spans="1:8">
      <c r="A7300" s="420">
        <v>2900</v>
      </c>
      <c r="B7300" s="420" t="s">
        <v>6908</v>
      </c>
      <c r="C7300" s="44" t="s">
        <v>192</v>
      </c>
      <c r="D7300" s="44" t="s">
        <v>6909</v>
      </c>
      <c r="E7300" s="441">
        <v>3250</v>
      </c>
      <c r="F7300" s="422">
        <v>2951</v>
      </c>
      <c r="G7300" s="422">
        <v>27673</v>
      </c>
      <c r="H7300" s="442" t="s">
        <v>34</v>
      </c>
    </row>
    <row r="7301" s="400" customFormat="1" ht="24" spans="1:8">
      <c r="A7301" s="425"/>
      <c r="B7301" s="425"/>
      <c r="C7301" s="44" t="s">
        <v>192</v>
      </c>
      <c r="D7301" s="44" t="s">
        <v>6910</v>
      </c>
      <c r="E7301" s="441">
        <v>5750</v>
      </c>
      <c r="F7301" s="422">
        <v>5221</v>
      </c>
      <c r="G7301" s="422"/>
      <c r="H7301" s="442" t="s">
        <v>34</v>
      </c>
    </row>
    <row r="7302" s="400" customFormat="1" ht="36" spans="1:8">
      <c r="A7302" s="424"/>
      <c r="B7302" s="424"/>
      <c r="C7302" s="44" t="s">
        <v>12</v>
      </c>
      <c r="D7302" s="44" t="s">
        <v>4211</v>
      </c>
      <c r="E7302" s="441">
        <v>20850</v>
      </c>
      <c r="F7302" s="422">
        <v>19501</v>
      </c>
      <c r="G7302" s="422"/>
      <c r="H7302" s="442" t="s">
        <v>14</v>
      </c>
    </row>
    <row r="7303" s="400" customFormat="1" ht="24" spans="1:8">
      <c r="A7303" s="44">
        <v>2901</v>
      </c>
      <c r="B7303" s="44" t="s">
        <v>6911</v>
      </c>
      <c r="C7303" s="44" t="s">
        <v>12</v>
      </c>
      <c r="D7303" s="44" t="s">
        <v>89</v>
      </c>
      <c r="E7303" s="441">
        <v>26775</v>
      </c>
      <c r="F7303" s="422">
        <v>25042</v>
      </c>
      <c r="G7303" s="422">
        <v>25042</v>
      </c>
      <c r="H7303" s="442" t="s">
        <v>14</v>
      </c>
    </row>
    <row r="7304" s="400" customFormat="1" ht="24" spans="1:8">
      <c r="A7304" s="420">
        <v>2902</v>
      </c>
      <c r="B7304" s="420" t="s">
        <v>6912</v>
      </c>
      <c r="C7304" s="44" t="s">
        <v>12</v>
      </c>
      <c r="D7304" s="44" t="s">
        <v>558</v>
      </c>
      <c r="E7304" s="441">
        <v>36750</v>
      </c>
      <c r="F7304" s="422">
        <v>34372</v>
      </c>
      <c r="G7304" s="422">
        <v>76320</v>
      </c>
      <c r="H7304" s="442" t="s">
        <v>14</v>
      </c>
    </row>
    <row r="7305" s="400" customFormat="1" ht="24" spans="1:8">
      <c r="A7305" s="425"/>
      <c r="B7305" s="425"/>
      <c r="C7305" s="44" t="s">
        <v>12</v>
      </c>
      <c r="D7305" s="44" t="s">
        <v>1376</v>
      </c>
      <c r="E7305" s="441">
        <v>24000</v>
      </c>
      <c r="F7305" s="422">
        <v>22447</v>
      </c>
      <c r="G7305" s="422"/>
      <c r="H7305" s="442" t="s">
        <v>14</v>
      </c>
    </row>
    <row r="7306" s="400" customFormat="1" ht="24" spans="1:8">
      <c r="A7306" s="424"/>
      <c r="B7306" s="424"/>
      <c r="C7306" s="44" t="s">
        <v>12</v>
      </c>
      <c r="D7306" s="44" t="s">
        <v>760</v>
      </c>
      <c r="E7306" s="441">
        <v>20850</v>
      </c>
      <c r="F7306" s="422">
        <v>19501</v>
      </c>
      <c r="G7306" s="422"/>
      <c r="H7306" s="442" t="s">
        <v>14</v>
      </c>
    </row>
    <row r="7307" s="400" customFormat="1" spans="1:8">
      <c r="A7307" s="420">
        <v>2903</v>
      </c>
      <c r="B7307" s="420" t="s">
        <v>6913</v>
      </c>
      <c r="C7307" s="44" t="s">
        <v>12</v>
      </c>
      <c r="D7307" s="44" t="s">
        <v>189</v>
      </c>
      <c r="E7307" s="441">
        <v>64807.5</v>
      </c>
      <c r="F7307" s="422">
        <v>60614</v>
      </c>
      <c r="G7307" s="422">
        <v>163230</v>
      </c>
      <c r="H7307" s="442" t="s">
        <v>14</v>
      </c>
    </row>
    <row r="7308" s="400" customFormat="1" ht="24" spans="1:8">
      <c r="A7308" s="425"/>
      <c r="B7308" s="425"/>
      <c r="C7308" s="44" t="s">
        <v>12</v>
      </c>
      <c r="D7308" s="44" t="s">
        <v>6527</v>
      </c>
      <c r="E7308" s="441">
        <v>40630.5</v>
      </c>
      <c r="F7308" s="422">
        <v>38001</v>
      </c>
      <c r="G7308" s="422"/>
      <c r="H7308" s="442" t="s">
        <v>14</v>
      </c>
    </row>
    <row r="7309" s="400" customFormat="1" spans="1:8">
      <c r="A7309" s="424"/>
      <c r="B7309" s="424"/>
      <c r="C7309" s="44" t="s">
        <v>12</v>
      </c>
      <c r="D7309" s="44" t="s">
        <v>190</v>
      </c>
      <c r="E7309" s="441">
        <v>69084.5</v>
      </c>
      <c r="F7309" s="422">
        <v>64615</v>
      </c>
      <c r="G7309" s="422"/>
      <c r="H7309" s="442" t="s">
        <v>14</v>
      </c>
    </row>
    <row r="7310" s="400" customFormat="1" spans="1:8">
      <c r="A7310" s="420">
        <v>2904</v>
      </c>
      <c r="B7310" s="420" t="s">
        <v>6914</v>
      </c>
      <c r="C7310" s="44" t="s">
        <v>12</v>
      </c>
      <c r="D7310" s="44" t="s">
        <v>190</v>
      </c>
      <c r="E7310" s="441">
        <v>22150</v>
      </c>
      <c r="F7310" s="422">
        <v>20717</v>
      </c>
      <c r="G7310" s="422">
        <v>40826</v>
      </c>
      <c r="H7310" s="442" t="s">
        <v>14</v>
      </c>
    </row>
    <row r="7311" s="400" customFormat="1" ht="24" spans="1:8">
      <c r="A7311" s="424"/>
      <c r="B7311" s="424"/>
      <c r="C7311" s="44" t="s">
        <v>12</v>
      </c>
      <c r="D7311" s="44" t="s">
        <v>630</v>
      </c>
      <c r="E7311" s="441">
        <v>21500</v>
      </c>
      <c r="F7311" s="422">
        <v>20109</v>
      </c>
      <c r="G7311" s="422"/>
      <c r="H7311" s="442" t="s">
        <v>14</v>
      </c>
    </row>
    <row r="7312" s="400" customFormat="1" spans="1:8">
      <c r="A7312" s="420">
        <v>2905</v>
      </c>
      <c r="B7312" s="420" t="s">
        <v>6915</v>
      </c>
      <c r="C7312" s="44" t="s">
        <v>12</v>
      </c>
      <c r="D7312" s="44" t="s">
        <v>82</v>
      </c>
      <c r="E7312" s="441">
        <v>55051.5</v>
      </c>
      <c r="F7312" s="422">
        <v>51489</v>
      </c>
      <c r="G7312" s="422">
        <v>94039</v>
      </c>
      <c r="H7312" s="442" t="s">
        <v>14</v>
      </c>
    </row>
    <row r="7313" s="400" customFormat="1" ht="24" spans="1:8">
      <c r="A7313" s="425"/>
      <c r="B7313" s="425"/>
      <c r="C7313" s="44" t="s">
        <v>12</v>
      </c>
      <c r="D7313" s="44" t="s">
        <v>6916</v>
      </c>
      <c r="E7313" s="441">
        <v>21000</v>
      </c>
      <c r="F7313" s="422">
        <v>19641</v>
      </c>
      <c r="G7313" s="422"/>
      <c r="H7313" s="442" t="s">
        <v>14</v>
      </c>
    </row>
    <row r="7314" s="400" customFormat="1" spans="1:8">
      <c r="A7314" s="424"/>
      <c r="B7314" s="424"/>
      <c r="C7314" s="44" t="s">
        <v>12</v>
      </c>
      <c r="D7314" s="44" t="s">
        <v>35</v>
      </c>
      <c r="E7314" s="441">
        <v>24494.5</v>
      </c>
      <c r="F7314" s="422">
        <v>22909</v>
      </c>
      <c r="G7314" s="422"/>
      <c r="H7314" s="442" t="s">
        <v>14</v>
      </c>
    </row>
    <row r="7315" s="400" customFormat="1" ht="24" spans="1:8">
      <c r="A7315" s="420">
        <v>2906</v>
      </c>
      <c r="B7315" s="420" t="s">
        <v>6917</v>
      </c>
      <c r="C7315" s="44" t="s">
        <v>12</v>
      </c>
      <c r="D7315" s="44" t="s">
        <v>421</v>
      </c>
      <c r="E7315" s="441">
        <v>22100</v>
      </c>
      <c r="F7315" s="422">
        <v>20670</v>
      </c>
      <c r="G7315" s="422">
        <v>40171</v>
      </c>
      <c r="H7315" s="442" t="s">
        <v>14</v>
      </c>
    </row>
    <row r="7316" s="400" customFormat="1" ht="24" spans="1:8">
      <c r="A7316" s="424"/>
      <c r="B7316" s="424"/>
      <c r="C7316" s="44" t="s">
        <v>12</v>
      </c>
      <c r="D7316" s="44" t="s">
        <v>422</v>
      </c>
      <c r="E7316" s="441">
        <v>20850</v>
      </c>
      <c r="F7316" s="422">
        <v>19501</v>
      </c>
      <c r="G7316" s="422"/>
      <c r="H7316" s="442" t="s">
        <v>14</v>
      </c>
    </row>
    <row r="7317" s="400" customFormat="1" ht="24" spans="1:8">
      <c r="A7317" s="420">
        <v>2907</v>
      </c>
      <c r="B7317" s="420" t="s">
        <v>6918</v>
      </c>
      <c r="C7317" s="44" t="s">
        <v>12</v>
      </c>
      <c r="D7317" s="44" t="s">
        <v>138</v>
      </c>
      <c r="E7317" s="441">
        <v>75400</v>
      </c>
      <c r="F7317" s="422">
        <v>70522</v>
      </c>
      <c r="G7317" s="422">
        <v>131284</v>
      </c>
      <c r="H7317" s="442" t="s">
        <v>14</v>
      </c>
    </row>
    <row r="7318" s="400" customFormat="1" ht="24" spans="1:8">
      <c r="A7318" s="424"/>
      <c r="B7318" s="424"/>
      <c r="C7318" s="44" t="s">
        <v>12</v>
      </c>
      <c r="D7318" s="44" t="s">
        <v>461</v>
      </c>
      <c r="E7318" s="441">
        <v>64965.91</v>
      </c>
      <c r="F7318" s="422">
        <v>60762</v>
      </c>
      <c r="G7318" s="422"/>
      <c r="H7318" s="442" t="s">
        <v>14</v>
      </c>
    </row>
    <row r="7319" s="400" customFormat="1" ht="24" spans="1:8">
      <c r="A7319" s="420">
        <v>2908</v>
      </c>
      <c r="B7319" s="420" t="s">
        <v>6919</v>
      </c>
      <c r="C7319" s="44" t="s">
        <v>12</v>
      </c>
      <c r="D7319" s="44" t="s">
        <v>43</v>
      </c>
      <c r="E7319" s="441">
        <v>36708</v>
      </c>
      <c r="F7319" s="422">
        <v>34333</v>
      </c>
      <c r="G7319" s="422">
        <v>113365</v>
      </c>
      <c r="H7319" s="442" t="s">
        <v>14</v>
      </c>
    </row>
    <row r="7320" s="400" customFormat="1" ht="24" spans="1:8">
      <c r="A7320" s="425"/>
      <c r="B7320" s="425"/>
      <c r="C7320" s="44" t="s">
        <v>12</v>
      </c>
      <c r="D7320" s="44" t="s">
        <v>760</v>
      </c>
      <c r="E7320" s="441">
        <v>39500</v>
      </c>
      <c r="F7320" s="422">
        <v>36944</v>
      </c>
      <c r="G7320" s="422"/>
      <c r="H7320" s="442" t="s">
        <v>14</v>
      </c>
    </row>
    <row r="7321" s="400" customFormat="1" ht="24" spans="1:8">
      <c r="A7321" s="424"/>
      <c r="B7321" s="424"/>
      <c r="C7321" s="44" t="s">
        <v>12</v>
      </c>
      <c r="D7321" s="44" t="s">
        <v>357</v>
      </c>
      <c r="E7321" s="441">
        <v>45000</v>
      </c>
      <c r="F7321" s="422">
        <v>42088</v>
      </c>
      <c r="G7321" s="422"/>
      <c r="H7321" s="442" t="s">
        <v>14</v>
      </c>
    </row>
    <row r="7322" s="400" customFormat="1" ht="24" spans="1:8">
      <c r="A7322" s="420">
        <v>2909</v>
      </c>
      <c r="B7322" s="420" t="s">
        <v>6920</v>
      </c>
      <c r="C7322" s="44" t="s">
        <v>12</v>
      </c>
      <c r="D7322" s="44" t="s">
        <v>137</v>
      </c>
      <c r="E7322" s="441">
        <v>39745</v>
      </c>
      <c r="F7322" s="422">
        <v>37173</v>
      </c>
      <c r="G7322" s="422">
        <v>120563</v>
      </c>
      <c r="H7322" s="442" t="s">
        <v>14</v>
      </c>
    </row>
    <row r="7323" s="400" customFormat="1" ht="24" spans="1:8">
      <c r="A7323" s="425"/>
      <c r="B7323" s="425"/>
      <c r="C7323" s="44" t="s">
        <v>12</v>
      </c>
      <c r="D7323" s="44" t="s">
        <v>357</v>
      </c>
      <c r="E7323" s="441">
        <v>21400</v>
      </c>
      <c r="F7323" s="422">
        <v>20015</v>
      </c>
      <c r="G7323" s="422"/>
      <c r="H7323" s="442" t="s">
        <v>14</v>
      </c>
    </row>
    <row r="7324" s="400" customFormat="1" ht="24" spans="1:8">
      <c r="A7324" s="425"/>
      <c r="B7324" s="425"/>
      <c r="C7324" s="44" t="s">
        <v>12</v>
      </c>
      <c r="D7324" s="44" t="s">
        <v>1749</v>
      </c>
      <c r="E7324" s="441">
        <v>49000</v>
      </c>
      <c r="F7324" s="422">
        <v>45829</v>
      </c>
      <c r="G7324" s="422"/>
      <c r="H7324" s="442" t="s">
        <v>14</v>
      </c>
    </row>
    <row r="7325" s="400" customFormat="1" ht="24" spans="1:8">
      <c r="A7325" s="424"/>
      <c r="B7325" s="424"/>
      <c r="C7325" s="44" t="s">
        <v>12</v>
      </c>
      <c r="D7325" s="44" t="s">
        <v>127</v>
      </c>
      <c r="E7325" s="441">
        <v>18760</v>
      </c>
      <c r="F7325" s="422">
        <v>17546</v>
      </c>
      <c r="G7325" s="422"/>
      <c r="H7325" s="442" t="s">
        <v>14</v>
      </c>
    </row>
    <row r="7326" s="400" customFormat="1" spans="1:8">
      <c r="A7326" s="420">
        <v>2910</v>
      </c>
      <c r="B7326" s="420" t="s">
        <v>6921</v>
      </c>
      <c r="C7326" s="44" t="s">
        <v>192</v>
      </c>
      <c r="D7326" s="44" t="s">
        <v>2825</v>
      </c>
      <c r="E7326" s="441">
        <v>2500</v>
      </c>
      <c r="F7326" s="422">
        <v>0</v>
      </c>
      <c r="G7326" s="422">
        <v>138504</v>
      </c>
      <c r="H7326" s="442" t="s">
        <v>69</v>
      </c>
    </row>
    <row r="7327" s="400" customFormat="1" spans="1:8">
      <c r="A7327" s="425"/>
      <c r="B7327" s="425"/>
      <c r="C7327" s="44" t="s">
        <v>192</v>
      </c>
      <c r="D7327" s="44" t="s">
        <v>6922</v>
      </c>
      <c r="E7327" s="441">
        <v>21850</v>
      </c>
      <c r="F7327" s="422">
        <v>0</v>
      </c>
      <c r="G7327" s="422"/>
      <c r="H7327" s="442" t="s">
        <v>69</v>
      </c>
    </row>
    <row r="7328" s="400" customFormat="1" spans="1:8">
      <c r="A7328" s="425"/>
      <c r="B7328" s="425"/>
      <c r="C7328" s="44" t="s">
        <v>192</v>
      </c>
      <c r="D7328" s="44" t="s">
        <v>2824</v>
      </c>
      <c r="E7328" s="441">
        <v>2500</v>
      </c>
      <c r="F7328" s="422">
        <v>0</v>
      </c>
      <c r="G7328" s="422"/>
      <c r="H7328" s="442" t="s">
        <v>69</v>
      </c>
    </row>
    <row r="7329" s="400" customFormat="1" spans="1:8">
      <c r="A7329" s="425"/>
      <c r="B7329" s="425"/>
      <c r="C7329" s="44" t="s">
        <v>12</v>
      </c>
      <c r="D7329" s="44" t="s">
        <v>298</v>
      </c>
      <c r="E7329" s="441">
        <v>70584.5</v>
      </c>
      <c r="F7329" s="422">
        <v>66018</v>
      </c>
      <c r="G7329" s="422"/>
      <c r="H7329" s="442" t="s">
        <v>14</v>
      </c>
    </row>
    <row r="7330" s="400" customFormat="1" spans="1:8">
      <c r="A7330" s="425"/>
      <c r="B7330" s="425"/>
      <c r="C7330" s="44" t="s">
        <v>12</v>
      </c>
      <c r="D7330" s="44" t="s">
        <v>183</v>
      </c>
      <c r="E7330" s="441">
        <v>47500</v>
      </c>
      <c r="F7330" s="422">
        <v>44427</v>
      </c>
      <c r="G7330" s="422"/>
      <c r="H7330" s="442" t="s">
        <v>14</v>
      </c>
    </row>
    <row r="7331" s="400" customFormat="1" spans="1:8">
      <c r="A7331" s="424"/>
      <c r="B7331" s="424"/>
      <c r="C7331" s="44" t="s">
        <v>12</v>
      </c>
      <c r="D7331" s="44" t="s">
        <v>6923</v>
      </c>
      <c r="E7331" s="441">
        <v>30000</v>
      </c>
      <c r="F7331" s="422">
        <v>28059</v>
      </c>
      <c r="G7331" s="422"/>
      <c r="H7331" s="442" t="s">
        <v>14</v>
      </c>
    </row>
    <row r="7332" s="400" customFormat="1" spans="1:8">
      <c r="A7332" s="420">
        <v>2911</v>
      </c>
      <c r="B7332" s="420" t="s">
        <v>6924</v>
      </c>
      <c r="C7332" s="44" t="s">
        <v>32</v>
      </c>
      <c r="D7332" s="44" t="s">
        <v>4522</v>
      </c>
      <c r="E7332" s="441">
        <v>12750</v>
      </c>
      <c r="F7332" s="422">
        <v>11250</v>
      </c>
      <c r="G7332" s="422">
        <v>68771</v>
      </c>
      <c r="H7332" s="442" t="s">
        <v>34</v>
      </c>
    </row>
    <row r="7333" s="400" customFormat="1" ht="24" spans="1:8">
      <c r="A7333" s="424"/>
      <c r="B7333" s="424"/>
      <c r="C7333" s="44" t="s">
        <v>12</v>
      </c>
      <c r="D7333" s="44" t="s">
        <v>430</v>
      </c>
      <c r="E7333" s="441">
        <v>61500</v>
      </c>
      <c r="F7333" s="422">
        <v>57521</v>
      </c>
      <c r="G7333" s="422"/>
      <c r="H7333" s="442" t="s">
        <v>14</v>
      </c>
    </row>
    <row r="7334" s="400" customFormat="1" ht="24" spans="1:8">
      <c r="A7334" s="420">
        <v>2912</v>
      </c>
      <c r="B7334" s="420" t="s">
        <v>6925</v>
      </c>
      <c r="C7334" s="44" t="s">
        <v>12</v>
      </c>
      <c r="D7334" s="44" t="s">
        <v>6926</v>
      </c>
      <c r="E7334" s="441">
        <v>11585.5</v>
      </c>
      <c r="F7334" s="422">
        <v>10835</v>
      </c>
      <c r="G7334" s="422">
        <v>77879</v>
      </c>
      <c r="H7334" s="442" t="s">
        <v>14</v>
      </c>
    </row>
    <row r="7335" s="400" customFormat="1" ht="36" spans="1:8">
      <c r="A7335" s="425"/>
      <c r="B7335" s="425"/>
      <c r="C7335" s="44" t="s">
        <v>12</v>
      </c>
      <c r="D7335" s="44" t="s">
        <v>6927</v>
      </c>
      <c r="E7335" s="441">
        <v>20900</v>
      </c>
      <c r="F7335" s="422">
        <v>19547</v>
      </c>
      <c r="G7335" s="422"/>
      <c r="H7335" s="442" t="s">
        <v>14</v>
      </c>
    </row>
    <row r="7336" s="400" customFormat="1" spans="1:8">
      <c r="A7336" s="425"/>
      <c r="B7336" s="425"/>
      <c r="C7336" s="44" t="s">
        <v>12</v>
      </c>
      <c r="D7336" s="44" t="s">
        <v>1176</v>
      </c>
      <c r="E7336" s="441">
        <v>24814.22</v>
      </c>
      <c r="F7336" s="422">
        <v>23208</v>
      </c>
      <c r="G7336" s="422"/>
      <c r="H7336" s="442" t="s">
        <v>14</v>
      </c>
    </row>
    <row r="7337" s="400" customFormat="1" spans="1:8">
      <c r="A7337" s="424"/>
      <c r="B7337" s="424"/>
      <c r="C7337" s="44" t="s">
        <v>12</v>
      </c>
      <c r="D7337" s="44" t="s">
        <v>183</v>
      </c>
      <c r="E7337" s="441">
        <v>25969.17</v>
      </c>
      <c r="F7337" s="422">
        <v>24289</v>
      </c>
      <c r="G7337" s="422"/>
      <c r="H7337" s="442" t="s">
        <v>14</v>
      </c>
    </row>
    <row r="7338" s="400" customFormat="1" spans="1:8">
      <c r="A7338" s="420">
        <v>2913</v>
      </c>
      <c r="B7338" s="420" t="s">
        <v>6928</v>
      </c>
      <c r="C7338" s="44" t="s">
        <v>12</v>
      </c>
      <c r="D7338" s="44" t="s">
        <v>6929</v>
      </c>
      <c r="E7338" s="441">
        <v>65992.38</v>
      </c>
      <c r="F7338" s="422">
        <v>57112</v>
      </c>
      <c r="G7338" s="422">
        <v>165890</v>
      </c>
      <c r="H7338" s="442" t="s">
        <v>34</v>
      </c>
    </row>
    <row r="7339" s="400" customFormat="1" spans="1:8">
      <c r="A7339" s="425"/>
      <c r="B7339" s="425"/>
      <c r="C7339" s="44" t="s">
        <v>12</v>
      </c>
      <c r="D7339" s="44" t="s">
        <v>6930</v>
      </c>
      <c r="E7339" s="441">
        <v>47800</v>
      </c>
      <c r="F7339" s="422">
        <v>43405</v>
      </c>
      <c r="G7339" s="422"/>
      <c r="H7339" s="442" t="s">
        <v>34</v>
      </c>
    </row>
    <row r="7340" s="400" customFormat="1" ht="24" spans="1:8">
      <c r="A7340" s="424"/>
      <c r="B7340" s="424"/>
      <c r="C7340" s="44" t="s">
        <v>12</v>
      </c>
      <c r="D7340" s="44" t="s">
        <v>6931</v>
      </c>
      <c r="E7340" s="441">
        <v>69895.09</v>
      </c>
      <c r="F7340" s="422">
        <v>65373</v>
      </c>
      <c r="G7340" s="422"/>
      <c r="H7340" s="442" t="s">
        <v>14</v>
      </c>
    </row>
    <row r="7341" s="400" customFormat="1" ht="24" spans="1:8">
      <c r="A7341" s="420">
        <v>2914</v>
      </c>
      <c r="B7341" s="420" t="s">
        <v>6932</v>
      </c>
      <c r="C7341" s="44" t="s">
        <v>12</v>
      </c>
      <c r="D7341" s="44" t="s">
        <v>85</v>
      </c>
      <c r="E7341" s="441">
        <v>36708</v>
      </c>
      <c r="F7341" s="422">
        <v>34333</v>
      </c>
      <c r="G7341" s="422">
        <v>156506</v>
      </c>
      <c r="H7341" s="442" t="s">
        <v>14</v>
      </c>
    </row>
    <row r="7342" s="400" customFormat="1" ht="24" spans="1:8">
      <c r="A7342" s="425"/>
      <c r="B7342" s="425"/>
      <c r="C7342" s="44" t="s">
        <v>12</v>
      </c>
      <c r="D7342" s="44" t="s">
        <v>3588</v>
      </c>
      <c r="E7342" s="441">
        <v>37750</v>
      </c>
      <c r="F7342" s="422">
        <v>35307</v>
      </c>
      <c r="G7342" s="422"/>
      <c r="H7342" s="442" t="s">
        <v>14</v>
      </c>
    </row>
    <row r="7343" s="400" customFormat="1" ht="24" spans="1:8">
      <c r="A7343" s="425"/>
      <c r="B7343" s="425"/>
      <c r="C7343" s="44" t="s">
        <v>12</v>
      </c>
      <c r="D7343" s="44" t="s">
        <v>722</v>
      </c>
      <c r="E7343" s="441">
        <v>28000</v>
      </c>
      <c r="F7343" s="422">
        <v>26188</v>
      </c>
      <c r="G7343" s="422"/>
      <c r="H7343" s="442" t="s">
        <v>14</v>
      </c>
    </row>
    <row r="7344" s="400" customFormat="1" ht="24" spans="1:8">
      <c r="A7344" s="425"/>
      <c r="B7344" s="425"/>
      <c r="C7344" s="44" t="s">
        <v>12</v>
      </c>
      <c r="D7344" s="44" t="s">
        <v>138</v>
      </c>
      <c r="E7344" s="441">
        <v>36750</v>
      </c>
      <c r="F7344" s="422">
        <v>34372</v>
      </c>
      <c r="G7344" s="422"/>
      <c r="H7344" s="442" t="s">
        <v>14</v>
      </c>
    </row>
    <row r="7345" s="400" customFormat="1" ht="24" spans="1:8">
      <c r="A7345" s="425"/>
      <c r="B7345" s="425"/>
      <c r="C7345" s="44" t="s">
        <v>12</v>
      </c>
      <c r="D7345" s="44" t="s">
        <v>1618</v>
      </c>
      <c r="E7345" s="441">
        <v>24000</v>
      </c>
      <c r="F7345" s="422">
        <v>22447</v>
      </c>
      <c r="G7345" s="422"/>
      <c r="H7345" s="442" t="s">
        <v>14</v>
      </c>
    </row>
    <row r="7346" s="400" customFormat="1" spans="1:8">
      <c r="A7346" s="424"/>
      <c r="B7346" s="424"/>
      <c r="C7346" s="44" t="s">
        <v>197</v>
      </c>
      <c r="D7346" s="44" t="s">
        <v>1123</v>
      </c>
      <c r="E7346" s="441">
        <v>4250</v>
      </c>
      <c r="F7346" s="422">
        <v>3859</v>
      </c>
      <c r="G7346" s="422"/>
      <c r="H7346" s="442" t="s">
        <v>34</v>
      </c>
    </row>
    <row r="7347" s="400" customFormat="1" ht="24" spans="1:8">
      <c r="A7347" s="44">
        <v>2915</v>
      </c>
      <c r="B7347" s="44" t="s">
        <v>6933</v>
      </c>
      <c r="C7347" s="44" t="s">
        <v>12</v>
      </c>
      <c r="D7347" s="44" t="s">
        <v>19</v>
      </c>
      <c r="E7347" s="441">
        <v>46750</v>
      </c>
      <c r="F7347" s="422">
        <v>43725</v>
      </c>
      <c r="G7347" s="422">
        <v>43725</v>
      </c>
      <c r="H7347" s="442" t="s">
        <v>14</v>
      </c>
    </row>
    <row r="7348" s="400" customFormat="1" ht="24" spans="1:8">
      <c r="A7348" s="420">
        <v>2916</v>
      </c>
      <c r="B7348" s="420" t="s">
        <v>6934</v>
      </c>
      <c r="C7348" s="44" t="s">
        <v>12</v>
      </c>
      <c r="D7348" s="44" t="s">
        <v>6935</v>
      </c>
      <c r="E7348" s="441">
        <v>79000</v>
      </c>
      <c r="F7348" s="422">
        <v>73889</v>
      </c>
      <c r="G7348" s="422">
        <v>147778</v>
      </c>
      <c r="H7348" s="442" t="s">
        <v>14</v>
      </c>
    </row>
    <row r="7349" s="400" customFormat="1" ht="24" spans="1:8">
      <c r="A7349" s="424"/>
      <c r="B7349" s="424"/>
      <c r="C7349" s="44" t="s">
        <v>12</v>
      </c>
      <c r="D7349" s="44" t="s">
        <v>6936</v>
      </c>
      <c r="E7349" s="441">
        <v>79000</v>
      </c>
      <c r="F7349" s="422">
        <v>73889</v>
      </c>
      <c r="G7349" s="422"/>
      <c r="H7349" s="442" t="s">
        <v>14</v>
      </c>
    </row>
    <row r="7350" s="400" customFormat="1" ht="24" spans="1:8">
      <c r="A7350" s="420">
        <v>2917</v>
      </c>
      <c r="B7350" s="420" t="s">
        <v>6937</v>
      </c>
      <c r="C7350" s="44" t="s">
        <v>12</v>
      </c>
      <c r="D7350" s="44" t="s">
        <v>43</v>
      </c>
      <c r="E7350" s="441">
        <v>37905</v>
      </c>
      <c r="F7350" s="422">
        <v>35452</v>
      </c>
      <c r="G7350" s="422">
        <v>56395</v>
      </c>
      <c r="H7350" s="442" t="s">
        <v>14</v>
      </c>
    </row>
    <row r="7351" s="400" customFormat="1" ht="24" spans="1:8">
      <c r="A7351" s="424"/>
      <c r="B7351" s="424"/>
      <c r="C7351" s="44" t="s">
        <v>12</v>
      </c>
      <c r="D7351" s="44" t="s">
        <v>138</v>
      </c>
      <c r="E7351" s="441">
        <v>22392.5</v>
      </c>
      <c r="F7351" s="422">
        <v>20943</v>
      </c>
      <c r="G7351" s="422"/>
      <c r="H7351" s="442" t="s">
        <v>14</v>
      </c>
    </row>
    <row r="7352" s="400" customFormat="1" spans="1:8">
      <c r="A7352" s="420">
        <v>2918</v>
      </c>
      <c r="B7352" s="420" t="s">
        <v>6938</v>
      </c>
      <c r="C7352" s="44" t="s">
        <v>12</v>
      </c>
      <c r="D7352" s="44" t="s">
        <v>6939</v>
      </c>
      <c r="E7352" s="441">
        <v>23100</v>
      </c>
      <c r="F7352" s="422">
        <v>21605</v>
      </c>
      <c r="G7352" s="422">
        <v>120297</v>
      </c>
      <c r="H7352" s="442" t="s">
        <v>14</v>
      </c>
    </row>
    <row r="7353" s="400" customFormat="1" ht="24" spans="1:8">
      <c r="A7353" s="425"/>
      <c r="B7353" s="425"/>
      <c r="C7353" s="44" t="s">
        <v>12</v>
      </c>
      <c r="D7353" s="44" t="s">
        <v>372</v>
      </c>
      <c r="E7353" s="441">
        <v>74520</v>
      </c>
      <c r="F7353" s="422">
        <v>69698</v>
      </c>
      <c r="G7353" s="422"/>
      <c r="H7353" s="442" t="s">
        <v>14</v>
      </c>
    </row>
    <row r="7354" s="400" customFormat="1" spans="1:8">
      <c r="A7354" s="424"/>
      <c r="B7354" s="424"/>
      <c r="C7354" s="44" t="s">
        <v>12</v>
      </c>
      <c r="D7354" s="44" t="s">
        <v>6940</v>
      </c>
      <c r="E7354" s="441">
        <v>31000</v>
      </c>
      <c r="F7354" s="422">
        <v>28994</v>
      </c>
      <c r="G7354" s="422"/>
      <c r="H7354" s="442" t="s">
        <v>14</v>
      </c>
    </row>
    <row r="7355" s="400" customFormat="1" ht="24" spans="1:8">
      <c r="A7355" s="44">
        <v>2919</v>
      </c>
      <c r="B7355" s="44" t="s">
        <v>6941</v>
      </c>
      <c r="C7355" s="44" t="s">
        <v>12</v>
      </c>
      <c r="D7355" s="44" t="s">
        <v>43</v>
      </c>
      <c r="E7355" s="441">
        <v>25000</v>
      </c>
      <c r="F7355" s="422">
        <v>23382</v>
      </c>
      <c r="G7355" s="422">
        <v>23382</v>
      </c>
      <c r="H7355" s="442" t="s">
        <v>14</v>
      </c>
    </row>
    <row r="7356" s="400" customFormat="1" ht="24" spans="1:8">
      <c r="A7356" s="420">
        <v>2920</v>
      </c>
      <c r="B7356" s="420" t="s">
        <v>6942</v>
      </c>
      <c r="C7356" s="44" t="s">
        <v>12</v>
      </c>
      <c r="D7356" s="44" t="s">
        <v>6943</v>
      </c>
      <c r="E7356" s="441">
        <v>39400</v>
      </c>
      <c r="F7356" s="422">
        <v>0</v>
      </c>
      <c r="G7356" s="422">
        <v>426027</v>
      </c>
      <c r="H7356" s="442" t="s">
        <v>69</v>
      </c>
    </row>
    <row r="7357" s="400" customFormat="1" ht="36" spans="1:8">
      <c r="A7357" s="425"/>
      <c r="B7357" s="425"/>
      <c r="C7357" s="44" t="s">
        <v>12</v>
      </c>
      <c r="D7357" s="44" t="s">
        <v>6944</v>
      </c>
      <c r="E7357" s="441">
        <v>24000</v>
      </c>
      <c r="F7357" s="422">
        <v>22447</v>
      </c>
      <c r="G7357" s="422"/>
      <c r="H7357" s="442" t="s">
        <v>14</v>
      </c>
    </row>
    <row r="7358" s="400" customFormat="1" ht="24" spans="1:8">
      <c r="A7358" s="425"/>
      <c r="B7358" s="425"/>
      <c r="C7358" s="44" t="s">
        <v>12</v>
      </c>
      <c r="D7358" s="44" t="s">
        <v>138</v>
      </c>
      <c r="E7358" s="441">
        <v>23000</v>
      </c>
      <c r="F7358" s="422">
        <v>0</v>
      </c>
      <c r="G7358" s="422"/>
      <c r="H7358" s="442" t="s">
        <v>69</v>
      </c>
    </row>
    <row r="7359" s="400" customFormat="1" spans="1:8">
      <c r="A7359" s="425"/>
      <c r="B7359" s="425"/>
      <c r="C7359" s="44" t="s">
        <v>12</v>
      </c>
      <c r="D7359" s="44" t="s">
        <v>6945</v>
      </c>
      <c r="E7359" s="441">
        <v>56000</v>
      </c>
      <c r="F7359" s="422">
        <v>52377</v>
      </c>
      <c r="G7359" s="422"/>
      <c r="H7359" s="442" t="s">
        <v>14</v>
      </c>
    </row>
    <row r="7360" s="400" customFormat="1" ht="24" spans="1:8">
      <c r="A7360" s="425"/>
      <c r="B7360" s="425"/>
      <c r="C7360" s="44" t="s">
        <v>12</v>
      </c>
      <c r="D7360" s="44" t="s">
        <v>742</v>
      </c>
      <c r="E7360" s="441">
        <v>21500</v>
      </c>
      <c r="F7360" s="422">
        <v>20109</v>
      </c>
      <c r="G7360" s="422"/>
      <c r="H7360" s="442" t="s">
        <v>14</v>
      </c>
    </row>
    <row r="7361" s="400" customFormat="1" ht="24" spans="1:8">
      <c r="A7361" s="425"/>
      <c r="B7361" s="425"/>
      <c r="C7361" s="44" t="s">
        <v>12</v>
      </c>
      <c r="D7361" s="44" t="s">
        <v>6897</v>
      </c>
      <c r="E7361" s="441">
        <v>16500</v>
      </c>
      <c r="F7361" s="422">
        <v>0</v>
      </c>
      <c r="G7361" s="422"/>
      <c r="H7361" s="442" t="s">
        <v>69</v>
      </c>
    </row>
    <row r="7362" s="400" customFormat="1" ht="24" spans="1:8">
      <c r="A7362" s="425"/>
      <c r="B7362" s="425"/>
      <c r="C7362" s="44" t="s">
        <v>12</v>
      </c>
      <c r="D7362" s="44" t="s">
        <v>1333</v>
      </c>
      <c r="E7362" s="441">
        <v>23100</v>
      </c>
      <c r="F7362" s="422">
        <v>21605</v>
      </c>
      <c r="G7362" s="422"/>
      <c r="H7362" s="442" t="s">
        <v>14</v>
      </c>
    </row>
    <row r="7363" s="400" customFormat="1" spans="1:8">
      <c r="A7363" s="425"/>
      <c r="B7363" s="425"/>
      <c r="C7363" s="44" t="s">
        <v>12</v>
      </c>
      <c r="D7363" s="44" t="s">
        <v>2407</v>
      </c>
      <c r="E7363" s="441">
        <v>55720</v>
      </c>
      <c r="F7363" s="422">
        <v>52115</v>
      </c>
      <c r="G7363" s="422"/>
      <c r="H7363" s="442" t="s">
        <v>14</v>
      </c>
    </row>
    <row r="7364" s="400" customFormat="1" ht="24" spans="1:8">
      <c r="A7364" s="425"/>
      <c r="B7364" s="425"/>
      <c r="C7364" s="44" t="s">
        <v>12</v>
      </c>
      <c r="D7364" s="44" t="s">
        <v>1374</v>
      </c>
      <c r="E7364" s="441">
        <v>59919.99</v>
      </c>
      <c r="F7364" s="422">
        <v>56043</v>
      </c>
      <c r="G7364" s="422"/>
      <c r="H7364" s="442" t="s">
        <v>14</v>
      </c>
    </row>
    <row r="7365" s="400" customFormat="1" ht="24" spans="1:8">
      <c r="A7365" s="425"/>
      <c r="B7365" s="425"/>
      <c r="C7365" s="44" t="s">
        <v>12</v>
      </c>
      <c r="D7365" s="44" t="s">
        <v>543</v>
      </c>
      <c r="E7365" s="441">
        <v>59219.99</v>
      </c>
      <c r="F7365" s="422">
        <v>55388</v>
      </c>
      <c r="G7365" s="422"/>
      <c r="H7365" s="442" t="s">
        <v>14</v>
      </c>
    </row>
    <row r="7366" s="400" customFormat="1" ht="24" spans="1:8">
      <c r="A7366" s="425"/>
      <c r="B7366" s="425"/>
      <c r="C7366" s="44" t="s">
        <v>12</v>
      </c>
      <c r="D7366" s="44" t="s">
        <v>386</v>
      </c>
      <c r="E7366" s="441">
        <v>57120</v>
      </c>
      <c r="F7366" s="422">
        <v>53424</v>
      </c>
      <c r="G7366" s="422"/>
      <c r="H7366" s="442" t="s">
        <v>14</v>
      </c>
    </row>
    <row r="7367" s="400" customFormat="1" ht="24" spans="1:8">
      <c r="A7367" s="425"/>
      <c r="B7367" s="425"/>
      <c r="C7367" s="44" t="s">
        <v>12</v>
      </c>
      <c r="D7367" s="44" t="s">
        <v>3965</v>
      </c>
      <c r="E7367" s="441">
        <v>41800</v>
      </c>
      <c r="F7367" s="422">
        <v>39095</v>
      </c>
      <c r="G7367" s="422"/>
      <c r="H7367" s="442" t="s">
        <v>14</v>
      </c>
    </row>
    <row r="7368" s="400" customFormat="1" spans="1:8">
      <c r="A7368" s="424"/>
      <c r="B7368" s="424"/>
      <c r="C7368" s="44" t="s">
        <v>12</v>
      </c>
      <c r="D7368" s="44" t="s">
        <v>983</v>
      </c>
      <c r="E7368" s="441">
        <v>57120</v>
      </c>
      <c r="F7368" s="422">
        <v>53424</v>
      </c>
      <c r="G7368" s="422"/>
      <c r="H7368" s="442" t="s">
        <v>14</v>
      </c>
    </row>
    <row r="7369" s="400" customFormat="1" ht="24" spans="1:8">
      <c r="A7369" s="420">
        <v>2921</v>
      </c>
      <c r="B7369" s="420" t="s">
        <v>6946</v>
      </c>
      <c r="C7369" s="44" t="s">
        <v>12</v>
      </c>
      <c r="D7369" s="44" t="s">
        <v>583</v>
      </c>
      <c r="E7369" s="441">
        <v>20125</v>
      </c>
      <c r="F7369" s="422">
        <v>18823</v>
      </c>
      <c r="G7369" s="422">
        <v>38324</v>
      </c>
      <c r="H7369" s="442" t="s">
        <v>14</v>
      </c>
    </row>
    <row r="7370" s="400" customFormat="1" ht="24" spans="1:8">
      <c r="A7370" s="424"/>
      <c r="B7370" s="424"/>
      <c r="C7370" s="44" t="s">
        <v>12</v>
      </c>
      <c r="D7370" s="44" t="s">
        <v>584</v>
      </c>
      <c r="E7370" s="441">
        <v>20850</v>
      </c>
      <c r="F7370" s="422">
        <v>19501</v>
      </c>
      <c r="G7370" s="422"/>
      <c r="H7370" s="442" t="s">
        <v>14</v>
      </c>
    </row>
    <row r="7371" s="400" customFormat="1" ht="24" spans="1:8">
      <c r="A7371" s="420">
        <v>2922</v>
      </c>
      <c r="B7371" s="420" t="s">
        <v>6947</v>
      </c>
      <c r="C7371" s="44" t="s">
        <v>12</v>
      </c>
      <c r="D7371" s="44" t="s">
        <v>4216</v>
      </c>
      <c r="E7371" s="441">
        <v>32512.8</v>
      </c>
      <c r="F7371" s="422">
        <v>30409</v>
      </c>
      <c r="G7371" s="422">
        <v>70580</v>
      </c>
      <c r="H7371" s="442" t="s">
        <v>14</v>
      </c>
    </row>
    <row r="7372" s="400" customFormat="1" ht="36" spans="1:8">
      <c r="A7372" s="425"/>
      <c r="B7372" s="425"/>
      <c r="C7372" s="44" t="s">
        <v>12</v>
      </c>
      <c r="D7372" s="44" t="s">
        <v>87</v>
      </c>
      <c r="E7372" s="441">
        <v>22100</v>
      </c>
      <c r="F7372" s="422">
        <v>20670</v>
      </c>
      <c r="G7372" s="422"/>
      <c r="H7372" s="442" t="s">
        <v>14</v>
      </c>
    </row>
    <row r="7373" s="400" customFormat="1" ht="24" spans="1:8">
      <c r="A7373" s="424"/>
      <c r="B7373" s="424"/>
      <c r="C7373" s="44" t="s">
        <v>12</v>
      </c>
      <c r="D7373" s="44" t="s">
        <v>89</v>
      </c>
      <c r="E7373" s="441">
        <v>20850</v>
      </c>
      <c r="F7373" s="422">
        <v>19501</v>
      </c>
      <c r="G7373" s="422"/>
      <c r="H7373" s="442" t="s">
        <v>14</v>
      </c>
    </row>
    <row r="7374" s="400" customFormat="1" ht="24" spans="1:8">
      <c r="A7374" s="420">
        <v>2923</v>
      </c>
      <c r="B7374" s="420" t="s">
        <v>6948</v>
      </c>
      <c r="C7374" s="44" t="s">
        <v>12</v>
      </c>
      <c r="D7374" s="44" t="s">
        <v>137</v>
      </c>
      <c r="E7374" s="441">
        <v>21900</v>
      </c>
      <c r="F7374" s="422">
        <v>20483</v>
      </c>
      <c r="G7374" s="422">
        <v>70287</v>
      </c>
      <c r="H7374" s="442" t="s">
        <v>14</v>
      </c>
    </row>
    <row r="7375" s="400" customFormat="1" ht="24" spans="1:8">
      <c r="A7375" s="425"/>
      <c r="B7375" s="425"/>
      <c r="C7375" s="44" t="s">
        <v>12</v>
      </c>
      <c r="D7375" s="44" t="s">
        <v>129</v>
      </c>
      <c r="E7375" s="441">
        <v>12500</v>
      </c>
      <c r="F7375" s="422">
        <v>11691</v>
      </c>
      <c r="G7375" s="422"/>
      <c r="H7375" s="442" t="s">
        <v>14</v>
      </c>
    </row>
    <row r="7376" s="400" customFormat="1" ht="24" spans="1:8">
      <c r="A7376" s="425"/>
      <c r="B7376" s="425"/>
      <c r="C7376" s="44" t="s">
        <v>12</v>
      </c>
      <c r="D7376" s="44" t="s">
        <v>357</v>
      </c>
      <c r="E7376" s="441">
        <v>17250</v>
      </c>
      <c r="F7376" s="422">
        <v>16134</v>
      </c>
      <c r="G7376" s="422"/>
      <c r="H7376" s="442" t="s">
        <v>14</v>
      </c>
    </row>
    <row r="7377" s="400" customFormat="1" ht="24" spans="1:8">
      <c r="A7377" s="424"/>
      <c r="B7377" s="424"/>
      <c r="C7377" s="44" t="s">
        <v>12</v>
      </c>
      <c r="D7377" s="44" t="s">
        <v>138</v>
      </c>
      <c r="E7377" s="441">
        <v>23500</v>
      </c>
      <c r="F7377" s="422">
        <v>21979</v>
      </c>
      <c r="G7377" s="422"/>
      <c r="H7377" s="442" t="s">
        <v>14</v>
      </c>
    </row>
    <row r="7378" s="400" customFormat="1" spans="1:8">
      <c r="A7378" s="420">
        <v>2924</v>
      </c>
      <c r="B7378" s="420" t="s">
        <v>6949</v>
      </c>
      <c r="C7378" s="44" t="s">
        <v>12</v>
      </c>
      <c r="D7378" s="44" t="s">
        <v>82</v>
      </c>
      <c r="E7378" s="421">
        <v>48775</v>
      </c>
      <c r="F7378" s="426">
        <v>45619</v>
      </c>
      <c r="G7378" s="426">
        <v>117075</v>
      </c>
      <c r="H7378" s="444" t="s">
        <v>14</v>
      </c>
    </row>
    <row r="7379" s="400" customFormat="1" spans="1:8">
      <c r="A7379" s="425"/>
      <c r="B7379" s="425"/>
      <c r="C7379" s="44" t="s">
        <v>12</v>
      </c>
      <c r="D7379" s="44" t="s">
        <v>35</v>
      </c>
      <c r="E7379" s="421">
        <v>51400</v>
      </c>
      <c r="F7379" s="426">
        <v>48074</v>
      </c>
      <c r="G7379" s="426"/>
      <c r="H7379" s="444" t="s">
        <v>14</v>
      </c>
    </row>
    <row r="7380" s="400" customFormat="1" spans="1:8">
      <c r="A7380" s="424"/>
      <c r="B7380" s="424"/>
      <c r="C7380" s="44" t="s">
        <v>12</v>
      </c>
      <c r="D7380" s="44" t="s">
        <v>6950</v>
      </c>
      <c r="E7380" s="421">
        <v>25000</v>
      </c>
      <c r="F7380" s="426">
        <v>23382</v>
      </c>
      <c r="G7380" s="426"/>
      <c r="H7380" s="444" t="s">
        <v>14</v>
      </c>
    </row>
    <row r="7381" s="400" customFormat="1" ht="24" spans="1:8">
      <c r="A7381" s="420">
        <v>2925</v>
      </c>
      <c r="B7381" s="420" t="s">
        <v>6951</v>
      </c>
      <c r="C7381" s="44" t="s">
        <v>12</v>
      </c>
      <c r="D7381" s="44" t="s">
        <v>43</v>
      </c>
      <c r="E7381" s="421">
        <v>18952.5</v>
      </c>
      <c r="F7381" s="426">
        <v>17726</v>
      </c>
      <c r="G7381" s="426">
        <v>39331</v>
      </c>
      <c r="H7381" s="444" t="s">
        <v>14</v>
      </c>
    </row>
    <row r="7382" s="400" customFormat="1" ht="24" spans="1:8">
      <c r="A7382" s="425"/>
      <c r="B7382" s="425"/>
      <c r="C7382" s="44" t="s">
        <v>12</v>
      </c>
      <c r="D7382" s="44" t="s">
        <v>137</v>
      </c>
      <c r="E7382" s="421">
        <v>23100</v>
      </c>
      <c r="F7382" s="426">
        <v>21605</v>
      </c>
      <c r="G7382" s="426"/>
      <c r="H7382" s="444" t="s">
        <v>14</v>
      </c>
    </row>
    <row r="7383" s="400" customFormat="1" ht="24" spans="1:8">
      <c r="A7383" s="424"/>
      <c r="B7383" s="424"/>
      <c r="C7383" s="44" t="s">
        <v>12</v>
      </c>
      <c r="D7383" s="44" t="s">
        <v>760</v>
      </c>
      <c r="E7383" s="421">
        <v>21850</v>
      </c>
      <c r="F7383" s="426">
        <v>0</v>
      </c>
      <c r="G7383" s="426"/>
      <c r="H7383" s="46" t="s">
        <v>69</v>
      </c>
    </row>
    <row r="7384" s="400" customFormat="1" ht="24" spans="1:8">
      <c r="A7384" s="420">
        <v>2926</v>
      </c>
      <c r="B7384" s="420" t="s">
        <v>6952</v>
      </c>
      <c r="C7384" s="44" t="s">
        <v>12</v>
      </c>
      <c r="D7384" s="44" t="s">
        <v>6953</v>
      </c>
      <c r="E7384" s="421">
        <v>16786.5</v>
      </c>
      <c r="F7384" s="426">
        <v>0</v>
      </c>
      <c r="G7384" s="426">
        <v>0</v>
      </c>
      <c r="H7384" s="46" t="s">
        <v>69</v>
      </c>
    </row>
    <row r="7385" s="400" customFormat="1" spans="1:8">
      <c r="A7385" s="424"/>
      <c r="B7385" s="424"/>
      <c r="C7385" s="44" t="s">
        <v>12</v>
      </c>
      <c r="D7385" s="44" t="s">
        <v>6954</v>
      </c>
      <c r="E7385" s="421">
        <v>28350</v>
      </c>
      <c r="F7385" s="426">
        <v>0</v>
      </c>
      <c r="G7385" s="426"/>
      <c r="H7385" s="46" t="s">
        <v>69</v>
      </c>
    </row>
    <row r="7386" s="400" customFormat="1" ht="24" spans="1:8">
      <c r="A7386" s="420">
        <v>2927</v>
      </c>
      <c r="B7386" s="420" t="s">
        <v>6955</v>
      </c>
      <c r="C7386" s="44" t="s">
        <v>12</v>
      </c>
      <c r="D7386" s="44" t="s">
        <v>6956</v>
      </c>
      <c r="E7386" s="421">
        <v>23100</v>
      </c>
      <c r="F7386" s="426">
        <v>21605</v>
      </c>
      <c r="G7386" s="426">
        <v>42041</v>
      </c>
      <c r="H7386" s="444" t="s">
        <v>14</v>
      </c>
    </row>
    <row r="7387" s="400" customFormat="1" ht="24" spans="1:8">
      <c r="A7387" s="424"/>
      <c r="B7387" s="424"/>
      <c r="C7387" s="44" t="s">
        <v>12</v>
      </c>
      <c r="D7387" s="44" t="s">
        <v>232</v>
      </c>
      <c r="E7387" s="421">
        <v>21850</v>
      </c>
      <c r="F7387" s="426">
        <v>20436</v>
      </c>
      <c r="G7387" s="426"/>
      <c r="H7387" s="444" t="s">
        <v>14</v>
      </c>
    </row>
    <row r="7388" s="400" customFormat="1" ht="24" spans="1:8">
      <c r="A7388" s="420">
        <v>2928</v>
      </c>
      <c r="B7388" s="420" t="s">
        <v>6957</v>
      </c>
      <c r="C7388" s="44" t="s">
        <v>12</v>
      </c>
      <c r="D7388" s="44" t="s">
        <v>558</v>
      </c>
      <c r="E7388" s="421">
        <v>46750</v>
      </c>
      <c r="F7388" s="426">
        <v>43725</v>
      </c>
      <c r="G7388" s="426">
        <v>89087</v>
      </c>
      <c r="H7388" s="444" t="s">
        <v>14</v>
      </c>
    </row>
    <row r="7389" s="400" customFormat="1" ht="24" spans="1:8">
      <c r="A7389" s="424"/>
      <c r="B7389" s="424"/>
      <c r="C7389" s="44" t="s">
        <v>12</v>
      </c>
      <c r="D7389" s="44" t="s">
        <v>760</v>
      </c>
      <c r="E7389" s="421">
        <v>48500</v>
      </c>
      <c r="F7389" s="426">
        <v>45362</v>
      </c>
      <c r="G7389" s="426"/>
      <c r="H7389" s="444" t="s">
        <v>14</v>
      </c>
    </row>
    <row r="7390" s="400" customFormat="1" ht="24" spans="1:8">
      <c r="A7390" s="420">
        <v>2929</v>
      </c>
      <c r="B7390" s="420" t="s">
        <v>6958</v>
      </c>
      <c r="C7390" s="44" t="s">
        <v>12</v>
      </c>
      <c r="D7390" s="44" t="s">
        <v>6959</v>
      </c>
      <c r="E7390" s="421">
        <v>69950</v>
      </c>
      <c r="F7390" s="426">
        <v>65424</v>
      </c>
      <c r="G7390" s="426">
        <v>65424</v>
      </c>
      <c r="H7390" s="46" t="s">
        <v>14</v>
      </c>
    </row>
    <row r="7391" s="400" customFormat="1" ht="24" spans="1:8">
      <c r="A7391" s="424"/>
      <c r="B7391" s="424"/>
      <c r="C7391" s="44" t="s">
        <v>12</v>
      </c>
      <c r="D7391" s="44" t="s">
        <v>841</v>
      </c>
      <c r="E7391" s="421">
        <v>68975</v>
      </c>
      <c r="F7391" s="426">
        <v>0</v>
      </c>
      <c r="G7391" s="426"/>
      <c r="H7391" s="46" t="s">
        <v>69</v>
      </c>
    </row>
    <row r="7392" s="400" customFormat="1" spans="1:8">
      <c r="A7392" s="420">
        <v>2930</v>
      </c>
      <c r="B7392" s="420" t="s">
        <v>6960</v>
      </c>
      <c r="C7392" s="44" t="s">
        <v>192</v>
      </c>
      <c r="D7392" s="44" t="s">
        <v>4814</v>
      </c>
      <c r="E7392" s="421">
        <v>13934.5</v>
      </c>
      <c r="F7392" s="426">
        <v>12295</v>
      </c>
      <c r="G7392" s="426">
        <v>165038</v>
      </c>
      <c r="H7392" s="445" t="s">
        <v>34</v>
      </c>
    </row>
    <row r="7393" s="400" customFormat="1" spans="1:8">
      <c r="A7393" s="425"/>
      <c r="B7393" s="425"/>
      <c r="C7393" s="44" t="s">
        <v>192</v>
      </c>
      <c r="D7393" s="44" t="s">
        <v>3011</v>
      </c>
      <c r="E7393" s="421">
        <v>6700</v>
      </c>
      <c r="F7393" s="426">
        <v>5911</v>
      </c>
      <c r="G7393" s="426"/>
      <c r="H7393" s="445" t="s">
        <v>34</v>
      </c>
    </row>
    <row r="7394" s="400" customFormat="1" spans="1:8">
      <c r="A7394" s="425"/>
      <c r="B7394" s="425"/>
      <c r="C7394" s="44" t="s">
        <v>192</v>
      </c>
      <c r="D7394" s="44" t="s">
        <v>6961</v>
      </c>
      <c r="E7394" s="421">
        <v>3150</v>
      </c>
      <c r="F7394" s="426">
        <v>2779</v>
      </c>
      <c r="G7394" s="426"/>
      <c r="H7394" s="445" t="s">
        <v>34</v>
      </c>
    </row>
    <row r="7395" s="400" customFormat="1" spans="1:8">
      <c r="A7395" s="425"/>
      <c r="B7395" s="425"/>
      <c r="C7395" s="44" t="s">
        <v>192</v>
      </c>
      <c r="D7395" s="44" t="s">
        <v>4816</v>
      </c>
      <c r="E7395" s="421">
        <v>3500</v>
      </c>
      <c r="F7395" s="426">
        <v>3088</v>
      </c>
      <c r="G7395" s="426"/>
      <c r="H7395" s="445" t="s">
        <v>34</v>
      </c>
    </row>
    <row r="7396" s="400" customFormat="1" ht="24" spans="1:8">
      <c r="A7396" s="425"/>
      <c r="B7396" s="425"/>
      <c r="C7396" s="44" t="s">
        <v>192</v>
      </c>
      <c r="D7396" s="44" t="s">
        <v>4817</v>
      </c>
      <c r="E7396" s="421">
        <v>2750</v>
      </c>
      <c r="F7396" s="426">
        <v>2426</v>
      </c>
      <c r="G7396" s="426"/>
      <c r="H7396" s="445" t="s">
        <v>34</v>
      </c>
    </row>
    <row r="7397" s="400" customFormat="1" ht="24" spans="1:8">
      <c r="A7397" s="425"/>
      <c r="B7397" s="425"/>
      <c r="C7397" s="44" t="s">
        <v>192</v>
      </c>
      <c r="D7397" s="44" t="s">
        <v>4818</v>
      </c>
      <c r="E7397" s="421">
        <v>3000</v>
      </c>
      <c r="F7397" s="426">
        <v>2647</v>
      </c>
      <c r="G7397" s="426"/>
      <c r="H7397" s="445" t="s">
        <v>34</v>
      </c>
    </row>
    <row r="7398" s="400" customFormat="1" spans="1:8">
      <c r="A7398" s="425"/>
      <c r="B7398" s="425"/>
      <c r="C7398" s="44" t="s">
        <v>192</v>
      </c>
      <c r="D7398" s="44" t="s">
        <v>4819</v>
      </c>
      <c r="E7398" s="421">
        <v>4150</v>
      </c>
      <c r="F7398" s="426">
        <v>3661</v>
      </c>
      <c r="G7398" s="426"/>
      <c r="H7398" s="445" t="s">
        <v>34</v>
      </c>
    </row>
    <row r="7399" s="400" customFormat="1" spans="1:8">
      <c r="A7399" s="425"/>
      <c r="B7399" s="425"/>
      <c r="C7399" s="44" t="s">
        <v>192</v>
      </c>
      <c r="D7399" s="44" t="s">
        <v>4820</v>
      </c>
      <c r="E7399" s="421">
        <v>4000</v>
      </c>
      <c r="F7399" s="426">
        <v>3529</v>
      </c>
      <c r="G7399" s="426"/>
      <c r="H7399" s="445" t="s">
        <v>34</v>
      </c>
    </row>
    <row r="7400" s="400" customFormat="1" spans="1:8">
      <c r="A7400" s="425"/>
      <c r="B7400" s="425"/>
      <c r="C7400" s="44" t="s">
        <v>192</v>
      </c>
      <c r="D7400" s="44" t="s">
        <v>4821</v>
      </c>
      <c r="E7400" s="421">
        <v>3600</v>
      </c>
      <c r="F7400" s="426">
        <v>3176</v>
      </c>
      <c r="G7400" s="426"/>
      <c r="H7400" s="445" t="s">
        <v>34</v>
      </c>
    </row>
    <row r="7401" s="400" customFormat="1" spans="1:8">
      <c r="A7401" s="425"/>
      <c r="B7401" s="425"/>
      <c r="C7401" s="44" t="s">
        <v>192</v>
      </c>
      <c r="D7401" s="44" t="s">
        <v>3015</v>
      </c>
      <c r="E7401" s="421">
        <v>5000</v>
      </c>
      <c r="F7401" s="426">
        <v>4411</v>
      </c>
      <c r="G7401" s="426"/>
      <c r="H7401" s="445" t="s">
        <v>34</v>
      </c>
    </row>
    <row r="7402" s="400" customFormat="1" spans="1:8">
      <c r="A7402" s="425"/>
      <c r="B7402" s="425"/>
      <c r="C7402" s="44" t="s">
        <v>192</v>
      </c>
      <c r="D7402" s="44" t="s">
        <v>4823</v>
      </c>
      <c r="E7402" s="421">
        <v>3500</v>
      </c>
      <c r="F7402" s="426">
        <v>3088</v>
      </c>
      <c r="G7402" s="426"/>
      <c r="H7402" s="445" t="s">
        <v>34</v>
      </c>
    </row>
    <row r="7403" s="400" customFormat="1" spans="1:8">
      <c r="A7403" s="425"/>
      <c r="B7403" s="425"/>
      <c r="C7403" s="44" t="s">
        <v>192</v>
      </c>
      <c r="D7403" s="44" t="s">
        <v>4824</v>
      </c>
      <c r="E7403" s="421">
        <v>3750</v>
      </c>
      <c r="F7403" s="426">
        <v>3308</v>
      </c>
      <c r="G7403" s="426"/>
      <c r="H7403" s="445" t="s">
        <v>34</v>
      </c>
    </row>
    <row r="7404" s="400" customFormat="1" spans="1:8">
      <c r="A7404" s="425"/>
      <c r="B7404" s="425"/>
      <c r="C7404" s="44" t="s">
        <v>192</v>
      </c>
      <c r="D7404" s="44" t="s">
        <v>4822</v>
      </c>
      <c r="E7404" s="421">
        <v>4900</v>
      </c>
      <c r="F7404" s="426">
        <v>4323</v>
      </c>
      <c r="G7404" s="426"/>
      <c r="H7404" s="445" t="s">
        <v>34</v>
      </c>
    </row>
    <row r="7405" s="400" customFormat="1" ht="24" spans="1:8">
      <c r="A7405" s="425"/>
      <c r="B7405" s="425"/>
      <c r="C7405" s="44" t="s">
        <v>12</v>
      </c>
      <c r="D7405" s="44" t="s">
        <v>739</v>
      </c>
      <c r="E7405" s="421">
        <v>21448.5</v>
      </c>
      <c r="F7405" s="426">
        <v>20060</v>
      </c>
      <c r="G7405" s="426"/>
      <c r="H7405" s="46" t="s">
        <v>14</v>
      </c>
    </row>
    <row r="7406" s="400" customFormat="1" ht="24" spans="1:8">
      <c r="A7406" s="425"/>
      <c r="B7406" s="425"/>
      <c r="C7406" s="44" t="s">
        <v>12</v>
      </c>
      <c r="D7406" s="44" t="s">
        <v>382</v>
      </c>
      <c r="E7406" s="421">
        <v>21773.5</v>
      </c>
      <c r="F7406" s="426">
        <v>20364</v>
      </c>
      <c r="G7406" s="426"/>
      <c r="H7406" s="46" t="s">
        <v>14</v>
      </c>
    </row>
    <row r="7407" s="400" customFormat="1" ht="24" spans="1:8">
      <c r="A7407" s="425"/>
      <c r="B7407" s="425"/>
      <c r="C7407" s="44" t="s">
        <v>12</v>
      </c>
      <c r="D7407" s="44" t="s">
        <v>232</v>
      </c>
      <c r="E7407" s="421">
        <v>74812.5</v>
      </c>
      <c r="F7407" s="426">
        <v>69972</v>
      </c>
      <c r="G7407" s="426"/>
      <c r="H7407" s="46" t="s">
        <v>14</v>
      </c>
    </row>
    <row r="7408" s="400" customFormat="1" spans="1:8">
      <c r="A7408" s="424"/>
      <c r="B7408" s="424"/>
      <c r="C7408" s="44" t="s">
        <v>12</v>
      </c>
      <c r="D7408" s="44" t="s">
        <v>983</v>
      </c>
      <c r="E7408" s="421">
        <v>29959.99</v>
      </c>
      <c r="F7408" s="426">
        <v>0</v>
      </c>
      <c r="G7408" s="426"/>
      <c r="H7408" s="46" t="s">
        <v>69</v>
      </c>
    </row>
    <row r="7409" s="400" customFormat="1" ht="24" spans="1:8">
      <c r="A7409" s="420">
        <v>2931</v>
      </c>
      <c r="B7409" s="420" t="s">
        <v>6962</v>
      </c>
      <c r="C7409" s="44" t="s">
        <v>12</v>
      </c>
      <c r="D7409" s="44" t="s">
        <v>41</v>
      </c>
      <c r="E7409" s="421">
        <v>41895</v>
      </c>
      <c r="F7409" s="426">
        <v>39184</v>
      </c>
      <c r="G7409" s="426">
        <v>59293</v>
      </c>
      <c r="H7409" s="46" t="s">
        <v>14</v>
      </c>
    </row>
    <row r="7410" s="400" customFormat="1" ht="24" spans="1:8">
      <c r="A7410" s="424"/>
      <c r="B7410" s="424"/>
      <c r="C7410" s="44" t="s">
        <v>12</v>
      </c>
      <c r="D7410" s="44" t="s">
        <v>251</v>
      </c>
      <c r="E7410" s="421">
        <v>21500</v>
      </c>
      <c r="F7410" s="426">
        <v>20109</v>
      </c>
      <c r="G7410" s="426"/>
      <c r="H7410" s="46" t="s">
        <v>14</v>
      </c>
    </row>
    <row r="7411" s="400" customFormat="1" spans="1:8">
      <c r="A7411" s="420">
        <v>2932</v>
      </c>
      <c r="B7411" s="420" t="s">
        <v>6963</v>
      </c>
      <c r="C7411" s="44" t="s">
        <v>12</v>
      </c>
      <c r="D7411" s="44" t="s">
        <v>411</v>
      </c>
      <c r="E7411" s="421">
        <v>71643.53</v>
      </c>
      <c r="F7411" s="426">
        <v>67008</v>
      </c>
      <c r="G7411" s="426">
        <v>113305</v>
      </c>
      <c r="H7411" s="46" t="s">
        <v>14</v>
      </c>
    </row>
    <row r="7412" s="400" customFormat="1" spans="1:8">
      <c r="A7412" s="424"/>
      <c r="B7412" s="424"/>
      <c r="C7412" s="44" t="s">
        <v>12</v>
      </c>
      <c r="D7412" s="44" t="s">
        <v>6964</v>
      </c>
      <c r="E7412" s="421">
        <v>49500</v>
      </c>
      <c r="F7412" s="426">
        <v>46297</v>
      </c>
      <c r="G7412" s="426"/>
      <c r="H7412" s="46" t="s">
        <v>14</v>
      </c>
    </row>
    <row r="7413" s="400" customFormat="1" ht="24" spans="1:8">
      <c r="A7413" s="420">
        <v>2933</v>
      </c>
      <c r="B7413" s="420" t="s">
        <v>6965</v>
      </c>
      <c r="C7413" s="44" t="s">
        <v>12</v>
      </c>
      <c r="D7413" s="44" t="s">
        <v>583</v>
      </c>
      <c r="E7413" s="421">
        <v>45800</v>
      </c>
      <c r="F7413" s="426">
        <v>42837</v>
      </c>
      <c r="G7413" s="426">
        <v>117947</v>
      </c>
      <c r="H7413" s="46" t="s">
        <v>14</v>
      </c>
    </row>
    <row r="7414" s="400" customFormat="1" ht="36" spans="1:8">
      <c r="A7414" s="425"/>
      <c r="B7414" s="425"/>
      <c r="C7414" s="44" t="s">
        <v>12</v>
      </c>
      <c r="D7414" s="44" t="s">
        <v>6966</v>
      </c>
      <c r="E7414" s="421">
        <v>15000</v>
      </c>
      <c r="F7414" s="426">
        <v>14029</v>
      </c>
      <c r="G7414" s="426"/>
      <c r="H7414" s="46" t="s">
        <v>14</v>
      </c>
    </row>
    <row r="7415" s="400" customFormat="1" ht="24" spans="1:8">
      <c r="A7415" s="425"/>
      <c r="B7415" s="425"/>
      <c r="C7415" s="44" t="s">
        <v>12</v>
      </c>
      <c r="D7415" s="44" t="s">
        <v>357</v>
      </c>
      <c r="E7415" s="421">
        <v>20000</v>
      </c>
      <c r="F7415" s="426">
        <v>18706</v>
      </c>
      <c r="G7415" s="426"/>
      <c r="H7415" s="46" t="s">
        <v>14</v>
      </c>
    </row>
    <row r="7416" s="400" customFormat="1" ht="24" spans="1:8">
      <c r="A7416" s="425"/>
      <c r="B7416" s="425"/>
      <c r="C7416" s="44" t="s">
        <v>12</v>
      </c>
      <c r="D7416" s="44" t="s">
        <v>2112</v>
      </c>
      <c r="E7416" s="421">
        <v>23625</v>
      </c>
      <c r="F7416" s="426">
        <v>22096</v>
      </c>
      <c r="G7416" s="426"/>
      <c r="H7416" s="46" t="s">
        <v>14</v>
      </c>
    </row>
    <row r="7417" s="400" customFormat="1" ht="24" spans="1:8">
      <c r="A7417" s="424"/>
      <c r="B7417" s="424"/>
      <c r="C7417" s="44" t="s">
        <v>12</v>
      </c>
      <c r="D7417" s="44" t="s">
        <v>90</v>
      </c>
      <c r="E7417" s="421">
        <v>21682.5</v>
      </c>
      <c r="F7417" s="426">
        <v>20279</v>
      </c>
      <c r="G7417" s="426"/>
      <c r="H7417" s="46" t="s">
        <v>14</v>
      </c>
    </row>
    <row r="7418" s="400" customFormat="1" ht="24" spans="1:8">
      <c r="A7418" s="420">
        <v>2934</v>
      </c>
      <c r="B7418" s="420" t="s">
        <v>6967</v>
      </c>
      <c r="C7418" s="44" t="s">
        <v>12</v>
      </c>
      <c r="D7418" s="44" t="s">
        <v>4917</v>
      </c>
      <c r="E7418" s="421">
        <v>50838</v>
      </c>
      <c r="F7418" s="426">
        <v>47549</v>
      </c>
      <c r="G7418" s="426">
        <v>155590</v>
      </c>
      <c r="H7418" s="46" t="s">
        <v>14</v>
      </c>
    </row>
    <row r="7419" s="400" customFormat="1" ht="24" spans="1:8">
      <c r="A7419" s="425"/>
      <c r="B7419" s="425"/>
      <c r="C7419" s="44" t="s">
        <v>12</v>
      </c>
      <c r="D7419" s="44" t="s">
        <v>6968</v>
      </c>
      <c r="E7419" s="421">
        <v>41489</v>
      </c>
      <c r="F7419" s="426">
        <v>38804</v>
      </c>
      <c r="G7419" s="426"/>
      <c r="H7419" s="46" t="s">
        <v>14</v>
      </c>
    </row>
    <row r="7420" s="400" customFormat="1" spans="1:8">
      <c r="A7420" s="425"/>
      <c r="B7420" s="425"/>
      <c r="C7420" s="44" t="s">
        <v>12</v>
      </c>
      <c r="D7420" s="44" t="s">
        <v>1395</v>
      </c>
      <c r="E7420" s="421">
        <v>31027</v>
      </c>
      <c r="F7420" s="426">
        <v>29019</v>
      </c>
      <c r="G7420" s="426"/>
      <c r="H7420" s="46" t="s">
        <v>14</v>
      </c>
    </row>
    <row r="7421" s="400" customFormat="1" spans="1:8">
      <c r="A7421" s="424"/>
      <c r="B7421" s="424"/>
      <c r="C7421" s="44" t="s">
        <v>12</v>
      </c>
      <c r="D7421" s="44" t="s">
        <v>550</v>
      </c>
      <c r="E7421" s="421">
        <v>43000</v>
      </c>
      <c r="F7421" s="426">
        <v>40218</v>
      </c>
      <c r="G7421" s="426"/>
      <c r="H7421" s="46" t="s">
        <v>14</v>
      </c>
    </row>
    <row r="7422" s="400" customFormat="1" ht="24" spans="1:8">
      <c r="A7422" s="420">
        <v>2935</v>
      </c>
      <c r="B7422" s="420" t="s">
        <v>6969</v>
      </c>
      <c r="C7422" s="44" t="s">
        <v>12</v>
      </c>
      <c r="D7422" s="44" t="s">
        <v>137</v>
      </c>
      <c r="E7422" s="421">
        <v>76262</v>
      </c>
      <c r="F7422" s="426">
        <v>71328</v>
      </c>
      <c r="G7422" s="426">
        <v>274961</v>
      </c>
      <c r="H7422" s="446" t="s">
        <v>14</v>
      </c>
    </row>
    <row r="7423" s="400" customFormat="1" ht="24" spans="1:8">
      <c r="A7423" s="425"/>
      <c r="B7423" s="425"/>
      <c r="C7423" s="44" t="s">
        <v>12</v>
      </c>
      <c r="D7423" s="44" t="s">
        <v>357</v>
      </c>
      <c r="E7423" s="421">
        <v>87400</v>
      </c>
      <c r="F7423" s="426">
        <v>81745</v>
      </c>
      <c r="G7423" s="426"/>
      <c r="H7423" s="446" t="s">
        <v>14</v>
      </c>
    </row>
    <row r="7424" s="400" customFormat="1" ht="24" spans="1:8">
      <c r="A7424" s="425"/>
      <c r="B7424" s="425"/>
      <c r="C7424" s="44" t="s">
        <v>12</v>
      </c>
      <c r="D7424" s="44" t="s">
        <v>760</v>
      </c>
      <c r="E7424" s="421">
        <v>53900</v>
      </c>
      <c r="F7424" s="426">
        <v>50412</v>
      </c>
      <c r="G7424" s="426"/>
      <c r="H7424" s="446" t="s">
        <v>14</v>
      </c>
    </row>
    <row r="7425" s="400" customFormat="1" ht="24" spans="1:8">
      <c r="A7425" s="424"/>
      <c r="B7425" s="424"/>
      <c r="C7425" s="44" t="s">
        <v>12</v>
      </c>
      <c r="D7425" s="44" t="s">
        <v>4332</v>
      </c>
      <c r="E7425" s="421">
        <v>76420.5</v>
      </c>
      <c r="F7425" s="426">
        <v>71476</v>
      </c>
      <c r="G7425" s="426"/>
      <c r="H7425" s="446" t="s">
        <v>14</v>
      </c>
    </row>
    <row r="7426" s="400" customFormat="1" spans="1:8">
      <c r="A7426" s="420">
        <v>2936</v>
      </c>
      <c r="B7426" s="420" t="s">
        <v>6970</v>
      </c>
      <c r="C7426" s="44" t="s">
        <v>12</v>
      </c>
      <c r="D7426" s="44" t="s">
        <v>482</v>
      </c>
      <c r="E7426" s="421">
        <v>22100</v>
      </c>
      <c r="F7426" s="426">
        <v>20670</v>
      </c>
      <c r="G7426" s="426">
        <v>58082</v>
      </c>
      <c r="H7426" s="46" t="s">
        <v>14</v>
      </c>
    </row>
    <row r="7427" s="400" customFormat="1" ht="24" spans="1:8">
      <c r="A7427" s="425"/>
      <c r="B7427" s="425"/>
      <c r="C7427" s="44" t="s">
        <v>12</v>
      </c>
      <c r="D7427" s="44" t="s">
        <v>6971</v>
      </c>
      <c r="E7427" s="421">
        <v>20000</v>
      </c>
      <c r="F7427" s="426">
        <v>18706</v>
      </c>
      <c r="G7427" s="426"/>
      <c r="H7427" s="46" t="s">
        <v>14</v>
      </c>
    </row>
    <row r="7428" s="400" customFormat="1" ht="24" spans="1:8">
      <c r="A7428" s="424"/>
      <c r="B7428" s="424"/>
      <c r="C7428" s="44" t="s">
        <v>12</v>
      </c>
      <c r="D7428" s="44" t="s">
        <v>1638</v>
      </c>
      <c r="E7428" s="421">
        <v>20000</v>
      </c>
      <c r="F7428" s="426">
        <v>18706</v>
      </c>
      <c r="G7428" s="426"/>
      <c r="H7428" s="46" t="s">
        <v>14</v>
      </c>
    </row>
    <row r="7429" s="400" customFormat="1" spans="1:8">
      <c r="A7429" s="420">
        <v>2937</v>
      </c>
      <c r="B7429" s="420" t="s">
        <v>6972</v>
      </c>
      <c r="C7429" s="44" t="s">
        <v>12</v>
      </c>
      <c r="D7429" s="44" t="s">
        <v>6973</v>
      </c>
      <c r="E7429" s="441">
        <v>35919.5</v>
      </c>
      <c r="F7429" s="422">
        <v>33595</v>
      </c>
      <c r="G7429" s="422">
        <v>63052</v>
      </c>
      <c r="H7429" s="46" t="s">
        <v>14</v>
      </c>
    </row>
    <row r="7430" s="400" customFormat="1" spans="1:8">
      <c r="A7430" s="425"/>
      <c r="B7430" s="425"/>
      <c r="C7430" s="44" t="s">
        <v>197</v>
      </c>
      <c r="D7430" s="44" t="s">
        <v>6974</v>
      </c>
      <c r="E7430" s="441">
        <v>6000</v>
      </c>
      <c r="F7430" s="422">
        <v>5611</v>
      </c>
      <c r="G7430" s="422"/>
      <c r="H7430" s="46" t="s">
        <v>14</v>
      </c>
    </row>
    <row r="7431" s="400" customFormat="1" spans="1:8">
      <c r="A7431" s="425"/>
      <c r="B7431" s="425"/>
      <c r="C7431" s="44" t="s">
        <v>197</v>
      </c>
      <c r="D7431" s="44" t="s">
        <v>6975</v>
      </c>
      <c r="E7431" s="441">
        <v>6000</v>
      </c>
      <c r="F7431" s="422">
        <v>5611</v>
      </c>
      <c r="G7431" s="422"/>
      <c r="H7431" s="46" t="s">
        <v>14</v>
      </c>
    </row>
    <row r="7432" s="400" customFormat="1" spans="1:8">
      <c r="A7432" s="425"/>
      <c r="B7432" s="425"/>
      <c r="C7432" s="44" t="s">
        <v>197</v>
      </c>
      <c r="D7432" s="44" t="s">
        <v>6976</v>
      </c>
      <c r="E7432" s="441">
        <v>6000</v>
      </c>
      <c r="F7432" s="422">
        <v>5611</v>
      </c>
      <c r="G7432" s="422"/>
      <c r="H7432" s="46" t="s">
        <v>14</v>
      </c>
    </row>
    <row r="7433" s="400" customFormat="1" spans="1:8">
      <c r="A7433" s="425"/>
      <c r="B7433" s="425"/>
      <c r="C7433" s="44" t="s">
        <v>197</v>
      </c>
      <c r="D7433" s="44" t="s">
        <v>6977</v>
      </c>
      <c r="E7433" s="441">
        <v>4500</v>
      </c>
      <c r="F7433" s="422">
        <v>4208</v>
      </c>
      <c r="G7433" s="422"/>
      <c r="H7433" s="46" t="s">
        <v>14</v>
      </c>
    </row>
    <row r="7434" s="400" customFormat="1" spans="1:8">
      <c r="A7434" s="425"/>
      <c r="B7434" s="425"/>
      <c r="C7434" s="44" t="s">
        <v>197</v>
      </c>
      <c r="D7434" s="44" t="s">
        <v>6978</v>
      </c>
      <c r="E7434" s="441">
        <v>4500</v>
      </c>
      <c r="F7434" s="422">
        <v>4208</v>
      </c>
      <c r="G7434" s="422"/>
      <c r="H7434" s="46" t="s">
        <v>14</v>
      </c>
    </row>
    <row r="7435" s="400" customFormat="1" spans="1:8">
      <c r="A7435" s="424"/>
      <c r="B7435" s="424"/>
      <c r="C7435" s="44" t="s">
        <v>197</v>
      </c>
      <c r="D7435" s="44" t="s">
        <v>6979</v>
      </c>
      <c r="E7435" s="441">
        <v>4500</v>
      </c>
      <c r="F7435" s="422">
        <v>4208</v>
      </c>
      <c r="G7435" s="422"/>
      <c r="H7435" s="46" t="s">
        <v>14</v>
      </c>
    </row>
    <row r="7436" s="400" customFormat="1" ht="24" spans="1:8">
      <c r="A7436" s="420">
        <v>2938</v>
      </c>
      <c r="B7436" s="420" t="s">
        <v>6980</v>
      </c>
      <c r="C7436" s="44" t="s">
        <v>12</v>
      </c>
      <c r="D7436" s="44" t="s">
        <v>6981</v>
      </c>
      <c r="E7436" s="441">
        <v>12583</v>
      </c>
      <c r="F7436" s="422">
        <v>11768</v>
      </c>
      <c r="G7436" s="422">
        <v>98807</v>
      </c>
      <c r="H7436" s="46" t="s">
        <v>14</v>
      </c>
    </row>
    <row r="7437" s="400" customFormat="1" spans="1:8">
      <c r="A7437" s="425"/>
      <c r="B7437" s="425"/>
      <c r="C7437" s="44" t="s">
        <v>12</v>
      </c>
      <c r="D7437" s="44" t="s">
        <v>2526</v>
      </c>
      <c r="E7437" s="441">
        <v>18004.5</v>
      </c>
      <c r="F7437" s="422">
        <v>16839</v>
      </c>
      <c r="G7437" s="422"/>
      <c r="H7437" s="46" t="s">
        <v>14</v>
      </c>
    </row>
    <row r="7438" s="400" customFormat="1" spans="1:8">
      <c r="A7438" s="425"/>
      <c r="B7438" s="425"/>
      <c r="C7438" s="44" t="s">
        <v>12</v>
      </c>
      <c r="D7438" s="44" t="s">
        <v>914</v>
      </c>
      <c r="E7438" s="441">
        <v>54157.5</v>
      </c>
      <c r="F7438" s="422">
        <v>50653</v>
      </c>
      <c r="G7438" s="422"/>
      <c r="H7438" s="46" t="s">
        <v>14</v>
      </c>
    </row>
    <row r="7439" s="400" customFormat="1" spans="1:8">
      <c r="A7439" s="425"/>
      <c r="B7439" s="425"/>
      <c r="C7439" s="44" t="s">
        <v>12</v>
      </c>
      <c r="D7439" s="44" t="s">
        <v>3094</v>
      </c>
      <c r="E7439" s="441">
        <v>20900</v>
      </c>
      <c r="F7439" s="422">
        <v>19547</v>
      </c>
      <c r="G7439" s="422"/>
      <c r="H7439" s="46" t="s">
        <v>14</v>
      </c>
    </row>
    <row r="7440" s="400" customFormat="1" spans="1:8">
      <c r="A7440" s="424"/>
      <c r="B7440" s="424"/>
      <c r="C7440" s="44" t="s">
        <v>12</v>
      </c>
      <c r="D7440" s="44" t="s">
        <v>915</v>
      </c>
      <c r="E7440" s="441">
        <v>53000</v>
      </c>
      <c r="F7440" s="422">
        <v>0</v>
      </c>
      <c r="G7440" s="422"/>
      <c r="H7440" s="46" t="s">
        <v>69</v>
      </c>
    </row>
    <row r="7441" s="400" customFormat="1" spans="1:8">
      <c r="A7441" s="420">
        <v>2939</v>
      </c>
      <c r="B7441" s="420" t="s">
        <v>6982</v>
      </c>
      <c r="C7441" s="44" t="s">
        <v>12</v>
      </c>
      <c r="D7441" s="44" t="s">
        <v>2144</v>
      </c>
      <c r="E7441" s="441">
        <v>38750</v>
      </c>
      <c r="F7441" s="422">
        <v>36243</v>
      </c>
      <c r="G7441" s="422">
        <v>185023</v>
      </c>
      <c r="H7441" s="46" t="s">
        <v>14</v>
      </c>
    </row>
    <row r="7442" s="400" customFormat="1" ht="24" spans="1:8">
      <c r="A7442" s="425"/>
      <c r="B7442" s="425"/>
      <c r="C7442" s="44" t="s">
        <v>12</v>
      </c>
      <c r="D7442" s="44" t="s">
        <v>6983</v>
      </c>
      <c r="E7442" s="441">
        <v>82947</v>
      </c>
      <c r="F7442" s="422">
        <v>77580</v>
      </c>
      <c r="G7442" s="422"/>
      <c r="H7442" s="46" t="s">
        <v>14</v>
      </c>
    </row>
    <row r="7443" s="400" customFormat="1" spans="1:8">
      <c r="A7443" s="425"/>
      <c r="B7443" s="425"/>
      <c r="C7443" s="44" t="s">
        <v>12</v>
      </c>
      <c r="D7443" s="44" t="s">
        <v>35</v>
      </c>
      <c r="E7443" s="441">
        <v>23500</v>
      </c>
      <c r="F7443" s="422">
        <v>21979</v>
      </c>
      <c r="G7443" s="422"/>
      <c r="H7443" s="46" t="s">
        <v>14</v>
      </c>
    </row>
    <row r="7444" s="400" customFormat="1" spans="1:8">
      <c r="A7444" s="424"/>
      <c r="B7444" s="424"/>
      <c r="C7444" s="44" t="s">
        <v>12</v>
      </c>
      <c r="D7444" s="44" t="s">
        <v>459</v>
      </c>
      <c r="E7444" s="441">
        <v>52626</v>
      </c>
      <c r="F7444" s="422">
        <v>49221</v>
      </c>
      <c r="G7444" s="422"/>
      <c r="H7444" s="46" t="s">
        <v>14</v>
      </c>
    </row>
    <row r="7445" s="400" customFormat="1" spans="1:8">
      <c r="A7445" s="420">
        <v>2940</v>
      </c>
      <c r="B7445" s="420" t="s">
        <v>6984</v>
      </c>
      <c r="C7445" s="44" t="s">
        <v>12</v>
      </c>
      <c r="D7445" s="44" t="s">
        <v>35</v>
      </c>
      <c r="E7445" s="441">
        <v>22000</v>
      </c>
      <c r="F7445" s="422">
        <v>20576</v>
      </c>
      <c r="G7445" s="422">
        <v>256280</v>
      </c>
      <c r="H7445" s="46" t="s">
        <v>14</v>
      </c>
    </row>
    <row r="7446" s="400" customFormat="1" spans="1:8">
      <c r="A7446" s="425"/>
      <c r="B7446" s="425"/>
      <c r="C7446" s="44" t="s">
        <v>12</v>
      </c>
      <c r="D7446" s="44" t="s">
        <v>3841</v>
      </c>
      <c r="E7446" s="441">
        <v>21250</v>
      </c>
      <c r="F7446" s="422">
        <v>19875</v>
      </c>
      <c r="G7446" s="422"/>
      <c r="H7446" s="46" t="s">
        <v>14</v>
      </c>
    </row>
    <row r="7447" s="400" customFormat="1" spans="1:8">
      <c r="A7447" s="425"/>
      <c r="B7447" s="425"/>
      <c r="C7447" s="44" t="s">
        <v>12</v>
      </c>
      <c r="D7447" s="44" t="s">
        <v>1710</v>
      </c>
      <c r="E7447" s="441">
        <v>42640</v>
      </c>
      <c r="F7447" s="422">
        <v>39881</v>
      </c>
      <c r="G7447" s="422"/>
      <c r="H7447" s="46" t="s">
        <v>14</v>
      </c>
    </row>
    <row r="7448" s="400" customFormat="1" spans="1:8">
      <c r="A7448" s="425"/>
      <c r="B7448" s="425"/>
      <c r="C7448" s="44" t="s">
        <v>12</v>
      </c>
      <c r="D7448" s="44" t="s">
        <v>6985</v>
      </c>
      <c r="E7448" s="441">
        <v>29609.99</v>
      </c>
      <c r="F7448" s="422">
        <v>27694</v>
      </c>
      <c r="G7448" s="422"/>
      <c r="H7448" s="46" t="s">
        <v>14</v>
      </c>
    </row>
    <row r="7449" s="400" customFormat="1" spans="1:8">
      <c r="A7449" s="425"/>
      <c r="B7449" s="425"/>
      <c r="C7449" s="44" t="s">
        <v>12</v>
      </c>
      <c r="D7449" s="44" t="s">
        <v>1451</v>
      </c>
      <c r="E7449" s="441">
        <v>45920</v>
      </c>
      <c r="F7449" s="422">
        <v>42949</v>
      </c>
      <c r="G7449" s="422"/>
      <c r="H7449" s="46" t="s">
        <v>14</v>
      </c>
    </row>
    <row r="7450" s="400" customFormat="1" spans="1:8">
      <c r="A7450" s="425"/>
      <c r="B7450" s="425"/>
      <c r="C7450" s="44" t="s">
        <v>12</v>
      </c>
      <c r="D7450" s="44" t="s">
        <v>2144</v>
      </c>
      <c r="E7450" s="441">
        <v>38250</v>
      </c>
      <c r="F7450" s="422">
        <v>35775</v>
      </c>
      <c r="G7450" s="422"/>
      <c r="H7450" s="46" t="s">
        <v>14</v>
      </c>
    </row>
    <row r="7451" s="400" customFormat="1" spans="1:8">
      <c r="A7451" s="424"/>
      <c r="B7451" s="424"/>
      <c r="C7451" s="44" t="s">
        <v>12</v>
      </c>
      <c r="D7451" s="44" t="s">
        <v>602</v>
      </c>
      <c r="E7451" s="441">
        <v>74340</v>
      </c>
      <c r="F7451" s="422">
        <v>69530</v>
      </c>
      <c r="G7451" s="422"/>
      <c r="H7451" s="46" t="s">
        <v>14</v>
      </c>
    </row>
    <row r="7452" s="400" customFormat="1" spans="1:8">
      <c r="A7452" s="420">
        <v>2941</v>
      </c>
      <c r="B7452" s="420" t="s">
        <v>6986</v>
      </c>
      <c r="C7452" s="44" t="s">
        <v>12</v>
      </c>
      <c r="D7452" s="44" t="s">
        <v>568</v>
      </c>
      <c r="E7452" s="441">
        <v>71643.5</v>
      </c>
      <c r="F7452" s="422">
        <v>67008</v>
      </c>
      <c r="G7452" s="422">
        <v>192659</v>
      </c>
      <c r="H7452" s="46" t="s">
        <v>14</v>
      </c>
    </row>
    <row r="7453" s="400" customFormat="1" spans="1:8">
      <c r="A7453" s="425"/>
      <c r="B7453" s="425"/>
      <c r="C7453" s="44" t="s">
        <v>12</v>
      </c>
      <c r="D7453" s="44" t="s">
        <v>35</v>
      </c>
      <c r="E7453" s="441">
        <v>58400</v>
      </c>
      <c r="F7453" s="422">
        <v>54621</v>
      </c>
      <c r="G7453" s="422"/>
      <c r="H7453" s="46" t="s">
        <v>14</v>
      </c>
    </row>
    <row r="7454" s="400" customFormat="1" spans="1:8">
      <c r="A7454" s="425"/>
      <c r="B7454" s="425"/>
      <c r="C7454" s="44" t="s">
        <v>12</v>
      </c>
      <c r="D7454" s="44" t="s">
        <v>82</v>
      </c>
      <c r="E7454" s="441">
        <v>54845</v>
      </c>
      <c r="F7454" s="422">
        <v>51296</v>
      </c>
      <c r="G7454" s="422"/>
      <c r="H7454" s="46" t="s">
        <v>14</v>
      </c>
    </row>
    <row r="7455" s="400" customFormat="1" spans="1:8">
      <c r="A7455" s="424"/>
      <c r="B7455" s="424"/>
      <c r="C7455" s="44" t="s">
        <v>12</v>
      </c>
      <c r="D7455" s="44" t="s">
        <v>534</v>
      </c>
      <c r="E7455" s="441">
        <v>21100</v>
      </c>
      <c r="F7455" s="422">
        <v>19734</v>
      </c>
      <c r="G7455" s="422"/>
      <c r="H7455" s="46" t="s">
        <v>14</v>
      </c>
    </row>
    <row r="7456" s="400" customFormat="1" spans="1:8">
      <c r="A7456" s="420">
        <v>2942</v>
      </c>
      <c r="B7456" s="420" t="s">
        <v>6987</v>
      </c>
      <c r="C7456" s="44" t="s">
        <v>12</v>
      </c>
      <c r="D7456" s="44" t="s">
        <v>35</v>
      </c>
      <c r="E7456" s="421">
        <v>38485</v>
      </c>
      <c r="F7456" s="426">
        <v>35995</v>
      </c>
      <c r="G7456" s="426">
        <v>83382</v>
      </c>
      <c r="H7456" s="46" t="s">
        <v>14</v>
      </c>
    </row>
    <row r="7457" s="400" customFormat="1" spans="1:8">
      <c r="A7457" s="424"/>
      <c r="B7457" s="424"/>
      <c r="C7457" s="44" t="s">
        <v>12</v>
      </c>
      <c r="D7457" s="44" t="s">
        <v>3841</v>
      </c>
      <c r="E7457" s="421">
        <v>50665</v>
      </c>
      <c r="F7457" s="426">
        <v>47387</v>
      </c>
      <c r="G7457" s="426"/>
      <c r="H7457" s="46" t="s">
        <v>14</v>
      </c>
    </row>
    <row r="7458" s="400" customFormat="1" ht="24" spans="1:8">
      <c r="A7458" s="44">
        <v>2943</v>
      </c>
      <c r="B7458" s="44" t="s">
        <v>6988</v>
      </c>
      <c r="C7458" s="44" t="s">
        <v>12</v>
      </c>
      <c r="D7458" s="44" t="s">
        <v>89</v>
      </c>
      <c r="E7458" s="421">
        <v>25000</v>
      </c>
      <c r="F7458" s="426">
        <v>0</v>
      </c>
      <c r="G7458" s="426">
        <v>0</v>
      </c>
      <c r="H7458" s="442" t="s">
        <v>69</v>
      </c>
    </row>
    <row r="7459" s="400" customFormat="1" ht="36" spans="1:8">
      <c r="A7459" s="420">
        <v>2944</v>
      </c>
      <c r="B7459" s="420" t="s">
        <v>6989</v>
      </c>
      <c r="C7459" s="44" t="s">
        <v>12</v>
      </c>
      <c r="D7459" s="44" t="s">
        <v>87</v>
      </c>
      <c r="E7459" s="421">
        <v>22274.02</v>
      </c>
      <c r="F7459" s="426">
        <v>20833</v>
      </c>
      <c r="G7459" s="426">
        <v>39539</v>
      </c>
      <c r="H7459" s="442" t="s">
        <v>14</v>
      </c>
    </row>
    <row r="7460" s="400" customFormat="1" ht="24" spans="1:8">
      <c r="A7460" s="425"/>
      <c r="B7460" s="425"/>
      <c r="C7460" s="44" t="s">
        <v>12</v>
      </c>
      <c r="D7460" s="44" t="s">
        <v>1422</v>
      </c>
      <c r="E7460" s="421">
        <v>20000</v>
      </c>
      <c r="F7460" s="426">
        <v>18706</v>
      </c>
      <c r="G7460" s="426"/>
      <c r="H7460" s="442" t="s">
        <v>14</v>
      </c>
    </row>
    <row r="7461" s="400" customFormat="1" ht="24" spans="1:8">
      <c r="A7461" s="424"/>
      <c r="B7461" s="424"/>
      <c r="C7461" s="44" t="s">
        <v>12</v>
      </c>
      <c r="D7461" s="44" t="s">
        <v>89</v>
      </c>
      <c r="E7461" s="421">
        <v>21900</v>
      </c>
      <c r="F7461" s="426">
        <v>0</v>
      </c>
      <c r="G7461" s="426"/>
      <c r="H7461" s="442" t="s">
        <v>69</v>
      </c>
    </row>
    <row r="7462" s="400" customFormat="1" ht="24" spans="1:8">
      <c r="A7462" s="420">
        <v>2945</v>
      </c>
      <c r="B7462" s="420" t="s">
        <v>6990</v>
      </c>
      <c r="C7462" s="44" t="s">
        <v>12</v>
      </c>
      <c r="D7462" s="44" t="s">
        <v>6991</v>
      </c>
      <c r="E7462" s="421">
        <v>72620.09</v>
      </c>
      <c r="F7462" s="426">
        <v>67921</v>
      </c>
      <c r="G7462" s="426">
        <v>157089</v>
      </c>
      <c r="H7462" s="442" t="s">
        <v>14</v>
      </c>
    </row>
    <row r="7463" s="400" customFormat="1" ht="36" spans="1:8">
      <c r="A7463" s="425"/>
      <c r="B7463" s="425"/>
      <c r="C7463" s="44" t="s">
        <v>12</v>
      </c>
      <c r="D7463" s="44" t="s">
        <v>1147</v>
      </c>
      <c r="E7463" s="421">
        <v>23500</v>
      </c>
      <c r="F7463" s="426">
        <v>21979</v>
      </c>
      <c r="G7463" s="426"/>
      <c r="H7463" s="442" t="s">
        <v>14</v>
      </c>
    </row>
    <row r="7464" s="400" customFormat="1" ht="24" spans="1:8">
      <c r="A7464" s="425"/>
      <c r="B7464" s="425"/>
      <c r="C7464" s="44" t="s">
        <v>12</v>
      </c>
      <c r="D7464" s="44" t="s">
        <v>5053</v>
      </c>
      <c r="E7464" s="421">
        <v>18812.5</v>
      </c>
      <c r="F7464" s="426">
        <v>17595</v>
      </c>
      <c r="G7464" s="426"/>
      <c r="H7464" s="442" t="s">
        <v>14</v>
      </c>
    </row>
    <row r="7465" s="400" customFormat="1" ht="36" spans="1:8">
      <c r="A7465" s="424"/>
      <c r="B7465" s="424"/>
      <c r="C7465" s="44" t="s">
        <v>12</v>
      </c>
      <c r="D7465" s="44" t="s">
        <v>4211</v>
      </c>
      <c r="E7465" s="421">
        <v>53025</v>
      </c>
      <c r="F7465" s="426">
        <v>49594</v>
      </c>
      <c r="G7465" s="426"/>
      <c r="H7465" s="442" t="s">
        <v>14</v>
      </c>
    </row>
    <row r="7466" s="400" customFormat="1" ht="24" spans="1:8">
      <c r="A7466" s="44">
        <v>2946</v>
      </c>
      <c r="B7466" s="44" t="s">
        <v>6992</v>
      </c>
      <c r="C7466" s="44" t="s">
        <v>12</v>
      </c>
      <c r="D7466" s="44" t="s">
        <v>1148</v>
      </c>
      <c r="E7466" s="421">
        <v>50250</v>
      </c>
      <c r="F7466" s="426">
        <v>46999</v>
      </c>
      <c r="G7466" s="426">
        <v>46999</v>
      </c>
      <c r="H7466" s="442" t="s">
        <v>14</v>
      </c>
    </row>
    <row r="7467" s="400" customFormat="1" spans="1:8">
      <c r="A7467" s="420">
        <v>2947</v>
      </c>
      <c r="B7467" s="420" t="s">
        <v>6993</v>
      </c>
      <c r="C7467" s="44" t="s">
        <v>192</v>
      </c>
      <c r="D7467" s="44" t="s">
        <v>6994</v>
      </c>
      <c r="E7467" s="421">
        <v>8056.77</v>
      </c>
      <c r="F7467" s="426">
        <v>7535</v>
      </c>
      <c r="G7467" s="426">
        <v>152171</v>
      </c>
      <c r="H7467" s="442" t="s">
        <v>14</v>
      </c>
    </row>
    <row r="7468" s="400" customFormat="1" ht="24" spans="1:8">
      <c r="A7468" s="425"/>
      <c r="B7468" s="425"/>
      <c r="C7468" s="44" t="s">
        <v>192</v>
      </c>
      <c r="D7468" s="44" t="s">
        <v>6995</v>
      </c>
      <c r="E7468" s="421">
        <v>2597</v>
      </c>
      <c r="F7468" s="426">
        <v>2428</v>
      </c>
      <c r="G7468" s="426"/>
      <c r="H7468" s="442" t="s">
        <v>14</v>
      </c>
    </row>
    <row r="7469" s="400" customFormat="1" ht="24" spans="1:8">
      <c r="A7469" s="425"/>
      <c r="B7469" s="425"/>
      <c r="C7469" s="44" t="s">
        <v>192</v>
      </c>
      <c r="D7469" s="44" t="s">
        <v>6996</v>
      </c>
      <c r="E7469" s="421">
        <v>2597</v>
      </c>
      <c r="F7469" s="426">
        <v>2428</v>
      </c>
      <c r="G7469" s="426"/>
      <c r="H7469" s="442" t="s">
        <v>14</v>
      </c>
    </row>
    <row r="7470" s="400" customFormat="1" ht="24" spans="1:8">
      <c r="A7470" s="425"/>
      <c r="B7470" s="425"/>
      <c r="C7470" s="44" t="s">
        <v>12</v>
      </c>
      <c r="D7470" s="44" t="s">
        <v>583</v>
      </c>
      <c r="E7470" s="421">
        <v>47500</v>
      </c>
      <c r="F7470" s="426">
        <v>44427</v>
      </c>
      <c r="G7470" s="426"/>
      <c r="H7470" s="442" t="s">
        <v>14</v>
      </c>
    </row>
    <row r="7471" s="400" customFormat="1" ht="24" spans="1:8">
      <c r="A7471" s="425"/>
      <c r="B7471" s="425"/>
      <c r="C7471" s="44" t="s">
        <v>12</v>
      </c>
      <c r="D7471" s="44" t="s">
        <v>6997</v>
      </c>
      <c r="E7471" s="421">
        <v>46200</v>
      </c>
      <c r="F7471" s="426">
        <v>43211</v>
      </c>
      <c r="G7471" s="426"/>
      <c r="H7471" s="442" t="s">
        <v>14</v>
      </c>
    </row>
    <row r="7472" s="400" customFormat="1" ht="24" spans="1:8">
      <c r="A7472" s="425"/>
      <c r="B7472" s="425"/>
      <c r="C7472" s="44" t="s">
        <v>12</v>
      </c>
      <c r="D7472" s="44" t="s">
        <v>584</v>
      </c>
      <c r="E7472" s="421">
        <v>49000</v>
      </c>
      <c r="F7472" s="426">
        <v>45829</v>
      </c>
      <c r="G7472" s="426"/>
      <c r="H7472" s="442" t="s">
        <v>14</v>
      </c>
    </row>
    <row r="7473" s="400" customFormat="1" spans="1:8">
      <c r="A7473" s="424"/>
      <c r="B7473" s="424"/>
      <c r="C7473" s="44" t="s">
        <v>197</v>
      </c>
      <c r="D7473" s="44" t="s">
        <v>6998</v>
      </c>
      <c r="E7473" s="421">
        <v>6750</v>
      </c>
      <c r="F7473" s="426">
        <v>6313</v>
      </c>
      <c r="G7473" s="426"/>
      <c r="H7473" s="442" t="s">
        <v>14</v>
      </c>
    </row>
    <row r="7474" s="400" customFormat="1" ht="24" spans="1:8">
      <c r="A7474" s="420">
        <v>2948</v>
      </c>
      <c r="B7474" s="420" t="s">
        <v>6999</v>
      </c>
      <c r="C7474" s="44" t="s">
        <v>12</v>
      </c>
      <c r="D7474" s="44" t="s">
        <v>7000</v>
      </c>
      <c r="E7474" s="421">
        <v>19000</v>
      </c>
      <c r="F7474" s="426">
        <v>17770</v>
      </c>
      <c r="G7474" s="426">
        <v>59975</v>
      </c>
      <c r="H7474" s="442" t="s">
        <v>14</v>
      </c>
    </row>
    <row r="7475" s="400" customFormat="1" ht="24" spans="1:8">
      <c r="A7475" s="425"/>
      <c r="B7475" s="425"/>
      <c r="C7475" s="44" t="s">
        <v>12</v>
      </c>
      <c r="D7475" s="44" t="s">
        <v>5008</v>
      </c>
      <c r="E7475" s="421">
        <v>22500</v>
      </c>
      <c r="F7475" s="426">
        <v>21044</v>
      </c>
      <c r="G7475" s="426"/>
      <c r="H7475" s="442" t="s">
        <v>14</v>
      </c>
    </row>
    <row r="7476" s="400" customFormat="1" ht="24" spans="1:8">
      <c r="A7476" s="424"/>
      <c r="B7476" s="424"/>
      <c r="C7476" s="44" t="s">
        <v>12</v>
      </c>
      <c r="D7476" s="44" t="s">
        <v>1148</v>
      </c>
      <c r="E7476" s="421">
        <v>22625</v>
      </c>
      <c r="F7476" s="426">
        <v>21161</v>
      </c>
      <c r="G7476" s="426"/>
      <c r="H7476" s="442" t="s">
        <v>14</v>
      </c>
    </row>
    <row r="7477" s="400" customFormat="1" ht="24" spans="1:8">
      <c r="A7477" s="44">
        <v>2949</v>
      </c>
      <c r="B7477" s="44" t="s">
        <v>7001</v>
      </c>
      <c r="C7477" s="44" t="s">
        <v>12</v>
      </c>
      <c r="D7477" s="44" t="s">
        <v>1148</v>
      </c>
      <c r="E7477" s="421">
        <v>25250</v>
      </c>
      <c r="F7477" s="426">
        <v>23616</v>
      </c>
      <c r="G7477" s="426">
        <v>23616</v>
      </c>
      <c r="H7477" s="442" t="s">
        <v>14</v>
      </c>
    </row>
    <row r="7478" s="400" customFormat="1" ht="36" spans="1:8">
      <c r="A7478" s="420">
        <v>2950</v>
      </c>
      <c r="B7478" s="420" t="s">
        <v>7002</v>
      </c>
      <c r="C7478" s="44" t="s">
        <v>12</v>
      </c>
      <c r="D7478" s="44" t="s">
        <v>87</v>
      </c>
      <c r="E7478" s="421">
        <v>23717</v>
      </c>
      <c r="F7478" s="426">
        <v>22182</v>
      </c>
      <c r="G7478" s="426">
        <v>39908</v>
      </c>
      <c r="H7478" s="442" t="s">
        <v>14</v>
      </c>
    </row>
    <row r="7479" s="400" customFormat="1" ht="24" spans="1:8">
      <c r="A7479" s="425"/>
      <c r="B7479" s="425"/>
      <c r="C7479" s="44" t="s">
        <v>12</v>
      </c>
      <c r="D7479" s="44" t="s">
        <v>85</v>
      </c>
      <c r="E7479" s="421">
        <v>18952.5</v>
      </c>
      <c r="F7479" s="426">
        <v>17726</v>
      </c>
      <c r="G7479" s="426"/>
      <c r="H7479" s="442" t="s">
        <v>14</v>
      </c>
    </row>
    <row r="7480" s="400" customFormat="1" ht="24" spans="1:8">
      <c r="A7480" s="424"/>
      <c r="B7480" s="424"/>
      <c r="C7480" s="44" t="s">
        <v>12</v>
      </c>
      <c r="D7480" s="44" t="s">
        <v>89</v>
      </c>
      <c r="E7480" s="421">
        <v>22400</v>
      </c>
      <c r="F7480" s="426">
        <v>0</v>
      </c>
      <c r="G7480" s="426"/>
      <c r="H7480" s="442" t="s">
        <v>69</v>
      </c>
    </row>
    <row r="7481" s="400" customFormat="1" ht="36" spans="1:8">
      <c r="A7481" s="420">
        <v>2951</v>
      </c>
      <c r="B7481" s="420" t="s">
        <v>7003</v>
      </c>
      <c r="C7481" s="44" t="s">
        <v>12</v>
      </c>
      <c r="D7481" s="44" t="s">
        <v>1147</v>
      </c>
      <c r="E7481" s="421">
        <v>20125</v>
      </c>
      <c r="F7481" s="426">
        <v>18823</v>
      </c>
      <c r="G7481" s="426">
        <v>51278</v>
      </c>
      <c r="H7481" s="442" t="s">
        <v>14</v>
      </c>
    </row>
    <row r="7482" s="400" customFormat="1" ht="24" spans="1:8">
      <c r="A7482" s="424"/>
      <c r="B7482" s="424"/>
      <c r="C7482" s="44" t="s">
        <v>12</v>
      </c>
      <c r="D7482" s="44" t="s">
        <v>1148</v>
      </c>
      <c r="E7482" s="421">
        <v>34700</v>
      </c>
      <c r="F7482" s="426">
        <v>32455</v>
      </c>
      <c r="G7482" s="426"/>
      <c r="H7482" s="442" t="s">
        <v>14</v>
      </c>
    </row>
    <row r="7483" s="400" customFormat="1" ht="24" spans="1:8">
      <c r="A7483" s="44">
        <v>2952</v>
      </c>
      <c r="B7483" s="44" t="s">
        <v>7004</v>
      </c>
      <c r="C7483" s="44" t="s">
        <v>12</v>
      </c>
      <c r="D7483" s="44" t="s">
        <v>89</v>
      </c>
      <c r="E7483" s="421">
        <v>25392.5</v>
      </c>
      <c r="F7483" s="426">
        <v>23749</v>
      </c>
      <c r="G7483" s="426">
        <v>23749</v>
      </c>
      <c r="H7483" s="442" t="s">
        <v>14</v>
      </c>
    </row>
    <row r="7484" s="400" customFormat="1" ht="24" spans="1:8">
      <c r="A7484" s="44">
        <v>2953</v>
      </c>
      <c r="B7484" s="44" t="s">
        <v>7005</v>
      </c>
      <c r="C7484" s="44" t="s">
        <v>12</v>
      </c>
      <c r="D7484" s="44" t="s">
        <v>89</v>
      </c>
      <c r="E7484" s="421">
        <v>25500</v>
      </c>
      <c r="F7484" s="426">
        <v>0</v>
      </c>
      <c r="G7484" s="426">
        <v>0</v>
      </c>
      <c r="H7484" s="442" t="s">
        <v>69</v>
      </c>
    </row>
    <row r="7485" s="400" customFormat="1" ht="36" spans="1:8">
      <c r="A7485" s="420">
        <v>2954</v>
      </c>
      <c r="B7485" s="420" t="s">
        <v>7006</v>
      </c>
      <c r="C7485" s="44" t="s">
        <v>12</v>
      </c>
      <c r="D7485" s="44" t="s">
        <v>87</v>
      </c>
      <c r="E7485" s="421">
        <v>37250</v>
      </c>
      <c r="F7485" s="426">
        <v>34840</v>
      </c>
      <c r="G7485" s="426">
        <v>68277</v>
      </c>
      <c r="H7485" s="442" t="s">
        <v>14</v>
      </c>
    </row>
    <row r="7486" s="400" customFormat="1" ht="24" spans="1:8">
      <c r="A7486" s="424"/>
      <c r="B7486" s="424"/>
      <c r="C7486" s="44" t="s">
        <v>12</v>
      </c>
      <c r="D7486" s="44" t="s">
        <v>89</v>
      </c>
      <c r="E7486" s="421">
        <v>35750</v>
      </c>
      <c r="F7486" s="426">
        <v>33437</v>
      </c>
      <c r="G7486" s="426"/>
      <c r="H7486" s="442" t="s">
        <v>14</v>
      </c>
    </row>
    <row r="7487" s="400" customFormat="1" spans="1:8">
      <c r="A7487" s="420">
        <v>2955</v>
      </c>
      <c r="B7487" s="420" t="s">
        <v>7007</v>
      </c>
      <c r="C7487" s="44" t="s">
        <v>12</v>
      </c>
      <c r="D7487" s="44" t="s">
        <v>2712</v>
      </c>
      <c r="E7487" s="421">
        <v>55720</v>
      </c>
      <c r="F7487" s="426">
        <v>52115</v>
      </c>
      <c r="G7487" s="426">
        <v>351960</v>
      </c>
      <c r="H7487" s="442" t="s">
        <v>14</v>
      </c>
    </row>
    <row r="7488" s="400" customFormat="1" spans="1:8">
      <c r="A7488" s="425"/>
      <c r="B7488" s="425"/>
      <c r="C7488" s="44" t="s">
        <v>12</v>
      </c>
      <c r="D7488" s="44" t="s">
        <v>644</v>
      </c>
      <c r="E7488" s="421">
        <v>58519.99</v>
      </c>
      <c r="F7488" s="426">
        <v>54734</v>
      </c>
      <c r="G7488" s="426"/>
      <c r="H7488" s="442" t="s">
        <v>14</v>
      </c>
    </row>
    <row r="7489" s="400" customFormat="1" ht="24" spans="1:8">
      <c r="A7489" s="425"/>
      <c r="B7489" s="425"/>
      <c r="C7489" s="44" t="s">
        <v>12</v>
      </c>
      <c r="D7489" s="44" t="s">
        <v>3552</v>
      </c>
      <c r="E7489" s="421">
        <v>39800</v>
      </c>
      <c r="F7489" s="426">
        <v>37225</v>
      </c>
      <c r="G7489" s="426"/>
      <c r="H7489" s="442" t="s">
        <v>14</v>
      </c>
    </row>
    <row r="7490" s="400" customFormat="1" spans="1:8">
      <c r="A7490" s="425"/>
      <c r="B7490" s="425"/>
      <c r="C7490" s="44" t="s">
        <v>12</v>
      </c>
      <c r="D7490" s="44" t="s">
        <v>1751</v>
      </c>
      <c r="E7490" s="421">
        <v>27860</v>
      </c>
      <c r="F7490" s="426">
        <v>26057</v>
      </c>
      <c r="G7490" s="426"/>
      <c r="H7490" s="442" t="s">
        <v>14</v>
      </c>
    </row>
    <row r="7491" s="400" customFormat="1" ht="24" spans="1:8">
      <c r="A7491" s="425"/>
      <c r="B7491" s="425"/>
      <c r="C7491" s="44" t="s">
        <v>12</v>
      </c>
      <c r="D7491" s="44" t="s">
        <v>43</v>
      </c>
      <c r="E7491" s="421">
        <v>109907.68</v>
      </c>
      <c r="F7491" s="426">
        <v>102797</v>
      </c>
      <c r="G7491" s="426"/>
      <c r="H7491" s="442" t="s">
        <v>14</v>
      </c>
    </row>
    <row r="7492" s="400" customFormat="1" ht="24" spans="1:8">
      <c r="A7492" s="425"/>
      <c r="B7492" s="425"/>
      <c r="C7492" s="44" t="s">
        <v>12</v>
      </c>
      <c r="D7492" s="44" t="s">
        <v>722</v>
      </c>
      <c r="E7492" s="421">
        <v>24500</v>
      </c>
      <c r="F7492" s="426">
        <v>22914</v>
      </c>
      <c r="G7492" s="426"/>
      <c r="H7492" s="442" t="s">
        <v>14</v>
      </c>
    </row>
    <row r="7493" s="400" customFormat="1" ht="24" spans="1:8">
      <c r="A7493" s="425"/>
      <c r="B7493" s="425"/>
      <c r="C7493" s="44" t="s">
        <v>12</v>
      </c>
      <c r="D7493" s="44" t="s">
        <v>138</v>
      </c>
      <c r="E7493" s="421">
        <v>60000</v>
      </c>
      <c r="F7493" s="426">
        <v>56118</v>
      </c>
      <c r="G7493" s="426"/>
      <c r="H7493" s="442" t="s">
        <v>14</v>
      </c>
    </row>
    <row r="7494" s="400" customFormat="1" spans="1:8">
      <c r="A7494" s="424"/>
      <c r="B7494" s="424"/>
      <c r="C7494" s="44" t="s">
        <v>12</v>
      </c>
      <c r="D7494" s="44" t="s">
        <v>1139</v>
      </c>
      <c r="E7494" s="421">
        <v>32759.99</v>
      </c>
      <c r="F7494" s="426">
        <v>0</v>
      </c>
      <c r="G7494" s="426"/>
      <c r="H7494" s="442" t="s">
        <v>69</v>
      </c>
    </row>
    <row r="7495" s="400" customFormat="1" ht="24" spans="1:8">
      <c r="A7495" s="420">
        <v>2956</v>
      </c>
      <c r="B7495" s="420" t="s">
        <v>7008</v>
      </c>
      <c r="C7495" s="44" t="s">
        <v>12</v>
      </c>
      <c r="D7495" s="44" t="s">
        <v>558</v>
      </c>
      <c r="E7495" s="421">
        <v>22000</v>
      </c>
      <c r="F7495" s="426">
        <v>0</v>
      </c>
      <c r="G7495" s="426">
        <v>0</v>
      </c>
      <c r="H7495" s="442" t="s">
        <v>69</v>
      </c>
    </row>
    <row r="7496" s="400" customFormat="1" ht="24" spans="1:8">
      <c r="A7496" s="425"/>
      <c r="B7496" s="425"/>
      <c r="C7496" s="44" t="s">
        <v>12</v>
      </c>
      <c r="D7496" s="44" t="s">
        <v>1376</v>
      </c>
      <c r="E7496" s="421">
        <v>21500</v>
      </c>
      <c r="F7496" s="426">
        <v>0</v>
      </c>
      <c r="G7496" s="426"/>
      <c r="H7496" s="442" t="s">
        <v>69</v>
      </c>
    </row>
    <row r="7497" s="400" customFormat="1" ht="24" spans="1:8">
      <c r="A7497" s="424"/>
      <c r="B7497" s="424"/>
      <c r="C7497" s="44" t="s">
        <v>12</v>
      </c>
      <c r="D7497" s="44" t="s">
        <v>760</v>
      </c>
      <c r="E7497" s="421">
        <v>25100</v>
      </c>
      <c r="F7497" s="426">
        <v>0</v>
      </c>
      <c r="G7497" s="426"/>
      <c r="H7497" s="442" t="s">
        <v>69</v>
      </c>
    </row>
    <row r="7498" s="400" customFormat="1" ht="24" spans="1:8">
      <c r="A7498" s="420">
        <v>2957</v>
      </c>
      <c r="B7498" s="420" t="s">
        <v>7009</v>
      </c>
      <c r="C7498" s="44" t="s">
        <v>12</v>
      </c>
      <c r="D7498" s="44" t="s">
        <v>760</v>
      </c>
      <c r="E7498" s="421">
        <v>25000</v>
      </c>
      <c r="F7498" s="426">
        <v>23382</v>
      </c>
      <c r="G7498" s="426">
        <v>65450</v>
      </c>
      <c r="H7498" s="442" t="s">
        <v>14</v>
      </c>
    </row>
    <row r="7499" s="400" customFormat="1" ht="24" spans="1:8">
      <c r="A7499" s="425"/>
      <c r="B7499" s="425"/>
      <c r="C7499" s="44" t="s">
        <v>12</v>
      </c>
      <c r="D7499" s="44" t="s">
        <v>43</v>
      </c>
      <c r="E7499" s="421">
        <v>33573</v>
      </c>
      <c r="F7499" s="426">
        <v>23550</v>
      </c>
      <c r="G7499" s="426"/>
      <c r="H7499" s="442" t="s">
        <v>34</v>
      </c>
    </row>
    <row r="7500" s="400" customFormat="1" ht="24" spans="1:8">
      <c r="A7500" s="424"/>
      <c r="B7500" s="424"/>
      <c r="C7500" s="44" t="s">
        <v>12</v>
      </c>
      <c r="D7500" s="44" t="s">
        <v>129</v>
      </c>
      <c r="E7500" s="421">
        <v>19799</v>
      </c>
      <c r="F7500" s="426">
        <v>18518</v>
      </c>
      <c r="G7500" s="426"/>
      <c r="H7500" s="442" t="s">
        <v>14</v>
      </c>
    </row>
    <row r="7501" s="400" customFormat="1" ht="36" spans="1:8">
      <c r="A7501" s="420">
        <v>2958</v>
      </c>
      <c r="B7501" s="420" t="s">
        <v>7010</v>
      </c>
      <c r="C7501" s="44" t="s">
        <v>12</v>
      </c>
      <c r="D7501" s="44" t="s">
        <v>87</v>
      </c>
      <c r="E7501" s="421">
        <v>23750</v>
      </c>
      <c r="F7501" s="426">
        <v>22213</v>
      </c>
      <c r="G7501" s="426">
        <v>76179</v>
      </c>
      <c r="H7501" s="442" t="s">
        <v>14</v>
      </c>
    </row>
    <row r="7502" s="400" customFormat="1" ht="24" spans="1:8">
      <c r="A7502" s="425"/>
      <c r="B7502" s="425"/>
      <c r="C7502" s="44" t="s">
        <v>12</v>
      </c>
      <c r="D7502" s="44" t="s">
        <v>3942</v>
      </c>
      <c r="E7502" s="421">
        <v>19950</v>
      </c>
      <c r="F7502" s="426">
        <v>18659</v>
      </c>
      <c r="G7502" s="426"/>
      <c r="H7502" s="442" t="s">
        <v>14</v>
      </c>
    </row>
    <row r="7503" s="400" customFormat="1" ht="24" spans="1:8">
      <c r="A7503" s="424"/>
      <c r="B7503" s="424"/>
      <c r="C7503" s="44" t="s">
        <v>12</v>
      </c>
      <c r="D7503" s="44" t="s">
        <v>89</v>
      </c>
      <c r="E7503" s="421">
        <v>37750</v>
      </c>
      <c r="F7503" s="426">
        <v>35307</v>
      </c>
      <c r="G7503" s="426"/>
      <c r="H7503" s="442" t="s">
        <v>14</v>
      </c>
    </row>
    <row r="7504" s="400" customFormat="1" spans="1:8">
      <c r="A7504" s="420">
        <v>2959</v>
      </c>
      <c r="B7504" s="420" t="s">
        <v>7011</v>
      </c>
      <c r="C7504" s="44" t="s">
        <v>192</v>
      </c>
      <c r="D7504" s="44" t="s">
        <v>7012</v>
      </c>
      <c r="E7504" s="421">
        <v>3400</v>
      </c>
      <c r="F7504" s="426">
        <v>3180</v>
      </c>
      <c r="G7504" s="426">
        <v>63684</v>
      </c>
      <c r="H7504" s="442" t="s">
        <v>14</v>
      </c>
    </row>
    <row r="7505" s="400" customFormat="1" ht="24" spans="1:8">
      <c r="A7505" s="424"/>
      <c r="B7505" s="424"/>
      <c r="C7505" s="44" t="s">
        <v>12</v>
      </c>
      <c r="D7505" s="44" t="s">
        <v>89</v>
      </c>
      <c r="E7505" s="421">
        <v>64689.5</v>
      </c>
      <c r="F7505" s="426">
        <v>60504</v>
      </c>
      <c r="G7505" s="426"/>
      <c r="H7505" s="442" t="s">
        <v>14</v>
      </c>
    </row>
    <row r="7506" s="400" customFormat="1" ht="24" spans="1:8">
      <c r="A7506" s="420">
        <v>2960</v>
      </c>
      <c r="B7506" s="420" t="s">
        <v>7013</v>
      </c>
      <c r="C7506" s="44" t="s">
        <v>12</v>
      </c>
      <c r="D7506" s="44" t="s">
        <v>760</v>
      </c>
      <c r="E7506" s="421">
        <v>44785</v>
      </c>
      <c r="F7506" s="426">
        <v>41887</v>
      </c>
      <c r="G7506" s="426">
        <v>61675</v>
      </c>
      <c r="H7506" s="442" t="s">
        <v>14</v>
      </c>
    </row>
    <row r="7507" s="400" customFormat="1" ht="24" spans="1:8">
      <c r="A7507" s="424"/>
      <c r="B7507" s="424"/>
      <c r="C7507" s="44" t="s">
        <v>12</v>
      </c>
      <c r="D7507" s="44" t="s">
        <v>1766</v>
      </c>
      <c r="E7507" s="421">
        <v>21156.88</v>
      </c>
      <c r="F7507" s="426">
        <v>19788</v>
      </c>
      <c r="G7507" s="426"/>
      <c r="H7507" s="442" t="s">
        <v>14</v>
      </c>
    </row>
    <row r="7508" s="400" customFormat="1" ht="24" spans="1:8">
      <c r="A7508" s="420">
        <v>2961</v>
      </c>
      <c r="B7508" s="420" t="s">
        <v>7014</v>
      </c>
      <c r="C7508" s="44" t="s">
        <v>12</v>
      </c>
      <c r="D7508" s="44" t="s">
        <v>608</v>
      </c>
      <c r="E7508" s="421">
        <v>73115</v>
      </c>
      <c r="F7508" s="426">
        <v>66592</v>
      </c>
      <c r="G7508" s="426">
        <v>110934</v>
      </c>
      <c r="H7508" s="442" t="s">
        <v>34</v>
      </c>
    </row>
    <row r="7509" s="400" customFormat="1" ht="24" spans="1:8">
      <c r="A7509" s="425"/>
      <c r="B7509" s="425"/>
      <c r="C7509" s="44" t="s">
        <v>12</v>
      </c>
      <c r="D7509" s="44" t="s">
        <v>251</v>
      </c>
      <c r="E7509" s="421">
        <v>47410</v>
      </c>
      <c r="F7509" s="426">
        <v>44342</v>
      </c>
      <c r="G7509" s="426"/>
      <c r="H7509" s="442" t="s">
        <v>14</v>
      </c>
    </row>
    <row r="7510" s="400" customFormat="1" ht="24" spans="1:8">
      <c r="A7510" s="424"/>
      <c r="B7510" s="424"/>
      <c r="C7510" s="44" t="s">
        <v>12</v>
      </c>
      <c r="D7510" s="44" t="s">
        <v>232</v>
      </c>
      <c r="E7510" s="421">
        <v>50000</v>
      </c>
      <c r="F7510" s="426">
        <v>0</v>
      </c>
      <c r="G7510" s="426"/>
      <c r="H7510" s="442" t="s">
        <v>69</v>
      </c>
    </row>
    <row r="7511" s="400" customFormat="1" ht="24" spans="1:8">
      <c r="A7511" s="420">
        <v>2962</v>
      </c>
      <c r="B7511" s="420" t="s">
        <v>7015</v>
      </c>
      <c r="C7511" s="44" t="s">
        <v>12</v>
      </c>
      <c r="D7511" s="44" t="s">
        <v>124</v>
      </c>
      <c r="E7511" s="421">
        <v>38250</v>
      </c>
      <c r="F7511" s="426">
        <v>35775</v>
      </c>
      <c r="G7511" s="426">
        <v>35775</v>
      </c>
      <c r="H7511" s="442" t="s">
        <v>14</v>
      </c>
    </row>
    <row r="7512" s="400" customFormat="1" ht="24" spans="1:8">
      <c r="A7512" s="424"/>
      <c r="B7512" s="424"/>
      <c r="C7512" s="44" t="s">
        <v>12</v>
      </c>
      <c r="D7512" s="44" t="s">
        <v>2531</v>
      </c>
      <c r="E7512" s="421">
        <v>22500</v>
      </c>
      <c r="F7512" s="426">
        <v>0</v>
      </c>
      <c r="G7512" s="426"/>
      <c r="H7512" s="442" t="s">
        <v>69</v>
      </c>
    </row>
    <row r="7513" s="400" customFormat="1" ht="36" spans="1:8">
      <c r="A7513" s="420">
        <v>2963</v>
      </c>
      <c r="B7513" s="420" t="s">
        <v>7016</v>
      </c>
      <c r="C7513" s="44" t="s">
        <v>12</v>
      </c>
      <c r="D7513" s="44" t="s">
        <v>87</v>
      </c>
      <c r="E7513" s="421">
        <v>17149.75</v>
      </c>
      <c r="F7513" s="426">
        <v>14825</v>
      </c>
      <c r="G7513" s="426">
        <v>51075</v>
      </c>
      <c r="H7513" s="442" t="s">
        <v>34</v>
      </c>
    </row>
    <row r="7514" s="400" customFormat="1" ht="24" spans="1:8">
      <c r="A7514" s="425"/>
      <c r="B7514" s="425"/>
      <c r="C7514" s="44" t="s">
        <v>12</v>
      </c>
      <c r="D7514" s="44" t="s">
        <v>1422</v>
      </c>
      <c r="E7514" s="421">
        <v>23373.98</v>
      </c>
      <c r="F7514" s="426">
        <v>20299</v>
      </c>
      <c r="G7514" s="426"/>
      <c r="H7514" s="442" t="s">
        <v>34</v>
      </c>
    </row>
    <row r="7515" s="400" customFormat="1" ht="24" spans="1:8">
      <c r="A7515" s="424"/>
      <c r="B7515" s="424"/>
      <c r="C7515" s="44" t="s">
        <v>12</v>
      </c>
      <c r="D7515" s="44" t="s">
        <v>89</v>
      </c>
      <c r="E7515" s="421">
        <v>17492.83</v>
      </c>
      <c r="F7515" s="426">
        <v>15951</v>
      </c>
      <c r="G7515" s="426"/>
      <c r="H7515" s="442" t="s">
        <v>34</v>
      </c>
    </row>
    <row r="7516" s="400" customFormat="1" ht="24" spans="1:8">
      <c r="A7516" s="420">
        <v>2964</v>
      </c>
      <c r="B7516" s="420" t="s">
        <v>7017</v>
      </c>
      <c r="C7516" s="44" t="s">
        <v>12</v>
      </c>
      <c r="D7516" s="44" t="s">
        <v>583</v>
      </c>
      <c r="E7516" s="421">
        <v>45800</v>
      </c>
      <c r="F7516" s="426">
        <v>0</v>
      </c>
      <c r="G7516" s="426">
        <v>0</v>
      </c>
      <c r="H7516" s="442" t="s">
        <v>57</v>
      </c>
    </row>
    <row r="7517" s="400" customFormat="1" ht="24" spans="1:8">
      <c r="A7517" s="425"/>
      <c r="B7517" s="425"/>
      <c r="C7517" s="44" t="s">
        <v>12</v>
      </c>
      <c r="D7517" s="44" t="s">
        <v>357</v>
      </c>
      <c r="E7517" s="421">
        <v>22500</v>
      </c>
      <c r="F7517" s="426">
        <v>0</v>
      </c>
      <c r="G7517" s="426"/>
      <c r="H7517" s="442" t="s">
        <v>57</v>
      </c>
    </row>
    <row r="7518" s="400" customFormat="1" ht="24" spans="1:8">
      <c r="A7518" s="424"/>
      <c r="B7518" s="424"/>
      <c r="C7518" s="44" t="s">
        <v>12</v>
      </c>
      <c r="D7518" s="44" t="s">
        <v>584</v>
      </c>
      <c r="E7518" s="421">
        <v>48000</v>
      </c>
      <c r="F7518" s="426">
        <v>0</v>
      </c>
      <c r="G7518" s="426"/>
      <c r="H7518" s="442" t="s">
        <v>57</v>
      </c>
    </row>
    <row r="7519" s="400" customFormat="1" ht="36" spans="1:8">
      <c r="A7519" s="420">
        <v>2965</v>
      </c>
      <c r="B7519" s="420" t="s">
        <v>7018</v>
      </c>
      <c r="C7519" s="44" t="s">
        <v>12</v>
      </c>
      <c r="D7519" s="44" t="s">
        <v>4211</v>
      </c>
      <c r="E7519" s="421">
        <v>22000</v>
      </c>
      <c r="F7519" s="426">
        <v>20576</v>
      </c>
      <c r="G7519" s="426">
        <v>40451</v>
      </c>
      <c r="H7519" s="442" t="s">
        <v>14</v>
      </c>
    </row>
    <row r="7520" s="400" customFormat="1" ht="24" spans="1:8">
      <c r="A7520" s="424"/>
      <c r="B7520" s="424"/>
      <c r="C7520" s="44" t="s">
        <v>12</v>
      </c>
      <c r="D7520" s="44" t="s">
        <v>7019</v>
      </c>
      <c r="E7520" s="421">
        <v>21250</v>
      </c>
      <c r="F7520" s="426">
        <v>19875</v>
      </c>
      <c r="G7520" s="426"/>
      <c r="H7520" s="442" t="s">
        <v>14</v>
      </c>
    </row>
    <row r="7521" s="400" customFormat="1" ht="36" spans="1:8">
      <c r="A7521" s="420">
        <v>2966</v>
      </c>
      <c r="B7521" s="420" t="s">
        <v>7020</v>
      </c>
      <c r="C7521" s="44" t="s">
        <v>12</v>
      </c>
      <c r="D7521" s="44" t="s">
        <v>87</v>
      </c>
      <c r="E7521" s="421">
        <v>23250</v>
      </c>
      <c r="F7521" s="426">
        <v>21745</v>
      </c>
      <c r="G7521" s="426">
        <v>42789</v>
      </c>
      <c r="H7521" s="442" t="s">
        <v>14</v>
      </c>
    </row>
    <row r="7522" s="400" customFormat="1" ht="24" spans="1:8">
      <c r="A7522" s="424"/>
      <c r="B7522" s="424"/>
      <c r="C7522" s="44" t="s">
        <v>12</v>
      </c>
      <c r="D7522" s="44" t="s">
        <v>89</v>
      </c>
      <c r="E7522" s="421">
        <v>22500</v>
      </c>
      <c r="F7522" s="426">
        <v>21044</v>
      </c>
      <c r="G7522" s="426"/>
      <c r="H7522" s="442" t="s">
        <v>14</v>
      </c>
    </row>
    <row r="7523" s="400" customFormat="1" ht="24" spans="1:8">
      <c r="A7523" s="420">
        <v>2967</v>
      </c>
      <c r="B7523" s="420" t="s">
        <v>7021</v>
      </c>
      <c r="C7523" s="44" t="s">
        <v>12</v>
      </c>
      <c r="D7523" s="44" t="s">
        <v>421</v>
      </c>
      <c r="E7523" s="421">
        <v>41750</v>
      </c>
      <c r="F7523" s="426">
        <v>39049</v>
      </c>
      <c r="G7523" s="426">
        <v>94664</v>
      </c>
      <c r="H7523" s="442" t="s">
        <v>14</v>
      </c>
    </row>
    <row r="7524" s="400" customFormat="1" ht="24" spans="1:8">
      <c r="A7524" s="425"/>
      <c r="B7524" s="425"/>
      <c r="C7524" s="44" t="s">
        <v>12</v>
      </c>
      <c r="D7524" s="44" t="s">
        <v>1353</v>
      </c>
      <c r="E7524" s="421">
        <v>32512.8</v>
      </c>
      <c r="F7524" s="426">
        <v>30409</v>
      </c>
      <c r="G7524" s="426"/>
      <c r="H7524" s="442" t="s">
        <v>14</v>
      </c>
    </row>
    <row r="7525" s="400" customFormat="1" ht="24" spans="1:8">
      <c r="A7525" s="424"/>
      <c r="B7525" s="424"/>
      <c r="C7525" s="44" t="s">
        <v>12</v>
      </c>
      <c r="D7525" s="44" t="s">
        <v>422</v>
      </c>
      <c r="E7525" s="421">
        <v>26950</v>
      </c>
      <c r="F7525" s="426">
        <v>25206</v>
      </c>
      <c r="G7525" s="426"/>
      <c r="H7525" s="442" t="s">
        <v>14</v>
      </c>
    </row>
    <row r="7526" s="400" customFormat="1" ht="24" spans="1:8">
      <c r="A7526" s="420">
        <v>2968</v>
      </c>
      <c r="B7526" s="420" t="s">
        <v>7022</v>
      </c>
      <c r="C7526" s="44" t="s">
        <v>12</v>
      </c>
      <c r="D7526" s="44" t="s">
        <v>5007</v>
      </c>
      <c r="E7526" s="421">
        <v>18952.5</v>
      </c>
      <c r="F7526" s="426">
        <v>17726</v>
      </c>
      <c r="G7526" s="426">
        <v>37086</v>
      </c>
      <c r="H7526" s="442" t="s">
        <v>14</v>
      </c>
    </row>
    <row r="7527" s="400" customFormat="1" ht="24" spans="1:8">
      <c r="A7527" s="425"/>
      <c r="B7527" s="425"/>
      <c r="C7527" s="44" t="s">
        <v>12</v>
      </c>
      <c r="D7527" s="44" t="s">
        <v>5008</v>
      </c>
      <c r="E7527" s="421">
        <v>20700</v>
      </c>
      <c r="F7527" s="426">
        <v>19360</v>
      </c>
      <c r="G7527" s="426"/>
      <c r="H7527" s="442" t="s">
        <v>14</v>
      </c>
    </row>
    <row r="7528" s="400" customFormat="1" ht="24" spans="1:8">
      <c r="A7528" s="424"/>
      <c r="B7528" s="424"/>
      <c r="C7528" s="44" t="s">
        <v>12</v>
      </c>
      <c r="D7528" s="44" t="s">
        <v>1148</v>
      </c>
      <c r="E7528" s="421">
        <v>22000</v>
      </c>
      <c r="F7528" s="426">
        <v>0</v>
      </c>
      <c r="G7528" s="426"/>
      <c r="H7528" s="442" t="s">
        <v>69</v>
      </c>
    </row>
    <row r="7529" s="400" customFormat="1" ht="24" spans="1:8">
      <c r="A7529" s="44">
        <v>2969</v>
      </c>
      <c r="B7529" s="44" t="s">
        <v>7023</v>
      </c>
      <c r="C7529" s="44" t="s">
        <v>12</v>
      </c>
      <c r="D7529" s="44" t="s">
        <v>952</v>
      </c>
      <c r="E7529" s="421">
        <v>33725</v>
      </c>
      <c r="F7529" s="426">
        <v>31543</v>
      </c>
      <c r="G7529" s="426">
        <v>31543</v>
      </c>
      <c r="H7529" s="442" t="s">
        <v>14</v>
      </c>
    </row>
    <row r="7530" s="400" customFormat="1" ht="24" spans="1:8">
      <c r="A7530" s="420">
        <v>2970</v>
      </c>
      <c r="B7530" s="420" t="s">
        <v>7024</v>
      </c>
      <c r="C7530" s="44" t="s">
        <v>12</v>
      </c>
      <c r="D7530" s="44" t="s">
        <v>5053</v>
      </c>
      <c r="E7530" s="421">
        <v>18500</v>
      </c>
      <c r="F7530" s="426">
        <v>17303</v>
      </c>
      <c r="G7530" s="426">
        <v>55029</v>
      </c>
      <c r="H7530" s="442" t="s">
        <v>14</v>
      </c>
    </row>
    <row r="7531" s="400" customFormat="1" spans="1:8">
      <c r="A7531" s="425"/>
      <c r="B7531" s="425"/>
      <c r="C7531" s="44" t="s">
        <v>12</v>
      </c>
      <c r="D7531" s="44" t="s">
        <v>5021</v>
      </c>
      <c r="E7531" s="421">
        <v>18836.5</v>
      </c>
      <c r="F7531" s="426">
        <v>17617</v>
      </c>
      <c r="G7531" s="426"/>
      <c r="H7531" s="442" t="s">
        <v>14</v>
      </c>
    </row>
    <row r="7532" s="400" customFormat="1" ht="36" spans="1:8">
      <c r="A7532" s="424"/>
      <c r="B7532" s="424"/>
      <c r="C7532" s="44" t="s">
        <v>12</v>
      </c>
      <c r="D7532" s="44" t="s">
        <v>4211</v>
      </c>
      <c r="E7532" s="421">
        <v>21500</v>
      </c>
      <c r="F7532" s="426">
        <v>20109</v>
      </c>
      <c r="G7532" s="426"/>
      <c r="H7532" s="442" t="s">
        <v>14</v>
      </c>
    </row>
    <row r="7533" s="400" customFormat="1" ht="24" spans="1:8">
      <c r="A7533" s="420">
        <v>2971</v>
      </c>
      <c r="B7533" s="420" t="s">
        <v>7025</v>
      </c>
      <c r="C7533" s="44" t="s">
        <v>32</v>
      </c>
      <c r="D7533" s="44" t="s">
        <v>3385</v>
      </c>
      <c r="E7533" s="421">
        <v>3500</v>
      </c>
      <c r="F7533" s="426">
        <v>3273</v>
      </c>
      <c r="G7533" s="426">
        <v>71212</v>
      </c>
      <c r="H7533" s="442" t="s">
        <v>14</v>
      </c>
    </row>
    <row r="7534" s="400" customFormat="1" ht="24" spans="1:8">
      <c r="A7534" s="425"/>
      <c r="B7534" s="425"/>
      <c r="C7534" s="44" t="s">
        <v>12</v>
      </c>
      <c r="D7534" s="44" t="s">
        <v>1422</v>
      </c>
      <c r="E7534" s="421">
        <v>26250</v>
      </c>
      <c r="F7534" s="426">
        <v>24551</v>
      </c>
      <c r="G7534" s="426"/>
      <c r="H7534" s="442" t="s">
        <v>14</v>
      </c>
    </row>
    <row r="7535" s="400" customFormat="1" ht="24" spans="1:8">
      <c r="A7535" s="425"/>
      <c r="B7535" s="425"/>
      <c r="C7535" s="44" t="s">
        <v>12</v>
      </c>
      <c r="D7535" s="44" t="s">
        <v>7026</v>
      </c>
      <c r="E7535" s="421">
        <v>32790</v>
      </c>
      <c r="F7535" s="426">
        <v>30668</v>
      </c>
      <c r="G7535" s="426"/>
      <c r="H7535" s="442" t="s">
        <v>14</v>
      </c>
    </row>
    <row r="7536" s="400" customFormat="1" ht="24" spans="1:8">
      <c r="A7536" s="424"/>
      <c r="B7536" s="424"/>
      <c r="C7536" s="44" t="s">
        <v>12</v>
      </c>
      <c r="D7536" s="44" t="s">
        <v>89</v>
      </c>
      <c r="E7536" s="421">
        <v>13600</v>
      </c>
      <c r="F7536" s="426">
        <v>12720</v>
      </c>
      <c r="G7536" s="426"/>
      <c r="H7536" s="442" t="s">
        <v>14</v>
      </c>
    </row>
    <row r="7537" s="400" customFormat="1" ht="24" spans="1:8">
      <c r="A7537" s="420">
        <v>2972</v>
      </c>
      <c r="B7537" s="420" t="s">
        <v>7027</v>
      </c>
      <c r="C7537" s="44" t="s">
        <v>12</v>
      </c>
      <c r="D7537" s="44" t="s">
        <v>89</v>
      </c>
      <c r="E7537" s="421">
        <v>25250</v>
      </c>
      <c r="F7537" s="426">
        <v>23616</v>
      </c>
      <c r="G7537" s="426">
        <v>42930</v>
      </c>
      <c r="H7537" s="442" t="s">
        <v>14</v>
      </c>
    </row>
    <row r="7538" s="400" customFormat="1" ht="24" spans="1:8">
      <c r="A7538" s="424"/>
      <c r="B7538" s="424"/>
      <c r="C7538" s="44" t="s">
        <v>12</v>
      </c>
      <c r="D7538" s="44" t="s">
        <v>90</v>
      </c>
      <c r="E7538" s="421">
        <v>20650</v>
      </c>
      <c r="F7538" s="426">
        <v>19314</v>
      </c>
      <c r="G7538" s="426"/>
      <c r="H7538" s="442" t="s">
        <v>14</v>
      </c>
    </row>
    <row r="7539" s="400" customFormat="1" ht="36" spans="1:8">
      <c r="A7539" s="420">
        <v>2973</v>
      </c>
      <c r="B7539" s="420" t="s">
        <v>7028</v>
      </c>
      <c r="C7539" s="44" t="s">
        <v>12</v>
      </c>
      <c r="D7539" s="44" t="s">
        <v>87</v>
      </c>
      <c r="E7539" s="421">
        <v>18625</v>
      </c>
      <c r="F7539" s="426">
        <v>17420</v>
      </c>
      <c r="G7539" s="426">
        <v>36921</v>
      </c>
      <c r="H7539" s="442" t="s">
        <v>14</v>
      </c>
    </row>
    <row r="7540" s="400" customFormat="1" ht="24" spans="1:8">
      <c r="A7540" s="424"/>
      <c r="B7540" s="424"/>
      <c r="C7540" s="44" t="s">
        <v>12</v>
      </c>
      <c r="D7540" s="44" t="s">
        <v>89</v>
      </c>
      <c r="E7540" s="421">
        <v>20850</v>
      </c>
      <c r="F7540" s="426">
        <v>19501</v>
      </c>
      <c r="G7540" s="426"/>
      <c r="H7540" s="442" t="s">
        <v>14</v>
      </c>
    </row>
    <row r="7541" s="400" customFormat="1" spans="1:8">
      <c r="A7541" s="420">
        <v>2974</v>
      </c>
      <c r="B7541" s="420" t="s">
        <v>7029</v>
      </c>
      <c r="C7541" s="44" t="s">
        <v>32</v>
      </c>
      <c r="D7541" s="44" t="s">
        <v>4522</v>
      </c>
      <c r="E7541" s="421">
        <v>2500</v>
      </c>
      <c r="F7541" s="426">
        <v>2270</v>
      </c>
      <c r="G7541" s="426">
        <v>25698</v>
      </c>
      <c r="H7541" s="442" t="s">
        <v>34</v>
      </c>
    </row>
    <row r="7542" s="400" customFormat="1" ht="24" spans="1:8">
      <c r="A7542" s="425"/>
      <c r="B7542" s="425"/>
      <c r="C7542" s="44" t="s">
        <v>12</v>
      </c>
      <c r="D7542" s="44" t="s">
        <v>7030</v>
      </c>
      <c r="E7542" s="421">
        <v>10050</v>
      </c>
      <c r="F7542" s="426">
        <v>9399</v>
      </c>
      <c r="G7542" s="426"/>
      <c r="H7542" s="442" t="s">
        <v>14</v>
      </c>
    </row>
    <row r="7543" s="400" customFormat="1" ht="24" spans="1:8">
      <c r="A7543" s="424"/>
      <c r="B7543" s="424"/>
      <c r="C7543" s="44" t="s">
        <v>12</v>
      </c>
      <c r="D7543" s="44" t="s">
        <v>5015</v>
      </c>
      <c r="E7543" s="421">
        <v>15000</v>
      </c>
      <c r="F7543" s="426">
        <v>14029</v>
      </c>
      <c r="G7543" s="426"/>
      <c r="H7543" s="442" t="s">
        <v>14</v>
      </c>
    </row>
    <row r="7544" s="400" customFormat="1" ht="36" spans="1:8">
      <c r="A7544" s="420">
        <v>2975</v>
      </c>
      <c r="B7544" s="420" t="s">
        <v>7031</v>
      </c>
      <c r="C7544" s="44" t="s">
        <v>12</v>
      </c>
      <c r="D7544" s="44" t="s">
        <v>1147</v>
      </c>
      <c r="E7544" s="421">
        <v>38614</v>
      </c>
      <c r="F7544" s="426">
        <v>36115</v>
      </c>
      <c r="G7544" s="426">
        <v>98484</v>
      </c>
      <c r="H7544" s="442" t="s">
        <v>14</v>
      </c>
    </row>
    <row r="7545" s="400" customFormat="1" ht="24" spans="1:8">
      <c r="A7545" s="425"/>
      <c r="B7545" s="425"/>
      <c r="C7545" s="44" t="s">
        <v>12</v>
      </c>
      <c r="D7545" s="44" t="s">
        <v>5086</v>
      </c>
      <c r="E7545" s="421">
        <v>28000</v>
      </c>
      <c r="F7545" s="426">
        <v>25425</v>
      </c>
      <c r="G7545" s="426"/>
      <c r="H7545" s="442" t="s">
        <v>34</v>
      </c>
    </row>
    <row r="7546" s="400" customFormat="1" ht="36" spans="1:8">
      <c r="A7546" s="424"/>
      <c r="B7546" s="424"/>
      <c r="C7546" s="44" t="s">
        <v>12</v>
      </c>
      <c r="D7546" s="44" t="s">
        <v>4211</v>
      </c>
      <c r="E7546" s="421">
        <v>39500</v>
      </c>
      <c r="F7546" s="426">
        <v>36944</v>
      </c>
      <c r="G7546" s="426"/>
      <c r="H7546" s="442" t="s">
        <v>14</v>
      </c>
    </row>
    <row r="7547" s="400" customFormat="1" ht="24" spans="1:8">
      <c r="A7547" s="420">
        <v>2976</v>
      </c>
      <c r="B7547" s="420" t="s">
        <v>7032</v>
      </c>
      <c r="C7547" s="44" t="s">
        <v>12</v>
      </c>
      <c r="D7547" s="44" t="s">
        <v>7033</v>
      </c>
      <c r="E7547" s="421">
        <v>24137.5</v>
      </c>
      <c r="F7547" s="426">
        <v>22575</v>
      </c>
      <c r="G7547" s="426">
        <v>47628</v>
      </c>
      <c r="H7547" s="442" t="s">
        <v>14</v>
      </c>
    </row>
    <row r="7548" s="400" customFormat="1" ht="24" spans="1:8">
      <c r="A7548" s="424"/>
      <c r="B7548" s="424"/>
      <c r="C7548" s="44" t="s">
        <v>12</v>
      </c>
      <c r="D7548" s="44" t="s">
        <v>5054</v>
      </c>
      <c r="E7548" s="421">
        <v>26786.5</v>
      </c>
      <c r="F7548" s="426">
        <v>25053</v>
      </c>
      <c r="G7548" s="426"/>
      <c r="H7548" s="442" t="s">
        <v>14</v>
      </c>
    </row>
    <row r="7549" s="400" customFormat="1" ht="24" spans="1:8">
      <c r="A7549" s="420">
        <v>2977</v>
      </c>
      <c r="B7549" s="420" t="s">
        <v>7034</v>
      </c>
      <c r="C7549" s="44" t="s">
        <v>32</v>
      </c>
      <c r="D7549" s="44" t="s">
        <v>5052</v>
      </c>
      <c r="E7549" s="421">
        <v>5000</v>
      </c>
      <c r="F7549" s="426">
        <v>0</v>
      </c>
      <c r="G7549" s="426">
        <v>58748</v>
      </c>
      <c r="H7549" s="442" t="s">
        <v>69</v>
      </c>
    </row>
    <row r="7550" s="400" customFormat="1" ht="36" spans="1:8">
      <c r="A7550" s="425"/>
      <c r="B7550" s="425"/>
      <c r="C7550" s="44" t="s">
        <v>12</v>
      </c>
      <c r="D7550" s="44" t="s">
        <v>1147</v>
      </c>
      <c r="E7550" s="421">
        <v>23250</v>
      </c>
      <c r="F7550" s="426">
        <v>21745</v>
      </c>
      <c r="G7550" s="426"/>
      <c r="H7550" s="442" t="s">
        <v>14</v>
      </c>
    </row>
    <row r="7551" s="400" customFormat="1" ht="24" spans="1:8">
      <c r="A7551" s="424"/>
      <c r="B7551" s="424"/>
      <c r="C7551" s="44" t="s">
        <v>12</v>
      </c>
      <c r="D7551" s="44" t="s">
        <v>1148</v>
      </c>
      <c r="E7551" s="421">
        <v>39562.5</v>
      </c>
      <c r="F7551" s="426">
        <v>37003</v>
      </c>
      <c r="G7551" s="426"/>
      <c r="H7551" s="442" t="s">
        <v>14</v>
      </c>
    </row>
    <row r="7552" s="400" customFormat="1" ht="24" spans="1:8">
      <c r="A7552" s="420">
        <v>2978</v>
      </c>
      <c r="B7552" s="420" t="s">
        <v>7035</v>
      </c>
      <c r="C7552" s="44" t="s">
        <v>12</v>
      </c>
      <c r="D7552" s="44" t="s">
        <v>4393</v>
      </c>
      <c r="E7552" s="421">
        <v>27860</v>
      </c>
      <c r="F7552" s="426">
        <v>26057</v>
      </c>
      <c r="G7552" s="426">
        <v>45558</v>
      </c>
      <c r="H7552" s="442" t="s">
        <v>14</v>
      </c>
    </row>
    <row r="7553" s="400" customFormat="1" ht="24" spans="1:8">
      <c r="A7553" s="424"/>
      <c r="B7553" s="424"/>
      <c r="C7553" s="44" t="s">
        <v>12</v>
      </c>
      <c r="D7553" s="44" t="s">
        <v>89</v>
      </c>
      <c r="E7553" s="421">
        <v>20850</v>
      </c>
      <c r="F7553" s="426">
        <v>19501</v>
      </c>
      <c r="G7553" s="426"/>
      <c r="H7553" s="442" t="s">
        <v>14</v>
      </c>
    </row>
    <row r="7554" s="400" customFormat="1" ht="24" spans="1:8">
      <c r="A7554" s="420">
        <v>2979</v>
      </c>
      <c r="B7554" s="420" t="s">
        <v>7036</v>
      </c>
      <c r="C7554" s="44" t="s">
        <v>12</v>
      </c>
      <c r="D7554" s="44" t="s">
        <v>85</v>
      </c>
      <c r="E7554" s="421">
        <v>18952.5</v>
      </c>
      <c r="F7554" s="426">
        <v>17726</v>
      </c>
      <c r="G7554" s="426">
        <v>40173</v>
      </c>
      <c r="H7554" s="442" t="s">
        <v>14</v>
      </c>
    </row>
    <row r="7555" s="400" customFormat="1" ht="24" spans="1:8">
      <c r="A7555" s="424"/>
      <c r="B7555" s="424"/>
      <c r="C7555" s="44" t="s">
        <v>12</v>
      </c>
      <c r="D7555" s="44" t="s">
        <v>89</v>
      </c>
      <c r="E7555" s="421">
        <v>24000</v>
      </c>
      <c r="F7555" s="426">
        <v>22447</v>
      </c>
      <c r="G7555" s="426"/>
      <c r="H7555" s="442" t="s">
        <v>14</v>
      </c>
    </row>
    <row r="7556" s="400" customFormat="1" ht="24" spans="1:8">
      <c r="A7556" s="420">
        <v>2980</v>
      </c>
      <c r="B7556" s="420" t="s">
        <v>7037</v>
      </c>
      <c r="C7556" s="44" t="s">
        <v>12</v>
      </c>
      <c r="D7556" s="44" t="s">
        <v>7038</v>
      </c>
      <c r="E7556" s="421">
        <v>30439</v>
      </c>
      <c r="F7556" s="426">
        <v>28399</v>
      </c>
      <c r="G7556" s="426">
        <v>139921</v>
      </c>
      <c r="H7556" s="442" t="s">
        <v>34</v>
      </c>
    </row>
    <row r="7557" s="400" customFormat="1" ht="36" spans="1:8">
      <c r="A7557" s="425"/>
      <c r="B7557" s="425"/>
      <c r="C7557" s="44" t="s">
        <v>12</v>
      </c>
      <c r="D7557" s="44" t="s">
        <v>1147</v>
      </c>
      <c r="E7557" s="421">
        <v>47800</v>
      </c>
      <c r="F7557" s="426">
        <v>44707</v>
      </c>
      <c r="G7557" s="426"/>
      <c r="H7557" s="442" t="s">
        <v>14</v>
      </c>
    </row>
    <row r="7558" s="400" customFormat="1" ht="24" spans="1:8">
      <c r="A7558" s="425"/>
      <c r="B7558" s="425"/>
      <c r="C7558" s="44" t="s">
        <v>12</v>
      </c>
      <c r="D7558" s="44" t="s">
        <v>5008</v>
      </c>
      <c r="E7558" s="421">
        <v>71437.5</v>
      </c>
      <c r="F7558" s="426">
        <v>66815</v>
      </c>
      <c r="G7558" s="426"/>
      <c r="H7558" s="442" t="s">
        <v>14</v>
      </c>
    </row>
    <row r="7559" s="400" customFormat="1" ht="36" spans="1:8">
      <c r="A7559" s="424"/>
      <c r="B7559" s="424"/>
      <c r="C7559" s="44" t="s">
        <v>12</v>
      </c>
      <c r="D7559" s="44" t="s">
        <v>4211</v>
      </c>
      <c r="E7559" s="421">
        <v>50925</v>
      </c>
      <c r="F7559" s="426">
        <v>0</v>
      </c>
      <c r="G7559" s="426"/>
      <c r="H7559" s="442" t="s">
        <v>69</v>
      </c>
    </row>
    <row r="7560" s="400" customFormat="1" ht="36" spans="1:8">
      <c r="A7560" s="420">
        <v>2981</v>
      </c>
      <c r="B7560" s="420" t="s">
        <v>7039</v>
      </c>
      <c r="C7560" s="44" t="s">
        <v>12</v>
      </c>
      <c r="D7560" s="44" t="s">
        <v>87</v>
      </c>
      <c r="E7560" s="421">
        <v>22100</v>
      </c>
      <c r="F7560" s="426">
        <v>20670</v>
      </c>
      <c r="G7560" s="426">
        <v>43117</v>
      </c>
      <c r="H7560" s="442" t="s">
        <v>14</v>
      </c>
    </row>
    <row r="7561" s="400" customFormat="1" ht="24" spans="1:8">
      <c r="A7561" s="424"/>
      <c r="B7561" s="424"/>
      <c r="C7561" s="44" t="s">
        <v>12</v>
      </c>
      <c r="D7561" s="44" t="s">
        <v>89</v>
      </c>
      <c r="E7561" s="421">
        <v>24000</v>
      </c>
      <c r="F7561" s="426">
        <v>22447</v>
      </c>
      <c r="G7561" s="426"/>
      <c r="H7561" s="442" t="s">
        <v>14</v>
      </c>
    </row>
    <row r="7562" s="400" customFormat="1" ht="36" spans="1:8">
      <c r="A7562" s="420">
        <v>2982</v>
      </c>
      <c r="B7562" s="420" t="s">
        <v>7040</v>
      </c>
      <c r="C7562" s="44" t="s">
        <v>12</v>
      </c>
      <c r="D7562" s="44" t="s">
        <v>1147</v>
      </c>
      <c r="E7562" s="421">
        <v>37750</v>
      </c>
      <c r="F7562" s="426">
        <v>35307</v>
      </c>
      <c r="G7562" s="426">
        <v>55416</v>
      </c>
      <c r="H7562" s="442" t="s">
        <v>14</v>
      </c>
    </row>
    <row r="7563" s="400" customFormat="1" ht="24" spans="1:8">
      <c r="A7563" s="424"/>
      <c r="B7563" s="424"/>
      <c r="C7563" s="44" t="s">
        <v>12</v>
      </c>
      <c r="D7563" s="44" t="s">
        <v>1148</v>
      </c>
      <c r="E7563" s="421">
        <v>21500</v>
      </c>
      <c r="F7563" s="426">
        <v>20109</v>
      </c>
      <c r="G7563" s="426"/>
      <c r="H7563" s="442" t="s">
        <v>14</v>
      </c>
    </row>
    <row r="7564" s="400" customFormat="1" ht="24" spans="1:8">
      <c r="A7564" s="420">
        <v>2983</v>
      </c>
      <c r="B7564" s="420" t="s">
        <v>7041</v>
      </c>
      <c r="C7564" s="44" t="s">
        <v>12</v>
      </c>
      <c r="D7564" s="44" t="s">
        <v>5007</v>
      </c>
      <c r="E7564" s="421">
        <v>17670</v>
      </c>
      <c r="F7564" s="426">
        <v>0</v>
      </c>
      <c r="G7564" s="426">
        <v>0</v>
      </c>
      <c r="H7564" s="442" t="s">
        <v>69</v>
      </c>
    </row>
    <row r="7565" s="400" customFormat="1" ht="36" spans="1:8">
      <c r="A7565" s="424"/>
      <c r="B7565" s="424"/>
      <c r="C7565" s="44" t="s">
        <v>12</v>
      </c>
      <c r="D7565" s="44" t="s">
        <v>4211</v>
      </c>
      <c r="E7565" s="421">
        <v>25000</v>
      </c>
      <c r="F7565" s="426">
        <v>0</v>
      </c>
      <c r="G7565" s="426"/>
      <c r="H7565" s="442" t="s">
        <v>69</v>
      </c>
    </row>
    <row r="7566" s="400" customFormat="1" spans="1:8">
      <c r="A7566" s="420">
        <v>2984</v>
      </c>
      <c r="B7566" s="420" t="s">
        <v>7042</v>
      </c>
      <c r="C7566" s="44" t="s">
        <v>192</v>
      </c>
      <c r="D7566" s="44" t="s">
        <v>7043</v>
      </c>
      <c r="E7566" s="421">
        <v>4900</v>
      </c>
      <c r="F7566" s="426">
        <v>4449</v>
      </c>
      <c r="G7566" s="426">
        <v>55264</v>
      </c>
      <c r="H7566" s="442" t="s">
        <v>34</v>
      </c>
    </row>
    <row r="7567" s="400" customFormat="1" spans="1:8">
      <c r="A7567" s="425"/>
      <c r="B7567" s="425"/>
      <c r="C7567" s="44" t="s">
        <v>192</v>
      </c>
      <c r="D7567" s="44" t="s">
        <v>7044</v>
      </c>
      <c r="E7567" s="421">
        <v>3000</v>
      </c>
      <c r="F7567" s="426">
        <v>2647</v>
      </c>
      <c r="G7567" s="426"/>
      <c r="H7567" s="442" t="s">
        <v>34</v>
      </c>
    </row>
    <row r="7568" s="400" customFormat="1" spans="1:8">
      <c r="A7568" s="424"/>
      <c r="B7568" s="424"/>
      <c r="C7568" s="44" t="s">
        <v>12</v>
      </c>
      <c r="D7568" s="44" t="s">
        <v>253</v>
      </c>
      <c r="E7568" s="421">
        <v>51500</v>
      </c>
      <c r="F7568" s="426">
        <v>48168</v>
      </c>
      <c r="G7568" s="426"/>
      <c r="H7568" s="442" t="s">
        <v>14</v>
      </c>
    </row>
    <row r="7569" s="400" customFormat="1" spans="1:8">
      <c r="A7569" s="420">
        <v>2985</v>
      </c>
      <c r="B7569" s="420" t="s">
        <v>7045</v>
      </c>
      <c r="C7569" s="44" t="s">
        <v>12</v>
      </c>
      <c r="D7569" s="44" t="s">
        <v>419</v>
      </c>
      <c r="E7569" s="421">
        <v>52500</v>
      </c>
      <c r="F7569" s="426">
        <v>49103</v>
      </c>
      <c r="G7569" s="426">
        <v>124491</v>
      </c>
      <c r="H7569" s="442" t="s">
        <v>14</v>
      </c>
    </row>
    <row r="7570" s="400" customFormat="1" spans="1:8">
      <c r="A7570" s="425"/>
      <c r="B7570" s="425"/>
      <c r="C7570" s="44" t="s">
        <v>12</v>
      </c>
      <c r="D7570" s="44" t="s">
        <v>253</v>
      </c>
      <c r="E7570" s="421">
        <v>57475</v>
      </c>
      <c r="F7570" s="426">
        <v>53756</v>
      </c>
      <c r="G7570" s="426"/>
      <c r="H7570" s="442" t="s">
        <v>14</v>
      </c>
    </row>
    <row r="7571" s="400" customFormat="1" spans="1:8">
      <c r="A7571" s="424"/>
      <c r="B7571" s="424"/>
      <c r="C7571" s="44" t="s">
        <v>12</v>
      </c>
      <c r="D7571" s="44" t="s">
        <v>1938</v>
      </c>
      <c r="E7571" s="421">
        <v>23129</v>
      </c>
      <c r="F7571" s="426">
        <v>21632</v>
      </c>
      <c r="G7571" s="426"/>
      <c r="H7571" s="442" t="s">
        <v>14</v>
      </c>
    </row>
    <row r="7572" s="400" customFormat="1" ht="24" spans="1:8">
      <c r="A7572" s="420">
        <v>2986</v>
      </c>
      <c r="B7572" s="420" t="s">
        <v>7046</v>
      </c>
      <c r="C7572" s="44" t="s">
        <v>32</v>
      </c>
      <c r="D7572" s="44" t="s">
        <v>4667</v>
      </c>
      <c r="E7572" s="421">
        <v>6000</v>
      </c>
      <c r="F7572" s="426">
        <v>5611</v>
      </c>
      <c r="G7572" s="426">
        <v>61203</v>
      </c>
      <c r="H7572" s="442" t="s">
        <v>14</v>
      </c>
    </row>
    <row r="7573" s="400" customFormat="1" ht="36" spans="1:8">
      <c r="A7573" s="425"/>
      <c r="B7573" s="425"/>
      <c r="C7573" s="44" t="s">
        <v>12</v>
      </c>
      <c r="D7573" s="44" t="s">
        <v>1147</v>
      </c>
      <c r="E7573" s="421">
        <v>38587.5</v>
      </c>
      <c r="F7573" s="426">
        <v>36091</v>
      </c>
      <c r="G7573" s="426"/>
      <c r="H7573" s="442" t="s">
        <v>14</v>
      </c>
    </row>
    <row r="7574" s="400" customFormat="1" ht="24" spans="1:8">
      <c r="A7574" s="424"/>
      <c r="B7574" s="424"/>
      <c r="C7574" s="44" t="s">
        <v>12</v>
      </c>
      <c r="D7574" s="44" t="s">
        <v>1148</v>
      </c>
      <c r="E7574" s="421">
        <v>20850</v>
      </c>
      <c r="F7574" s="426">
        <v>19501</v>
      </c>
      <c r="G7574" s="426"/>
      <c r="H7574" s="442" t="s">
        <v>14</v>
      </c>
    </row>
    <row r="7575" s="400" customFormat="1" ht="24" spans="1:8">
      <c r="A7575" s="420">
        <v>2987</v>
      </c>
      <c r="B7575" s="420" t="s">
        <v>7047</v>
      </c>
      <c r="C7575" s="44" t="s">
        <v>12</v>
      </c>
      <c r="D7575" s="44" t="s">
        <v>5007</v>
      </c>
      <c r="E7575" s="421">
        <v>18952.5</v>
      </c>
      <c r="F7575" s="426">
        <v>17726</v>
      </c>
      <c r="G7575" s="426">
        <v>102402</v>
      </c>
      <c r="H7575" s="442" t="s">
        <v>14</v>
      </c>
    </row>
    <row r="7576" s="400" customFormat="1" spans="1:8">
      <c r="A7576" s="425"/>
      <c r="B7576" s="425"/>
      <c r="C7576" s="44" t="s">
        <v>12</v>
      </c>
      <c r="D7576" s="44" t="s">
        <v>7048</v>
      </c>
      <c r="E7576" s="421">
        <v>68684</v>
      </c>
      <c r="F7576" s="426">
        <v>64240</v>
      </c>
      <c r="G7576" s="426"/>
      <c r="H7576" s="442" t="s">
        <v>14</v>
      </c>
    </row>
    <row r="7577" s="400" customFormat="1" ht="24" spans="1:8">
      <c r="A7577" s="424"/>
      <c r="B7577" s="424"/>
      <c r="C7577" s="44" t="s">
        <v>12</v>
      </c>
      <c r="D7577" s="44" t="s">
        <v>1148</v>
      </c>
      <c r="E7577" s="421">
        <v>21850</v>
      </c>
      <c r="F7577" s="426">
        <v>20436</v>
      </c>
      <c r="G7577" s="426"/>
      <c r="H7577" s="442" t="s">
        <v>14</v>
      </c>
    </row>
    <row r="7578" s="400" customFormat="1" ht="24" spans="1:8">
      <c r="A7578" s="420">
        <v>2988</v>
      </c>
      <c r="B7578" s="420" t="s">
        <v>7049</v>
      </c>
      <c r="C7578" s="44" t="s">
        <v>12</v>
      </c>
      <c r="D7578" s="44" t="s">
        <v>4288</v>
      </c>
      <c r="E7578" s="421">
        <v>47639.5</v>
      </c>
      <c r="F7578" s="426">
        <v>40738</v>
      </c>
      <c r="G7578" s="426">
        <v>62250</v>
      </c>
      <c r="H7578" s="442" t="s">
        <v>34</v>
      </c>
    </row>
    <row r="7579" s="400" customFormat="1" ht="24" spans="1:8">
      <c r="A7579" s="424"/>
      <c r="B7579" s="424"/>
      <c r="C7579" s="44" t="s">
        <v>12</v>
      </c>
      <c r="D7579" s="44" t="s">
        <v>89</v>
      </c>
      <c r="E7579" s="421">
        <v>23000</v>
      </c>
      <c r="F7579" s="426">
        <v>21512</v>
      </c>
      <c r="G7579" s="426"/>
      <c r="H7579" s="442" t="s">
        <v>14</v>
      </c>
    </row>
    <row r="7580" s="400" customFormat="1" spans="1:8">
      <c r="A7580" s="420">
        <v>2989</v>
      </c>
      <c r="B7580" s="420" t="s">
        <v>7050</v>
      </c>
      <c r="C7580" s="44" t="s">
        <v>192</v>
      </c>
      <c r="D7580" s="44" t="s">
        <v>7051</v>
      </c>
      <c r="E7580" s="421">
        <v>3400</v>
      </c>
      <c r="F7580" s="426">
        <v>3000</v>
      </c>
      <c r="G7580" s="426">
        <v>41770</v>
      </c>
      <c r="H7580" s="442" t="s">
        <v>34</v>
      </c>
    </row>
    <row r="7581" s="400" customFormat="1" ht="24" spans="1:8">
      <c r="A7581" s="425"/>
      <c r="B7581" s="425"/>
      <c r="C7581" s="44" t="s">
        <v>12</v>
      </c>
      <c r="D7581" s="44" t="s">
        <v>85</v>
      </c>
      <c r="E7581" s="421">
        <v>18952.5</v>
      </c>
      <c r="F7581" s="426">
        <v>17726</v>
      </c>
      <c r="G7581" s="426"/>
      <c r="H7581" s="442" t="s">
        <v>14</v>
      </c>
    </row>
    <row r="7582" s="400" customFormat="1" ht="24" spans="1:8">
      <c r="A7582" s="424"/>
      <c r="B7582" s="424"/>
      <c r="C7582" s="44" t="s">
        <v>12</v>
      </c>
      <c r="D7582" s="44" t="s">
        <v>89</v>
      </c>
      <c r="E7582" s="421">
        <v>22500</v>
      </c>
      <c r="F7582" s="426">
        <v>21044</v>
      </c>
      <c r="G7582" s="426"/>
      <c r="H7582" s="442" t="s">
        <v>14</v>
      </c>
    </row>
    <row r="7583" s="400" customFormat="1" spans="1:8">
      <c r="A7583" s="420">
        <v>2990</v>
      </c>
      <c r="B7583" s="420" t="s">
        <v>7052</v>
      </c>
      <c r="C7583" s="44" t="s">
        <v>12</v>
      </c>
      <c r="D7583" s="44" t="s">
        <v>658</v>
      </c>
      <c r="E7583" s="421">
        <v>22000</v>
      </c>
      <c r="F7583" s="426">
        <v>20576</v>
      </c>
      <c r="G7583" s="426">
        <v>46358</v>
      </c>
      <c r="H7583" s="442" t="s">
        <v>14</v>
      </c>
    </row>
    <row r="7584" s="400" customFormat="1" spans="1:8">
      <c r="A7584" s="424"/>
      <c r="B7584" s="424"/>
      <c r="C7584" s="44" t="s">
        <v>12</v>
      </c>
      <c r="D7584" s="44" t="s">
        <v>7053</v>
      </c>
      <c r="E7584" s="421">
        <v>27566</v>
      </c>
      <c r="F7584" s="426">
        <v>25782</v>
      </c>
      <c r="G7584" s="426"/>
      <c r="H7584" s="442" t="s">
        <v>14</v>
      </c>
    </row>
    <row r="7585" s="400" customFormat="1" ht="24" spans="1:8">
      <c r="A7585" s="420">
        <v>2991</v>
      </c>
      <c r="B7585" s="420" t="s">
        <v>7054</v>
      </c>
      <c r="C7585" s="44" t="s">
        <v>12</v>
      </c>
      <c r="D7585" s="44" t="s">
        <v>3957</v>
      </c>
      <c r="E7585" s="421">
        <v>58519.99</v>
      </c>
      <c r="F7585" s="426">
        <v>54734</v>
      </c>
      <c r="G7585" s="426">
        <v>112914</v>
      </c>
      <c r="H7585" s="442" t="s">
        <v>14</v>
      </c>
    </row>
    <row r="7586" s="400" customFormat="1" ht="36" spans="1:8">
      <c r="A7586" s="425"/>
      <c r="B7586" s="425"/>
      <c r="C7586" s="44" t="s">
        <v>12</v>
      </c>
      <c r="D7586" s="44" t="s">
        <v>87</v>
      </c>
      <c r="E7586" s="421">
        <v>24205</v>
      </c>
      <c r="F7586" s="426">
        <v>22639</v>
      </c>
      <c r="G7586" s="426"/>
      <c r="H7586" s="442" t="s">
        <v>14</v>
      </c>
    </row>
    <row r="7587" s="400" customFormat="1" ht="24" spans="1:8">
      <c r="A7587" s="425"/>
      <c r="B7587" s="425"/>
      <c r="C7587" s="44" t="s">
        <v>12</v>
      </c>
      <c r="D7587" s="44" t="s">
        <v>4392</v>
      </c>
      <c r="E7587" s="421">
        <v>39800</v>
      </c>
      <c r="F7587" s="426">
        <v>0</v>
      </c>
      <c r="G7587" s="426"/>
      <c r="H7587" s="442" t="s">
        <v>69</v>
      </c>
    </row>
    <row r="7588" s="400" customFormat="1" ht="24" spans="1:8">
      <c r="A7588" s="424"/>
      <c r="B7588" s="424"/>
      <c r="C7588" s="44" t="s">
        <v>12</v>
      </c>
      <c r="D7588" s="44" t="s">
        <v>89</v>
      </c>
      <c r="E7588" s="421">
        <v>38000</v>
      </c>
      <c r="F7588" s="426">
        <v>35541</v>
      </c>
      <c r="G7588" s="426"/>
      <c r="H7588" s="442" t="s">
        <v>14</v>
      </c>
    </row>
    <row r="7589" s="400" customFormat="1" ht="36" spans="1:8">
      <c r="A7589" s="420">
        <v>2992</v>
      </c>
      <c r="B7589" s="420" t="s">
        <v>7055</v>
      </c>
      <c r="C7589" s="44" t="s">
        <v>12</v>
      </c>
      <c r="D7589" s="44" t="s">
        <v>1147</v>
      </c>
      <c r="E7589" s="421">
        <v>38100</v>
      </c>
      <c r="F7589" s="426">
        <v>35635</v>
      </c>
      <c r="G7589" s="426">
        <v>68370</v>
      </c>
      <c r="H7589" s="442" t="s">
        <v>14</v>
      </c>
    </row>
    <row r="7590" s="400" customFormat="1" ht="36" spans="1:8">
      <c r="A7590" s="424"/>
      <c r="B7590" s="424"/>
      <c r="C7590" s="44" t="s">
        <v>12</v>
      </c>
      <c r="D7590" s="44" t="s">
        <v>4211</v>
      </c>
      <c r="E7590" s="421">
        <v>35000</v>
      </c>
      <c r="F7590" s="426">
        <v>32735</v>
      </c>
      <c r="G7590" s="426"/>
      <c r="H7590" s="442" t="s">
        <v>14</v>
      </c>
    </row>
    <row r="7591" s="400" customFormat="1" spans="1:8">
      <c r="A7591" s="420">
        <v>2993</v>
      </c>
      <c r="B7591" s="420" t="s">
        <v>7056</v>
      </c>
      <c r="C7591" s="44" t="s">
        <v>192</v>
      </c>
      <c r="D7591" s="44" t="s">
        <v>7057</v>
      </c>
      <c r="E7591" s="421">
        <v>2500</v>
      </c>
      <c r="F7591" s="426">
        <v>2338</v>
      </c>
      <c r="G7591" s="426">
        <v>64956</v>
      </c>
      <c r="H7591" s="442" t="s">
        <v>14</v>
      </c>
    </row>
    <row r="7592" s="400" customFormat="1" ht="36" spans="1:8">
      <c r="A7592" s="425"/>
      <c r="B7592" s="425"/>
      <c r="C7592" s="44" t="s">
        <v>12</v>
      </c>
      <c r="D7592" s="44" t="s">
        <v>87</v>
      </c>
      <c r="E7592" s="421">
        <v>37250</v>
      </c>
      <c r="F7592" s="426">
        <v>34840</v>
      </c>
      <c r="G7592" s="426"/>
      <c r="H7592" s="442" t="s">
        <v>14</v>
      </c>
    </row>
    <row r="7593" s="400" customFormat="1" ht="24" spans="1:8">
      <c r="A7593" s="425"/>
      <c r="B7593" s="425"/>
      <c r="C7593" s="44" t="s">
        <v>12</v>
      </c>
      <c r="D7593" s="44" t="s">
        <v>89</v>
      </c>
      <c r="E7593" s="421">
        <v>22050</v>
      </c>
      <c r="F7593" s="426">
        <v>20623</v>
      </c>
      <c r="G7593" s="426"/>
      <c r="H7593" s="442" t="s">
        <v>14</v>
      </c>
    </row>
    <row r="7594" s="400" customFormat="1" spans="1:8">
      <c r="A7594" s="425"/>
      <c r="B7594" s="425"/>
      <c r="C7594" s="44" t="s">
        <v>197</v>
      </c>
      <c r="D7594" s="44" t="s">
        <v>7058</v>
      </c>
      <c r="E7594" s="421">
        <v>4250</v>
      </c>
      <c r="F7594" s="426">
        <v>3975</v>
      </c>
      <c r="G7594" s="426"/>
      <c r="H7594" s="442" t="s">
        <v>14</v>
      </c>
    </row>
    <row r="7595" s="400" customFormat="1" spans="1:8">
      <c r="A7595" s="424"/>
      <c r="B7595" s="424"/>
      <c r="C7595" s="44" t="s">
        <v>197</v>
      </c>
      <c r="D7595" s="44" t="s">
        <v>7059</v>
      </c>
      <c r="E7595" s="421">
        <v>3400</v>
      </c>
      <c r="F7595" s="426">
        <v>3180</v>
      </c>
      <c r="G7595" s="426"/>
      <c r="H7595" s="442" t="s">
        <v>14</v>
      </c>
    </row>
    <row r="7596" s="400" customFormat="1" ht="24" spans="1:8">
      <c r="A7596" s="44">
        <v>2994</v>
      </c>
      <c r="B7596" s="44" t="s">
        <v>7060</v>
      </c>
      <c r="C7596" s="44" t="s">
        <v>12</v>
      </c>
      <c r="D7596" s="44" t="s">
        <v>89</v>
      </c>
      <c r="E7596" s="421">
        <v>25250</v>
      </c>
      <c r="F7596" s="426">
        <v>23616</v>
      </c>
      <c r="G7596" s="426">
        <v>23616</v>
      </c>
      <c r="H7596" s="442" t="s">
        <v>14</v>
      </c>
    </row>
    <row r="7597" s="400" customFormat="1" spans="1:8">
      <c r="A7597" s="420">
        <v>2995</v>
      </c>
      <c r="B7597" s="420" t="s">
        <v>7061</v>
      </c>
      <c r="C7597" s="44" t="s">
        <v>12</v>
      </c>
      <c r="D7597" s="44" t="s">
        <v>6850</v>
      </c>
      <c r="E7597" s="421">
        <v>25400</v>
      </c>
      <c r="F7597" s="426">
        <v>23756</v>
      </c>
      <c r="G7597" s="426">
        <v>55956</v>
      </c>
      <c r="H7597" s="442" t="s">
        <v>14</v>
      </c>
    </row>
    <row r="7598" s="400" customFormat="1" spans="1:8">
      <c r="A7598" s="425"/>
      <c r="B7598" s="425"/>
      <c r="C7598" s="44" t="s">
        <v>12</v>
      </c>
      <c r="D7598" s="44" t="s">
        <v>35</v>
      </c>
      <c r="E7598" s="421">
        <v>15000</v>
      </c>
      <c r="F7598" s="426">
        <v>14029</v>
      </c>
      <c r="G7598" s="426"/>
      <c r="H7598" s="442" t="s">
        <v>14</v>
      </c>
    </row>
    <row r="7599" s="400" customFormat="1" spans="1:8">
      <c r="A7599" s="424"/>
      <c r="B7599" s="424"/>
      <c r="C7599" s="44" t="s">
        <v>12</v>
      </c>
      <c r="D7599" s="44" t="s">
        <v>7062</v>
      </c>
      <c r="E7599" s="421">
        <v>19850.69</v>
      </c>
      <c r="F7599" s="426">
        <v>18171</v>
      </c>
      <c r="G7599" s="426"/>
      <c r="H7599" s="442" t="s">
        <v>34</v>
      </c>
    </row>
    <row r="7600" s="400" customFormat="1" ht="24" spans="1:8">
      <c r="A7600" s="420">
        <v>2996</v>
      </c>
      <c r="B7600" s="420" t="s">
        <v>7063</v>
      </c>
      <c r="C7600" s="44" t="s">
        <v>32</v>
      </c>
      <c r="D7600" s="44" t="s">
        <v>463</v>
      </c>
      <c r="E7600" s="441">
        <v>3250</v>
      </c>
      <c r="F7600" s="422">
        <v>0</v>
      </c>
      <c r="G7600" s="422">
        <v>0</v>
      </c>
      <c r="H7600" s="442" t="s">
        <v>57</v>
      </c>
    </row>
    <row r="7601" s="400" customFormat="1" ht="24" spans="1:8">
      <c r="A7601" s="424"/>
      <c r="B7601" s="424"/>
      <c r="C7601" s="44" t="s">
        <v>12</v>
      </c>
      <c r="D7601" s="44" t="s">
        <v>760</v>
      </c>
      <c r="E7601" s="441">
        <v>50500</v>
      </c>
      <c r="F7601" s="422">
        <v>0</v>
      </c>
      <c r="G7601" s="422"/>
      <c r="H7601" s="442" t="s">
        <v>57</v>
      </c>
    </row>
    <row r="7602" s="400" customFormat="1" ht="24" spans="1:8">
      <c r="A7602" s="420">
        <v>2997</v>
      </c>
      <c r="B7602" s="420" t="s">
        <v>7064</v>
      </c>
      <c r="C7602" s="44" t="s">
        <v>12</v>
      </c>
      <c r="D7602" s="44" t="s">
        <v>558</v>
      </c>
      <c r="E7602" s="441">
        <v>37250</v>
      </c>
      <c r="F7602" s="422">
        <v>34840</v>
      </c>
      <c r="G7602" s="422">
        <v>34840</v>
      </c>
      <c r="H7602" s="442" t="s">
        <v>14</v>
      </c>
    </row>
    <row r="7603" s="400" customFormat="1" ht="24" spans="1:8">
      <c r="A7603" s="424"/>
      <c r="B7603" s="424"/>
      <c r="C7603" s="44" t="s">
        <v>12</v>
      </c>
      <c r="D7603" s="44" t="s">
        <v>760</v>
      </c>
      <c r="E7603" s="441">
        <v>22500</v>
      </c>
      <c r="F7603" s="422">
        <v>0</v>
      </c>
      <c r="G7603" s="422"/>
      <c r="H7603" s="442" t="s">
        <v>69</v>
      </c>
    </row>
    <row r="7604" s="400" customFormat="1" ht="24" spans="1:8">
      <c r="A7604" s="420">
        <v>2998</v>
      </c>
      <c r="B7604" s="420" t="s">
        <v>7065</v>
      </c>
      <c r="C7604" s="44" t="s">
        <v>12</v>
      </c>
      <c r="D7604" s="44" t="s">
        <v>5007</v>
      </c>
      <c r="E7604" s="441">
        <v>19950</v>
      </c>
      <c r="F7604" s="422">
        <v>18659</v>
      </c>
      <c r="G7604" s="422">
        <v>131137</v>
      </c>
      <c r="H7604" s="442" t="s">
        <v>14</v>
      </c>
    </row>
    <row r="7605" s="400" customFormat="1" ht="36" spans="1:8">
      <c r="A7605" s="425"/>
      <c r="B7605" s="425"/>
      <c r="C7605" s="44" t="s">
        <v>12</v>
      </c>
      <c r="D7605" s="44" t="s">
        <v>1147</v>
      </c>
      <c r="E7605" s="441">
        <v>25000</v>
      </c>
      <c r="F7605" s="422">
        <v>23382</v>
      </c>
      <c r="G7605" s="422"/>
      <c r="H7605" s="442" t="s">
        <v>14</v>
      </c>
    </row>
    <row r="7606" s="400" customFormat="1" ht="36" spans="1:8">
      <c r="A7606" s="425"/>
      <c r="B7606" s="425"/>
      <c r="C7606" s="44" t="s">
        <v>12</v>
      </c>
      <c r="D7606" s="44" t="s">
        <v>4211</v>
      </c>
      <c r="E7606" s="441">
        <v>50000</v>
      </c>
      <c r="F7606" s="422">
        <v>46765</v>
      </c>
      <c r="G7606" s="422"/>
      <c r="H7606" s="442" t="s">
        <v>14</v>
      </c>
    </row>
    <row r="7607" s="400" customFormat="1" ht="24" spans="1:8">
      <c r="A7607" s="425"/>
      <c r="B7607" s="425"/>
      <c r="C7607" s="44" t="s">
        <v>12</v>
      </c>
      <c r="D7607" s="44" t="s">
        <v>5054</v>
      </c>
      <c r="E7607" s="441">
        <v>26500</v>
      </c>
      <c r="F7607" s="422">
        <v>24785</v>
      </c>
      <c r="G7607" s="422"/>
      <c r="H7607" s="442" t="s">
        <v>14</v>
      </c>
    </row>
    <row r="7608" s="400" customFormat="1" ht="24" spans="1:8">
      <c r="A7608" s="424"/>
      <c r="B7608" s="424"/>
      <c r="C7608" s="44" t="s">
        <v>12</v>
      </c>
      <c r="D7608" s="44" t="s">
        <v>7066</v>
      </c>
      <c r="E7608" s="441">
        <v>18760</v>
      </c>
      <c r="F7608" s="422">
        <v>17546</v>
      </c>
      <c r="G7608" s="422"/>
      <c r="H7608" s="442" t="s">
        <v>14</v>
      </c>
    </row>
    <row r="7609" s="400" customFormat="1" ht="36" spans="1:8">
      <c r="A7609" s="420">
        <v>2999</v>
      </c>
      <c r="B7609" s="420" t="s">
        <v>7067</v>
      </c>
      <c r="C7609" s="44" t="s">
        <v>12</v>
      </c>
      <c r="D7609" s="44" t="s">
        <v>1147</v>
      </c>
      <c r="E7609" s="441">
        <v>41880</v>
      </c>
      <c r="F7609" s="422">
        <v>39170</v>
      </c>
      <c r="G7609" s="422">
        <v>72844</v>
      </c>
      <c r="H7609" s="442" t="s">
        <v>14</v>
      </c>
    </row>
    <row r="7610" s="400" customFormat="1" ht="24" spans="1:8">
      <c r="A7610" s="425"/>
      <c r="B7610" s="425"/>
      <c r="C7610" s="44" t="s">
        <v>12</v>
      </c>
      <c r="D7610" s="44" t="s">
        <v>7068</v>
      </c>
      <c r="E7610" s="441">
        <v>17850</v>
      </c>
      <c r="F7610" s="422">
        <v>16695</v>
      </c>
      <c r="G7610" s="422"/>
      <c r="H7610" s="442" t="s">
        <v>14</v>
      </c>
    </row>
    <row r="7611" s="400" customFormat="1" ht="24" spans="1:8">
      <c r="A7611" s="424"/>
      <c r="B7611" s="424"/>
      <c r="C7611" s="44" t="s">
        <v>12</v>
      </c>
      <c r="D7611" s="44" t="s">
        <v>1148</v>
      </c>
      <c r="E7611" s="441">
        <v>18153.5</v>
      </c>
      <c r="F7611" s="422">
        <v>16979</v>
      </c>
      <c r="G7611" s="422"/>
      <c r="H7611" s="442" t="s">
        <v>14</v>
      </c>
    </row>
    <row r="7612" s="400" customFormat="1" ht="24" spans="1:8">
      <c r="A7612" s="420">
        <v>3000</v>
      </c>
      <c r="B7612" s="420" t="s">
        <v>7069</v>
      </c>
      <c r="C7612" s="44" t="s">
        <v>12</v>
      </c>
      <c r="D7612" s="44" t="s">
        <v>7070</v>
      </c>
      <c r="E7612" s="441">
        <v>22750</v>
      </c>
      <c r="F7612" s="422">
        <v>21278</v>
      </c>
      <c r="G7612" s="422">
        <v>61682</v>
      </c>
      <c r="H7612" s="442" t="s">
        <v>14</v>
      </c>
    </row>
    <row r="7613" s="400" customFormat="1" ht="36" spans="1:8">
      <c r="A7613" s="425"/>
      <c r="B7613" s="425"/>
      <c r="C7613" s="44" t="s">
        <v>12</v>
      </c>
      <c r="D7613" s="44" t="s">
        <v>1147</v>
      </c>
      <c r="E7613" s="441">
        <v>23250</v>
      </c>
      <c r="F7613" s="422">
        <v>21745</v>
      </c>
      <c r="G7613" s="422"/>
      <c r="H7613" s="442" t="s">
        <v>14</v>
      </c>
    </row>
    <row r="7614" s="400" customFormat="1" ht="24" spans="1:8">
      <c r="A7614" s="425"/>
      <c r="B7614" s="425"/>
      <c r="C7614" s="44" t="s">
        <v>12</v>
      </c>
      <c r="D7614" s="44" t="s">
        <v>5007</v>
      </c>
      <c r="E7614" s="441">
        <v>19950</v>
      </c>
      <c r="F7614" s="422">
        <v>18659</v>
      </c>
      <c r="G7614" s="422"/>
      <c r="H7614" s="442" t="s">
        <v>14</v>
      </c>
    </row>
    <row r="7615" s="400" customFormat="1" ht="24" spans="1:8">
      <c r="A7615" s="424"/>
      <c r="B7615" s="424"/>
      <c r="C7615" s="44" t="s">
        <v>12</v>
      </c>
      <c r="D7615" s="44" t="s">
        <v>1148</v>
      </c>
      <c r="E7615" s="441">
        <v>41237</v>
      </c>
      <c r="F7615" s="422">
        <v>0</v>
      </c>
      <c r="G7615" s="422"/>
      <c r="H7615" s="442" t="s">
        <v>69</v>
      </c>
    </row>
    <row r="7616" s="400" customFormat="1" ht="24" spans="1:8">
      <c r="A7616" s="420">
        <v>3001</v>
      </c>
      <c r="B7616" s="420" t="s">
        <v>7071</v>
      </c>
      <c r="C7616" s="44" t="s">
        <v>12</v>
      </c>
      <c r="D7616" s="44" t="s">
        <v>43</v>
      </c>
      <c r="E7616" s="441">
        <v>31806</v>
      </c>
      <c r="F7616" s="422">
        <v>29748</v>
      </c>
      <c r="G7616" s="422">
        <v>49857</v>
      </c>
      <c r="H7616" s="442" t="s">
        <v>14</v>
      </c>
    </row>
    <row r="7617" s="400" customFormat="1" ht="24" spans="1:8">
      <c r="A7617" s="424"/>
      <c r="B7617" s="424"/>
      <c r="C7617" s="44" t="s">
        <v>12</v>
      </c>
      <c r="D7617" s="44" t="s">
        <v>760</v>
      </c>
      <c r="E7617" s="441">
        <v>21500</v>
      </c>
      <c r="F7617" s="422">
        <v>20109</v>
      </c>
      <c r="G7617" s="422"/>
      <c r="H7617" s="442" t="s">
        <v>14</v>
      </c>
    </row>
    <row r="7618" s="400" customFormat="1" ht="24" spans="1:8">
      <c r="A7618" s="44">
        <v>3002</v>
      </c>
      <c r="B7618" s="44" t="s">
        <v>7072</v>
      </c>
      <c r="C7618" s="44" t="s">
        <v>12</v>
      </c>
      <c r="D7618" s="44" t="s">
        <v>760</v>
      </c>
      <c r="E7618" s="441">
        <v>38970.71</v>
      </c>
      <c r="F7618" s="422">
        <v>0</v>
      </c>
      <c r="G7618" s="422">
        <v>0</v>
      </c>
      <c r="H7618" s="442" t="s">
        <v>69</v>
      </c>
    </row>
    <row r="7619" s="400" customFormat="1" ht="24" spans="1:8">
      <c r="A7619" s="420">
        <v>3003</v>
      </c>
      <c r="B7619" s="420" t="s">
        <v>7073</v>
      </c>
      <c r="C7619" s="44" t="s">
        <v>12</v>
      </c>
      <c r="D7619" s="44" t="s">
        <v>85</v>
      </c>
      <c r="E7619" s="441">
        <v>18952.5</v>
      </c>
      <c r="F7619" s="422">
        <v>17726</v>
      </c>
      <c r="G7619" s="422">
        <v>65506</v>
      </c>
      <c r="H7619" s="442" t="s">
        <v>14</v>
      </c>
    </row>
    <row r="7620" s="400" customFormat="1" ht="24" spans="1:8">
      <c r="A7620" s="425"/>
      <c r="B7620" s="425"/>
      <c r="C7620" s="44" t="s">
        <v>12</v>
      </c>
      <c r="D7620" s="44" t="s">
        <v>1376</v>
      </c>
      <c r="E7620" s="441">
        <v>29936</v>
      </c>
      <c r="F7620" s="422">
        <v>27999</v>
      </c>
      <c r="G7620" s="422"/>
      <c r="H7620" s="442" t="s">
        <v>14</v>
      </c>
    </row>
    <row r="7621" s="400" customFormat="1" ht="24" spans="1:8">
      <c r="A7621" s="424"/>
      <c r="B7621" s="424"/>
      <c r="C7621" s="44" t="s">
        <v>12</v>
      </c>
      <c r="D7621" s="44" t="s">
        <v>760</v>
      </c>
      <c r="E7621" s="441">
        <v>21150</v>
      </c>
      <c r="F7621" s="422">
        <v>19781</v>
      </c>
      <c r="G7621" s="422"/>
      <c r="H7621" s="442" t="s">
        <v>14</v>
      </c>
    </row>
    <row r="7622" s="400" customFormat="1" ht="24" spans="1:8">
      <c r="A7622" s="44">
        <v>3004</v>
      </c>
      <c r="B7622" s="44" t="s">
        <v>7074</v>
      </c>
      <c r="C7622" s="44" t="s">
        <v>12</v>
      </c>
      <c r="D7622" s="44" t="s">
        <v>7075</v>
      </c>
      <c r="E7622" s="441">
        <v>37896.5</v>
      </c>
      <c r="F7622" s="422">
        <v>35444</v>
      </c>
      <c r="G7622" s="422">
        <v>35444</v>
      </c>
      <c r="H7622" s="442" t="s">
        <v>14</v>
      </c>
    </row>
    <row r="7623" s="400" customFormat="1" ht="24" spans="1:8">
      <c r="A7623" s="420">
        <v>3005</v>
      </c>
      <c r="B7623" s="420" t="s">
        <v>7076</v>
      </c>
      <c r="C7623" s="44" t="s">
        <v>32</v>
      </c>
      <c r="D7623" s="44" t="s">
        <v>463</v>
      </c>
      <c r="E7623" s="441">
        <v>3000</v>
      </c>
      <c r="F7623" s="422">
        <v>2724</v>
      </c>
      <c r="G7623" s="422">
        <v>47435</v>
      </c>
      <c r="H7623" s="442" t="s">
        <v>34</v>
      </c>
    </row>
    <row r="7624" s="400" customFormat="1" ht="24" spans="1:8">
      <c r="A7624" s="425"/>
      <c r="B7624" s="425"/>
      <c r="C7624" s="44" t="s">
        <v>32</v>
      </c>
      <c r="D7624" s="44" t="s">
        <v>7077</v>
      </c>
      <c r="E7624" s="441">
        <v>5000</v>
      </c>
      <c r="F7624" s="422">
        <v>4540</v>
      </c>
      <c r="G7624" s="422"/>
      <c r="H7624" s="442" t="s">
        <v>34</v>
      </c>
    </row>
    <row r="7625" s="400" customFormat="1" ht="24" spans="1:8">
      <c r="A7625" s="425"/>
      <c r="B7625" s="425"/>
      <c r="C7625" s="44" t="s">
        <v>12</v>
      </c>
      <c r="D7625" s="44" t="s">
        <v>558</v>
      </c>
      <c r="E7625" s="441">
        <v>22100</v>
      </c>
      <c r="F7625" s="422">
        <v>20670</v>
      </c>
      <c r="G7625" s="422"/>
      <c r="H7625" s="442" t="s">
        <v>14</v>
      </c>
    </row>
    <row r="7626" s="400" customFormat="1" ht="24" spans="1:8">
      <c r="A7626" s="424"/>
      <c r="B7626" s="424"/>
      <c r="C7626" s="44" t="s">
        <v>12</v>
      </c>
      <c r="D7626" s="44" t="s">
        <v>760</v>
      </c>
      <c r="E7626" s="441">
        <v>20850</v>
      </c>
      <c r="F7626" s="422">
        <v>19501</v>
      </c>
      <c r="G7626" s="422"/>
      <c r="H7626" s="442" t="s">
        <v>14</v>
      </c>
    </row>
    <row r="7627" s="400" customFormat="1" ht="24" spans="1:8">
      <c r="A7627" s="420">
        <v>3006</v>
      </c>
      <c r="B7627" s="420" t="s">
        <v>7078</v>
      </c>
      <c r="C7627" s="44" t="s">
        <v>12</v>
      </c>
      <c r="D7627" s="44" t="s">
        <v>129</v>
      </c>
      <c r="E7627" s="441">
        <v>10981</v>
      </c>
      <c r="F7627" s="422">
        <v>10270</v>
      </c>
      <c r="G7627" s="422">
        <v>87958</v>
      </c>
      <c r="H7627" s="442" t="s">
        <v>14</v>
      </c>
    </row>
    <row r="7628" s="400" customFormat="1" ht="24" spans="1:8">
      <c r="A7628" s="425"/>
      <c r="B7628" s="425"/>
      <c r="C7628" s="44" t="s">
        <v>12</v>
      </c>
      <c r="D7628" s="44" t="s">
        <v>558</v>
      </c>
      <c r="E7628" s="441">
        <v>23250</v>
      </c>
      <c r="F7628" s="422">
        <v>21745</v>
      </c>
      <c r="G7628" s="422"/>
      <c r="H7628" s="442" t="s">
        <v>14</v>
      </c>
    </row>
    <row r="7629" s="400" customFormat="1" ht="24" spans="1:8">
      <c r="A7629" s="425"/>
      <c r="B7629" s="425"/>
      <c r="C7629" s="44" t="s">
        <v>12</v>
      </c>
      <c r="D7629" s="44" t="s">
        <v>43</v>
      </c>
      <c r="E7629" s="441">
        <v>37313.68</v>
      </c>
      <c r="F7629" s="422">
        <v>34899</v>
      </c>
      <c r="G7629" s="422"/>
      <c r="H7629" s="442" t="s">
        <v>14</v>
      </c>
    </row>
    <row r="7630" s="400" customFormat="1" ht="24" spans="1:8">
      <c r="A7630" s="424"/>
      <c r="B7630" s="424"/>
      <c r="C7630" s="44" t="s">
        <v>12</v>
      </c>
      <c r="D7630" s="44" t="s">
        <v>344</v>
      </c>
      <c r="E7630" s="441">
        <v>22500</v>
      </c>
      <c r="F7630" s="422">
        <v>21044</v>
      </c>
      <c r="G7630" s="422"/>
      <c r="H7630" s="442" t="s">
        <v>14</v>
      </c>
    </row>
    <row r="7631" s="400" customFormat="1" ht="24" spans="1:8">
      <c r="A7631" s="420">
        <v>3007</v>
      </c>
      <c r="B7631" s="420" t="s">
        <v>7079</v>
      </c>
      <c r="C7631" s="44" t="s">
        <v>32</v>
      </c>
      <c r="D7631" s="44" t="s">
        <v>5249</v>
      </c>
      <c r="E7631" s="441">
        <v>7500</v>
      </c>
      <c r="F7631" s="422">
        <v>6617</v>
      </c>
      <c r="G7631" s="422">
        <v>81606</v>
      </c>
      <c r="H7631" s="442" t="s">
        <v>34</v>
      </c>
    </row>
    <row r="7632" s="400" customFormat="1" ht="24" spans="1:8">
      <c r="A7632" s="425"/>
      <c r="B7632" s="425"/>
      <c r="C7632" s="44" t="s">
        <v>12</v>
      </c>
      <c r="D7632" s="44" t="s">
        <v>558</v>
      </c>
      <c r="E7632" s="441">
        <v>36750</v>
      </c>
      <c r="F7632" s="422">
        <v>34372</v>
      </c>
      <c r="G7632" s="422"/>
      <c r="H7632" s="442" t="s">
        <v>14</v>
      </c>
    </row>
    <row r="7633" s="400" customFormat="1" ht="24" spans="1:8">
      <c r="A7633" s="425"/>
      <c r="B7633" s="425"/>
      <c r="C7633" s="44" t="s">
        <v>12</v>
      </c>
      <c r="D7633" s="44" t="s">
        <v>760</v>
      </c>
      <c r="E7633" s="441">
        <v>20850</v>
      </c>
      <c r="F7633" s="422">
        <v>19501</v>
      </c>
      <c r="G7633" s="422"/>
      <c r="H7633" s="442" t="s">
        <v>14</v>
      </c>
    </row>
    <row r="7634" s="400" customFormat="1" ht="24" spans="1:8">
      <c r="A7634" s="424"/>
      <c r="B7634" s="424"/>
      <c r="C7634" s="44" t="s">
        <v>12</v>
      </c>
      <c r="D7634" s="44" t="s">
        <v>415</v>
      </c>
      <c r="E7634" s="441">
        <v>22577.5</v>
      </c>
      <c r="F7634" s="422">
        <v>21116</v>
      </c>
      <c r="G7634" s="422"/>
      <c r="H7634" s="442" t="s">
        <v>14</v>
      </c>
    </row>
    <row r="7635" s="400" customFormat="1" ht="36" spans="1:8">
      <c r="A7635" s="420">
        <v>3008</v>
      </c>
      <c r="B7635" s="420" t="s">
        <v>7080</v>
      </c>
      <c r="C7635" s="44" t="s">
        <v>12</v>
      </c>
      <c r="D7635" s="44" t="s">
        <v>1147</v>
      </c>
      <c r="E7635" s="441">
        <v>37250</v>
      </c>
      <c r="F7635" s="422">
        <v>34840</v>
      </c>
      <c r="G7635" s="422">
        <v>34840</v>
      </c>
      <c r="H7635" s="442" t="s">
        <v>14</v>
      </c>
    </row>
    <row r="7636" s="400" customFormat="1" ht="24" spans="1:8">
      <c r="A7636" s="424"/>
      <c r="B7636" s="424"/>
      <c r="C7636" s="44" t="s">
        <v>12</v>
      </c>
      <c r="D7636" s="44" t="s">
        <v>1148</v>
      </c>
      <c r="E7636" s="441">
        <v>35750</v>
      </c>
      <c r="F7636" s="422">
        <v>0</v>
      </c>
      <c r="G7636" s="422"/>
      <c r="H7636" s="442" t="s">
        <v>69</v>
      </c>
    </row>
    <row r="7637" s="400" customFormat="1" ht="24" spans="1:8">
      <c r="A7637" s="420">
        <v>3009</v>
      </c>
      <c r="B7637" s="420" t="s">
        <v>7081</v>
      </c>
      <c r="C7637" s="44" t="s">
        <v>12</v>
      </c>
      <c r="D7637" s="44" t="s">
        <v>558</v>
      </c>
      <c r="E7637" s="441">
        <v>74812.5</v>
      </c>
      <c r="F7637" s="422">
        <v>69972</v>
      </c>
      <c r="G7637" s="422">
        <v>295241</v>
      </c>
      <c r="H7637" s="442" t="s">
        <v>14</v>
      </c>
    </row>
    <row r="7638" s="400" customFormat="1" ht="24" spans="1:8">
      <c r="A7638" s="425"/>
      <c r="B7638" s="425"/>
      <c r="C7638" s="44" t="s">
        <v>12</v>
      </c>
      <c r="D7638" s="44" t="s">
        <v>85</v>
      </c>
      <c r="E7638" s="441">
        <v>33573</v>
      </c>
      <c r="F7638" s="422">
        <v>31401</v>
      </c>
      <c r="G7638" s="422"/>
      <c r="H7638" s="442" t="s">
        <v>14</v>
      </c>
    </row>
    <row r="7639" s="400" customFormat="1" ht="24" spans="1:8">
      <c r="A7639" s="425"/>
      <c r="B7639" s="425"/>
      <c r="C7639" s="44" t="s">
        <v>12</v>
      </c>
      <c r="D7639" s="44" t="s">
        <v>1376</v>
      </c>
      <c r="E7639" s="441">
        <v>72302.39</v>
      </c>
      <c r="F7639" s="422">
        <v>66346</v>
      </c>
      <c r="G7639" s="422"/>
      <c r="H7639" s="442" t="s">
        <v>34</v>
      </c>
    </row>
    <row r="7640" s="400" customFormat="1" ht="24" spans="1:8">
      <c r="A7640" s="425"/>
      <c r="B7640" s="425"/>
      <c r="C7640" s="44" t="s">
        <v>12</v>
      </c>
      <c r="D7640" s="44" t="s">
        <v>760</v>
      </c>
      <c r="E7640" s="441">
        <v>112343.5</v>
      </c>
      <c r="F7640" s="422">
        <v>105075</v>
      </c>
      <c r="G7640" s="422"/>
      <c r="H7640" s="442" t="s">
        <v>14</v>
      </c>
    </row>
    <row r="7641" s="400" customFormat="1" spans="1:8">
      <c r="A7641" s="424"/>
      <c r="B7641" s="424"/>
      <c r="C7641" s="44" t="s">
        <v>12</v>
      </c>
      <c r="D7641" s="44" t="s">
        <v>4383</v>
      </c>
      <c r="E7641" s="441">
        <v>24000</v>
      </c>
      <c r="F7641" s="422">
        <v>22447</v>
      </c>
      <c r="G7641" s="422"/>
      <c r="H7641" s="442" t="s">
        <v>14</v>
      </c>
    </row>
    <row r="7642" s="400" customFormat="1" spans="1:8">
      <c r="A7642" s="420">
        <v>3010</v>
      </c>
      <c r="B7642" s="420" t="s">
        <v>7082</v>
      </c>
      <c r="C7642" s="44" t="s">
        <v>12</v>
      </c>
      <c r="D7642" s="44" t="s">
        <v>25</v>
      </c>
      <c r="E7642" s="441">
        <v>16786.5</v>
      </c>
      <c r="F7642" s="422">
        <v>15700</v>
      </c>
      <c r="G7642" s="422">
        <v>126767</v>
      </c>
      <c r="H7642" s="442" t="s">
        <v>14</v>
      </c>
    </row>
    <row r="7643" s="400" customFormat="1" ht="24" spans="1:8">
      <c r="A7643" s="425"/>
      <c r="B7643" s="425"/>
      <c r="C7643" s="44" t="s">
        <v>12</v>
      </c>
      <c r="D7643" s="44" t="s">
        <v>558</v>
      </c>
      <c r="E7643" s="441">
        <v>46750</v>
      </c>
      <c r="F7643" s="422">
        <v>43725</v>
      </c>
      <c r="G7643" s="422"/>
      <c r="H7643" s="442" t="s">
        <v>14</v>
      </c>
    </row>
    <row r="7644" s="400" customFormat="1" ht="24" spans="1:8">
      <c r="A7644" s="424"/>
      <c r="B7644" s="424"/>
      <c r="C7644" s="44" t="s">
        <v>12</v>
      </c>
      <c r="D7644" s="44" t="s">
        <v>760</v>
      </c>
      <c r="E7644" s="441">
        <v>72000</v>
      </c>
      <c r="F7644" s="422">
        <v>67342</v>
      </c>
      <c r="G7644" s="422"/>
      <c r="H7644" s="442" t="s">
        <v>14</v>
      </c>
    </row>
    <row r="7645" s="400" customFormat="1" spans="1:8">
      <c r="A7645" s="420">
        <v>3011</v>
      </c>
      <c r="B7645" s="420" t="s">
        <v>7083</v>
      </c>
      <c r="C7645" s="44" t="s">
        <v>32</v>
      </c>
      <c r="D7645" s="44" t="s">
        <v>7084</v>
      </c>
      <c r="E7645" s="441">
        <v>5000</v>
      </c>
      <c r="F7645" s="422">
        <v>4411</v>
      </c>
      <c r="G7645" s="422">
        <v>103523</v>
      </c>
      <c r="H7645" s="442" t="s">
        <v>34</v>
      </c>
    </row>
    <row r="7646" s="400" customFormat="1" spans="1:8">
      <c r="A7646" s="425"/>
      <c r="B7646" s="425"/>
      <c r="C7646" s="44" t="s">
        <v>32</v>
      </c>
      <c r="D7646" s="44" t="s">
        <v>7085</v>
      </c>
      <c r="E7646" s="441">
        <v>48478</v>
      </c>
      <c r="F7646" s="422">
        <v>42775</v>
      </c>
      <c r="G7646" s="422"/>
      <c r="H7646" s="442" t="s">
        <v>34</v>
      </c>
    </row>
    <row r="7647" s="400" customFormat="1" spans="1:8">
      <c r="A7647" s="425"/>
      <c r="B7647" s="425"/>
      <c r="C7647" s="44" t="s">
        <v>192</v>
      </c>
      <c r="D7647" s="44" t="s">
        <v>7086</v>
      </c>
      <c r="E7647" s="441">
        <v>6745</v>
      </c>
      <c r="F7647" s="422">
        <v>6308</v>
      </c>
      <c r="G7647" s="422"/>
      <c r="H7647" s="442" t="s">
        <v>14</v>
      </c>
    </row>
    <row r="7648" s="400" customFormat="1" ht="24" spans="1:8">
      <c r="A7648" s="425"/>
      <c r="B7648" s="425"/>
      <c r="C7648" s="44" t="s">
        <v>12</v>
      </c>
      <c r="D7648" s="44" t="s">
        <v>138</v>
      </c>
      <c r="E7648" s="441">
        <v>20850</v>
      </c>
      <c r="F7648" s="422">
        <v>19501</v>
      </c>
      <c r="G7648" s="422"/>
      <c r="H7648" s="442" t="s">
        <v>14</v>
      </c>
    </row>
    <row r="7649" s="400" customFormat="1" ht="24" spans="1:8">
      <c r="A7649" s="425"/>
      <c r="B7649" s="425"/>
      <c r="C7649" s="44" t="s">
        <v>12</v>
      </c>
      <c r="D7649" s="44" t="s">
        <v>4853</v>
      </c>
      <c r="E7649" s="441">
        <v>22762.5</v>
      </c>
      <c r="F7649" s="422">
        <v>0</v>
      </c>
      <c r="G7649" s="422"/>
      <c r="H7649" s="442" t="s">
        <v>69</v>
      </c>
    </row>
    <row r="7650" s="400" customFormat="1" ht="24" spans="1:8">
      <c r="A7650" s="424"/>
      <c r="B7650" s="424"/>
      <c r="C7650" s="44" t="s">
        <v>12</v>
      </c>
      <c r="D7650" s="44" t="s">
        <v>7087</v>
      </c>
      <c r="E7650" s="441">
        <v>32640</v>
      </c>
      <c r="F7650" s="422">
        <v>30528</v>
      </c>
      <c r="G7650" s="422"/>
      <c r="H7650" s="442" t="s">
        <v>14</v>
      </c>
    </row>
    <row r="7651" s="400" customFormat="1" ht="24" spans="1:8">
      <c r="A7651" s="44">
        <v>3012</v>
      </c>
      <c r="B7651" s="44" t="s">
        <v>7088</v>
      </c>
      <c r="C7651" s="44" t="s">
        <v>12</v>
      </c>
      <c r="D7651" s="44" t="s">
        <v>760</v>
      </c>
      <c r="E7651" s="441">
        <v>52500</v>
      </c>
      <c r="F7651" s="422">
        <v>49103</v>
      </c>
      <c r="G7651" s="422">
        <v>49103</v>
      </c>
      <c r="H7651" s="442" t="s">
        <v>14</v>
      </c>
    </row>
    <row r="7652" s="400" customFormat="1" ht="24" spans="1:8">
      <c r="A7652" s="420">
        <v>3013</v>
      </c>
      <c r="B7652" s="420" t="s">
        <v>7089</v>
      </c>
      <c r="C7652" s="44" t="s">
        <v>12</v>
      </c>
      <c r="D7652" s="44" t="s">
        <v>1376</v>
      </c>
      <c r="E7652" s="441">
        <v>57747.48</v>
      </c>
      <c r="F7652" s="422">
        <v>54011</v>
      </c>
      <c r="G7652" s="422">
        <v>156898</v>
      </c>
      <c r="H7652" s="442" t="s">
        <v>14</v>
      </c>
    </row>
    <row r="7653" s="400" customFormat="1" spans="1:8">
      <c r="A7653" s="425"/>
      <c r="B7653" s="425"/>
      <c r="C7653" s="44" t="s">
        <v>12</v>
      </c>
      <c r="D7653" s="44" t="s">
        <v>2503</v>
      </c>
      <c r="E7653" s="441">
        <v>42279.4</v>
      </c>
      <c r="F7653" s="422">
        <v>39544</v>
      </c>
      <c r="G7653" s="422"/>
      <c r="H7653" s="442" t="s">
        <v>14</v>
      </c>
    </row>
    <row r="7654" s="400" customFormat="1" ht="24" spans="1:8">
      <c r="A7654" s="424"/>
      <c r="B7654" s="424"/>
      <c r="C7654" s="44" t="s">
        <v>12</v>
      </c>
      <c r="D7654" s="44" t="s">
        <v>760</v>
      </c>
      <c r="E7654" s="441">
        <v>67725</v>
      </c>
      <c r="F7654" s="422">
        <v>63343</v>
      </c>
      <c r="G7654" s="422"/>
      <c r="H7654" s="442" t="s">
        <v>14</v>
      </c>
    </row>
    <row r="7655" s="400" customFormat="1" spans="1:8">
      <c r="A7655" s="420">
        <v>3014</v>
      </c>
      <c r="B7655" s="420" t="s">
        <v>7090</v>
      </c>
      <c r="C7655" s="44" t="s">
        <v>12</v>
      </c>
      <c r="D7655" s="44" t="s">
        <v>7091</v>
      </c>
      <c r="E7655" s="441">
        <v>10927</v>
      </c>
      <c r="F7655" s="422">
        <v>10220</v>
      </c>
      <c r="G7655" s="422">
        <v>27121</v>
      </c>
      <c r="H7655" s="442" t="s">
        <v>14</v>
      </c>
    </row>
    <row r="7656" s="400" customFormat="1" ht="24" spans="1:8">
      <c r="A7656" s="425"/>
      <c r="B7656" s="425"/>
      <c r="C7656" s="44" t="s">
        <v>12</v>
      </c>
      <c r="D7656" s="44" t="s">
        <v>7092</v>
      </c>
      <c r="E7656" s="441">
        <v>2804.87</v>
      </c>
      <c r="F7656" s="422">
        <v>2623</v>
      </c>
      <c r="G7656" s="422"/>
      <c r="H7656" s="442" t="s">
        <v>14</v>
      </c>
    </row>
    <row r="7657" s="400" customFormat="1" ht="24" spans="1:8">
      <c r="A7657" s="425"/>
      <c r="B7657" s="425"/>
      <c r="C7657" s="44" t="s">
        <v>12</v>
      </c>
      <c r="D7657" s="44" t="s">
        <v>7093</v>
      </c>
      <c r="E7657" s="441">
        <v>6120.71</v>
      </c>
      <c r="F7657" s="422">
        <v>5724</v>
      </c>
      <c r="G7657" s="422"/>
      <c r="H7657" s="442" t="s">
        <v>14</v>
      </c>
    </row>
    <row r="7658" s="400" customFormat="1" ht="24" spans="1:8">
      <c r="A7658" s="425"/>
      <c r="B7658" s="425"/>
      <c r="C7658" s="44" t="s">
        <v>12</v>
      </c>
      <c r="D7658" s="44" t="s">
        <v>7094</v>
      </c>
      <c r="E7658" s="441">
        <v>1602.48</v>
      </c>
      <c r="F7658" s="422">
        <v>1498</v>
      </c>
      <c r="G7658" s="422"/>
      <c r="H7658" s="442" t="s">
        <v>14</v>
      </c>
    </row>
    <row r="7659" s="400" customFormat="1" ht="24" spans="1:8">
      <c r="A7659" s="425"/>
      <c r="B7659" s="425"/>
      <c r="C7659" s="44" t="s">
        <v>12</v>
      </c>
      <c r="D7659" s="44" t="s">
        <v>7095</v>
      </c>
      <c r="E7659" s="441">
        <v>2863.31</v>
      </c>
      <c r="F7659" s="422">
        <v>2678</v>
      </c>
      <c r="G7659" s="422"/>
      <c r="H7659" s="442" t="s">
        <v>14</v>
      </c>
    </row>
    <row r="7660" s="400" customFormat="1" spans="1:8">
      <c r="A7660" s="424"/>
      <c r="B7660" s="424"/>
      <c r="C7660" s="44" t="s">
        <v>197</v>
      </c>
      <c r="D7660" s="44" t="s">
        <v>1123</v>
      </c>
      <c r="E7660" s="441">
        <v>4962.5</v>
      </c>
      <c r="F7660" s="422">
        <v>4378</v>
      </c>
      <c r="G7660" s="422"/>
      <c r="H7660" s="442" t="s">
        <v>34</v>
      </c>
    </row>
    <row r="7661" s="400" customFormat="1" spans="1:8">
      <c r="A7661" s="420">
        <v>3015</v>
      </c>
      <c r="B7661" s="420" t="s">
        <v>7096</v>
      </c>
      <c r="C7661" s="44" t="s">
        <v>192</v>
      </c>
      <c r="D7661" s="44" t="s">
        <v>7097</v>
      </c>
      <c r="E7661" s="441">
        <v>5500</v>
      </c>
      <c r="F7661" s="422">
        <v>5144</v>
      </c>
      <c r="G7661" s="422">
        <v>23803</v>
      </c>
      <c r="H7661" s="442" t="s">
        <v>14</v>
      </c>
    </row>
    <row r="7662" s="400" customFormat="1" ht="24" spans="1:8">
      <c r="A7662" s="424"/>
      <c r="B7662" s="424"/>
      <c r="C7662" s="44" t="s">
        <v>12</v>
      </c>
      <c r="D7662" s="44" t="s">
        <v>43</v>
      </c>
      <c r="E7662" s="441">
        <v>19950</v>
      </c>
      <c r="F7662" s="422">
        <v>18659</v>
      </c>
      <c r="G7662" s="422"/>
      <c r="H7662" s="442" t="s">
        <v>14</v>
      </c>
    </row>
    <row r="7663" s="400" customFormat="1" ht="24" spans="1:8">
      <c r="A7663" s="420">
        <v>3016</v>
      </c>
      <c r="B7663" s="420" t="s">
        <v>7098</v>
      </c>
      <c r="C7663" s="44" t="s">
        <v>192</v>
      </c>
      <c r="D7663" s="44" t="s">
        <v>7099</v>
      </c>
      <c r="E7663" s="441">
        <v>1785</v>
      </c>
      <c r="F7663" s="422">
        <v>1620</v>
      </c>
      <c r="G7663" s="422">
        <v>80185</v>
      </c>
      <c r="H7663" s="442" t="s">
        <v>34</v>
      </c>
    </row>
    <row r="7664" s="400" customFormat="1" ht="24" spans="1:8">
      <c r="A7664" s="425"/>
      <c r="B7664" s="425"/>
      <c r="C7664" s="44" t="s">
        <v>12</v>
      </c>
      <c r="D7664" s="44" t="s">
        <v>7100</v>
      </c>
      <c r="E7664" s="441">
        <v>41000</v>
      </c>
      <c r="F7664" s="422">
        <v>38347</v>
      </c>
      <c r="G7664" s="422"/>
      <c r="H7664" s="442" t="s">
        <v>14</v>
      </c>
    </row>
    <row r="7665" s="400" customFormat="1" ht="36" spans="1:8">
      <c r="A7665" s="424"/>
      <c r="B7665" s="424"/>
      <c r="C7665" s="44" t="s">
        <v>12</v>
      </c>
      <c r="D7665" s="44" t="s">
        <v>4211</v>
      </c>
      <c r="E7665" s="441">
        <v>43000</v>
      </c>
      <c r="F7665" s="422">
        <v>40218</v>
      </c>
      <c r="G7665" s="422"/>
      <c r="H7665" s="442" t="s">
        <v>14</v>
      </c>
    </row>
    <row r="7666" s="400" customFormat="1" spans="1:8">
      <c r="A7666" s="420">
        <v>3017</v>
      </c>
      <c r="B7666" s="420" t="s">
        <v>7101</v>
      </c>
      <c r="C7666" s="44" t="s">
        <v>12</v>
      </c>
      <c r="D7666" s="44" t="s">
        <v>82</v>
      </c>
      <c r="E7666" s="441">
        <v>79306.53</v>
      </c>
      <c r="F7666" s="422">
        <v>74175</v>
      </c>
      <c r="G7666" s="422">
        <v>280073</v>
      </c>
      <c r="H7666" s="442" t="s">
        <v>14</v>
      </c>
    </row>
    <row r="7667" s="400" customFormat="1" spans="1:8">
      <c r="A7667" s="425"/>
      <c r="B7667" s="425"/>
      <c r="C7667" s="44" t="s">
        <v>12</v>
      </c>
      <c r="D7667" s="44" t="s">
        <v>35</v>
      </c>
      <c r="E7667" s="441">
        <v>91240.5</v>
      </c>
      <c r="F7667" s="422">
        <v>85337</v>
      </c>
      <c r="G7667" s="422"/>
      <c r="H7667" s="442" t="s">
        <v>14</v>
      </c>
    </row>
    <row r="7668" s="400" customFormat="1" spans="1:8">
      <c r="A7668" s="424"/>
      <c r="B7668" s="424"/>
      <c r="C7668" s="44" t="s">
        <v>12</v>
      </c>
      <c r="D7668" s="44" t="s">
        <v>534</v>
      </c>
      <c r="E7668" s="441">
        <v>128900.62</v>
      </c>
      <c r="F7668" s="422">
        <v>120561</v>
      </c>
      <c r="G7668" s="422"/>
      <c r="H7668" s="442" t="s">
        <v>14</v>
      </c>
    </row>
    <row r="7669" s="400" customFormat="1" spans="1:8">
      <c r="A7669" s="420">
        <v>3018</v>
      </c>
      <c r="B7669" s="420" t="s">
        <v>7102</v>
      </c>
      <c r="C7669" s="44" t="s">
        <v>12</v>
      </c>
      <c r="D7669" s="44" t="s">
        <v>534</v>
      </c>
      <c r="E7669" s="441">
        <v>57747.48</v>
      </c>
      <c r="F7669" s="422">
        <v>54011</v>
      </c>
      <c r="G7669" s="422">
        <v>130238</v>
      </c>
      <c r="H7669" s="442" t="s">
        <v>14</v>
      </c>
    </row>
    <row r="7670" s="400" customFormat="1" spans="1:8">
      <c r="A7670" s="425"/>
      <c r="B7670" s="425"/>
      <c r="C7670" s="44" t="s">
        <v>12</v>
      </c>
      <c r="D7670" s="44" t="s">
        <v>82</v>
      </c>
      <c r="E7670" s="441">
        <v>45800</v>
      </c>
      <c r="F7670" s="422">
        <v>42837</v>
      </c>
      <c r="G7670" s="422"/>
      <c r="H7670" s="442" t="s">
        <v>14</v>
      </c>
    </row>
    <row r="7671" s="400" customFormat="1" spans="1:8">
      <c r="A7671" s="424"/>
      <c r="B7671" s="424"/>
      <c r="C7671" s="44" t="s">
        <v>12</v>
      </c>
      <c r="D7671" s="44" t="s">
        <v>35</v>
      </c>
      <c r="E7671" s="441">
        <v>35700</v>
      </c>
      <c r="F7671" s="422">
        <v>33390</v>
      </c>
      <c r="G7671" s="422"/>
      <c r="H7671" s="442" t="s">
        <v>14</v>
      </c>
    </row>
    <row r="7672" s="400" customFormat="1" ht="24" spans="1:8">
      <c r="A7672" s="420">
        <v>3019</v>
      </c>
      <c r="B7672" s="420" t="s">
        <v>7103</v>
      </c>
      <c r="C7672" s="44" t="s">
        <v>12</v>
      </c>
      <c r="D7672" s="44" t="s">
        <v>558</v>
      </c>
      <c r="E7672" s="441">
        <v>46750</v>
      </c>
      <c r="F7672" s="422">
        <v>43725</v>
      </c>
      <c r="G7672" s="422">
        <v>120571</v>
      </c>
      <c r="H7672" s="442" t="s">
        <v>14</v>
      </c>
    </row>
    <row r="7673" s="400" customFormat="1" ht="24" spans="1:8">
      <c r="A7673" s="425"/>
      <c r="B7673" s="425"/>
      <c r="C7673" s="44" t="s">
        <v>12</v>
      </c>
      <c r="D7673" s="44" t="s">
        <v>344</v>
      </c>
      <c r="E7673" s="441">
        <v>51975</v>
      </c>
      <c r="F7673" s="422">
        <v>48612</v>
      </c>
      <c r="G7673" s="422"/>
      <c r="H7673" s="442" t="s">
        <v>14</v>
      </c>
    </row>
    <row r="7674" s="400" customFormat="1" ht="24" spans="1:8">
      <c r="A7674" s="424"/>
      <c r="B7674" s="424"/>
      <c r="C7674" s="44" t="s">
        <v>12</v>
      </c>
      <c r="D7674" s="44" t="s">
        <v>415</v>
      </c>
      <c r="E7674" s="441">
        <v>30187.5</v>
      </c>
      <c r="F7674" s="422">
        <v>28234</v>
      </c>
      <c r="G7674" s="422"/>
      <c r="H7674" s="442" t="s">
        <v>14</v>
      </c>
    </row>
    <row r="7675" s="400" customFormat="1" ht="24" spans="1:8">
      <c r="A7675" s="420">
        <v>3020</v>
      </c>
      <c r="B7675" s="420" t="s">
        <v>7104</v>
      </c>
      <c r="C7675" s="44" t="s">
        <v>12</v>
      </c>
      <c r="D7675" s="44" t="s">
        <v>557</v>
      </c>
      <c r="E7675" s="441">
        <v>57112</v>
      </c>
      <c r="F7675" s="422">
        <v>53417</v>
      </c>
      <c r="G7675" s="422">
        <v>348342</v>
      </c>
      <c r="H7675" s="442" t="s">
        <v>14</v>
      </c>
    </row>
    <row r="7676" s="400" customFormat="1" ht="24" spans="1:8">
      <c r="A7676" s="425"/>
      <c r="B7676" s="425"/>
      <c r="C7676" s="44" t="s">
        <v>12</v>
      </c>
      <c r="D7676" s="44" t="s">
        <v>7105</v>
      </c>
      <c r="E7676" s="441">
        <v>74900</v>
      </c>
      <c r="F7676" s="422">
        <v>70054</v>
      </c>
      <c r="G7676" s="422"/>
      <c r="H7676" s="442" t="s">
        <v>14</v>
      </c>
    </row>
    <row r="7677" s="400" customFormat="1" ht="24" spans="1:8">
      <c r="A7677" s="425"/>
      <c r="B7677" s="425"/>
      <c r="C7677" s="44" t="s">
        <v>12</v>
      </c>
      <c r="D7677" s="44" t="s">
        <v>461</v>
      </c>
      <c r="E7677" s="441">
        <v>37810.85</v>
      </c>
      <c r="F7677" s="422">
        <v>35364</v>
      </c>
      <c r="G7677" s="422"/>
      <c r="H7677" s="442" t="s">
        <v>14</v>
      </c>
    </row>
    <row r="7678" s="400" customFormat="1" ht="24" spans="1:8">
      <c r="A7678" s="425"/>
      <c r="B7678" s="425"/>
      <c r="C7678" s="44" t="s">
        <v>12</v>
      </c>
      <c r="D7678" s="44" t="s">
        <v>4201</v>
      </c>
      <c r="E7678" s="441">
        <v>70584.5</v>
      </c>
      <c r="F7678" s="422">
        <v>66018</v>
      </c>
      <c r="G7678" s="422"/>
      <c r="H7678" s="442" t="s">
        <v>14</v>
      </c>
    </row>
    <row r="7679" s="400" customFormat="1" spans="1:8">
      <c r="A7679" s="425"/>
      <c r="B7679" s="425"/>
      <c r="C7679" s="44" t="s">
        <v>197</v>
      </c>
      <c r="D7679" s="44" t="s">
        <v>7106</v>
      </c>
      <c r="E7679" s="441">
        <v>16500</v>
      </c>
      <c r="F7679" s="422">
        <v>14559</v>
      </c>
      <c r="G7679" s="422"/>
      <c r="H7679" s="442" t="s">
        <v>34</v>
      </c>
    </row>
    <row r="7680" s="400" customFormat="1" spans="1:8">
      <c r="A7680" s="425"/>
      <c r="B7680" s="425"/>
      <c r="C7680" s="44" t="s">
        <v>197</v>
      </c>
      <c r="D7680" s="44" t="s">
        <v>7107</v>
      </c>
      <c r="E7680" s="441">
        <v>8000</v>
      </c>
      <c r="F7680" s="422">
        <v>7310</v>
      </c>
      <c r="G7680" s="422"/>
      <c r="H7680" s="442" t="s">
        <v>34</v>
      </c>
    </row>
    <row r="7681" s="400" customFormat="1" spans="1:8">
      <c r="A7681" s="425"/>
      <c r="B7681" s="425"/>
      <c r="C7681" s="44" t="s">
        <v>197</v>
      </c>
      <c r="D7681" s="44" t="s">
        <v>7108</v>
      </c>
      <c r="E7681" s="441">
        <v>8000</v>
      </c>
      <c r="F7681" s="422">
        <v>7230</v>
      </c>
      <c r="G7681" s="422"/>
      <c r="H7681" s="442" t="s">
        <v>34</v>
      </c>
    </row>
    <row r="7682" s="400" customFormat="1" spans="1:8">
      <c r="A7682" s="425"/>
      <c r="B7682" s="425"/>
      <c r="C7682" s="44" t="s">
        <v>197</v>
      </c>
      <c r="D7682" s="44" t="s">
        <v>7109</v>
      </c>
      <c r="E7682" s="441">
        <v>8000</v>
      </c>
      <c r="F7682" s="422">
        <v>7230</v>
      </c>
      <c r="G7682" s="422"/>
      <c r="H7682" s="442" t="s">
        <v>34</v>
      </c>
    </row>
    <row r="7683" s="400" customFormat="1" spans="1:8">
      <c r="A7683" s="425"/>
      <c r="B7683" s="425"/>
      <c r="C7683" s="44" t="s">
        <v>197</v>
      </c>
      <c r="D7683" s="44" t="s">
        <v>7110</v>
      </c>
      <c r="E7683" s="441">
        <v>8000</v>
      </c>
      <c r="F7683" s="422">
        <v>7230</v>
      </c>
      <c r="G7683" s="422"/>
      <c r="H7683" s="442" t="s">
        <v>34</v>
      </c>
    </row>
    <row r="7684" s="400" customFormat="1" spans="1:8">
      <c r="A7684" s="425"/>
      <c r="B7684" s="425"/>
      <c r="C7684" s="44" t="s">
        <v>197</v>
      </c>
      <c r="D7684" s="44" t="s">
        <v>7111</v>
      </c>
      <c r="E7684" s="441">
        <v>8000</v>
      </c>
      <c r="F7684" s="422">
        <v>7230</v>
      </c>
      <c r="G7684" s="422"/>
      <c r="H7684" s="442" t="s">
        <v>34</v>
      </c>
    </row>
    <row r="7685" s="400" customFormat="1" spans="1:8">
      <c r="A7685" s="425"/>
      <c r="B7685" s="425"/>
      <c r="C7685" s="44" t="s">
        <v>197</v>
      </c>
      <c r="D7685" s="44" t="s">
        <v>7112</v>
      </c>
      <c r="E7685" s="441">
        <v>8000</v>
      </c>
      <c r="F7685" s="422">
        <v>7230</v>
      </c>
      <c r="G7685" s="422"/>
      <c r="H7685" s="442" t="s">
        <v>34</v>
      </c>
    </row>
    <row r="7686" s="400" customFormat="1" spans="1:8">
      <c r="A7686" s="425"/>
      <c r="B7686" s="425"/>
      <c r="C7686" s="44" t="s">
        <v>197</v>
      </c>
      <c r="D7686" s="44" t="s">
        <v>7113</v>
      </c>
      <c r="E7686" s="441">
        <v>8000</v>
      </c>
      <c r="F7686" s="422">
        <v>7230</v>
      </c>
      <c r="G7686" s="422"/>
      <c r="H7686" s="442" t="s">
        <v>34</v>
      </c>
    </row>
    <row r="7687" s="400" customFormat="1" spans="1:8">
      <c r="A7687" s="425"/>
      <c r="B7687" s="425"/>
      <c r="C7687" s="44" t="s">
        <v>197</v>
      </c>
      <c r="D7687" s="44" t="s">
        <v>7114</v>
      </c>
      <c r="E7687" s="441">
        <v>8000</v>
      </c>
      <c r="F7687" s="422">
        <v>7310</v>
      </c>
      <c r="G7687" s="422"/>
      <c r="H7687" s="442" t="s">
        <v>34</v>
      </c>
    </row>
    <row r="7688" s="400" customFormat="1" spans="1:8">
      <c r="A7688" s="425"/>
      <c r="B7688" s="425"/>
      <c r="C7688" s="44" t="s">
        <v>197</v>
      </c>
      <c r="D7688" s="44" t="s">
        <v>7115</v>
      </c>
      <c r="E7688" s="441">
        <v>8000</v>
      </c>
      <c r="F7688" s="422">
        <v>7310</v>
      </c>
      <c r="G7688" s="422"/>
      <c r="H7688" s="442" t="s">
        <v>34</v>
      </c>
    </row>
    <row r="7689" s="400" customFormat="1" spans="1:8">
      <c r="A7689" s="425"/>
      <c r="B7689" s="425"/>
      <c r="C7689" s="44" t="s">
        <v>197</v>
      </c>
      <c r="D7689" s="44" t="s">
        <v>7116</v>
      </c>
      <c r="E7689" s="441">
        <v>8000</v>
      </c>
      <c r="F7689" s="422">
        <v>7230</v>
      </c>
      <c r="G7689" s="422"/>
      <c r="H7689" s="442" t="s">
        <v>34</v>
      </c>
    </row>
    <row r="7690" s="400" customFormat="1" spans="1:8">
      <c r="A7690" s="425"/>
      <c r="B7690" s="425"/>
      <c r="C7690" s="44" t="s">
        <v>197</v>
      </c>
      <c r="D7690" s="44" t="s">
        <v>7117</v>
      </c>
      <c r="E7690" s="441">
        <v>8000</v>
      </c>
      <c r="F7690" s="422">
        <v>7230</v>
      </c>
      <c r="G7690" s="422"/>
      <c r="H7690" s="442" t="s">
        <v>34</v>
      </c>
    </row>
    <row r="7691" s="400" customFormat="1" spans="1:8">
      <c r="A7691" s="425"/>
      <c r="B7691" s="425"/>
      <c r="C7691" s="44" t="s">
        <v>197</v>
      </c>
      <c r="D7691" s="44" t="s">
        <v>7118</v>
      </c>
      <c r="E7691" s="441">
        <v>8000</v>
      </c>
      <c r="F7691" s="422">
        <v>7230</v>
      </c>
      <c r="G7691" s="422"/>
      <c r="H7691" s="442" t="s">
        <v>34</v>
      </c>
    </row>
    <row r="7692" s="400" customFormat="1" spans="1:8">
      <c r="A7692" s="425"/>
      <c r="B7692" s="425"/>
      <c r="C7692" s="44" t="s">
        <v>197</v>
      </c>
      <c r="D7692" s="44" t="s">
        <v>7119</v>
      </c>
      <c r="E7692" s="441">
        <v>8000</v>
      </c>
      <c r="F7692" s="422">
        <v>7310</v>
      </c>
      <c r="G7692" s="422"/>
      <c r="H7692" s="442" t="s">
        <v>34</v>
      </c>
    </row>
    <row r="7693" s="400" customFormat="1" spans="1:8">
      <c r="A7693" s="425"/>
      <c r="B7693" s="425"/>
      <c r="C7693" s="44" t="s">
        <v>197</v>
      </c>
      <c r="D7693" s="44" t="s">
        <v>7120</v>
      </c>
      <c r="E7693" s="441">
        <v>8000</v>
      </c>
      <c r="F7693" s="422">
        <v>7310</v>
      </c>
      <c r="G7693" s="422"/>
      <c r="H7693" s="442" t="s">
        <v>34</v>
      </c>
    </row>
    <row r="7694" s="400" customFormat="1" spans="1:8">
      <c r="A7694" s="424"/>
      <c r="B7694" s="424"/>
      <c r="C7694" s="44" t="s">
        <v>197</v>
      </c>
      <c r="D7694" s="44" t="s">
        <v>7121</v>
      </c>
      <c r="E7694" s="441">
        <v>8000</v>
      </c>
      <c r="F7694" s="422">
        <v>7310</v>
      </c>
      <c r="G7694" s="422"/>
      <c r="H7694" s="442" t="s">
        <v>34</v>
      </c>
    </row>
    <row r="7695" s="400" customFormat="1" ht="24" spans="1:8">
      <c r="A7695" s="420">
        <v>3021</v>
      </c>
      <c r="B7695" s="420" t="s">
        <v>7122</v>
      </c>
      <c r="C7695" s="44" t="s">
        <v>12</v>
      </c>
      <c r="D7695" s="44" t="s">
        <v>129</v>
      </c>
      <c r="E7695" s="441">
        <v>46275</v>
      </c>
      <c r="F7695" s="422">
        <v>43281</v>
      </c>
      <c r="G7695" s="422">
        <v>90046</v>
      </c>
      <c r="H7695" s="442" t="s">
        <v>14</v>
      </c>
    </row>
    <row r="7696" s="400" customFormat="1" ht="24" spans="1:8">
      <c r="A7696" s="424"/>
      <c r="B7696" s="424"/>
      <c r="C7696" s="44" t="s">
        <v>12</v>
      </c>
      <c r="D7696" s="44" t="s">
        <v>344</v>
      </c>
      <c r="E7696" s="441">
        <v>50000</v>
      </c>
      <c r="F7696" s="422">
        <v>46765</v>
      </c>
      <c r="G7696" s="422"/>
      <c r="H7696" s="442" t="s">
        <v>14</v>
      </c>
    </row>
    <row r="7697" s="400" customFormat="1" ht="24" spans="1:8">
      <c r="A7697" s="420">
        <v>3022</v>
      </c>
      <c r="B7697" s="420" t="s">
        <v>7123</v>
      </c>
      <c r="C7697" s="44" t="s">
        <v>12</v>
      </c>
      <c r="D7697" s="44" t="s">
        <v>43</v>
      </c>
      <c r="E7697" s="441">
        <v>16786.5</v>
      </c>
      <c r="F7697" s="422">
        <v>15700</v>
      </c>
      <c r="G7697" s="422">
        <v>32067</v>
      </c>
      <c r="H7697" s="442" t="s">
        <v>14</v>
      </c>
    </row>
    <row r="7698" s="400" customFormat="1" ht="24" spans="1:8">
      <c r="A7698" s="425"/>
      <c r="B7698" s="425"/>
      <c r="C7698" s="44" t="s">
        <v>12</v>
      </c>
      <c r="D7698" s="44" t="s">
        <v>1376</v>
      </c>
      <c r="E7698" s="441">
        <v>17500</v>
      </c>
      <c r="F7698" s="422">
        <v>16367</v>
      </c>
      <c r="G7698" s="422"/>
      <c r="H7698" s="442" t="s">
        <v>14</v>
      </c>
    </row>
    <row r="7699" s="400" customFormat="1" ht="24" spans="1:8">
      <c r="A7699" s="424"/>
      <c r="B7699" s="424"/>
      <c r="C7699" s="44" t="s">
        <v>12</v>
      </c>
      <c r="D7699" s="44" t="s">
        <v>344</v>
      </c>
      <c r="E7699" s="441">
        <v>20850</v>
      </c>
      <c r="F7699" s="422">
        <v>0</v>
      </c>
      <c r="G7699" s="422"/>
      <c r="H7699" s="442" t="s">
        <v>69</v>
      </c>
    </row>
    <row r="7700" s="400" customFormat="1" ht="24" spans="1:8">
      <c r="A7700" s="420">
        <v>3023</v>
      </c>
      <c r="B7700" s="420" t="s">
        <v>7124</v>
      </c>
      <c r="C7700" s="44" t="s">
        <v>12</v>
      </c>
      <c r="D7700" s="44" t="s">
        <v>2409</v>
      </c>
      <c r="E7700" s="441">
        <v>25000</v>
      </c>
      <c r="F7700" s="422">
        <v>23382</v>
      </c>
      <c r="G7700" s="422">
        <v>81230</v>
      </c>
      <c r="H7700" s="442" t="s">
        <v>14</v>
      </c>
    </row>
    <row r="7701" s="400" customFormat="1" ht="24" spans="1:8">
      <c r="A7701" s="425"/>
      <c r="B7701" s="425"/>
      <c r="C7701" s="44" t="s">
        <v>12</v>
      </c>
      <c r="D7701" s="44" t="s">
        <v>7125</v>
      </c>
      <c r="E7701" s="441">
        <v>26100</v>
      </c>
      <c r="F7701" s="422">
        <v>24411</v>
      </c>
      <c r="G7701" s="422"/>
      <c r="H7701" s="442" t="s">
        <v>14</v>
      </c>
    </row>
    <row r="7702" s="400" customFormat="1" spans="1:8">
      <c r="A7702" s="424"/>
      <c r="B7702" s="424"/>
      <c r="C7702" s="44" t="s">
        <v>12</v>
      </c>
      <c r="D7702" s="44" t="s">
        <v>253</v>
      </c>
      <c r="E7702" s="441">
        <v>35750</v>
      </c>
      <c r="F7702" s="422">
        <v>33437</v>
      </c>
      <c r="G7702" s="422"/>
      <c r="H7702" s="442" t="s">
        <v>14</v>
      </c>
    </row>
    <row r="7703" s="400" customFormat="1" ht="36" spans="1:8">
      <c r="A7703" s="420">
        <v>3024</v>
      </c>
      <c r="B7703" s="420" t="s">
        <v>7126</v>
      </c>
      <c r="C7703" s="44" t="s">
        <v>12</v>
      </c>
      <c r="D7703" s="44" t="s">
        <v>1147</v>
      </c>
      <c r="E7703" s="441">
        <v>45800</v>
      </c>
      <c r="F7703" s="422">
        <v>42837</v>
      </c>
      <c r="G7703" s="422">
        <v>94185</v>
      </c>
      <c r="H7703" s="442" t="s">
        <v>14</v>
      </c>
    </row>
    <row r="7704" s="400" customFormat="1" ht="24" spans="1:8">
      <c r="A7704" s="424"/>
      <c r="B7704" s="424"/>
      <c r="C7704" s="44" t="s">
        <v>12</v>
      </c>
      <c r="D7704" s="44" t="s">
        <v>7127</v>
      </c>
      <c r="E7704" s="441">
        <v>54900</v>
      </c>
      <c r="F7704" s="422">
        <v>51348</v>
      </c>
      <c r="G7704" s="422"/>
      <c r="H7704" s="442" t="s">
        <v>14</v>
      </c>
    </row>
    <row r="7705" s="400" customFormat="1" spans="1:8">
      <c r="A7705" s="420">
        <v>3025</v>
      </c>
      <c r="B7705" s="420" t="s">
        <v>7128</v>
      </c>
      <c r="C7705" s="44" t="s">
        <v>12</v>
      </c>
      <c r="D7705" s="44" t="s">
        <v>4715</v>
      </c>
      <c r="E7705" s="441">
        <v>71643.52</v>
      </c>
      <c r="F7705" s="422">
        <v>67008</v>
      </c>
      <c r="G7705" s="422">
        <v>215283</v>
      </c>
      <c r="H7705" s="442" t="s">
        <v>14</v>
      </c>
    </row>
    <row r="7706" s="400" customFormat="1" ht="24" spans="1:8">
      <c r="A7706" s="425"/>
      <c r="B7706" s="425"/>
      <c r="C7706" s="44" t="s">
        <v>12</v>
      </c>
      <c r="D7706" s="44" t="s">
        <v>7129</v>
      </c>
      <c r="E7706" s="441">
        <v>58519.99</v>
      </c>
      <c r="F7706" s="422">
        <v>54734</v>
      </c>
      <c r="G7706" s="422"/>
      <c r="H7706" s="442" t="s">
        <v>14</v>
      </c>
    </row>
    <row r="7707" s="400" customFormat="1" ht="24" spans="1:8">
      <c r="A7707" s="425"/>
      <c r="B7707" s="425"/>
      <c r="C7707" s="44" t="s">
        <v>12</v>
      </c>
      <c r="D7707" s="44" t="s">
        <v>265</v>
      </c>
      <c r="E7707" s="441">
        <v>57120</v>
      </c>
      <c r="F7707" s="422">
        <v>53424</v>
      </c>
      <c r="G7707" s="422"/>
      <c r="H7707" s="442" t="s">
        <v>14</v>
      </c>
    </row>
    <row r="7708" s="400" customFormat="1" ht="24" spans="1:8">
      <c r="A7708" s="425"/>
      <c r="B7708" s="425"/>
      <c r="C7708" s="44" t="s">
        <v>12</v>
      </c>
      <c r="D7708" s="44" t="s">
        <v>7130</v>
      </c>
      <c r="E7708" s="441">
        <v>21000</v>
      </c>
      <c r="F7708" s="422">
        <v>19641</v>
      </c>
      <c r="G7708" s="422"/>
      <c r="H7708" s="442" t="s">
        <v>14</v>
      </c>
    </row>
    <row r="7709" s="400" customFormat="1" ht="24" spans="1:8">
      <c r="A7709" s="424"/>
      <c r="B7709" s="424"/>
      <c r="C7709" s="44" t="s">
        <v>12</v>
      </c>
      <c r="D7709" s="44" t="s">
        <v>841</v>
      </c>
      <c r="E7709" s="441">
        <v>21892.5</v>
      </c>
      <c r="F7709" s="422">
        <v>20476</v>
      </c>
      <c r="G7709" s="422"/>
      <c r="H7709" s="442" t="s">
        <v>14</v>
      </c>
    </row>
    <row r="7710" s="400" customFormat="1" ht="24" spans="1:8">
      <c r="A7710" s="420">
        <v>3026</v>
      </c>
      <c r="B7710" s="420" t="s">
        <v>7131</v>
      </c>
      <c r="C7710" s="44" t="s">
        <v>12</v>
      </c>
      <c r="D7710" s="44" t="s">
        <v>5007</v>
      </c>
      <c r="E7710" s="441">
        <v>18952.5</v>
      </c>
      <c r="F7710" s="422">
        <v>17726</v>
      </c>
      <c r="G7710" s="422">
        <v>42043</v>
      </c>
      <c r="H7710" s="442" t="s">
        <v>14</v>
      </c>
    </row>
    <row r="7711" s="400" customFormat="1" ht="24" spans="1:8">
      <c r="A7711" s="424"/>
      <c r="B7711" s="424"/>
      <c r="C7711" s="44" t="s">
        <v>12</v>
      </c>
      <c r="D7711" s="44" t="s">
        <v>1148</v>
      </c>
      <c r="E7711" s="441">
        <v>26000</v>
      </c>
      <c r="F7711" s="422">
        <v>24317</v>
      </c>
      <c r="G7711" s="422"/>
      <c r="H7711" s="442" t="s">
        <v>14</v>
      </c>
    </row>
    <row r="7712" s="400" customFormat="1" spans="1:8">
      <c r="A7712" s="420">
        <v>3027</v>
      </c>
      <c r="B7712" s="420" t="s">
        <v>7132</v>
      </c>
      <c r="C7712" s="44" t="s">
        <v>12</v>
      </c>
      <c r="D7712" s="44" t="s">
        <v>7133</v>
      </c>
      <c r="E7712" s="441">
        <v>25467.78</v>
      </c>
      <c r="F7712" s="422">
        <v>23820</v>
      </c>
      <c r="G7712" s="422">
        <v>95999</v>
      </c>
      <c r="H7712" s="442" t="s">
        <v>14</v>
      </c>
    </row>
    <row r="7713" s="400" customFormat="1" spans="1:8">
      <c r="A7713" s="425"/>
      <c r="B7713" s="425"/>
      <c r="C7713" s="44" t="s">
        <v>12</v>
      </c>
      <c r="D7713" s="44" t="s">
        <v>2144</v>
      </c>
      <c r="E7713" s="441">
        <v>38205.37</v>
      </c>
      <c r="F7713" s="422">
        <v>35732</v>
      </c>
      <c r="G7713" s="422"/>
      <c r="H7713" s="442" t="s">
        <v>34</v>
      </c>
    </row>
    <row r="7714" s="400" customFormat="1" spans="1:8">
      <c r="A7714" s="424"/>
      <c r="B7714" s="424"/>
      <c r="C7714" s="44" t="s">
        <v>12</v>
      </c>
      <c r="D7714" s="44" t="s">
        <v>2145</v>
      </c>
      <c r="E7714" s="441">
        <v>38970.71</v>
      </c>
      <c r="F7714" s="422">
        <v>36447</v>
      </c>
      <c r="G7714" s="422"/>
      <c r="H7714" s="442" t="s">
        <v>34</v>
      </c>
    </row>
    <row r="7715" s="400" customFormat="1" spans="1:8">
      <c r="A7715" s="420">
        <v>3028</v>
      </c>
      <c r="B7715" s="420" t="s">
        <v>7134</v>
      </c>
      <c r="C7715" s="44" t="s">
        <v>12</v>
      </c>
      <c r="D7715" s="44" t="s">
        <v>2144</v>
      </c>
      <c r="E7715" s="441">
        <v>24205</v>
      </c>
      <c r="F7715" s="422">
        <v>22639</v>
      </c>
      <c r="G7715" s="422">
        <v>97460</v>
      </c>
      <c r="H7715" s="442" t="s">
        <v>14</v>
      </c>
    </row>
    <row r="7716" s="400" customFormat="1" ht="24" spans="1:8">
      <c r="A7716" s="425"/>
      <c r="B7716" s="425"/>
      <c r="C7716" s="44" t="s">
        <v>12</v>
      </c>
      <c r="D7716" s="44" t="s">
        <v>2104</v>
      </c>
      <c r="E7716" s="441">
        <v>17900</v>
      </c>
      <c r="F7716" s="422">
        <v>16741</v>
      </c>
      <c r="G7716" s="422"/>
      <c r="H7716" s="442" t="s">
        <v>14</v>
      </c>
    </row>
    <row r="7717" s="400" customFormat="1" spans="1:8">
      <c r="A7717" s="425"/>
      <c r="B7717" s="425"/>
      <c r="C7717" s="44" t="s">
        <v>12</v>
      </c>
      <c r="D7717" s="44" t="s">
        <v>2145</v>
      </c>
      <c r="E7717" s="441">
        <v>35700</v>
      </c>
      <c r="F7717" s="422">
        <v>33390</v>
      </c>
      <c r="G7717" s="422"/>
      <c r="H7717" s="442" t="s">
        <v>14</v>
      </c>
    </row>
    <row r="7718" s="400" customFormat="1" spans="1:8">
      <c r="A7718" s="424"/>
      <c r="B7718" s="424"/>
      <c r="C7718" s="44" t="s">
        <v>12</v>
      </c>
      <c r="D7718" s="44" t="s">
        <v>369</v>
      </c>
      <c r="E7718" s="441">
        <v>26398</v>
      </c>
      <c r="F7718" s="422">
        <v>24690</v>
      </c>
      <c r="G7718" s="422"/>
      <c r="H7718" s="442" t="s">
        <v>14</v>
      </c>
    </row>
    <row r="7719" s="400" customFormat="1" spans="1:8">
      <c r="A7719" s="420">
        <v>3029</v>
      </c>
      <c r="B7719" s="420" t="s">
        <v>7135</v>
      </c>
      <c r="C7719" s="44" t="s">
        <v>12</v>
      </c>
      <c r="D7719" s="44" t="s">
        <v>25</v>
      </c>
      <c r="E7719" s="441">
        <v>48769.2</v>
      </c>
      <c r="F7719" s="422">
        <v>45614</v>
      </c>
      <c r="G7719" s="422">
        <v>270503</v>
      </c>
      <c r="H7719" s="442" t="s">
        <v>14</v>
      </c>
    </row>
    <row r="7720" s="400" customFormat="1" ht="24" spans="1:8">
      <c r="A7720" s="425"/>
      <c r="B7720" s="425"/>
      <c r="C7720" s="44" t="s">
        <v>12</v>
      </c>
      <c r="D7720" s="44" t="s">
        <v>620</v>
      </c>
      <c r="E7720" s="441">
        <v>45500.72</v>
      </c>
      <c r="F7720" s="422">
        <v>42555</v>
      </c>
      <c r="G7720" s="422"/>
      <c r="H7720" s="442" t="s">
        <v>34</v>
      </c>
    </row>
    <row r="7721" s="400" customFormat="1" ht="24" spans="1:8">
      <c r="A7721" s="425"/>
      <c r="B7721" s="425"/>
      <c r="C7721" s="44" t="s">
        <v>12</v>
      </c>
      <c r="D7721" s="44" t="s">
        <v>7136</v>
      </c>
      <c r="E7721" s="441">
        <v>13754.01</v>
      </c>
      <c r="F7721" s="422">
        <v>12864</v>
      </c>
      <c r="G7721" s="422"/>
      <c r="H7721" s="442" t="s">
        <v>14</v>
      </c>
    </row>
    <row r="7722" s="400" customFormat="1" spans="1:8">
      <c r="A7722" s="425"/>
      <c r="B7722" s="425"/>
      <c r="C7722" s="44" t="s">
        <v>12</v>
      </c>
      <c r="D7722" s="44" t="s">
        <v>7137</v>
      </c>
      <c r="E7722" s="441">
        <v>37668.75</v>
      </c>
      <c r="F7722" s="422">
        <v>35231</v>
      </c>
      <c r="G7722" s="422"/>
      <c r="H7722" s="442" t="s">
        <v>14</v>
      </c>
    </row>
    <row r="7723" s="400" customFormat="1" ht="24" spans="1:8">
      <c r="A7723" s="425"/>
      <c r="B7723" s="425"/>
      <c r="C7723" s="44" t="s">
        <v>12</v>
      </c>
      <c r="D7723" s="44" t="s">
        <v>461</v>
      </c>
      <c r="E7723" s="441">
        <v>85933.75</v>
      </c>
      <c r="F7723" s="422">
        <v>80374</v>
      </c>
      <c r="G7723" s="422"/>
      <c r="H7723" s="442" t="s">
        <v>14</v>
      </c>
    </row>
    <row r="7724" s="400" customFormat="1" ht="24" spans="1:8">
      <c r="A7724" s="424"/>
      <c r="B7724" s="424"/>
      <c r="C7724" s="44" t="s">
        <v>12</v>
      </c>
      <c r="D7724" s="44" t="s">
        <v>161</v>
      </c>
      <c r="E7724" s="441">
        <v>57591.2</v>
      </c>
      <c r="F7724" s="422">
        <v>53865</v>
      </c>
      <c r="G7724" s="422"/>
      <c r="H7724" s="442" t="s">
        <v>14</v>
      </c>
    </row>
    <row r="7725" s="400" customFormat="1" spans="1:8">
      <c r="A7725" s="420">
        <v>3030</v>
      </c>
      <c r="B7725" s="420" t="s">
        <v>7138</v>
      </c>
      <c r="C7725" s="44" t="s">
        <v>12</v>
      </c>
      <c r="D7725" s="44" t="s">
        <v>25</v>
      </c>
      <c r="E7725" s="441">
        <v>14891.25</v>
      </c>
      <c r="F7725" s="422">
        <v>13927</v>
      </c>
      <c r="G7725" s="422">
        <v>33568</v>
      </c>
      <c r="H7725" s="442" t="s">
        <v>14</v>
      </c>
    </row>
    <row r="7726" s="400" customFormat="1" spans="1:8">
      <c r="A7726" s="424"/>
      <c r="B7726" s="424"/>
      <c r="C7726" s="44" t="s">
        <v>12</v>
      </c>
      <c r="D7726" s="44" t="s">
        <v>7139</v>
      </c>
      <c r="E7726" s="441">
        <v>21000</v>
      </c>
      <c r="F7726" s="422">
        <v>19641</v>
      </c>
      <c r="G7726" s="422"/>
      <c r="H7726" s="442" t="s">
        <v>14</v>
      </c>
    </row>
    <row r="7727" s="400" customFormat="1" spans="1:8">
      <c r="A7727" s="420">
        <v>3031</v>
      </c>
      <c r="B7727" s="420" t="s">
        <v>7140</v>
      </c>
      <c r="C7727" s="44" t="s">
        <v>192</v>
      </c>
      <c r="D7727" s="44" t="s">
        <v>7141</v>
      </c>
      <c r="E7727" s="421">
        <v>3870</v>
      </c>
      <c r="F7727" s="422">
        <v>3414</v>
      </c>
      <c r="G7727" s="422">
        <v>191830</v>
      </c>
      <c r="H7727" s="442" t="s">
        <v>34</v>
      </c>
    </row>
    <row r="7728" s="400" customFormat="1" spans="1:8">
      <c r="A7728" s="425"/>
      <c r="B7728" s="425"/>
      <c r="C7728" s="44" t="s">
        <v>192</v>
      </c>
      <c r="D7728" s="44" t="s">
        <v>7142</v>
      </c>
      <c r="E7728" s="421">
        <v>3510</v>
      </c>
      <c r="F7728" s="422">
        <v>3097</v>
      </c>
      <c r="G7728" s="422"/>
      <c r="H7728" s="442" t="s">
        <v>34</v>
      </c>
    </row>
    <row r="7729" s="400" customFormat="1" spans="1:8">
      <c r="A7729" s="425"/>
      <c r="B7729" s="425"/>
      <c r="C7729" s="44" t="s">
        <v>192</v>
      </c>
      <c r="D7729" s="44" t="s">
        <v>7143</v>
      </c>
      <c r="E7729" s="421">
        <v>3450</v>
      </c>
      <c r="F7729" s="422">
        <v>3044</v>
      </c>
      <c r="G7729" s="422"/>
      <c r="H7729" s="442" t="s">
        <v>34</v>
      </c>
    </row>
    <row r="7730" s="400" customFormat="1" spans="1:8">
      <c r="A7730" s="425"/>
      <c r="B7730" s="425"/>
      <c r="C7730" s="44" t="s">
        <v>192</v>
      </c>
      <c r="D7730" s="44" t="s">
        <v>7144</v>
      </c>
      <c r="E7730" s="421">
        <v>4650</v>
      </c>
      <c r="F7730" s="422">
        <v>4102</v>
      </c>
      <c r="G7730" s="422"/>
      <c r="H7730" s="442" t="s">
        <v>34</v>
      </c>
    </row>
    <row r="7731" s="400" customFormat="1" spans="1:8">
      <c r="A7731" s="425"/>
      <c r="B7731" s="425"/>
      <c r="C7731" s="44" t="s">
        <v>192</v>
      </c>
      <c r="D7731" s="44" t="s">
        <v>7145</v>
      </c>
      <c r="E7731" s="421">
        <v>20450</v>
      </c>
      <c r="F7731" s="422">
        <v>18044</v>
      </c>
      <c r="G7731" s="422"/>
      <c r="H7731" s="442" t="s">
        <v>34</v>
      </c>
    </row>
    <row r="7732" s="400" customFormat="1" spans="1:8">
      <c r="A7732" s="425"/>
      <c r="B7732" s="425"/>
      <c r="C7732" s="44" t="s">
        <v>192</v>
      </c>
      <c r="D7732" s="44" t="s">
        <v>7146</v>
      </c>
      <c r="E7732" s="421">
        <v>2100</v>
      </c>
      <c r="F7732" s="422">
        <v>1852</v>
      </c>
      <c r="G7732" s="422"/>
      <c r="H7732" s="442" t="s">
        <v>34</v>
      </c>
    </row>
    <row r="7733" s="400" customFormat="1" spans="1:8">
      <c r="A7733" s="425"/>
      <c r="B7733" s="425"/>
      <c r="C7733" s="44" t="s">
        <v>192</v>
      </c>
      <c r="D7733" s="44" t="s">
        <v>7147</v>
      </c>
      <c r="E7733" s="421">
        <v>18911.5</v>
      </c>
      <c r="F7733" s="422">
        <v>17571</v>
      </c>
      <c r="G7733" s="422"/>
      <c r="H7733" s="442" t="s">
        <v>34</v>
      </c>
    </row>
    <row r="7734" s="400" customFormat="1" ht="24" spans="1:8">
      <c r="A7734" s="425"/>
      <c r="B7734" s="425"/>
      <c r="C7734" s="44" t="s">
        <v>12</v>
      </c>
      <c r="D7734" s="44" t="s">
        <v>7148</v>
      </c>
      <c r="E7734" s="421">
        <v>11831.61</v>
      </c>
      <c r="F7734" s="422">
        <v>11066</v>
      </c>
      <c r="G7734" s="422"/>
      <c r="H7734" s="442" t="s">
        <v>14</v>
      </c>
    </row>
    <row r="7735" s="400" customFormat="1" ht="24" spans="1:8">
      <c r="A7735" s="425"/>
      <c r="B7735" s="425"/>
      <c r="C7735" s="44" t="s">
        <v>12</v>
      </c>
      <c r="D7735" s="44" t="s">
        <v>7149</v>
      </c>
      <c r="E7735" s="421">
        <v>63590.97</v>
      </c>
      <c r="F7735" s="422">
        <v>59476</v>
      </c>
      <c r="G7735" s="422"/>
      <c r="H7735" s="442" t="s">
        <v>14</v>
      </c>
    </row>
    <row r="7736" s="400" customFormat="1" spans="1:8">
      <c r="A7736" s="425"/>
      <c r="B7736" s="425"/>
      <c r="C7736" s="44" t="s">
        <v>12</v>
      </c>
      <c r="D7736" s="44" t="s">
        <v>1397</v>
      </c>
      <c r="E7736" s="421">
        <v>18367.47</v>
      </c>
      <c r="F7736" s="422">
        <v>17179</v>
      </c>
      <c r="G7736" s="422"/>
      <c r="H7736" s="442" t="s">
        <v>14</v>
      </c>
    </row>
    <row r="7737" s="400" customFormat="1" spans="1:8">
      <c r="A7737" s="425"/>
      <c r="B7737" s="425"/>
      <c r="C7737" s="44" t="s">
        <v>197</v>
      </c>
      <c r="D7737" s="44" t="s">
        <v>7150</v>
      </c>
      <c r="E7737" s="421">
        <v>33300</v>
      </c>
      <c r="F7737" s="422">
        <v>29382</v>
      </c>
      <c r="G7737" s="422"/>
      <c r="H7737" s="442" t="s">
        <v>34</v>
      </c>
    </row>
    <row r="7738" s="400" customFormat="1" ht="24" spans="1:8">
      <c r="A7738" s="424"/>
      <c r="B7738" s="424"/>
      <c r="C7738" s="44" t="s">
        <v>197</v>
      </c>
      <c r="D7738" s="44" t="s">
        <v>7151</v>
      </c>
      <c r="E7738" s="421">
        <v>26750</v>
      </c>
      <c r="F7738" s="422">
        <v>23603</v>
      </c>
      <c r="G7738" s="422"/>
      <c r="H7738" s="442" t="s">
        <v>34</v>
      </c>
    </row>
    <row r="7739" s="400" customFormat="1" spans="1:8">
      <c r="A7739" s="420">
        <v>3032</v>
      </c>
      <c r="B7739" s="420" t="s">
        <v>7152</v>
      </c>
      <c r="C7739" s="44" t="s">
        <v>192</v>
      </c>
      <c r="D7739" s="44" t="s">
        <v>7153</v>
      </c>
      <c r="E7739" s="421">
        <v>3400</v>
      </c>
      <c r="F7739" s="422">
        <v>3000</v>
      </c>
      <c r="G7739" s="422">
        <v>161256</v>
      </c>
      <c r="H7739" s="442" t="s">
        <v>34</v>
      </c>
    </row>
    <row r="7740" s="400" customFormat="1" ht="24" spans="1:8">
      <c r="A7740" s="425"/>
      <c r="B7740" s="425"/>
      <c r="C7740" s="44" t="s">
        <v>12</v>
      </c>
      <c r="D7740" s="44" t="s">
        <v>440</v>
      </c>
      <c r="E7740" s="421">
        <v>97560</v>
      </c>
      <c r="F7740" s="422">
        <v>91248</v>
      </c>
      <c r="G7740" s="422"/>
      <c r="H7740" s="442" t="s">
        <v>14</v>
      </c>
    </row>
    <row r="7741" s="400" customFormat="1" ht="24" spans="1:8">
      <c r="A7741" s="425"/>
      <c r="B7741" s="425"/>
      <c r="C7741" s="44" t="s">
        <v>12</v>
      </c>
      <c r="D7741" s="44" t="s">
        <v>849</v>
      </c>
      <c r="E7741" s="421">
        <v>71643.5</v>
      </c>
      <c r="F7741" s="422">
        <v>67008</v>
      </c>
      <c r="G7741" s="422"/>
      <c r="H7741" s="442" t="s">
        <v>14</v>
      </c>
    </row>
    <row r="7742" s="400" customFormat="1" spans="1:8">
      <c r="A7742" s="424"/>
      <c r="B7742" s="424"/>
      <c r="C7742" s="44" t="s">
        <v>12</v>
      </c>
      <c r="D7742" s="44" t="s">
        <v>253</v>
      </c>
      <c r="E7742" s="421">
        <v>146062.5</v>
      </c>
      <c r="F7742" s="422">
        <v>0</v>
      </c>
      <c r="G7742" s="422"/>
      <c r="H7742" s="442" t="s">
        <v>69</v>
      </c>
    </row>
    <row r="7743" s="400" customFormat="1" spans="1:8">
      <c r="A7743" s="420">
        <v>3033</v>
      </c>
      <c r="B7743" s="420" t="s">
        <v>7154</v>
      </c>
      <c r="C7743" s="44" t="s">
        <v>12</v>
      </c>
      <c r="D7743" s="44" t="s">
        <v>2855</v>
      </c>
      <c r="E7743" s="421">
        <v>26321</v>
      </c>
      <c r="F7743" s="422">
        <v>21605</v>
      </c>
      <c r="G7743" s="422">
        <v>48261</v>
      </c>
      <c r="H7743" s="442" t="s">
        <v>34</v>
      </c>
    </row>
    <row r="7744" s="400" customFormat="1" spans="1:8">
      <c r="A7744" s="424"/>
      <c r="B7744" s="424"/>
      <c r="C7744" s="44" t="s">
        <v>12</v>
      </c>
      <c r="D7744" s="44" t="s">
        <v>3644</v>
      </c>
      <c r="E7744" s="421">
        <v>31846</v>
      </c>
      <c r="F7744" s="422">
        <v>26656</v>
      </c>
      <c r="G7744" s="422"/>
      <c r="H7744" s="442" t="s">
        <v>34</v>
      </c>
    </row>
    <row r="7745" s="400" customFormat="1" ht="24" spans="1:8">
      <c r="A7745" s="420">
        <v>3034</v>
      </c>
      <c r="B7745" s="420" t="s">
        <v>7155</v>
      </c>
      <c r="C7745" s="44" t="s">
        <v>12</v>
      </c>
      <c r="D7745" s="44" t="s">
        <v>166</v>
      </c>
      <c r="E7745" s="421">
        <v>24000</v>
      </c>
      <c r="F7745" s="422">
        <v>0</v>
      </c>
      <c r="G7745" s="422">
        <v>52115</v>
      </c>
      <c r="H7745" s="442" t="s">
        <v>69</v>
      </c>
    </row>
    <row r="7746" s="400" customFormat="1" spans="1:8">
      <c r="A7746" s="424"/>
      <c r="B7746" s="424"/>
      <c r="C7746" s="44" t="s">
        <v>12</v>
      </c>
      <c r="D7746" s="44" t="s">
        <v>4360</v>
      </c>
      <c r="E7746" s="421">
        <v>55720</v>
      </c>
      <c r="F7746" s="422">
        <v>52115</v>
      </c>
      <c r="G7746" s="422"/>
      <c r="H7746" s="442" t="s">
        <v>14</v>
      </c>
    </row>
    <row r="7747" s="400" customFormat="1" ht="24" spans="1:8">
      <c r="A7747" s="420">
        <v>3035</v>
      </c>
      <c r="B7747" s="420" t="s">
        <v>7156</v>
      </c>
      <c r="C7747" s="44" t="s">
        <v>12</v>
      </c>
      <c r="D7747" s="44" t="s">
        <v>7157</v>
      </c>
      <c r="E7747" s="421">
        <v>44096</v>
      </c>
      <c r="F7747" s="422">
        <v>41243</v>
      </c>
      <c r="G7747" s="422">
        <v>205555</v>
      </c>
      <c r="H7747" s="442" t="s">
        <v>14</v>
      </c>
    </row>
    <row r="7748" s="400" customFormat="1" spans="1:8">
      <c r="A7748" s="425"/>
      <c r="B7748" s="425"/>
      <c r="C7748" s="44" t="s">
        <v>12</v>
      </c>
      <c r="D7748" s="44" t="s">
        <v>7158</v>
      </c>
      <c r="E7748" s="421">
        <v>37905</v>
      </c>
      <c r="F7748" s="422">
        <v>35452</v>
      </c>
      <c r="G7748" s="422"/>
      <c r="H7748" s="442" t="s">
        <v>14</v>
      </c>
    </row>
    <row r="7749" s="400" customFormat="1" spans="1:8">
      <c r="A7749" s="425"/>
      <c r="B7749" s="425"/>
      <c r="C7749" s="44" t="s">
        <v>12</v>
      </c>
      <c r="D7749" s="44" t="s">
        <v>6651</v>
      </c>
      <c r="E7749" s="421">
        <v>48775</v>
      </c>
      <c r="F7749" s="422">
        <v>45619</v>
      </c>
      <c r="G7749" s="422"/>
      <c r="H7749" s="442" t="s">
        <v>14</v>
      </c>
    </row>
    <row r="7750" s="400" customFormat="1" ht="24" spans="1:8">
      <c r="A7750" s="425"/>
      <c r="B7750" s="425"/>
      <c r="C7750" s="44" t="s">
        <v>12</v>
      </c>
      <c r="D7750" s="44" t="s">
        <v>7159</v>
      </c>
      <c r="E7750" s="421">
        <v>40000</v>
      </c>
      <c r="F7750" s="422">
        <v>37412</v>
      </c>
      <c r="G7750" s="422"/>
      <c r="H7750" s="442" t="s">
        <v>14</v>
      </c>
    </row>
    <row r="7751" s="400" customFormat="1" ht="24" spans="1:8">
      <c r="A7751" s="424"/>
      <c r="B7751" s="424"/>
      <c r="C7751" s="44" t="s">
        <v>12</v>
      </c>
      <c r="D7751" s="44" t="s">
        <v>7160</v>
      </c>
      <c r="E7751" s="421">
        <v>49000</v>
      </c>
      <c r="F7751" s="422">
        <v>45829</v>
      </c>
      <c r="G7751" s="422"/>
      <c r="H7751" s="442" t="s">
        <v>14</v>
      </c>
    </row>
    <row r="7752" s="400" customFormat="1" ht="36" spans="1:8">
      <c r="A7752" s="420">
        <v>3036</v>
      </c>
      <c r="B7752" s="420" t="s">
        <v>7161</v>
      </c>
      <c r="C7752" s="44" t="s">
        <v>12</v>
      </c>
      <c r="D7752" s="44" t="s">
        <v>5034</v>
      </c>
      <c r="E7752" s="421">
        <v>26250</v>
      </c>
      <c r="F7752" s="422">
        <v>24551</v>
      </c>
      <c r="G7752" s="422">
        <v>197975</v>
      </c>
      <c r="H7752" s="442" t="s">
        <v>14</v>
      </c>
    </row>
    <row r="7753" s="400" customFormat="1" ht="24" spans="1:8">
      <c r="A7753" s="425"/>
      <c r="B7753" s="425"/>
      <c r="C7753" s="44" t="s">
        <v>12</v>
      </c>
      <c r="D7753" s="44" t="s">
        <v>4288</v>
      </c>
      <c r="E7753" s="421">
        <v>40134</v>
      </c>
      <c r="F7753" s="422">
        <v>37537</v>
      </c>
      <c r="G7753" s="422"/>
      <c r="H7753" s="442" t="s">
        <v>14</v>
      </c>
    </row>
    <row r="7754" s="400" customFormat="1" ht="36" spans="1:8">
      <c r="A7754" s="425"/>
      <c r="B7754" s="425"/>
      <c r="C7754" s="44" t="s">
        <v>12</v>
      </c>
      <c r="D7754" s="44" t="s">
        <v>87</v>
      </c>
      <c r="E7754" s="421">
        <v>98500</v>
      </c>
      <c r="F7754" s="422">
        <v>92127</v>
      </c>
      <c r="G7754" s="422"/>
      <c r="H7754" s="442" t="s">
        <v>14</v>
      </c>
    </row>
    <row r="7755" s="400" customFormat="1" ht="24" spans="1:8">
      <c r="A7755" s="425"/>
      <c r="B7755" s="425"/>
      <c r="C7755" s="44" t="s">
        <v>12</v>
      </c>
      <c r="D7755" s="44" t="s">
        <v>1422</v>
      </c>
      <c r="E7755" s="421">
        <v>24287.5</v>
      </c>
      <c r="F7755" s="422">
        <v>22716</v>
      </c>
      <c r="G7755" s="422"/>
      <c r="H7755" s="442" t="s">
        <v>14</v>
      </c>
    </row>
    <row r="7756" s="400" customFormat="1" ht="24" spans="1:8">
      <c r="A7756" s="425"/>
      <c r="B7756" s="425"/>
      <c r="C7756" s="44" t="s">
        <v>12</v>
      </c>
      <c r="D7756" s="44" t="s">
        <v>89</v>
      </c>
      <c r="E7756" s="421">
        <v>75000</v>
      </c>
      <c r="F7756" s="422">
        <v>0</v>
      </c>
      <c r="G7756" s="422"/>
      <c r="H7756" s="442" t="s">
        <v>69</v>
      </c>
    </row>
    <row r="7757" s="400" customFormat="1" spans="1:8">
      <c r="A7757" s="424"/>
      <c r="B7757" s="424"/>
      <c r="C7757" s="44" t="s">
        <v>12</v>
      </c>
      <c r="D7757" s="44" t="s">
        <v>4383</v>
      </c>
      <c r="E7757" s="421">
        <v>22500</v>
      </c>
      <c r="F7757" s="422">
        <v>21044</v>
      </c>
      <c r="G7757" s="422"/>
      <c r="H7757" s="442" t="s">
        <v>14</v>
      </c>
    </row>
    <row r="7758" s="400" customFormat="1" ht="24" spans="1:8">
      <c r="A7758" s="44">
        <v>3037</v>
      </c>
      <c r="B7758" s="44" t="s">
        <v>7162</v>
      </c>
      <c r="C7758" s="44" t="s">
        <v>12</v>
      </c>
      <c r="D7758" s="44" t="s">
        <v>183</v>
      </c>
      <c r="E7758" s="421">
        <v>25000</v>
      </c>
      <c r="F7758" s="422">
        <v>0</v>
      </c>
      <c r="G7758" s="422">
        <v>0</v>
      </c>
      <c r="H7758" s="442" t="s">
        <v>57</v>
      </c>
    </row>
    <row r="7759" s="400" customFormat="1" ht="24" spans="1:8">
      <c r="A7759" s="420">
        <v>3038</v>
      </c>
      <c r="B7759" s="420" t="s">
        <v>7163</v>
      </c>
      <c r="C7759" s="44" t="s">
        <v>12</v>
      </c>
      <c r="D7759" s="44" t="s">
        <v>897</v>
      </c>
      <c r="E7759" s="421">
        <v>28000</v>
      </c>
      <c r="F7759" s="422">
        <v>26188</v>
      </c>
      <c r="G7759" s="422">
        <v>44894</v>
      </c>
      <c r="H7759" s="442" t="s">
        <v>14</v>
      </c>
    </row>
    <row r="7760" s="400" customFormat="1" ht="24" spans="1:8">
      <c r="A7760" s="425"/>
      <c r="B7760" s="425"/>
      <c r="C7760" s="44" t="s">
        <v>12</v>
      </c>
      <c r="D7760" s="44" t="s">
        <v>7164</v>
      </c>
      <c r="E7760" s="421">
        <v>20000</v>
      </c>
      <c r="F7760" s="422">
        <v>18706</v>
      </c>
      <c r="G7760" s="422"/>
      <c r="H7760" s="442" t="s">
        <v>14</v>
      </c>
    </row>
    <row r="7761" s="400" customFormat="1" ht="24" spans="1:8">
      <c r="A7761" s="424"/>
      <c r="B7761" s="424"/>
      <c r="C7761" s="44" t="s">
        <v>12</v>
      </c>
      <c r="D7761" s="44" t="s">
        <v>1047</v>
      </c>
      <c r="E7761" s="421">
        <v>25000</v>
      </c>
      <c r="F7761" s="422">
        <v>0</v>
      </c>
      <c r="G7761" s="422"/>
      <c r="H7761" s="442" t="s">
        <v>69</v>
      </c>
    </row>
    <row r="7762" s="400" customFormat="1" ht="24" spans="1:8">
      <c r="A7762" s="44">
        <v>3039</v>
      </c>
      <c r="B7762" s="44" t="s">
        <v>7165</v>
      </c>
      <c r="C7762" s="44" t="s">
        <v>12</v>
      </c>
      <c r="D7762" s="44" t="s">
        <v>253</v>
      </c>
      <c r="E7762" s="421">
        <v>95000</v>
      </c>
      <c r="F7762" s="422">
        <v>0</v>
      </c>
      <c r="G7762" s="422">
        <v>0</v>
      </c>
      <c r="H7762" s="442" t="s">
        <v>69</v>
      </c>
    </row>
    <row r="7763" s="400" customFormat="1" ht="24" spans="1:8">
      <c r="A7763" s="420">
        <v>3040</v>
      </c>
      <c r="B7763" s="420" t="s">
        <v>7166</v>
      </c>
      <c r="C7763" s="44" t="s">
        <v>12</v>
      </c>
      <c r="D7763" s="44" t="s">
        <v>7026</v>
      </c>
      <c r="E7763" s="421">
        <v>19900</v>
      </c>
      <c r="F7763" s="422">
        <v>18612</v>
      </c>
      <c r="G7763" s="422">
        <v>238006</v>
      </c>
      <c r="H7763" s="442" t="s">
        <v>14</v>
      </c>
    </row>
    <row r="7764" s="400" customFormat="1" ht="24" spans="1:8">
      <c r="A7764" s="425"/>
      <c r="B7764" s="425"/>
      <c r="C7764" s="44" t="s">
        <v>12</v>
      </c>
      <c r="D7764" s="44" t="s">
        <v>7167</v>
      </c>
      <c r="E7764" s="421">
        <v>30900</v>
      </c>
      <c r="F7764" s="422">
        <v>28900</v>
      </c>
      <c r="G7764" s="422"/>
      <c r="H7764" s="442" t="s">
        <v>14</v>
      </c>
    </row>
    <row r="7765" s="400" customFormat="1" spans="1:8">
      <c r="A7765" s="425"/>
      <c r="B7765" s="425"/>
      <c r="C7765" s="44" t="s">
        <v>12</v>
      </c>
      <c r="D7765" s="44" t="s">
        <v>419</v>
      </c>
      <c r="E7765" s="421">
        <v>72614</v>
      </c>
      <c r="F7765" s="422">
        <v>67916</v>
      </c>
      <c r="G7765" s="422"/>
      <c r="H7765" s="442" t="s">
        <v>14</v>
      </c>
    </row>
    <row r="7766" s="400" customFormat="1" ht="24" spans="1:8">
      <c r="A7766" s="425"/>
      <c r="B7766" s="425"/>
      <c r="C7766" s="44" t="s">
        <v>12</v>
      </c>
      <c r="D7766" s="44" t="s">
        <v>2910</v>
      </c>
      <c r="E7766" s="421">
        <v>40558</v>
      </c>
      <c r="F7766" s="422">
        <v>37934</v>
      </c>
      <c r="G7766" s="422"/>
      <c r="H7766" s="442" t="s">
        <v>14</v>
      </c>
    </row>
    <row r="7767" s="400" customFormat="1" ht="24" spans="1:8">
      <c r="A7767" s="425"/>
      <c r="B7767" s="425"/>
      <c r="C7767" s="44" t="s">
        <v>12</v>
      </c>
      <c r="D7767" s="44" t="s">
        <v>425</v>
      </c>
      <c r="E7767" s="421">
        <v>40000</v>
      </c>
      <c r="F7767" s="422">
        <v>37412</v>
      </c>
      <c r="G7767" s="422"/>
      <c r="H7767" s="442" t="s">
        <v>14</v>
      </c>
    </row>
    <row r="7768" s="400" customFormat="1" spans="1:8">
      <c r="A7768" s="424"/>
      <c r="B7768" s="424"/>
      <c r="C7768" s="44" t="s">
        <v>12</v>
      </c>
      <c r="D7768" s="44" t="s">
        <v>7168</v>
      </c>
      <c r="E7768" s="421">
        <v>50500</v>
      </c>
      <c r="F7768" s="422">
        <v>47232</v>
      </c>
      <c r="G7768" s="422"/>
      <c r="H7768" s="442" t="s">
        <v>14</v>
      </c>
    </row>
    <row r="7769" s="400" customFormat="1" spans="1:8">
      <c r="A7769" s="420">
        <v>3041</v>
      </c>
      <c r="B7769" s="420" t="s">
        <v>7169</v>
      </c>
      <c r="C7769" s="44" t="s">
        <v>32</v>
      </c>
      <c r="D7769" s="44" t="s">
        <v>1550</v>
      </c>
      <c r="E7769" s="421">
        <v>7500</v>
      </c>
      <c r="F7769" s="422">
        <v>6617</v>
      </c>
      <c r="G7769" s="422">
        <v>455853</v>
      </c>
      <c r="H7769" s="442" t="s">
        <v>34</v>
      </c>
    </row>
    <row r="7770" s="400" customFormat="1" spans="1:8">
      <c r="A7770" s="425"/>
      <c r="B7770" s="425"/>
      <c r="C7770" s="44" t="s">
        <v>32</v>
      </c>
      <c r="D7770" s="44" t="s">
        <v>1551</v>
      </c>
      <c r="E7770" s="421">
        <v>7500</v>
      </c>
      <c r="F7770" s="422">
        <v>6617</v>
      </c>
      <c r="G7770" s="422"/>
      <c r="H7770" s="442" t="s">
        <v>34</v>
      </c>
    </row>
    <row r="7771" s="400" customFormat="1" spans="1:8">
      <c r="A7771" s="425"/>
      <c r="B7771" s="425"/>
      <c r="C7771" s="44" t="s">
        <v>32</v>
      </c>
      <c r="D7771" s="44" t="s">
        <v>7170</v>
      </c>
      <c r="E7771" s="421">
        <v>7500</v>
      </c>
      <c r="F7771" s="422">
        <v>6617</v>
      </c>
      <c r="G7771" s="422"/>
      <c r="H7771" s="442" t="s">
        <v>34</v>
      </c>
    </row>
    <row r="7772" s="400" customFormat="1" ht="24" spans="1:8">
      <c r="A7772" s="425"/>
      <c r="B7772" s="425"/>
      <c r="C7772" s="44" t="s">
        <v>12</v>
      </c>
      <c r="D7772" s="44" t="s">
        <v>2275</v>
      </c>
      <c r="E7772" s="421">
        <v>22430.5</v>
      </c>
      <c r="F7772" s="422">
        <v>20979</v>
      </c>
      <c r="G7772" s="422"/>
      <c r="H7772" s="442" t="s">
        <v>14</v>
      </c>
    </row>
    <row r="7773" s="400" customFormat="1" ht="24" spans="1:8">
      <c r="A7773" s="425"/>
      <c r="B7773" s="425"/>
      <c r="C7773" s="44" t="s">
        <v>12</v>
      </c>
      <c r="D7773" s="44" t="s">
        <v>421</v>
      </c>
      <c r="E7773" s="421">
        <v>73368.5</v>
      </c>
      <c r="F7773" s="422">
        <v>68621</v>
      </c>
      <c r="G7773" s="422"/>
      <c r="H7773" s="442" t="s">
        <v>14</v>
      </c>
    </row>
    <row r="7774" s="400" customFormat="1" ht="24" spans="1:8">
      <c r="A7774" s="425"/>
      <c r="B7774" s="425"/>
      <c r="C7774" s="44" t="s">
        <v>12</v>
      </c>
      <c r="D7774" s="44" t="s">
        <v>7171</v>
      </c>
      <c r="E7774" s="421">
        <v>47600</v>
      </c>
      <c r="F7774" s="422">
        <v>44520</v>
      </c>
      <c r="G7774" s="422"/>
      <c r="H7774" s="442" t="s">
        <v>14</v>
      </c>
    </row>
    <row r="7775" s="400" customFormat="1" ht="24" spans="1:8">
      <c r="A7775" s="425"/>
      <c r="B7775" s="425"/>
      <c r="C7775" s="44" t="s">
        <v>12</v>
      </c>
      <c r="D7775" s="44" t="s">
        <v>357</v>
      </c>
      <c r="E7775" s="421">
        <v>77340.37</v>
      </c>
      <c r="F7775" s="422">
        <v>72336</v>
      </c>
      <c r="G7775" s="422"/>
      <c r="H7775" s="442" t="s">
        <v>14</v>
      </c>
    </row>
    <row r="7776" s="400" customFormat="1" ht="24" spans="1:8">
      <c r="A7776" s="425"/>
      <c r="B7776" s="425"/>
      <c r="C7776" s="44" t="s">
        <v>12</v>
      </c>
      <c r="D7776" s="44" t="s">
        <v>4380</v>
      </c>
      <c r="E7776" s="421">
        <v>19249.16</v>
      </c>
      <c r="F7776" s="422">
        <v>18003</v>
      </c>
      <c r="G7776" s="422"/>
      <c r="H7776" s="442" t="s">
        <v>14</v>
      </c>
    </row>
    <row r="7777" s="400" customFormat="1" ht="24" spans="1:8">
      <c r="A7777" s="425"/>
      <c r="B7777" s="425"/>
      <c r="C7777" s="44" t="s">
        <v>12</v>
      </c>
      <c r="D7777" s="44" t="s">
        <v>1626</v>
      </c>
      <c r="E7777" s="421">
        <v>66350</v>
      </c>
      <c r="F7777" s="422">
        <v>58544</v>
      </c>
      <c r="G7777" s="422"/>
      <c r="H7777" s="442" t="s">
        <v>34</v>
      </c>
    </row>
    <row r="7778" s="400" customFormat="1" ht="24" spans="1:8">
      <c r="A7778" s="425"/>
      <c r="B7778" s="425"/>
      <c r="C7778" s="44" t="s">
        <v>12</v>
      </c>
      <c r="D7778" s="44" t="s">
        <v>760</v>
      </c>
      <c r="E7778" s="421">
        <v>51975</v>
      </c>
      <c r="F7778" s="422">
        <v>48612</v>
      </c>
      <c r="G7778" s="422"/>
      <c r="H7778" s="442" t="s">
        <v>14</v>
      </c>
    </row>
    <row r="7779" s="400" customFormat="1" spans="1:8">
      <c r="A7779" s="425"/>
      <c r="B7779" s="425"/>
      <c r="C7779" s="44" t="s">
        <v>12</v>
      </c>
      <c r="D7779" s="44" t="s">
        <v>5283</v>
      </c>
      <c r="E7779" s="421">
        <v>44000</v>
      </c>
      <c r="F7779" s="422">
        <v>41153</v>
      </c>
      <c r="G7779" s="422"/>
      <c r="H7779" s="442" t="s">
        <v>14</v>
      </c>
    </row>
    <row r="7780" s="400" customFormat="1" ht="24" spans="1:8">
      <c r="A7780" s="425"/>
      <c r="B7780" s="425"/>
      <c r="C7780" s="44" t="s">
        <v>197</v>
      </c>
      <c r="D7780" s="44" t="s">
        <v>7172</v>
      </c>
      <c r="E7780" s="421">
        <v>32400</v>
      </c>
      <c r="F7780" s="422">
        <v>28588</v>
      </c>
      <c r="G7780" s="422"/>
      <c r="H7780" s="442" t="s">
        <v>34</v>
      </c>
    </row>
    <row r="7781" s="400" customFormat="1" ht="24" spans="1:8">
      <c r="A7781" s="424"/>
      <c r="B7781" s="424"/>
      <c r="C7781" s="44" t="s">
        <v>197</v>
      </c>
      <c r="D7781" s="44" t="s">
        <v>7173</v>
      </c>
      <c r="E7781" s="421">
        <v>39265.5</v>
      </c>
      <c r="F7781" s="422">
        <v>34646</v>
      </c>
      <c r="G7781" s="422"/>
      <c r="H7781" s="442" t="s">
        <v>34</v>
      </c>
    </row>
    <row r="7782" s="400" customFormat="1" spans="1:8">
      <c r="A7782" s="420">
        <v>3042</v>
      </c>
      <c r="B7782" s="420" t="s">
        <v>7174</v>
      </c>
      <c r="C7782" s="44" t="s">
        <v>12</v>
      </c>
      <c r="D7782" s="44" t="s">
        <v>307</v>
      </c>
      <c r="E7782" s="441">
        <v>22500</v>
      </c>
      <c r="F7782" s="422">
        <v>21044</v>
      </c>
      <c r="G7782" s="422">
        <v>36756</v>
      </c>
      <c r="H7782" s="442" t="s">
        <v>14</v>
      </c>
    </row>
    <row r="7783" s="400" customFormat="1" spans="1:8">
      <c r="A7783" s="425"/>
      <c r="B7783" s="425"/>
      <c r="C7783" s="44" t="s">
        <v>12</v>
      </c>
      <c r="D7783" s="44" t="s">
        <v>183</v>
      </c>
      <c r="E7783" s="441">
        <v>25000</v>
      </c>
      <c r="F7783" s="422">
        <v>2338</v>
      </c>
      <c r="G7783" s="422"/>
      <c r="H7783" s="442" t="s">
        <v>34</v>
      </c>
    </row>
    <row r="7784" s="400" customFormat="1" spans="1:8">
      <c r="A7784" s="425"/>
      <c r="B7784" s="425"/>
      <c r="C7784" s="44" t="s">
        <v>12</v>
      </c>
      <c r="D7784" s="44" t="s">
        <v>281</v>
      </c>
      <c r="E7784" s="441">
        <v>20160</v>
      </c>
      <c r="F7784" s="422">
        <v>3273</v>
      </c>
      <c r="G7784" s="422"/>
      <c r="H7784" s="442" t="s">
        <v>34</v>
      </c>
    </row>
    <row r="7785" s="400" customFormat="1" spans="1:8">
      <c r="A7785" s="425"/>
      <c r="B7785" s="425"/>
      <c r="C7785" s="44" t="s">
        <v>12</v>
      </c>
      <c r="D7785" s="44" t="s">
        <v>7175</v>
      </c>
      <c r="E7785" s="441">
        <v>45000</v>
      </c>
      <c r="F7785" s="422">
        <v>10101</v>
      </c>
      <c r="G7785" s="422"/>
      <c r="H7785" s="442" t="s">
        <v>34</v>
      </c>
    </row>
    <row r="7786" s="400" customFormat="1" spans="1:8">
      <c r="A7786" s="424"/>
      <c r="B7786" s="424"/>
      <c r="C7786" s="44" t="s">
        <v>12</v>
      </c>
      <c r="D7786" s="44" t="s">
        <v>5391</v>
      </c>
      <c r="E7786" s="441">
        <v>21900</v>
      </c>
      <c r="F7786" s="422">
        <v>0</v>
      </c>
      <c r="G7786" s="422"/>
      <c r="H7786" s="442" t="s">
        <v>69</v>
      </c>
    </row>
    <row r="7787" s="400" customFormat="1" spans="1:8">
      <c r="A7787" s="420">
        <v>3043</v>
      </c>
      <c r="B7787" s="420" t="s">
        <v>7176</v>
      </c>
      <c r="C7787" s="44" t="s">
        <v>32</v>
      </c>
      <c r="D7787" s="44" t="s">
        <v>7177</v>
      </c>
      <c r="E7787" s="441">
        <v>7000</v>
      </c>
      <c r="F7787" s="422">
        <v>6176</v>
      </c>
      <c r="G7787" s="422">
        <v>109742</v>
      </c>
      <c r="H7787" s="442" t="s">
        <v>34</v>
      </c>
    </row>
    <row r="7788" s="400" customFormat="1" ht="24" spans="1:8">
      <c r="A7788" s="425"/>
      <c r="B7788" s="425"/>
      <c r="C7788" s="44" t="s">
        <v>12</v>
      </c>
      <c r="D7788" s="44" t="s">
        <v>105</v>
      </c>
      <c r="E7788" s="441">
        <v>26989</v>
      </c>
      <c r="F7788" s="422">
        <v>25242</v>
      </c>
      <c r="G7788" s="422"/>
      <c r="H7788" s="442" t="s">
        <v>14</v>
      </c>
    </row>
    <row r="7789" s="400" customFormat="1" ht="24" spans="1:8">
      <c r="A7789" s="425"/>
      <c r="B7789" s="425"/>
      <c r="C7789" s="44" t="s">
        <v>12</v>
      </c>
      <c r="D7789" s="44" t="s">
        <v>4177</v>
      </c>
      <c r="E7789" s="441">
        <v>39886</v>
      </c>
      <c r="F7789" s="422">
        <v>37305</v>
      </c>
      <c r="G7789" s="422"/>
      <c r="H7789" s="442" t="s">
        <v>14</v>
      </c>
    </row>
    <row r="7790" s="400" customFormat="1" spans="1:8">
      <c r="A7790" s="424"/>
      <c r="B7790" s="424"/>
      <c r="C7790" s="44" t="s">
        <v>12</v>
      </c>
      <c r="D7790" s="44" t="s">
        <v>7178</v>
      </c>
      <c r="E7790" s="441">
        <v>43857</v>
      </c>
      <c r="F7790" s="422">
        <v>41019</v>
      </c>
      <c r="G7790" s="422"/>
      <c r="H7790" s="442" t="s">
        <v>14</v>
      </c>
    </row>
    <row r="7791" s="400" customFormat="1" spans="1:8">
      <c r="A7791" s="420">
        <v>3044</v>
      </c>
      <c r="B7791" s="420" t="s">
        <v>7179</v>
      </c>
      <c r="C7791" s="44" t="s">
        <v>192</v>
      </c>
      <c r="D7791" s="44" t="s">
        <v>7180</v>
      </c>
      <c r="E7791" s="441">
        <v>7250</v>
      </c>
      <c r="F7791" s="422">
        <v>6397</v>
      </c>
      <c r="G7791" s="422">
        <v>173415</v>
      </c>
      <c r="H7791" s="442" t="s">
        <v>34</v>
      </c>
    </row>
    <row r="7792" s="400" customFormat="1" spans="1:8">
      <c r="A7792" s="425"/>
      <c r="B7792" s="425"/>
      <c r="C7792" s="44" t="s">
        <v>192</v>
      </c>
      <c r="D7792" s="44" t="s">
        <v>7181</v>
      </c>
      <c r="E7792" s="441">
        <v>2400</v>
      </c>
      <c r="F7792" s="422">
        <v>2117</v>
      </c>
      <c r="G7792" s="422"/>
      <c r="H7792" s="442" t="s">
        <v>34</v>
      </c>
    </row>
    <row r="7793" s="400" customFormat="1" ht="24" spans="1:8">
      <c r="A7793" s="425"/>
      <c r="B7793" s="425"/>
      <c r="C7793" s="44" t="s">
        <v>192</v>
      </c>
      <c r="D7793" s="44" t="s">
        <v>7182</v>
      </c>
      <c r="E7793" s="441">
        <v>3500</v>
      </c>
      <c r="F7793" s="422">
        <v>3088</v>
      </c>
      <c r="G7793" s="422"/>
      <c r="H7793" s="442" t="s">
        <v>34</v>
      </c>
    </row>
    <row r="7794" s="400" customFormat="1" ht="24" spans="1:8">
      <c r="A7794" s="425"/>
      <c r="B7794" s="425"/>
      <c r="C7794" s="44" t="s">
        <v>12</v>
      </c>
      <c r="D7794" s="44" t="s">
        <v>129</v>
      </c>
      <c r="E7794" s="441">
        <v>36687.5</v>
      </c>
      <c r="F7794" s="422">
        <v>34314</v>
      </c>
      <c r="G7794" s="422"/>
      <c r="H7794" s="442" t="s">
        <v>14</v>
      </c>
    </row>
    <row r="7795" s="400" customFormat="1" ht="24" spans="1:8">
      <c r="A7795" s="425"/>
      <c r="B7795" s="425"/>
      <c r="C7795" s="44" t="s">
        <v>12</v>
      </c>
      <c r="D7795" s="44" t="s">
        <v>558</v>
      </c>
      <c r="E7795" s="441">
        <v>85843.75</v>
      </c>
      <c r="F7795" s="422">
        <v>80290</v>
      </c>
      <c r="G7795" s="422"/>
      <c r="H7795" s="442" t="s">
        <v>14</v>
      </c>
    </row>
    <row r="7796" s="400" customFormat="1" spans="1:8">
      <c r="A7796" s="424"/>
      <c r="B7796" s="424"/>
      <c r="C7796" s="44" t="s">
        <v>12</v>
      </c>
      <c r="D7796" s="44" t="s">
        <v>253</v>
      </c>
      <c r="E7796" s="441">
        <v>52975</v>
      </c>
      <c r="F7796" s="422">
        <v>47209</v>
      </c>
      <c r="G7796" s="422"/>
      <c r="H7796" s="442" t="s">
        <v>34</v>
      </c>
    </row>
  </sheetData>
  <autoFilter ref="A4:H7796">
    <extLst/>
  </autoFilter>
  <mergeCells count="5660">
    <mergeCell ref="A1:B1"/>
    <mergeCell ref="A2:H2"/>
    <mergeCell ref="A5:A6"/>
    <mergeCell ref="A7:A9"/>
    <mergeCell ref="A12:A13"/>
    <mergeCell ref="A16:A21"/>
    <mergeCell ref="A28:A29"/>
    <mergeCell ref="A30:A31"/>
    <mergeCell ref="A32:A33"/>
    <mergeCell ref="A34:A35"/>
    <mergeCell ref="A37:A38"/>
    <mergeCell ref="A39:A40"/>
    <mergeCell ref="A45:A46"/>
    <mergeCell ref="A49:A50"/>
    <mergeCell ref="A51:A54"/>
    <mergeCell ref="A55:A57"/>
    <mergeCell ref="A60:A61"/>
    <mergeCell ref="A62:A63"/>
    <mergeCell ref="A65:A67"/>
    <mergeCell ref="A69:A70"/>
    <mergeCell ref="A72:A74"/>
    <mergeCell ref="A75:A76"/>
    <mergeCell ref="A78:A81"/>
    <mergeCell ref="A82:A83"/>
    <mergeCell ref="A84:A85"/>
    <mergeCell ref="A86:A87"/>
    <mergeCell ref="A89:A91"/>
    <mergeCell ref="A94:A98"/>
    <mergeCell ref="A99:A100"/>
    <mergeCell ref="A104:A107"/>
    <mergeCell ref="A109:A110"/>
    <mergeCell ref="A111:A113"/>
    <mergeCell ref="A116:A119"/>
    <mergeCell ref="A122:A123"/>
    <mergeCell ref="A124:A126"/>
    <mergeCell ref="A127:A129"/>
    <mergeCell ref="A131:A133"/>
    <mergeCell ref="A138:A139"/>
    <mergeCell ref="A140:A142"/>
    <mergeCell ref="A145:A146"/>
    <mergeCell ref="A151:A152"/>
    <mergeCell ref="A157:A158"/>
    <mergeCell ref="A159:A163"/>
    <mergeCell ref="A165:A167"/>
    <mergeCell ref="A172:A174"/>
    <mergeCell ref="A175:A176"/>
    <mergeCell ref="A177:A179"/>
    <mergeCell ref="A182:A184"/>
    <mergeCell ref="A185:A186"/>
    <mergeCell ref="A187:A189"/>
    <mergeCell ref="A190:A191"/>
    <mergeCell ref="A192:A193"/>
    <mergeCell ref="A194:A195"/>
    <mergeCell ref="A196:A197"/>
    <mergeCell ref="A199:A200"/>
    <mergeCell ref="A201:A202"/>
    <mergeCell ref="A206:A207"/>
    <mergeCell ref="A208:A210"/>
    <mergeCell ref="A219:A220"/>
    <mergeCell ref="A223:A225"/>
    <mergeCell ref="A226:A227"/>
    <mergeCell ref="A228:A229"/>
    <mergeCell ref="A234:A235"/>
    <mergeCell ref="A237:A238"/>
    <mergeCell ref="A239:A240"/>
    <mergeCell ref="A241:A243"/>
    <mergeCell ref="A247:A248"/>
    <mergeCell ref="A249:A250"/>
    <mergeCell ref="A252:A256"/>
    <mergeCell ref="A257:A260"/>
    <mergeCell ref="A261:A262"/>
    <mergeCell ref="A263:A265"/>
    <mergeCell ref="A266:A269"/>
    <mergeCell ref="A270:A271"/>
    <mergeCell ref="A272:A273"/>
    <mergeCell ref="A279:A280"/>
    <mergeCell ref="A281:A283"/>
    <mergeCell ref="A285:A286"/>
    <mergeCell ref="A287:A288"/>
    <mergeCell ref="A289:A292"/>
    <mergeCell ref="A293:A295"/>
    <mergeCell ref="A298:A299"/>
    <mergeCell ref="A300:A302"/>
    <mergeCell ref="A303:A304"/>
    <mergeCell ref="A305:A306"/>
    <mergeCell ref="A307:A308"/>
    <mergeCell ref="A309:A311"/>
    <mergeCell ref="A312:A314"/>
    <mergeCell ref="A315:A316"/>
    <mergeCell ref="A318:A319"/>
    <mergeCell ref="A320:A322"/>
    <mergeCell ref="A325:A326"/>
    <mergeCell ref="A327:A329"/>
    <mergeCell ref="A331:A332"/>
    <mergeCell ref="A333:A334"/>
    <mergeCell ref="A335:A337"/>
    <mergeCell ref="A339:A340"/>
    <mergeCell ref="A342:A343"/>
    <mergeCell ref="A344:A345"/>
    <mergeCell ref="A347:A348"/>
    <mergeCell ref="A349:A350"/>
    <mergeCell ref="A351:A354"/>
    <mergeCell ref="A361:A362"/>
    <mergeCell ref="A363:A364"/>
    <mergeCell ref="A365:A366"/>
    <mergeCell ref="A367:A370"/>
    <mergeCell ref="A371:A372"/>
    <mergeCell ref="A373:A374"/>
    <mergeCell ref="A378:A379"/>
    <mergeCell ref="A380:A381"/>
    <mergeCell ref="A383:A385"/>
    <mergeCell ref="A386:A387"/>
    <mergeCell ref="A392:A394"/>
    <mergeCell ref="A395:A396"/>
    <mergeCell ref="A397:A400"/>
    <mergeCell ref="A401:A405"/>
    <mergeCell ref="A406:A407"/>
    <mergeCell ref="A408:A409"/>
    <mergeCell ref="A411:A412"/>
    <mergeCell ref="A419:A421"/>
    <mergeCell ref="A423:A424"/>
    <mergeCell ref="A426:A427"/>
    <mergeCell ref="A428:A430"/>
    <mergeCell ref="A431:A432"/>
    <mergeCell ref="A435:A437"/>
    <mergeCell ref="A438:A439"/>
    <mergeCell ref="A445:A447"/>
    <mergeCell ref="A448:A450"/>
    <mergeCell ref="A452:A453"/>
    <mergeCell ref="A455:A456"/>
    <mergeCell ref="A457:A458"/>
    <mergeCell ref="A461:A465"/>
    <mergeCell ref="A466:A468"/>
    <mergeCell ref="A470:A471"/>
    <mergeCell ref="A472:A473"/>
    <mergeCell ref="A474:A477"/>
    <mergeCell ref="A478:A480"/>
    <mergeCell ref="A483:A484"/>
    <mergeCell ref="A485:A486"/>
    <mergeCell ref="A487:A489"/>
    <mergeCell ref="A490:A492"/>
    <mergeCell ref="A494:A496"/>
    <mergeCell ref="A498:A500"/>
    <mergeCell ref="A501:A502"/>
    <mergeCell ref="A504:A505"/>
    <mergeCell ref="A507:A508"/>
    <mergeCell ref="A512:A513"/>
    <mergeCell ref="A514:A515"/>
    <mergeCell ref="A516:A517"/>
    <mergeCell ref="A521:A528"/>
    <mergeCell ref="A530:A532"/>
    <mergeCell ref="A533:A536"/>
    <mergeCell ref="A537:A541"/>
    <mergeCell ref="A543:A545"/>
    <mergeCell ref="A546:A547"/>
    <mergeCell ref="A549:A551"/>
    <mergeCell ref="A554:A555"/>
    <mergeCell ref="A556:A557"/>
    <mergeCell ref="A559:A561"/>
    <mergeCell ref="A563:A566"/>
    <mergeCell ref="A567:A568"/>
    <mergeCell ref="A570:A573"/>
    <mergeCell ref="A575:A578"/>
    <mergeCell ref="A579:A580"/>
    <mergeCell ref="A581:A582"/>
    <mergeCell ref="A584:A585"/>
    <mergeCell ref="A587:A588"/>
    <mergeCell ref="A590:A592"/>
    <mergeCell ref="A596:A604"/>
    <mergeCell ref="A605:A608"/>
    <mergeCell ref="A611:A614"/>
    <mergeCell ref="A616:A617"/>
    <mergeCell ref="A623:A628"/>
    <mergeCell ref="A629:A631"/>
    <mergeCell ref="A634:A635"/>
    <mergeCell ref="A636:A637"/>
    <mergeCell ref="A640:A641"/>
    <mergeCell ref="A645:A647"/>
    <mergeCell ref="A650:A651"/>
    <mergeCell ref="A653:A654"/>
    <mergeCell ref="A655:A656"/>
    <mergeCell ref="A657:A658"/>
    <mergeCell ref="A661:A662"/>
    <mergeCell ref="A664:A665"/>
    <mergeCell ref="A666:A668"/>
    <mergeCell ref="A671:A673"/>
    <mergeCell ref="A676:A677"/>
    <mergeCell ref="A681:A682"/>
    <mergeCell ref="A683:A684"/>
    <mergeCell ref="A685:A687"/>
    <mergeCell ref="A690:A691"/>
    <mergeCell ref="A692:A694"/>
    <mergeCell ref="A695:A696"/>
    <mergeCell ref="A698:A699"/>
    <mergeCell ref="A701:A703"/>
    <mergeCell ref="A704:A706"/>
    <mergeCell ref="A709:A713"/>
    <mergeCell ref="A714:A718"/>
    <mergeCell ref="A719:A720"/>
    <mergeCell ref="A723:A724"/>
    <mergeCell ref="A725:A727"/>
    <mergeCell ref="A728:A730"/>
    <mergeCell ref="A734:A735"/>
    <mergeCell ref="A737:A738"/>
    <mergeCell ref="A742:A743"/>
    <mergeCell ref="A745:A747"/>
    <mergeCell ref="A748:A751"/>
    <mergeCell ref="A755:A756"/>
    <mergeCell ref="A757:A760"/>
    <mergeCell ref="A762:A771"/>
    <mergeCell ref="A774:A775"/>
    <mergeCell ref="A776:A777"/>
    <mergeCell ref="A778:A782"/>
    <mergeCell ref="A783:A788"/>
    <mergeCell ref="A789:A790"/>
    <mergeCell ref="A792:A793"/>
    <mergeCell ref="A797:A802"/>
    <mergeCell ref="A803:A806"/>
    <mergeCell ref="A807:A808"/>
    <mergeCell ref="A809:A810"/>
    <mergeCell ref="A812:A813"/>
    <mergeCell ref="A814:A815"/>
    <mergeCell ref="A816:A820"/>
    <mergeCell ref="A824:A826"/>
    <mergeCell ref="A828:A831"/>
    <mergeCell ref="A832:A834"/>
    <mergeCell ref="A835:A837"/>
    <mergeCell ref="A840:A841"/>
    <mergeCell ref="A847:A852"/>
    <mergeCell ref="A856:A857"/>
    <mergeCell ref="A859:A863"/>
    <mergeCell ref="A864:A870"/>
    <mergeCell ref="A872:A873"/>
    <mergeCell ref="A875:A877"/>
    <mergeCell ref="A878:A880"/>
    <mergeCell ref="A881:A882"/>
    <mergeCell ref="A884:A885"/>
    <mergeCell ref="A887:A891"/>
    <mergeCell ref="A894:A896"/>
    <mergeCell ref="A897:A898"/>
    <mergeCell ref="A899:A900"/>
    <mergeCell ref="A903:A905"/>
    <mergeCell ref="A907:A909"/>
    <mergeCell ref="A910:A911"/>
    <mergeCell ref="A912:A914"/>
    <mergeCell ref="A915:A918"/>
    <mergeCell ref="A922:A923"/>
    <mergeCell ref="A925:A927"/>
    <mergeCell ref="A928:A930"/>
    <mergeCell ref="A932:A933"/>
    <mergeCell ref="A934:A936"/>
    <mergeCell ref="A938:A941"/>
    <mergeCell ref="A944:A945"/>
    <mergeCell ref="A946:A949"/>
    <mergeCell ref="A950:A953"/>
    <mergeCell ref="A954:A956"/>
    <mergeCell ref="A959:A960"/>
    <mergeCell ref="A961:A962"/>
    <mergeCell ref="A963:A967"/>
    <mergeCell ref="A969:A970"/>
    <mergeCell ref="A972:A973"/>
    <mergeCell ref="A974:A995"/>
    <mergeCell ref="A997:A998"/>
    <mergeCell ref="A999:A1000"/>
    <mergeCell ref="A1001:A1007"/>
    <mergeCell ref="A1008:A1010"/>
    <mergeCell ref="A1011:A1012"/>
    <mergeCell ref="A1013:A1014"/>
    <mergeCell ref="A1018:A1022"/>
    <mergeCell ref="A1026:A1027"/>
    <mergeCell ref="A1029:A1031"/>
    <mergeCell ref="A1035:A1036"/>
    <mergeCell ref="A1042:A1043"/>
    <mergeCell ref="A1044:A1045"/>
    <mergeCell ref="A1046:A1047"/>
    <mergeCell ref="A1048:A1049"/>
    <mergeCell ref="A1051:A1054"/>
    <mergeCell ref="A1057:A1058"/>
    <mergeCell ref="A1061:A1063"/>
    <mergeCell ref="A1064:A1065"/>
    <mergeCell ref="A1066:A1069"/>
    <mergeCell ref="A1071:A1072"/>
    <mergeCell ref="A1074:A1075"/>
    <mergeCell ref="A1077:A1078"/>
    <mergeCell ref="A1079:A1084"/>
    <mergeCell ref="A1089:A1093"/>
    <mergeCell ref="A1097:A1098"/>
    <mergeCell ref="A1099:A1104"/>
    <mergeCell ref="A1107:A1111"/>
    <mergeCell ref="A1113:A1115"/>
    <mergeCell ref="A1116:A1117"/>
    <mergeCell ref="A1118:A1119"/>
    <mergeCell ref="A1120:A1121"/>
    <mergeCell ref="A1122:A1126"/>
    <mergeCell ref="A1127:A1128"/>
    <mergeCell ref="A1129:A1130"/>
    <mergeCell ref="A1131:A1132"/>
    <mergeCell ref="A1134:A1135"/>
    <mergeCell ref="A1136:A1140"/>
    <mergeCell ref="A1141:A1142"/>
    <mergeCell ref="A1146:A1147"/>
    <mergeCell ref="A1148:A1149"/>
    <mergeCell ref="A1151:A1153"/>
    <mergeCell ref="A1155:A1159"/>
    <mergeCell ref="A1160:A1161"/>
    <mergeCell ref="A1162:A1164"/>
    <mergeCell ref="A1165:A1169"/>
    <mergeCell ref="A1170:A1174"/>
    <mergeCell ref="A1175:A1176"/>
    <mergeCell ref="A1177:A1181"/>
    <mergeCell ref="A1185:A1188"/>
    <mergeCell ref="A1189:A1190"/>
    <mergeCell ref="A1194:A1195"/>
    <mergeCell ref="A1196:A1202"/>
    <mergeCell ref="A1204:A1207"/>
    <mergeCell ref="A1208:A1209"/>
    <mergeCell ref="A1213:A1214"/>
    <mergeCell ref="A1215:A1216"/>
    <mergeCell ref="A1218:A1221"/>
    <mergeCell ref="A1222:A1224"/>
    <mergeCell ref="A1225:A1230"/>
    <mergeCell ref="A1234:A1235"/>
    <mergeCell ref="A1236:A1237"/>
    <mergeCell ref="A1239:A1240"/>
    <mergeCell ref="A1241:A1242"/>
    <mergeCell ref="A1243:A1245"/>
    <mergeCell ref="A1247:A1248"/>
    <mergeCell ref="A1250:A1251"/>
    <mergeCell ref="A1255:A1257"/>
    <mergeCell ref="A1260:A1264"/>
    <mergeCell ref="A1268:A1272"/>
    <mergeCell ref="A1273:A1274"/>
    <mergeCell ref="A1276:A1277"/>
    <mergeCell ref="A1278:A1280"/>
    <mergeCell ref="A1281:A1282"/>
    <mergeCell ref="A1284:A1287"/>
    <mergeCell ref="A1288:A1289"/>
    <mergeCell ref="A1295:A1300"/>
    <mergeCell ref="A1301:A1303"/>
    <mergeCell ref="A1304:A1307"/>
    <mergeCell ref="A1308:A1310"/>
    <mergeCell ref="A1311:A1316"/>
    <mergeCell ref="A1317:A1319"/>
    <mergeCell ref="A1320:A1321"/>
    <mergeCell ref="A1322:A1323"/>
    <mergeCell ref="A1324:A1325"/>
    <mergeCell ref="A1326:A1327"/>
    <mergeCell ref="A1330:A1334"/>
    <mergeCell ref="A1335:A1336"/>
    <mergeCell ref="A1337:A1338"/>
    <mergeCell ref="A1339:A1340"/>
    <mergeCell ref="A1342:A1345"/>
    <mergeCell ref="A1346:A1349"/>
    <mergeCell ref="A1350:A1354"/>
    <mergeCell ref="A1356:A1357"/>
    <mergeCell ref="A1361:A1362"/>
    <mergeCell ref="A1368:A1369"/>
    <mergeCell ref="A1370:A1371"/>
    <mergeCell ref="A1373:A1374"/>
    <mergeCell ref="A1375:A1376"/>
    <mergeCell ref="A1379:A1380"/>
    <mergeCell ref="A1382:A1383"/>
    <mergeCell ref="A1385:A1386"/>
    <mergeCell ref="A1387:A1388"/>
    <mergeCell ref="A1390:A1391"/>
    <mergeCell ref="A1392:A1393"/>
    <mergeCell ref="A1394:A1395"/>
    <mergeCell ref="A1397:A1398"/>
    <mergeCell ref="A1399:A1405"/>
    <mergeCell ref="A1406:A1407"/>
    <mergeCell ref="A1411:A1412"/>
    <mergeCell ref="A1415:A1416"/>
    <mergeCell ref="A1418:A1419"/>
    <mergeCell ref="A1421:A1422"/>
    <mergeCell ref="A1426:A1427"/>
    <mergeCell ref="A1430:A1431"/>
    <mergeCell ref="A1434:A1435"/>
    <mergeCell ref="A1436:A1437"/>
    <mergeCell ref="A1439:A1441"/>
    <mergeCell ref="A1442:A1443"/>
    <mergeCell ref="A1445:A1446"/>
    <mergeCell ref="A1448:A1450"/>
    <mergeCell ref="A1454:A1455"/>
    <mergeCell ref="A1456:A1457"/>
    <mergeCell ref="A1458:A1459"/>
    <mergeCell ref="A1460:A1462"/>
    <mergeCell ref="A1463:A1464"/>
    <mergeCell ref="A1465:A1466"/>
    <mergeCell ref="A1467:A1469"/>
    <mergeCell ref="A1472:A1473"/>
    <mergeCell ref="A1474:A1475"/>
    <mergeCell ref="A1476:A1478"/>
    <mergeCell ref="A1480:A1482"/>
    <mergeCell ref="A1483:A1486"/>
    <mergeCell ref="A1488:A1489"/>
    <mergeCell ref="A1491:A1494"/>
    <mergeCell ref="A1495:A1496"/>
    <mergeCell ref="A1498:A1502"/>
    <mergeCell ref="A1507:A1509"/>
    <mergeCell ref="A1510:A1552"/>
    <mergeCell ref="A1554:A1555"/>
    <mergeCell ref="A1556:A1560"/>
    <mergeCell ref="A1566:A1568"/>
    <mergeCell ref="A1569:A1570"/>
    <mergeCell ref="A1571:A1573"/>
    <mergeCell ref="A1574:A1575"/>
    <mergeCell ref="A1576:A1577"/>
    <mergeCell ref="A1578:A1579"/>
    <mergeCell ref="A1581:A1582"/>
    <mergeCell ref="A1584:A1585"/>
    <mergeCell ref="A1588:A1589"/>
    <mergeCell ref="A1591:A1592"/>
    <mergeCell ref="A1593:A1600"/>
    <mergeCell ref="A1602:A1604"/>
    <mergeCell ref="A1605:A1606"/>
    <mergeCell ref="A1610:A1612"/>
    <mergeCell ref="A1613:A1614"/>
    <mergeCell ref="A1615:A1616"/>
    <mergeCell ref="A1618:A1620"/>
    <mergeCell ref="A1623:A1624"/>
    <mergeCell ref="A1628:A1630"/>
    <mergeCell ref="A1631:A1632"/>
    <mergeCell ref="A1634:A1635"/>
    <mergeCell ref="A1639:A1641"/>
    <mergeCell ref="A1643:A1644"/>
    <mergeCell ref="A1645:A1648"/>
    <mergeCell ref="A1649:A1650"/>
    <mergeCell ref="A1654:A1655"/>
    <mergeCell ref="A1659:A1663"/>
    <mergeCell ref="A1667:A1668"/>
    <mergeCell ref="A1669:A1670"/>
    <mergeCell ref="A1671:A1676"/>
    <mergeCell ref="A1680:A1683"/>
    <mergeCell ref="A1684:A1685"/>
    <mergeCell ref="A1687:A1689"/>
    <mergeCell ref="A1690:A1692"/>
    <mergeCell ref="A1694:A1696"/>
    <mergeCell ref="A1697:A1698"/>
    <mergeCell ref="A1699:A1700"/>
    <mergeCell ref="A1701:A1706"/>
    <mergeCell ref="A1707:A1710"/>
    <mergeCell ref="A1711:A1712"/>
    <mergeCell ref="A1713:A1714"/>
    <mergeCell ref="A1715:A1717"/>
    <mergeCell ref="A1718:A1720"/>
    <mergeCell ref="A1723:A1726"/>
    <mergeCell ref="A1733:A1734"/>
    <mergeCell ref="A1735:A1739"/>
    <mergeCell ref="A1740:A1744"/>
    <mergeCell ref="A1747:A1748"/>
    <mergeCell ref="A1749:A1751"/>
    <mergeCell ref="A1753:A1754"/>
    <mergeCell ref="A1759:A1761"/>
    <mergeCell ref="A1764:A1766"/>
    <mergeCell ref="A1768:A1771"/>
    <mergeCell ref="A1777:A1778"/>
    <mergeCell ref="A1779:A1780"/>
    <mergeCell ref="A1781:A1782"/>
    <mergeCell ref="A1790:A1792"/>
    <mergeCell ref="A1793:A1794"/>
    <mergeCell ref="A1795:A1797"/>
    <mergeCell ref="A1799:A1800"/>
    <mergeCell ref="A1801:A1802"/>
    <mergeCell ref="A1803:A1804"/>
    <mergeCell ref="A1805:A1806"/>
    <mergeCell ref="A1807:A1808"/>
    <mergeCell ref="A1809:A1811"/>
    <mergeCell ref="A1812:A1813"/>
    <mergeCell ref="A1814:A1817"/>
    <mergeCell ref="A1818:A1819"/>
    <mergeCell ref="A1821:A1822"/>
    <mergeCell ref="A1823:A1826"/>
    <mergeCell ref="A1827:A1832"/>
    <mergeCell ref="A1833:A1835"/>
    <mergeCell ref="A1838:A1839"/>
    <mergeCell ref="A1841:A1842"/>
    <mergeCell ref="A1843:A1846"/>
    <mergeCell ref="A1847:A1850"/>
    <mergeCell ref="A1851:A1854"/>
    <mergeCell ref="A1855:A1856"/>
    <mergeCell ref="A1857:A1862"/>
    <mergeCell ref="A1863:A1864"/>
    <mergeCell ref="A1868:A1869"/>
    <mergeCell ref="A1873:A1876"/>
    <mergeCell ref="A1877:A1878"/>
    <mergeCell ref="A1879:A1882"/>
    <mergeCell ref="A1884:A1886"/>
    <mergeCell ref="A1888:A1891"/>
    <mergeCell ref="A1893:A1894"/>
    <mergeCell ref="A1897:A1899"/>
    <mergeCell ref="A1900:A1902"/>
    <mergeCell ref="A1905:A1907"/>
    <mergeCell ref="A1908:A1909"/>
    <mergeCell ref="A1910:A1911"/>
    <mergeCell ref="A1912:A1914"/>
    <mergeCell ref="A1915:A1919"/>
    <mergeCell ref="A1920:A1921"/>
    <mergeCell ref="A1922:A1928"/>
    <mergeCell ref="A1930:A1933"/>
    <mergeCell ref="A1934:A1936"/>
    <mergeCell ref="A1939:A1941"/>
    <mergeCell ref="A1942:A1943"/>
    <mergeCell ref="A1945:A1946"/>
    <mergeCell ref="A1948:A1950"/>
    <mergeCell ref="A1952:A1954"/>
    <mergeCell ref="A1955:A1961"/>
    <mergeCell ref="A1962:A1963"/>
    <mergeCell ref="A1965:A1966"/>
    <mergeCell ref="A1967:A1969"/>
    <mergeCell ref="A1971:A1972"/>
    <mergeCell ref="A1975:A1976"/>
    <mergeCell ref="A1977:A1978"/>
    <mergeCell ref="A1979:A1981"/>
    <mergeCell ref="A1983:A1985"/>
    <mergeCell ref="A1990:A1993"/>
    <mergeCell ref="A1994:A1995"/>
    <mergeCell ref="A1996:A1997"/>
    <mergeCell ref="A1998:A1999"/>
    <mergeCell ref="A2000:A2001"/>
    <mergeCell ref="A2002:A2004"/>
    <mergeCell ref="A2005:A2011"/>
    <mergeCell ref="A2012:A2013"/>
    <mergeCell ref="A2019:A2020"/>
    <mergeCell ref="A2021:A2023"/>
    <mergeCell ref="A2024:A2047"/>
    <mergeCell ref="A2049:A2050"/>
    <mergeCell ref="A2051:A2053"/>
    <mergeCell ref="A2054:A2055"/>
    <mergeCell ref="A2057:A2058"/>
    <mergeCell ref="A2059:A2064"/>
    <mergeCell ref="A2065:A2067"/>
    <mergeCell ref="A2068:A2069"/>
    <mergeCell ref="A2070:A2072"/>
    <mergeCell ref="A2073:A2074"/>
    <mergeCell ref="A2078:A2080"/>
    <mergeCell ref="A2081:A2082"/>
    <mergeCell ref="A2083:A2086"/>
    <mergeCell ref="A2087:A2089"/>
    <mergeCell ref="A2091:A2094"/>
    <mergeCell ref="A2095:A2096"/>
    <mergeCell ref="A2097:A2100"/>
    <mergeCell ref="A2101:A2107"/>
    <mergeCell ref="A2108:A2110"/>
    <mergeCell ref="A2111:A2119"/>
    <mergeCell ref="A2120:A2124"/>
    <mergeCell ref="A2125:A2127"/>
    <mergeCell ref="A2128:A2129"/>
    <mergeCell ref="A2132:A2135"/>
    <mergeCell ref="A2136:A2138"/>
    <mergeCell ref="A2140:A2142"/>
    <mergeCell ref="A2144:A2145"/>
    <mergeCell ref="A2148:A2149"/>
    <mergeCell ref="A2151:A2152"/>
    <mergeCell ref="A2154:A2158"/>
    <mergeCell ref="A2160:A2161"/>
    <mergeCell ref="A2162:A2163"/>
    <mergeCell ref="A2168:A2170"/>
    <mergeCell ref="A2171:A2172"/>
    <mergeCell ref="A2173:A2176"/>
    <mergeCell ref="A2177:A2178"/>
    <mergeCell ref="A2179:A2180"/>
    <mergeCell ref="A2181:A2185"/>
    <mergeCell ref="A2187:A2188"/>
    <mergeCell ref="A2190:A2191"/>
    <mergeCell ref="A2193:A2194"/>
    <mergeCell ref="A2195:A2196"/>
    <mergeCell ref="A2198:A2199"/>
    <mergeCell ref="A2200:A2201"/>
    <mergeCell ref="A2202:A2203"/>
    <mergeCell ref="A2208:A2212"/>
    <mergeCell ref="A2215:A2216"/>
    <mergeCell ref="A2218:A2225"/>
    <mergeCell ref="A2226:A2230"/>
    <mergeCell ref="A2231:A2232"/>
    <mergeCell ref="A2233:A2234"/>
    <mergeCell ref="A2236:A2237"/>
    <mergeCell ref="A2240:A2241"/>
    <mergeCell ref="A2242:A2245"/>
    <mergeCell ref="A2246:A2247"/>
    <mergeCell ref="A2248:A2250"/>
    <mergeCell ref="A2253:A2254"/>
    <mergeCell ref="A2255:A2256"/>
    <mergeCell ref="A2257:A2260"/>
    <mergeCell ref="A2261:A2263"/>
    <mergeCell ref="A2269:A2275"/>
    <mergeCell ref="A2276:A2277"/>
    <mergeCell ref="A2278:A2280"/>
    <mergeCell ref="A2284:A2289"/>
    <mergeCell ref="A2291:A2296"/>
    <mergeCell ref="A2298:A2301"/>
    <mergeCell ref="A2303:A2305"/>
    <mergeCell ref="A2307:A2310"/>
    <mergeCell ref="A2312:A2316"/>
    <mergeCell ref="A2317:A2319"/>
    <mergeCell ref="A2321:A2322"/>
    <mergeCell ref="A2323:A2327"/>
    <mergeCell ref="A2328:A2333"/>
    <mergeCell ref="A2334:A2335"/>
    <mergeCell ref="A2336:A2338"/>
    <mergeCell ref="A2339:A2341"/>
    <mergeCell ref="A2343:A2345"/>
    <mergeCell ref="A2346:A2347"/>
    <mergeCell ref="A2350:A2355"/>
    <mergeCell ref="A2357:A2358"/>
    <mergeCell ref="A2360:A2361"/>
    <mergeCell ref="A2363:A2364"/>
    <mergeCell ref="A2367:A2368"/>
    <mergeCell ref="A2374:A2376"/>
    <mergeCell ref="A2377:A2378"/>
    <mergeCell ref="A2385:A2386"/>
    <mergeCell ref="A2387:A2388"/>
    <mergeCell ref="A2391:A2392"/>
    <mergeCell ref="A2395:A2396"/>
    <mergeCell ref="A2402:A2405"/>
    <mergeCell ref="A2407:A2408"/>
    <mergeCell ref="A2414:A2415"/>
    <mergeCell ref="A2416:A2417"/>
    <mergeCell ref="A2418:A2419"/>
    <mergeCell ref="A2420:A2421"/>
    <mergeCell ref="A2422:A2423"/>
    <mergeCell ref="A2427:A2428"/>
    <mergeCell ref="A2430:A2431"/>
    <mergeCell ref="A2432:A2433"/>
    <mergeCell ref="A2436:A2439"/>
    <mergeCell ref="A2440:A2442"/>
    <mergeCell ref="A2445:A2448"/>
    <mergeCell ref="A2449:A2450"/>
    <mergeCell ref="A2451:A2452"/>
    <mergeCell ref="A2453:A2455"/>
    <mergeCell ref="A2456:A2457"/>
    <mergeCell ref="A2459:A2460"/>
    <mergeCell ref="A2463:A2464"/>
    <mergeCell ref="A2466:A2468"/>
    <mergeCell ref="A2469:A2470"/>
    <mergeCell ref="A2472:A2473"/>
    <mergeCell ref="A2478:A2479"/>
    <mergeCell ref="A2480:A2483"/>
    <mergeCell ref="A2486:A2489"/>
    <mergeCell ref="A2491:A2495"/>
    <mergeCell ref="A2497:A2501"/>
    <mergeCell ref="A2503:A2506"/>
    <mergeCell ref="A2507:A2508"/>
    <mergeCell ref="A2509:A2510"/>
    <mergeCell ref="A2511:A2512"/>
    <mergeCell ref="A2513:A2518"/>
    <mergeCell ref="A2519:A2523"/>
    <mergeCell ref="A2525:A2526"/>
    <mergeCell ref="A2529:A2532"/>
    <mergeCell ref="A2534:A2537"/>
    <mergeCell ref="A2542:A2548"/>
    <mergeCell ref="A2549:A2551"/>
    <mergeCell ref="A2552:A2553"/>
    <mergeCell ref="A2554:A2559"/>
    <mergeCell ref="A2560:A2562"/>
    <mergeCell ref="A2563:A2566"/>
    <mergeCell ref="A2567:A2568"/>
    <mergeCell ref="A2569:A2570"/>
    <mergeCell ref="A2571:A2580"/>
    <mergeCell ref="A2583:A2584"/>
    <mergeCell ref="A2585:A2586"/>
    <mergeCell ref="A2589:A2590"/>
    <mergeCell ref="A2593:A2596"/>
    <mergeCell ref="A2598:A2599"/>
    <mergeCell ref="A2600:A2602"/>
    <mergeCell ref="A2603:A2604"/>
    <mergeCell ref="A2606:A2609"/>
    <mergeCell ref="A2613:A2615"/>
    <mergeCell ref="A2618:A2620"/>
    <mergeCell ref="A2622:A2624"/>
    <mergeCell ref="A2625:A2626"/>
    <mergeCell ref="A2628:A2631"/>
    <mergeCell ref="A2632:A2633"/>
    <mergeCell ref="A2634:A2635"/>
    <mergeCell ref="A2636:A2637"/>
    <mergeCell ref="A2640:A2644"/>
    <mergeCell ref="A2646:A2648"/>
    <mergeCell ref="A2649:A2653"/>
    <mergeCell ref="A2655:A2657"/>
    <mergeCell ref="A2660:A2661"/>
    <mergeCell ref="A2662:A2663"/>
    <mergeCell ref="A2664:A2665"/>
    <mergeCell ref="A2668:A2669"/>
    <mergeCell ref="A2671:A2672"/>
    <mergeCell ref="A2678:A2680"/>
    <mergeCell ref="A2681:A2682"/>
    <mergeCell ref="A2684:A2685"/>
    <mergeCell ref="A2688:A2689"/>
    <mergeCell ref="A2691:A2698"/>
    <mergeCell ref="A2700:A2701"/>
    <mergeCell ref="A2702:A2705"/>
    <mergeCell ref="A2706:A2707"/>
    <mergeCell ref="A2709:A2711"/>
    <mergeCell ref="A2714:A2715"/>
    <mergeCell ref="A2717:A2735"/>
    <mergeCell ref="A2736:A2740"/>
    <mergeCell ref="A2741:A2745"/>
    <mergeCell ref="A2747:A2750"/>
    <mergeCell ref="A2752:A2754"/>
    <mergeCell ref="A2756:A2758"/>
    <mergeCell ref="A2760:A2765"/>
    <mergeCell ref="A2768:A2770"/>
    <mergeCell ref="A2772:A2773"/>
    <mergeCell ref="A2774:A2775"/>
    <mergeCell ref="A2778:A2779"/>
    <mergeCell ref="A2780:A2782"/>
    <mergeCell ref="A2783:A2801"/>
    <mergeCell ref="A2804:A2805"/>
    <mergeCell ref="A2807:A2808"/>
    <mergeCell ref="A2810:A2812"/>
    <mergeCell ref="A2813:A2814"/>
    <mergeCell ref="A2816:A2817"/>
    <mergeCell ref="A2818:A2819"/>
    <mergeCell ref="A2821:A2824"/>
    <mergeCell ref="A2825:A2828"/>
    <mergeCell ref="A2829:A2835"/>
    <mergeCell ref="A2836:A2837"/>
    <mergeCell ref="A2838:A2841"/>
    <mergeCell ref="A2843:A2847"/>
    <mergeCell ref="A2848:A2849"/>
    <mergeCell ref="A2850:A2851"/>
    <mergeCell ref="A2855:A2857"/>
    <mergeCell ref="A2858:A2859"/>
    <mergeCell ref="A2860:A2862"/>
    <mergeCell ref="A2863:A2865"/>
    <mergeCell ref="A2867:A2868"/>
    <mergeCell ref="A2869:A2871"/>
    <mergeCell ref="A2872:A2880"/>
    <mergeCell ref="A2883:A2888"/>
    <mergeCell ref="A2890:A2891"/>
    <mergeCell ref="A2892:A2893"/>
    <mergeCell ref="A2894:A2896"/>
    <mergeCell ref="A2897:A2900"/>
    <mergeCell ref="A2901:A2903"/>
    <mergeCell ref="A2904:A2905"/>
    <mergeCell ref="A2907:A2908"/>
    <mergeCell ref="A2909:A2911"/>
    <mergeCell ref="A2918:A2920"/>
    <mergeCell ref="A2921:A2922"/>
    <mergeCell ref="A2923:A2926"/>
    <mergeCell ref="A2928:A2930"/>
    <mergeCell ref="A2932:A2934"/>
    <mergeCell ref="A2935:A2941"/>
    <mergeCell ref="A2942:A2943"/>
    <mergeCell ref="A2945:A2947"/>
    <mergeCell ref="A2948:A2954"/>
    <mergeCell ref="A2955:A2956"/>
    <mergeCell ref="A2957:A2958"/>
    <mergeCell ref="A2960:A2961"/>
    <mergeCell ref="A2962:A2963"/>
    <mergeCell ref="A2964:A2971"/>
    <mergeCell ref="A2972:A2973"/>
    <mergeCell ref="A2976:A2977"/>
    <mergeCell ref="A2978:A2979"/>
    <mergeCell ref="A2980:A2981"/>
    <mergeCell ref="A2982:A2986"/>
    <mergeCell ref="A2987:A2989"/>
    <mergeCell ref="A2990:A2993"/>
    <mergeCell ref="A2995:A2997"/>
    <mergeCell ref="A2998:A3015"/>
    <mergeCell ref="A3016:A3017"/>
    <mergeCell ref="A3018:A3019"/>
    <mergeCell ref="A3021:A3022"/>
    <mergeCell ref="A3024:A3025"/>
    <mergeCell ref="A3027:A3032"/>
    <mergeCell ref="A3034:A3035"/>
    <mergeCell ref="A3036:A3040"/>
    <mergeCell ref="A3041:A3045"/>
    <mergeCell ref="A3046:A3049"/>
    <mergeCell ref="A3050:A3052"/>
    <mergeCell ref="A3053:A3054"/>
    <mergeCell ref="A3056:A3058"/>
    <mergeCell ref="A3060:A3062"/>
    <mergeCell ref="A3063:A3068"/>
    <mergeCell ref="A3069:A3070"/>
    <mergeCell ref="A3071:A3073"/>
    <mergeCell ref="A3074:A3075"/>
    <mergeCell ref="A3076:A3078"/>
    <mergeCell ref="A3079:A3080"/>
    <mergeCell ref="A3083:A3084"/>
    <mergeCell ref="A3087:A3091"/>
    <mergeCell ref="A3092:A3093"/>
    <mergeCell ref="A3095:A3096"/>
    <mergeCell ref="A3097:A3102"/>
    <mergeCell ref="A3105:A3106"/>
    <mergeCell ref="A3107:A3108"/>
    <mergeCell ref="A3109:A3110"/>
    <mergeCell ref="A3111:A3113"/>
    <mergeCell ref="A3114:A3116"/>
    <mergeCell ref="A3117:A3118"/>
    <mergeCell ref="A3120:A3128"/>
    <mergeCell ref="A3129:A3133"/>
    <mergeCell ref="A3137:A3138"/>
    <mergeCell ref="A3139:A3140"/>
    <mergeCell ref="A3142:A3143"/>
    <mergeCell ref="A3144:A3147"/>
    <mergeCell ref="A3151:A3152"/>
    <mergeCell ref="A3153:A3154"/>
    <mergeCell ref="A3155:A3156"/>
    <mergeCell ref="A3158:A3159"/>
    <mergeCell ref="A3163:A3175"/>
    <mergeCell ref="A3176:A3177"/>
    <mergeCell ref="A3178:A3179"/>
    <mergeCell ref="A3180:A3182"/>
    <mergeCell ref="A3183:A3191"/>
    <mergeCell ref="A3192:A3194"/>
    <mergeCell ref="A3195:A3196"/>
    <mergeCell ref="A3197:A3199"/>
    <mergeCell ref="A3201:A3202"/>
    <mergeCell ref="A3203:A3204"/>
    <mergeCell ref="A3207:A3210"/>
    <mergeCell ref="A3213:A3215"/>
    <mergeCell ref="A3216:A3217"/>
    <mergeCell ref="A3218:A3220"/>
    <mergeCell ref="A3221:A3225"/>
    <mergeCell ref="A3226:A3230"/>
    <mergeCell ref="A3231:A3232"/>
    <mergeCell ref="A3234:A3238"/>
    <mergeCell ref="A3239:A3240"/>
    <mergeCell ref="A3241:A3243"/>
    <mergeCell ref="A3244:A3246"/>
    <mergeCell ref="A3247:A3248"/>
    <mergeCell ref="A3249:A3250"/>
    <mergeCell ref="A3251:A3257"/>
    <mergeCell ref="A3258:A3260"/>
    <mergeCell ref="A3264:A3268"/>
    <mergeCell ref="A3269:A3270"/>
    <mergeCell ref="A3272:A3273"/>
    <mergeCell ref="A3274:A3278"/>
    <mergeCell ref="A3280:A3283"/>
    <mergeCell ref="A3284:A3285"/>
    <mergeCell ref="A3286:A3288"/>
    <mergeCell ref="A3289:A3292"/>
    <mergeCell ref="A3293:A3294"/>
    <mergeCell ref="A3296:A3300"/>
    <mergeCell ref="A3306:A3310"/>
    <mergeCell ref="A3311:A3314"/>
    <mergeCell ref="A3316:A3317"/>
    <mergeCell ref="A3318:A3322"/>
    <mergeCell ref="A3324:A3330"/>
    <mergeCell ref="A3331:A3332"/>
    <mergeCell ref="A3333:A3334"/>
    <mergeCell ref="A3336:A3337"/>
    <mergeCell ref="A3338:A3339"/>
    <mergeCell ref="A3340:A3341"/>
    <mergeCell ref="A3343:A3344"/>
    <mergeCell ref="A3346:A3348"/>
    <mergeCell ref="A3349:A3351"/>
    <mergeCell ref="A3353:A3355"/>
    <mergeCell ref="A3356:A3358"/>
    <mergeCell ref="A3359:A3361"/>
    <mergeCell ref="A3364:A3367"/>
    <mergeCell ref="A3368:A3369"/>
    <mergeCell ref="A3371:A3376"/>
    <mergeCell ref="A3377:A3378"/>
    <mergeCell ref="A3379:A3381"/>
    <mergeCell ref="A3382:A3383"/>
    <mergeCell ref="A3384:A3385"/>
    <mergeCell ref="A3386:A3387"/>
    <mergeCell ref="A3389:A3391"/>
    <mergeCell ref="A3392:A3414"/>
    <mergeCell ref="A3416:A3417"/>
    <mergeCell ref="A3422:A3423"/>
    <mergeCell ref="A3426:A3431"/>
    <mergeCell ref="A3432:A3433"/>
    <mergeCell ref="A3435:A3440"/>
    <mergeCell ref="A3442:A3443"/>
    <mergeCell ref="A3444:A3445"/>
    <mergeCell ref="A3446:A3448"/>
    <mergeCell ref="A3450:A3452"/>
    <mergeCell ref="A3454:A3455"/>
    <mergeCell ref="A3458:A3459"/>
    <mergeCell ref="A3460:A3461"/>
    <mergeCell ref="A3462:A3464"/>
    <mergeCell ref="A3465:A3466"/>
    <mergeCell ref="A3467:A3468"/>
    <mergeCell ref="A3469:A3473"/>
    <mergeCell ref="A3474:A3477"/>
    <mergeCell ref="A3478:A3479"/>
    <mergeCell ref="A3481:A3484"/>
    <mergeCell ref="A3485:A3487"/>
    <mergeCell ref="A3491:A3492"/>
    <mergeCell ref="A3493:A3497"/>
    <mergeCell ref="A3498:A3499"/>
    <mergeCell ref="A3500:A3513"/>
    <mergeCell ref="A3515:A3519"/>
    <mergeCell ref="A3521:A3526"/>
    <mergeCell ref="A3528:A3531"/>
    <mergeCell ref="A3532:A3535"/>
    <mergeCell ref="A3536:A3537"/>
    <mergeCell ref="A3540:A3542"/>
    <mergeCell ref="A3544:A3545"/>
    <mergeCell ref="A3546:A3549"/>
    <mergeCell ref="A3550:A3552"/>
    <mergeCell ref="A3553:A3555"/>
    <mergeCell ref="A3556:A3558"/>
    <mergeCell ref="A3560:A3562"/>
    <mergeCell ref="A3563:A3564"/>
    <mergeCell ref="A3565:A3566"/>
    <mergeCell ref="A3567:A3568"/>
    <mergeCell ref="A3569:A3570"/>
    <mergeCell ref="A3571:A3572"/>
    <mergeCell ref="A3573:A3574"/>
    <mergeCell ref="A3576:A3577"/>
    <mergeCell ref="A3578:A3607"/>
    <mergeCell ref="A3610:A3611"/>
    <mergeCell ref="A3613:A3615"/>
    <mergeCell ref="A3616:A3617"/>
    <mergeCell ref="A3619:A3620"/>
    <mergeCell ref="A3624:A3628"/>
    <mergeCell ref="A3630:A3631"/>
    <mergeCell ref="A3632:A3635"/>
    <mergeCell ref="A3636:A3639"/>
    <mergeCell ref="A3640:A3642"/>
    <mergeCell ref="A3646:A3647"/>
    <mergeCell ref="A3648:A3655"/>
    <mergeCell ref="A3658:A3660"/>
    <mergeCell ref="A3661:A3663"/>
    <mergeCell ref="A3664:A3665"/>
    <mergeCell ref="A3666:A3667"/>
    <mergeCell ref="A3669:A3673"/>
    <mergeCell ref="A3674:A3676"/>
    <mergeCell ref="A3678:A3682"/>
    <mergeCell ref="A3683:A3685"/>
    <mergeCell ref="A3686:A3687"/>
    <mergeCell ref="A3688:A3690"/>
    <mergeCell ref="A3691:A3692"/>
    <mergeCell ref="A3693:A3694"/>
    <mergeCell ref="A3696:A3697"/>
    <mergeCell ref="A3698:A3700"/>
    <mergeCell ref="A3701:A3702"/>
    <mergeCell ref="A3703:A3705"/>
    <mergeCell ref="A3706:A3707"/>
    <mergeCell ref="A3708:A3713"/>
    <mergeCell ref="A3714:A3715"/>
    <mergeCell ref="A3716:A3718"/>
    <mergeCell ref="A3720:A3721"/>
    <mergeCell ref="A3722:A3733"/>
    <mergeCell ref="A3735:A3736"/>
    <mergeCell ref="A3737:A3739"/>
    <mergeCell ref="A3743:A3748"/>
    <mergeCell ref="A3749:A3750"/>
    <mergeCell ref="A3751:A3752"/>
    <mergeCell ref="A3754:A3759"/>
    <mergeCell ref="A3762:A3763"/>
    <mergeCell ref="A3765:A3766"/>
    <mergeCell ref="A3768:A3769"/>
    <mergeCell ref="A3772:A3778"/>
    <mergeCell ref="A3779:A3782"/>
    <mergeCell ref="A3784:A3788"/>
    <mergeCell ref="A3789:A3791"/>
    <mergeCell ref="A3792:A3794"/>
    <mergeCell ref="A3800:A3802"/>
    <mergeCell ref="A3804:A3806"/>
    <mergeCell ref="A3808:A3812"/>
    <mergeCell ref="A3816:A3817"/>
    <mergeCell ref="A3818:A3819"/>
    <mergeCell ref="A3822:A3825"/>
    <mergeCell ref="A3826:A3830"/>
    <mergeCell ref="A3832:A3833"/>
    <mergeCell ref="A3834:A3835"/>
    <mergeCell ref="A3840:A3841"/>
    <mergeCell ref="A3842:A3843"/>
    <mergeCell ref="A3844:A3845"/>
    <mergeCell ref="A3847:A3848"/>
    <mergeCell ref="A3849:A3852"/>
    <mergeCell ref="A3853:A3854"/>
    <mergeCell ref="A3855:A3857"/>
    <mergeCell ref="A3858:A3859"/>
    <mergeCell ref="A3860:A3862"/>
    <mergeCell ref="A3863:A3864"/>
    <mergeCell ref="A3866:A3870"/>
    <mergeCell ref="A3873:A3874"/>
    <mergeCell ref="A3875:A3877"/>
    <mergeCell ref="A3878:A3880"/>
    <mergeCell ref="A3881:A3882"/>
    <mergeCell ref="A3883:A3884"/>
    <mergeCell ref="A3885:A3886"/>
    <mergeCell ref="A3889:A3891"/>
    <mergeCell ref="A3893:A3894"/>
    <mergeCell ref="A3895:A3897"/>
    <mergeCell ref="A3899:A3900"/>
    <mergeCell ref="A3901:A3902"/>
    <mergeCell ref="A3903:A3905"/>
    <mergeCell ref="A3908:A3909"/>
    <mergeCell ref="A3913:A3914"/>
    <mergeCell ref="A3919:A3923"/>
    <mergeCell ref="A3924:A3926"/>
    <mergeCell ref="A3927:A3930"/>
    <mergeCell ref="A3931:A3933"/>
    <mergeCell ref="A3934:A3935"/>
    <mergeCell ref="A3936:A3937"/>
    <mergeCell ref="A3939:A3942"/>
    <mergeCell ref="A3944:A3945"/>
    <mergeCell ref="A3946:A3948"/>
    <mergeCell ref="A3949:A3951"/>
    <mergeCell ref="A3953:A3957"/>
    <mergeCell ref="A3959:A3960"/>
    <mergeCell ref="A3961:A3962"/>
    <mergeCell ref="A3965:A3966"/>
    <mergeCell ref="A3976:A3977"/>
    <mergeCell ref="A3978:A3983"/>
    <mergeCell ref="A3984:A3986"/>
    <mergeCell ref="A3988:A3995"/>
    <mergeCell ref="A3997:A3998"/>
    <mergeCell ref="A4000:A4001"/>
    <mergeCell ref="A4002:A4006"/>
    <mergeCell ref="A4007:A4009"/>
    <mergeCell ref="A4011:A4012"/>
    <mergeCell ref="A4015:A4016"/>
    <mergeCell ref="A4017:A4019"/>
    <mergeCell ref="A4020:A4023"/>
    <mergeCell ref="A4024:A4027"/>
    <mergeCell ref="A4028:A4029"/>
    <mergeCell ref="A4031:A4033"/>
    <mergeCell ref="A4034:A4035"/>
    <mergeCell ref="A4038:A4039"/>
    <mergeCell ref="A4040:A4043"/>
    <mergeCell ref="A4045:A4046"/>
    <mergeCell ref="A4048:A4049"/>
    <mergeCell ref="A4054:A4055"/>
    <mergeCell ref="A4057:A4058"/>
    <mergeCell ref="A4059:A4068"/>
    <mergeCell ref="A4070:A4071"/>
    <mergeCell ref="A4075:A4076"/>
    <mergeCell ref="A4078:A4079"/>
    <mergeCell ref="A4080:A4082"/>
    <mergeCell ref="A4084:A4085"/>
    <mergeCell ref="A4088:A4092"/>
    <mergeCell ref="A4093:A4097"/>
    <mergeCell ref="A4098:A4099"/>
    <mergeCell ref="A4104:A4107"/>
    <mergeCell ref="A4108:A4111"/>
    <mergeCell ref="A4112:A4116"/>
    <mergeCell ref="A4117:A4120"/>
    <mergeCell ref="A4121:A4124"/>
    <mergeCell ref="A4127:A4129"/>
    <mergeCell ref="A4130:A4139"/>
    <mergeCell ref="A4140:A4142"/>
    <mergeCell ref="A4143:A4148"/>
    <mergeCell ref="A4149:A4151"/>
    <mergeCell ref="A4153:A4154"/>
    <mergeCell ref="A4158:A4163"/>
    <mergeCell ref="A4167:A4169"/>
    <mergeCell ref="A4170:A4176"/>
    <mergeCell ref="A4177:A4179"/>
    <mergeCell ref="A4181:A4182"/>
    <mergeCell ref="A4183:A4184"/>
    <mergeCell ref="A4185:A4186"/>
    <mergeCell ref="A4187:A4189"/>
    <mergeCell ref="A4190:A4191"/>
    <mergeCell ref="A4193:A4195"/>
    <mergeCell ref="A4197:A4198"/>
    <mergeCell ref="A4200:A4202"/>
    <mergeCell ref="A4203:A4204"/>
    <mergeCell ref="A4206:A4208"/>
    <mergeCell ref="A4212:A4213"/>
    <mergeCell ref="A4214:A4219"/>
    <mergeCell ref="A4222:A4223"/>
    <mergeCell ref="A4224:A4228"/>
    <mergeCell ref="A4231:A4233"/>
    <mergeCell ref="A4234:A4235"/>
    <mergeCell ref="A4236:A4238"/>
    <mergeCell ref="A4240:A4242"/>
    <mergeCell ref="A4243:A4244"/>
    <mergeCell ref="A4245:A4246"/>
    <mergeCell ref="A4247:A4250"/>
    <mergeCell ref="A4251:A4252"/>
    <mergeCell ref="A4254:A4255"/>
    <mergeCell ref="A4256:A4257"/>
    <mergeCell ref="A4259:A4261"/>
    <mergeCell ref="A4262:A4263"/>
    <mergeCell ref="A4266:A4267"/>
    <mergeCell ref="A4268:A4269"/>
    <mergeCell ref="A4271:A4272"/>
    <mergeCell ref="A4273:A4274"/>
    <mergeCell ref="A4275:A4276"/>
    <mergeCell ref="A4277:A4281"/>
    <mergeCell ref="A4282:A4291"/>
    <mergeCell ref="A4292:A4293"/>
    <mergeCell ref="A4295:A4299"/>
    <mergeCell ref="A4300:A4301"/>
    <mergeCell ref="A4302:A4303"/>
    <mergeCell ref="A4304:A4306"/>
    <mergeCell ref="A4308:A4309"/>
    <mergeCell ref="A4310:A4312"/>
    <mergeCell ref="A4313:A4314"/>
    <mergeCell ref="A4316:A4317"/>
    <mergeCell ref="A4318:A4319"/>
    <mergeCell ref="A4321:A4324"/>
    <mergeCell ref="A4327:A4328"/>
    <mergeCell ref="A4330:A4334"/>
    <mergeCell ref="A4335:A4336"/>
    <mergeCell ref="A4337:A4338"/>
    <mergeCell ref="A4340:A4345"/>
    <mergeCell ref="A4350:A4351"/>
    <mergeCell ref="A4352:A4353"/>
    <mergeCell ref="A4354:A4356"/>
    <mergeCell ref="A4359:A4360"/>
    <mergeCell ref="A4361:A4362"/>
    <mergeCell ref="A4364:A4365"/>
    <mergeCell ref="A4366:A4367"/>
    <mergeCell ref="A4370:A4371"/>
    <mergeCell ref="A4373:A4377"/>
    <mergeCell ref="A4379:A4380"/>
    <mergeCell ref="A4381:A4382"/>
    <mergeCell ref="A4385:A4389"/>
    <mergeCell ref="A4391:A4392"/>
    <mergeCell ref="A4394:A4396"/>
    <mergeCell ref="A4400:A4401"/>
    <mergeCell ref="A4405:A4408"/>
    <mergeCell ref="A4409:A4411"/>
    <mergeCell ref="A4412:A4417"/>
    <mergeCell ref="A4418:A4419"/>
    <mergeCell ref="A4421:A4422"/>
    <mergeCell ref="A4423:A4425"/>
    <mergeCell ref="A4427:A4428"/>
    <mergeCell ref="A4430:A4431"/>
    <mergeCell ref="A4433:A4435"/>
    <mergeCell ref="A4436:A4437"/>
    <mergeCell ref="A4438:A4439"/>
    <mergeCell ref="A4440:A4441"/>
    <mergeCell ref="A4444:A4445"/>
    <mergeCell ref="A4446:A4448"/>
    <mergeCell ref="A4449:A4450"/>
    <mergeCell ref="A4451:A4453"/>
    <mergeCell ref="A4454:A4461"/>
    <mergeCell ref="A4462:A4463"/>
    <mergeCell ref="A4464:A4465"/>
    <mergeCell ref="A4467:A4468"/>
    <mergeCell ref="A4470:A4471"/>
    <mergeCell ref="A4472:A4475"/>
    <mergeCell ref="A4476:A4478"/>
    <mergeCell ref="A4479:A4480"/>
    <mergeCell ref="A4482:A4486"/>
    <mergeCell ref="A4487:A4488"/>
    <mergeCell ref="A4489:A4490"/>
    <mergeCell ref="A4491:A4492"/>
    <mergeCell ref="A4494:A4496"/>
    <mergeCell ref="A4498:A4500"/>
    <mergeCell ref="A4501:A4502"/>
    <mergeCell ref="A4503:A4505"/>
    <mergeCell ref="A4506:A4508"/>
    <mergeCell ref="A4509:A4511"/>
    <mergeCell ref="A4512:A4525"/>
    <mergeCell ref="A4526:A4530"/>
    <mergeCell ref="A4531:A4532"/>
    <mergeCell ref="A4533:A4536"/>
    <mergeCell ref="A4537:A4539"/>
    <mergeCell ref="A4540:A4543"/>
    <mergeCell ref="A4545:A4549"/>
    <mergeCell ref="A4550:A4551"/>
    <mergeCell ref="A4553:A4554"/>
    <mergeCell ref="A4555:A4556"/>
    <mergeCell ref="A4557:A4559"/>
    <mergeCell ref="A4561:A4562"/>
    <mergeCell ref="A4563:A4565"/>
    <mergeCell ref="A4566:A4569"/>
    <mergeCell ref="A4570:A4572"/>
    <mergeCell ref="A4573:A4575"/>
    <mergeCell ref="A4576:A4577"/>
    <mergeCell ref="A4578:A4579"/>
    <mergeCell ref="A4580:A4582"/>
    <mergeCell ref="A4583:A4584"/>
    <mergeCell ref="A4585:A4586"/>
    <mergeCell ref="A4589:A4590"/>
    <mergeCell ref="A4591:A4592"/>
    <mergeCell ref="A4595:A4605"/>
    <mergeCell ref="A4607:A4608"/>
    <mergeCell ref="A4609:A4610"/>
    <mergeCell ref="A4611:A4614"/>
    <mergeCell ref="A4615:A4618"/>
    <mergeCell ref="A4621:A4622"/>
    <mergeCell ref="A4624:A4625"/>
    <mergeCell ref="A4626:A4629"/>
    <mergeCell ref="A4630:A4633"/>
    <mergeCell ref="A4636:A4637"/>
    <mergeCell ref="A4639:A4645"/>
    <mergeCell ref="A4646:A4647"/>
    <mergeCell ref="A4648:A4652"/>
    <mergeCell ref="A4653:A4657"/>
    <mergeCell ref="A4658:A4659"/>
    <mergeCell ref="A4660:A4661"/>
    <mergeCell ref="A4663:A4664"/>
    <mergeCell ref="A4665:A4669"/>
    <mergeCell ref="A4670:A4671"/>
    <mergeCell ref="A4673:A4674"/>
    <mergeCell ref="A4676:A4677"/>
    <mergeCell ref="A4679:A4680"/>
    <mergeCell ref="A4681:A4684"/>
    <mergeCell ref="A4685:A4689"/>
    <mergeCell ref="A4690:A4692"/>
    <mergeCell ref="A4693:A4697"/>
    <mergeCell ref="A4698:A4700"/>
    <mergeCell ref="A4701:A4705"/>
    <mergeCell ref="A4707:A4708"/>
    <mergeCell ref="A4709:A4710"/>
    <mergeCell ref="A4712:A4714"/>
    <mergeCell ref="A4716:A4717"/>
    <mergeCell ref="A4718:A4720"/>
    <mergeCell ref="A4721:A4737"/>
    <mergeCell ref="A4738:A4740"/>
    <mergeCell ref="A4741:A4744"/>
    <mergeCell ref="A4747:A4751"/>
    <mergeCell ref="A4753:A4756"/>
    <mergeCell ref="A4757:A4759"/>
    <mergeCell ref="A4760:A4766"/>
    <mergeCell ref="A4770:A4779"/>
    <mergeCell ref="A4780:A4782"/>
    <mergeCell ref="A4783:A4784"/>
    <mergeCell ref="A4785:A4786"/>
    <mergeCell ref="A4787:A4792"/>
    <mergeCell ref="A4793:A4794"/>
    <mergeCell ref="A4798:A4800"/>
    <mergeCell ref="A4801:A4802"/>
    <mergeCell ref="A4803:A4805"/>
    <mergeCell ref="A4806:A4807"/>
    <mergeCell ref="A4808:A4809"/>
    <mergeCell ref="A4810:A4812"/>
    <mergeCell ref="A4813:A4815"/>
    <mergeCell ref="A4817:A4819"/>
    <mergeCell ref="A4820:A4837"/>
    <mergeCell ref="A4838:A4840"/>
    <mergeCell ref="A4843:A4845"/>
    <mergeCell ref="A4848:A4851"/>
    <mergeCell ref="A4856:A4859"/>
    <mergeCell ref="A4860:A4862"/>
    <mergeCell ref="A4863:A4864"/>
    <mergeCell ref="A4867:A4868"/>
    <mergeCell ref="A4870:A4871"/>
    <mergeCell ref="A4872:A4873"/>
    <mergeCell ref="A4874:A4878"/>
    <mergeCell ref="A4879:A4882"/>
    <mergeCell ref="A4886:A4891"/>
    <mergeCell ref="A4893:A4895"/>
    <mergeCell ref="A4898:A4900"/>
    <mergeCell ref="A4901:A4902"/>
    <mergeCell ref="A4904:A4906"/>
    <mergeCell ref="A4909:A4912"/>
    <mergeCell ref="A4914:A4917"/>
    <mergeCell ref="A4918:A4920"/>
    <mergeCell ref="A4922:A4923"/>
    <mergeCell ref="A4924:A4925"/>
    <mergeCell ref="A4927:A4930"/>
    <mergeCell ref="A4934:A4936"/>
    <mergeCell ref="A4937:A4941"/>
    <mergeCell ref="A4942:A4943"/>
    <mergeCell ref="A4944:A4945"/>
    <mergeCell ref="A4946:A4947"/>
    <mergeCell ref="A4948:A4949"/>
    <mergeCell ref="A4950:A4951"/>
    <mergeCell ref="A4952:A4954"/>
    <mergeCell ref="A4955:A4957"/>
    <mergeCell ref="A4958:A4960"/>
    <mergeCell ref="A4962:A4969"/>
    <mergeCell ref="A4970:A4971"/>
    <mergeCell ref="A4972:A4973"/>
    <mergeCell ref="A4975:A4979"/>
    <mergeCell ref="A4981:A4985"/>
    <mergeCell ref="A4986:A4988"/>
    <mergeCell ref="A4990:A4993"/>
    <mergeCell ref="A4994:A4995"/>
    <mergeCell ref="A4998:A4999"/>
    <mergeCell ref="A5000:A5008"/>
    <mergeCell ref="A5010:A5012"/>
    <mergeCell ref="A5013:A5015"/>
    <mergeCell ref="A5017:A5018"/>
    <mergeCell ref="A5019:A5020"/>
    <mergeCell ref="A5021:A5022"/>
    <mergeCell ref="A5023:A5029"/>
    <mergeCell ref="A5031:A5036"/>
    <mergeCell ref="A5038:A5040"/>
    <mergeCell ref="A5041:A5042"/>
    <mergeCell ref="A5045:A5046"/>
    <mergeCell ref="A5047:A5048"/>
    <mergeCell ref="A5049:A5051"/>
    <mergeCell ref="A5052:A5053"/>
    <mergeCell ref="A5055:A5057"/>
    <mergeCell ref="A5059:A5062"/>
    <mergeCell ref="A5065:A5068"/>
    <mergeCell ref="A5069:A5071"/>
    <mergeCell ref="A5074:A5076"/>
    <mergeCell ref="A5077:A5079"/>
    <mergeCell ref="A5080:A5081"/>
    <mergeCell ref="A5083:A5089"/>
    <mergeCell ref="A5091:A5092"/>
    <mergeCell ref="A5093:A5095"/>
    <mergeCell ref="A5097:A5098"/>
    <mergeCell ref="A5100:A5101"/>
    <mergeCell ref="A5102:A5104"/>
    <mergeCell ref="A5105:A5107"/>
    <mergeCell ref="A5109:A5110"/>
    <mergeCell ref="A5111:A5112"/>
    <mergeCell ref="A5115:A5120"/>
    <mergeCell ref="A5122:A5123"/>
    <mergeCell ref="A5125:A5126"/>
    <mergeCell ref="A5127:A5128"/>
    <mergeCell ref="A5129:A5130"/>
    <mergeCell ref="A5131:A5132"/>
    <mergeCell ref="A5133:A5134"/>
    <mergeCell ref="A5139:A5141"/>
    <mergeCell ref="A5143:A5147"/>
    <mergeCell ref="A5149:A5151"/>
    <mergeCell ref="A5152:A5153"/>
    <mergeCell ref="A5154:A5155"/>
    <mergeCell ref="A5156:A5158"/>
    <mergeCell ref="A5162:A5164"/>
    <mergeCell ref="A5165:A5166"/>
    <mergeCell ref="A5167:A5168"/>
    <mergeCell ref="A5169:A5170"/>
    <mergeCell ref="A5171:A5172"/>
    <mergeCell ref="A5173:A5175"/>
    <mergeCell ref="A5177:A5179"/>
    <mergeCell ref="A5182:A5184"/>
    <mergeCell ref="A5185:A5188"/>
    <mergeCell ref="A5191:A5195"/>
    <mergeCell ref="A5196:A5198"/>
    <mergeCell ref="A5199:A5204"/>
    <mergeCell ref="A5205:A5206"/>
    <mergeCell ref="A5209:A5210"/>
    <mergeCell ref="A5211:A5213"/>
    <mergeCell ref="A5214:A5215"/>
    <mergeCell ref="A5217:A5219"/>
    <mergeCell ref="A5220:A5221"/>
    <mergeCell ref="A5222:A5223"/>
    <mergeCell ref="A5224:A5227"/>
    <mergeCell ref="A5228:A5231"/>
    <mergeCell ref="A5233:A5234"/>
    <mergeCell ref="A5235:A5236"/>
    <mergeCell ref="A5238:A5239"/>
    <mergeCell ref="A5240:A5243"/>
    <mergeCell ref="A5244:A5245"/>
    <mergeCell ref="A5246:A5247"/>
    <mergeCell ref="A5249:A5250"/>
    <mergeCell ref="A5251:A5254"/>
    <mergeCell ref="A5257:A5258"/>
    <mergeCell ref="A5259:A5264"/>
    <mergeCell ref="A5265:A5267"/>
    <mergeCell ref="A5268:A5269"/>
    <mergeCell ref="A5270:A5272"/>
    <mergeCell ref="A5273:A5274"/>
    <mergeCell ref="A5275:A5277"/>
    <mergeCell ref="A5278:A5279"/>
    <mergeCell ref="A5280:A5281"/>
    <mergeCell ref="A5282:A5283"/>
    <mergeCell ref="A5284:A5286"/>
    <mergeCell ref="A5287:A5288"/>
    <mergeCell ref="A5289:A5299"/>
    <mergeCell ref="A5300:A5304"/>
    <mergeCell ref="A5306:A5307"/>
    <mergeCell ref="A5308:A5309"/>
    <mergeCell ref="A5311:A5317"/>
    <mergeCell ref="A5320:A5322"/>
    <mergeCell ref="A5323:A5324"/>
    <mergeCell ref="A5325:A5329"/>
    <mergeCell ref="A5330:A5335"/>
    <mergeCell ref="A5337:A5340"/>
    <mergeCell ref="A5341:A5342"/>
    <mergeCell ref="A5343:A5344"/>
    <mergeCell ref="A5347:A5348"/>
    <mergeCell ref="A5349:A5350"/>
    <mergeCell ref="A5351:A5352"/>
    <mergeCell ref="A5353:A5356"/>
    <mergeCell ref="A5358:A5363"/>
    <mergeCell ref="A5365:A5367"/>
    <mergeCell ref="A5368:A5375"/>
    <mergeCell ref="A5378:A5385"/>
    <mergeCell ref="A5386:A5389"/>
    <mergeCell ref="A5391:A5393"/>
    <mergeCell ref="A5395:A5398"/>
    <mergeCell ref="A5399:A5400"/>
    <mergeCell ref="A5401:A5402"/>
    <mergeCell ref="A5403:A5405"/>
    <mergeCell ref="A5407:A5415"/>
    <mergeCell ref="A5416:A5417"/>
    <mergeCell ref="A5418:A5422"/>
    <mergeCell ref="A5423:A5424"/>
    <mergeCell ref="A5425:A5428"/>
    <mergeCell ref="A5429:A5430"/>
    <mergeCell ref="A5432:A5435"/>
    <mergeCell ref="A5436:A5441"/>
    <mergeCell ref="A5442:A5443"/>
    <mergeCell ref="A5444:A5445"/>
    <mergeCell ref="A5447:A5450"/>
    <mergeCell ref="A5451:A5452"/>
    <mergeCell ref="A5454:A5456"/>
    <mergeCell ref="A5457:A5458"/>
    <mergeCell ref="A5461:A5462"/>
    <mergeCell ref="A5463:A5464"/>
    <mergeCell ref="A5465:A5466"/>
    <mergeCell ref="A5467:A5468"/>
    <mergeCell ref="A5469:A5473"/>
    <mergeCell ref="A5474:A5475"/>
    <mergeCell ref="A5476:A5479"/>
    <mergeCell ref="A5480:A5482"/>
    <mergeCell ref="A5483:A5485"/>
    <mergeCell ref="A5486:A5487"/>
    <mergeCell ref="A5488:A5491"/>
    <mergeCell ref="A5492:A5493"/>
    <mergeCell ref="A5494:A5496"/>
    <mergeCell ref="A5497:A5498"/>
    <mergeCell ref="A5499:A5500"/>
    <mergeCell ref="A5503:A5504"/>
    <mergeCell ref="A5508:A5509"/>
    <mergeCell ref="A5511:A5514"/>
    <mergeCell ref="A5516:A5519"/>
    <mergeCell ref="A5521:A5523"/>
    <mergeCell ref="A5524:A5525"/>
    <mergeCell ref="A5528:A5530"/>
    <mergeCell ref="A5531:A5532"/>
    <mergeCell ref="A5533:A5535"/>
    <mergeCell ref="A5537:A5538"/>
    <mergeCell ref="A5542:A5543"/>
    <mergeCell ref="A5545:A5599"/>
    <mergeCell ref="A5601:A5609"/>
    <mergeCell ref="A5610:A5611"/>
    <mergeCell ref="A5612:A5613"/>
    <mergeCell ref="A5614:A5615"/>
    <mergeCell ref="A5616:A5617"/>
    <mergeCell ref="A5618:A5620"/>
    <mergeCell ref="A5624:A5629"/>
    <mergeCell ref="A5630:A5632"/>
    <mergeCell ref="A5635:A5638"/>
    <mergeCell ref="A5641:A5642"/>
    <mergeCell ref="A5644:A5646"/>
    <mergeCell ref="A5647:A5765"/>
    <mergeCell ref="A5766:A5769"/>
    <mergeCell ref="A5770:A5773"/>
    <mergeCell ref="A5774:A5775"/>
    <mergeCell ref="A5777:A5780"/>
    <mergeCell ref="A5781:A5784"/>
    <mergeCell ref="A5785:A5786"/>
    <mergeCell ref="A5788:A5789"/>
    <mergeCell ref="A5790:A5791"/>
    <mergeCell ref="A5792:A5807"/>
    <mergeCell ref="A5808:A5810"/>
    <mergeCell ref="A5813:A5820"/>
    <mergeCell ref="A5822:A5824"/>
    <mergeCell ref="A5825:A5829"/>
    <mergeCell ref="A5830:A5836"/>
    <mergeCell ref="A5837:A5838"/>
    <mergeCell ref="A5839:A5840"/>
    <mergeCell ref="A5841:A5842"/>
    <mergeCell ref="A5843:A5846"/>
    <mergeCell ref="A5848:A5850"/>
    <mergeCell ref="A5852:A5853"/>
    <mergeCell ref="A5855:A5858"/>
    <mergeCell ref="A5859:A5861"/>
    <mergeCell ref="A5862:A5863"/>
    <mergeCell ref="A5864:A5869"/>
    <mergeCell ref="A5870:A5875"/>
    <mergeCell ref="A5876:A5878"/>
    <mergeCell ref="A5880:A5881"/>
    <mergeCell ref="A5882:A5883"/>
    <mergeCell ref="A5884:A5885"/>
    <mergeCell ref="A5887:A5892"/>
    <mergeCell ref="A5893:A5895"/>
    <mergeCell ref="A5897:A5924"/>
    <mergeCell ref="A5925:A5927"/>
    <mergeCell ref="A5928:A5932"/>
    <mergeCell ref="A5933:A5935"/>
    <mergeCell ref="A5936:A5937"/>
    <mergeCell ref="A5939:A5940"/>
    <mergeCell ref="A5942:A5943"/>
    <mergeCell ref="A5944:A5947"/>
    <mergeCell ref="A5948:A5949"/>
    <mergeCell ref="A5950:A5954"/>
    <mergeCell ref="A5955:A5971"/>
    <mergeCell ref="A5972:A5973"/>
    <mergeCell ref="A5974:A5991"/>
    <mergeCell ref="A5993:A5997"/>
    <mergeCell ref="A5999:A6001"/>
    <mergeCell ref="A6002:A6003"/>
    <mergeCell ref="A6006:A6007"/>
    <mergeCell ref="A6009:A6010"/>
    <mergeCell ref="A6012:A6014"/>
    <mergeCell ref="A6015:A6017"/>
    <mergeCell ref="A6019:A6036"/>
    <mergeCell ref="A6037:A6039"/>
    <mergeCell ref="A6040:A6042"/>
    <mergeCell ref="A6043:A6052"/>
    <mergeCell ref="A6054:A6063"/>
    <mergeCell ref="A6065:A6067"/>
    <mergeCell ref="A6068:A6070"/>
    <mergeCell ref="A6072:A6075"/>
    <mergeCell ref="A6076:A6077"/>
    <mergeCell ref="A6079:A6081"/>
    <mergeCell ref="A6082:A6093"/>
    <mergeCell ref="A6095:A6100"/>
    <mergeCell ref="A6101:A6122"/>
    <mergeCell ref="A6123:A6124"/>
    <mergeCell ref="A6126:A6127"/>
    <mergeCell ref="A6128:A6132"/>
    <mergeCell ref="A6133:A6134"/>
    <mergeCell ref="A6135:A6144"/>
    <mergeCell ref="A6145:A6146"/>
    <mergeCell ref="A6147:A6150"/>
    <mergeCell ref="A6151:A6152"/>
    <mergeCell ref="A6153:A6170"/>
    <mergeCell ref="A6171:A6174"/>
    <mergeCell ref="A6175:A6189"/>
    <mergeCell ref="A6192:A6203"/>
    <mergeCell ref="A6204:A6205"/>
    <mergeCell ref="A6206:A6209"/>
    <mergeCell ref="A6211:A6212"/>
    <mergeCell ref="A6214:A6215"/>
    <mergeCell ref="A6216:A6222"/>
    <mergeCell ref="A6224:A6225"/>
    <mergeCell ref="A6227:A6235"/>
    <mergeCell ref="A6236:A6238"/>
    <mergeCell ref="A6241:A6242"/>
    <mergeCell ref="A6243:A6244"/>
    <mergeCell ref="A6247:A6256"/>
    <mergeCell ref="A6258:A6259"/>
    <mergeCell ref="A6260:A6269"/>
    <mergeCell ref="A6270:A6271"/>
    <mergeCell ref="A6272:A6273"/>
    <mergeCell ref="A6275:A6282"/>
    <mergeCell ref="A6283:A6285"/>
    <mergeCell ref="A6286:A6287"/>
    <mergeCell ref="A6289:A6292"/>
    <mergeCell ref="A6293:A6299"/>
    <mergeCell ref="A6300:A6304"/>
    <mergeCell ref="A6305:A6307"/>
    <mergeCell ref="A6308:A6312"/>
    <mergeCell ref="A6313:A6315"/>
    <mergeCell ref="A6318:A6319"/>
    <mergeCell ref="A6320:A6321"/>
    <mergeCell ref="A6322:A6323"/>
    <mergeCell ref="A6324:A6325"/>
    <mergeCell ref="A6328:A6333"/>
    <mergeCell ref="A6334:A6344"/>
    <mergeCell ref="A6345:A6352"/>
    <mergeCell ref="A6354:A6360"/>
    <mergeCell ref="A6361:A6365"/>
    <mergeCell ref="A6367:A6377"/>
    <mergeCell ref="A6378:A6393"/>
    <mergeCell ref="A6394:A6395"/>
    <mergeCell ref="A6396:A6418"/>
    <mergeCell ref="A6420:A6440"/>
    <mergeCell ref="A6443:A6446"/>
    <mergeCell ref="A6447:A6450"/>
    <mergeCell ref="A6451:A6452"/>
    <mergeCell ref="A6455:A6456"/>
    <mergeCell ref="A6457:A6464"/>
    <mergeCell ref="A6465:A6467"/>
    <mergeCell ref="A6468:A6527"/>
    <mergeCell ref="A6528:A6531"/>
    <mergeCell ref="A6532:A6533"/>
    <mergeCell ref="A6534:A6543"/>
    <mergeCell ref="A6544:A6545"/>
    <mergeCell ref="A6546:A6549"/>
    <mergeCell ref="A6550:A6560"/>
    <mergeCell ref="A6561:A6563"/>
    <mergeCell ref="A6564:A6604"/>
    <mergeCell ref="A6605:A6606"/>
    <mergeCell ref="A6607:A6608"/>
    <mergeCell ref="A6609:A6611"/>
    <mergeCell ref="A6612:A6614"/>
    <mergeCell ref="A6615:A6616"/>
    <mergeCell ref="A6617:A6619"/>
    <mergeCell ref="A6621:A6622"/>
    <mergeCell ref="A6623:A6624"/>
    <mergeCell ref="A6625:A6629"/>
    <mergeCell ref="A6630:A6631"/>
    <mergeCell ref="A6632:A6633"/>
    <mergeCell ref="A6634:A6635"/>
    <mergeCell ref="A6637:A6640"/>
    <mergeCell ref="A6641:A6642"/>
    <mergeCell ref="A6643:A6645"/>
    <mergeCell ref="A6646:A6648"/>
    <mergeCell ref="A6649:A6650"/>
    <mergeCell ref="A6651:A6652"/>
    <mergeCell ref="A6653:A6657"/>
    <mergeCell ref="A6658:A6661"/>
    <mergeCell ref="A6662:A6667"/>
    <mergeCell ref="A6668:A6672"/>
    <mergeCell ref="A6673:A6674"/>
    <mergeCell ref="A6676:A6680"/>
    <mergeCell ref="A6681:A6682"/>
    <mergeCell ref="A6683:A6685"/>
    <mergeCell ref="A6687:A6689"/>
    <mergeCell ref="A6690:A6694"/>
    <mergeCell ref="A6699:A6701"/>
    <mergeCell ref="A6704:A6705"/>
    <mergeCell ref="A6706:A6707"/>
    <mergeCell ref="A6708:A6710"/>
    <mergeCell ref="A6711:A6712"/>
    <mergeCell ref="A6713:A6715"/>
    <mergeCell ref="A6716:A6717"/>
    <mergeCell ref="A6719:A6720"/>
    <mergeCell ref="A6721:A6722"/>
    <mergeCell ref="A6723:A6725"/>
    <mergeCell ref="A6726:A6728"/>
    <mergeCell ref="A6729:A6732"/>
    <mergeCell ref="A6733:A6740"/>
    <mergeCell ref="A6741:A6742"/>
    <mergeCell ref="A6745:A6747"/>
    <mergeCell ref="A6748:A6750"/>
    <mergeCell ref="A6751:A6752"/>
    <mergeCell ref="A6753:A6756"/>
    <mergeCell ref="A6757:A6759"/>
    <mergeCell ref="A6760:A6762"/>
    <mergeCell ref="A6764:A6765"/>
    <mergeCell ref="A6766:A6768"/>
    <mergeCell ref="A6769:A6770"/>
    <mergeCell ref="A6771:A6773"/>
    <mergeCell ref="A6775:A6777"/>
    <mergeCell ref="A6778:A6780"/>
    <mergeCell ref="A6781:A6782"/>
    <mergeCell ref="A6783:A6785"/>
    <mergeCell ref="A6786:A6788"/>
    <mergeCell ref="A6789:A6791"/>
    <mergeCell ref="A6792:A6795"/>
    <mergeCell ref="A6796:A6797"/>
    <mergeCell ref="A6798:A6799"/>
    <mergeCell ref="A6800:A6803"/>
    <mergeCell ref="A6804:A6807"/>
    <mergeCell ref="A6808:A6811"/>
    <mergeCell ref="A6812:A6813"/>
    <mergeCell ref="A6814:A6817"/>
    <mergeCell ref="A6818:A6820"/>
    <mergeCell ref="A6821:A6823"/>
    <mergeCell ref="A6825:A6828"/>
    <mergeCell ref="A6829:A6830"/>
    <mergeCell ref="A6831:A6833"/>
    <mergeCell ref="A6834:A6837"/>
    <mergeCell ref="A6838:A6839"/>
    <mergeCell ref="A6840:A6841"/>
    <mergeCell ref="A6842:A6843"/>
    <mergeCell ref="A6844:A6845"/>
    <mergeCell ref="A6847:A6849"/>
    <mergeCell ref="A6850:A6852"/>
    <mergeCell ref="A6853:A6854"/>
    <mergeCell ref="A6855:A6856"/>
    <mergeCell ref="A6857:A6858"/>
    <mergeCell ref="A6859:A6861"/>
    <mergeCell ref="A6862:A6863"/>
    <mergeCell ref="A6864:A6866"/>
    <mergeCell ref="A6867:A6870"/>
    <mergeCell ref="A6871:A6873"/>
    <mergeCell ref="A6874:A6875"/>
    <mergeCell ref="A6876:A6879"/>
    <mergeCell ref="A6880:A6882"/>
    <mergeCell ref="A6883:A6890"/>
    <mergeCell ref="A6892:A6893"/>
    <mergeCell ref="A6894:A6899"/>
    <mergeCell ref="A6900:A6902"/>
    <mergeCell ref="A6903:A6904"/>
    <mergeCell ref="A6905:A6906"/>
    <mergeCell ref="A6907:A6909"/>
    <mergeCell ref="A6910:A6913"/>
    <mergeCell ref="A6914:A6917"/>
    <mergeCell ref="A6918:A6919"/>
    <mergeCell ref="A6920:A6923"/>
    <mergeCell ref="A6924:A6925"/>
    <mergeCell ref="A6926:A6927"/>
    <mergeCell ref="A6928:A6930"/>
    <mergeCell ref="A6931:A6933"/>
    <mergeCell ref="A6935:A6938"/>
    <mergeCell ref="A6939:A6940"/>
    <mergeCell ref="A6941:A6943"/>
    <mergeCell ref="A6944:A6947"/>
    <mergeCell ref="A6948:A6953"/>
    <mergeCell ref="A6954:A6955"/>
    <mergeCell ref="A6956:A6960"/>
    <mergeCell ref="A6961:A6962"/>
    <mergeCell ref="A6963:A6964"/>
    <mergeCell ref="A6965:A6966"/>
    <mergeCell ref="A6967:A6969"/>
    <mergeCell ref="A6970:A6971"/>
    <mergeCell ref="A6972:A6976"/>
    <mergeCell ref="A6977:A6978"/>
    <mergeCell ref="A6979:A6982"/>
    <mergeCell ref="A6985:A6990"/>
    <mergeCell ref="A6991:A6994"/>
    <mergeCell ref="A6995:A7010"/>
    <mergeCell ref="A7011:A7012"/>
    <mergeCell ref="A7013:A7014"/>
    <mergeCell ref="A7015:A7018"/>
    <mergeCell ref="A7019:A7021"/>
    <mergeCell ref="A7022:A7023"/>
    <mergeCell ref="A7024:A7028"/>
    <mergeCell ref="A7029:A7030"/>
    <mergeCell ref="A7031:A7045"/>
    <mergeCell ref="A7046:A7048"/>
    <mergeCell ref="A7049:A7052"/>
    <mergeCell ref="A7053:A7054"/>
    <mergeCell ref="A7055:A7056"/>
    <mergeCell ref="A7057:A7059"/>
    <mergeCell ref="A7060:A7061"/>
    <mergeCell ref="A7063:A7064"/>
    <mergeCell ref="A7066:A7069"/>
    <mergeCell ref="A7070:A7073"/>
    <mergeCell ref="A7074:A7075"/>
    <mergeCell ref="A7076:A7084"/>
    <mergeCell ref="A7085:A7086"/>
    <mergeCell ref="A7087:A7088"/>
    <mergeCell ref="A7089:A7091"/>
    <mergeCell ref="A7092:A7099"/>
    <mergeCell ref="A7100:A7105"/>
    <mergeCell ref="A7107:A7109"/>
    <mergeCell ref="A7110:A7112"/>
    <mergeCell ref="A7113:A7114"/>
    <mergeCell ref="A7115:A7116"/>
    <mergeCell ref="A7117:A7119"/>
    <mergeCell ref="A7120:A7126"/>
    <mergeCell ref="A7130:A7133"/>
    <mergeCell ref="A7134:A7136"/>
    <mergeCell ref="A7137:A7141"/>
    <mergeCell ref="A7142:A7143"/>
    <mergeCell ref="A7144:A7147"/>
    <mergeCell ref="A7148:A7151"/>
    <mergeCell ref="A7152:A7153"/>
    <mergeCell ref="A7154:A7156"/>
    <mergeCell ref="A7157:A7159"/>
    <mergeCell ref="A7160:A7163"/>
    <mergeCell ref="A7164:A7166"/>
    <mergeCell ref="A7167:A7171"/>
    <mergeCell ref="A7172:A7181"/>
    <mergeCell ref="A7182:A7183"/>
    <mergeCell ref="A7184:A7185"/>
    <mergeCell ref="A7186:A7187"/>
    <mergeCell ref="A7188:A7189"/>
    <mergeCell ref="A7190:A7192"/>
    <mergeCell ref="A7193:A7194"/>
    <mergeCell ref="A7196:A7200"/>
    <mergeCell ref="A7201:A7202"/>
    <mergeCell ref="A7203:A7205"/>
    <mergeCell ref="A7206:A7207"/>
    <mergeCell ref="A7208:A7210"/>
    <mergeCell ref="A7211:A7215"/>
    <mergeCell ref="A7216:A7218"/>
    <mergeCell ref="A7219:A7221"/>
    <mergeCell ref="A7222:A7225"/>
    <mergeCell ref="A7226:A7230"/>
    <mergeCell ref="A7231:A7233"/>
    <mergeCell ref="A7234:A7235"/>
    <mergeCell ref="A7236:A7237"/>
    <mergeCell ref="A7239:A7240"/>
    <mergeCell ref="A7241:A7243"/>
    <mergeCell ref="A7245:A7247"/>
    <mergeCell ref="A7248:A7251"/>
    <mergeCell ref="A7252:A7253"/>
    <mergeCell ref="A7254:A7259"/>
    <mergeCell ref="A7260:A7261"/>
    <mergeCell ref="A7263:A7265"/>
    <mergeCell ref="A7266:A7267"/>
    <mergeCell ref="A7268:A7269"/>
    <mergeCell ref="A7270:A7271"/>
    <mergeCell ref="A7272:A7277"/>
    <mergeCell ref="A7278:A7279"/>
    <mergeCell ref="A7280:A7285"/>
    <mergeCell ref="A7286:A7288"/>
    <mergeCell ref="A7289:A7290"/>
    <mergeCell ref="A7291:A7294"/>
    <mergeCell ref="A7295:A7296"/>
    <mergeCell ref="A7297:A7299"/>
    <mergeCell ref="A7300:A7302"/>
    <mergeCell ref="A7304:A7306"/>
    <mergeCell ref="A7307:A7309"/>
    <mergeCell ref="A7310:A7311"/>
    <mergeCell ref="A7312:A7314"/>
    <mergeCell ref="A7315:A7316"/>
    <mergeCell ref="A7317:A7318"/>
    <mergeCell ref="A7319:A7321"/>
    <mergeCell ref="A7322:A7325"/>
    <mergeCell ref="A7326:A7331"/>
    <mergeCell ref="A7332:A7333"/>
    <mergeCell ref="A7334:A7337"/>
    <mergeCell ref="A7338:A7340"/>
    <mergeCell ref="A7341:A7346"/>
    <mergeCell ref="A7348:A7349"/>
    <mergeCell ref="A7350:A7351"/>
    <mergeCell ref="A7352:A7354"/>
    <mergeCell ref="A7356:A7368"/>
    <mergeCell ref="A7369:A7370"/>
    <mergeCell ref="A7371:A7373"/>
    <mergeCell ref="A7374:A7377"/>
    <mergeCell ref="A7378:A7380"/>
    <mergeCell ref="A7381:A7383"/>
    <mergeCell ref="A7384:A7385"/>
    <mergeCell ref="A7386:A7387"/>
    <mergeCell ref="A7388:A7389"/>
    <mergeCell ref="A7390:A7391"/>
    <mergeCell ref="A7392:A7408"/>
    <mergeCell ref="A7409:A7410"/>
    <mergeCell ref="A7411:A7412"/>
    <mergeCell ref="A7413:A7417"/>
    <mergeCell ref="A7418:A7421"/>
    <mergeCell ref="A7422:A7425"/>
    <mergeCell ref="A7426:A7428"/>
    <mergeCell ref="A7429:A7435"/>
    <mergeCell ref="A7436:A7440"/>
    <mergeCell ref="A7441:A7444"/>
    <mergeCell ref="A7445:A7451"/>
    <mergeCell ref="A7452:A7455"/>
    <mergeCell ref="A7456:A7457"/>
    <mergeCell ref="A7459:A7461"/>
    <mergeCell ref="A7462:A7465"/>
    <mergeCell ref="A7467:A7473"/>
    <mergeCell ref="A7474:A7476"/>
    <mergeCell ref="A7478:A7480"/>
    <mergeCell ref="A7481:A7482"/>
    <mergeCell ref="A7485:A7486"/>
    <mergeCell ref="A7487:A7494"/>
    <mergeCell ref="A7495:A7497"/>
    <mergeCell ref="A7498:A7500"/>
    <mergeCell ref="A7501:A7503"/>
    <mergeCell ref="A7504:A7505"/>
    <mergeCell ref="A7506:A7507"/>
    <mergeCell ref="A7508:A7510"/>
    <mergeCell ref="A7511:A7512"/>
    <mergeCell ref="A7513:A7515"/>
    <mergeCell ref="A7516:A7518"/>
    <mergeCell ref="A7519:A7520"/>
    <mergeCell ref="A7521:A7522"/>
    <mergeCell ref="A7523:A7525"/>
    <mergeCell ref="A7526:A7528"/>
    <mergeCell ref="A7530:A7532"/>
    <mergeCell ref="A7533:A7536"/>
    <mergeCell ref="A7537:A7538"/>
    <mergeCell ref="A7539:A7540"/>
    <mergeCell ref="A7541:A7543"/>
    <mergeCell ref="A7544:A7546"/>
    <mergeCell ref="A7547:A7548"/>
    <mergeCell ref="A7549:A7551"/>
    <mergeCell ref="A7552:A7553"/>
    <mergeCell ref="A7554:A7555"/>
    <mergeCell ref="A7556:A7559"/>
    <mergeCell ref="A7560:A7561"/>
    <mergeCell ref="A7562:A7563"/>
    <mergeCell ref="A7564:A7565"/>
    <mergeCell ref="A7566:A7568"/>
    <mergeCell ref="A7569:A7571"/>
    <mergeCell ref="A7572:A7574"/>
    <mergeCell ref="A7575:A7577"/>
    <mergeCell ref="A7578:A7579"/>
    <mergeCell ref="A7580:A7582"/>
    <mergeCell ref="A7583:A7584"/>
    <mergeCell ref="A7585:A7588"/>
    <mergeCell ref="A7589:A7590"/>
    <mergeCell ref="A7591:A7595"/>
    <mergeCell ref="A7597:A7599"/>
    <mergeCell ref="A7600:A7601"/>
    <mergeCell ref="A7602:A7603"/>
    <mergeCell ref="A7604:A7608"/>
    <mergeCell ref="A7609:A7611"/>
    <mergeCell ref="A7612:A7615"/>
    <mergeCell ref="A7616:A7617"/>
    <mergeCell ref="A7619:A7621"/>
    <mergeCell ref="A7623:A7626"/>
    <mergeCell ref="A7627:A7630"/>
    <mergeCell ref="A7631:A7634"/>
    <mergeCell ref="A7635:A7636"/>
    <mergeCell ref="A7637:A7641"/>
    <mergeCell ref="A7642:A7644"/>
    <mergeCell ref="A7645:A7650"/>
    <mergeCell ref="A7652:A7654"/>
    <mergeCell ref="A7655:A7660"/>
    <mergeCell ref="A7661:A7662"/>
    <mergeCell ref="A7663:A7665"/>
    <mergeCell ref="A7666:A7668"/>
    <mergeCell ref="A7669:A7671"/>
    <mergeCell ref="A7672:A7674"/>
    <mergeCell ref="A7675:A7694"/>
    <mergeCell ref="A7695:A7696"/>
    <mergeCell ref="A7697:A7699"/>
    <mergeCell ref="A7700:A7702"/>
    <mergeCell ref="A7703:A7704"/>
    <mergeCell ref="A7705:A7709"/>
    <mergeCell ref="A7710:A7711"/>
    <mergeCell ref="A7712:A7714"/>
    <mergeCell ref="A7715:A7718"/>
    <mergeCell ref="A7719:A7724"/>
    <mergeCell ref="A7725:A7726"/>
    <mergeCell ref="A7727:A7738"/>
    <mergeCell ref="A7739:A7742"/>
    <mergeCell ref="A7743:A7744"/>
    <mergeCell ref="A7745:A7746"/>
    <mergeCell ref="A7747:A7751"/>
    <mergeCell ref="A7752:A7757"/>
    <mergeCell ref="A7759:A7761"/>
    <mergeCell ref="A7763:A7768"/>
    <mergeCell ref="A7769:A7781"/>
    <mergeCell ref="A7782:A7786"/>
    <mergeCell ref="A7787:A7790"/>
    <mergeCell ref="A7791:A7796"/>
    <mergeCell ref="B5:B6"/>
    <mergeCell ref="B7:B9"/>
    <mergeCell ref="B12:B13"/>
    <mergeCell ref="B16:B21"/>
    <mergeCell ref="B28:B29"/>
    <mergeCell ref="B30:B31"/>
    <mergeCell ref="B32:B33"/>
    <mergeCell ref="B34:B35"/>
    <mergeCell ref="B37:B38"/>
    <mergeCell ref="B39:B40"/>
    <mergeCell ref="B45:B46"/>
    <mergeCell ref="B49:B50"/>
    <mergeCell ref="B51:B54"/>
    <mergeCell ref="B55:B57"/>
    <mergeCell ref="B60:B61"/>
    <mergeCell ref="B62:B63"/>
    <mergeCell ref="B65:B67"/>
    <mergeCell ref="B69:B70"/>
    <mergeCell ref="B72:B74"/>
    <mergeCell ref="B75:B76"/>
    <mergeCell ref="B78:B81"/>
    <mergeCell ref="B82:B83"/>
    <mergeCell ref="B84:B85"/>
    <mergeCell ref="B86:B87"/>
    <mergeCell ref="B89:B91"/>
    <mergeCell ref="B94:B98"/>
    <mergeCell ref="B99:B100"/>
    <mergeCell ref="B104:B107"/>
    <mergeCell ref="B109:B110"/>
    <mergeCell ref="B111:B113"/>
    <mergeCell ref="B116:B119"/>
    <mergeCell ref="B122:B123"/>
    <mergeCell ref="B124:B126"/>
    <mergeCell ref="B127:B129"/>
    <mergeCell ref="B131:B133"/>
    <mergeCell ref="B138:B139"/>
    <mergeCell ref="B140:B142"/>
    <mergeCell ref="B145:B146"/>
    <mergeCell ref="B151:B152"/>
    <mergeCell ref="B157:B158"/>
    <mergeCell ref="B159:B163"/>
    <mergeCell ref="B165:B167"/>
    <mergeCell ref="B172:B174"/>
    <mergeCell ref="B175:B176"/>
    <mergeCell ref="B177:B179"/>
    <mergeCell ref="B182:B184"/>
    <mergeCell ref="B185:B186"/>
    <mergeCell ref="B187:B189"/>
    <mergeCell ref="B190:B191"/>
    <mergeCell ref="B192:B193"/>
    <mergeCell ref="B194:B195"/>
    <mergeCell ref="B196:B197"/>
    <mergeCell ref="B199:B200"/>
    <mergeCell ref="B201:B202"/>
    <mergeCell ref="B206:B207"/>
    <mergeCell ref="B208:B210"/>
    <mergeCell ref="B219:B220"/>
    <mergeCell ref="B223:B225"/>
    <mergeCell ref="B226:B227"/>
    <mergeCell ref="B228:B229"/>
    <mergeCell ref="B234:B235"/>
    <mergeCell ref="B237:B238"/>
    <mergeCell ref="B239:B240"/>
    <mergeCell ref="B241:B243"/>
    <mergeCell ref="B247:B248"/>
    <mergeCell ref="B249:B250"/>
    <mergeCell ref="B252:B256"/>
    <mergeCell ref="B257:B260"/>
    <mergeCell ref="B261:B262"/>
    <mergeCell ref="B263:B265"/>
    <mergeCell ref="B266:B269"/>
    <mergeCell ref="B270:B271"/>
    <mergeCell ref="B272:B273"/>
    <mergeCell ref="B279:B280"/>
    <mergeCell ref="B281:B283"/>
    <mergeCell ref="B285:B286"/>
    <mergeCell ref="B287:B288"/>
    <mergeCell ref="B289:B292"/>
    <mergeCell ref="B293:B295"/>
    <mergeCell ref="B298:B299"/>
    <mergeCell ref="B300:B302"/>
    <mergeCell ref="B303:B304"/>
    <mergeCell ref="B305:B306"/>
    <mergeCell ref="B307:B308"/>
    <mergeCell ref="B309:B311"/>
    <mergeCell ref="B312:B314"/>
    <mergeCell ref="B315:B316"/>
    <mergeCell ref="B318:B319"/>
    <mergeCell ref="B320:B322"/>
    <mergeCell ref="B325:B326"/>
    <mergeCell ref="B327:B329"/>
    <mergeCell ref="B331:B332"/>
    <mergeCell ref="B333:B334"/>
    <mergeCell ref="B335:B337"/>
    <mergeCell ref="B339:B340"/>
    <mergeCell ref="B342:B343"/>
    <mergeCell ref="B344:B345"/>
    <mergeCell ref="B347:B348"/>
    <mergeCell ref="B349:B350"/>
    <mergeCell ref="B351:B354"/>
    <mergeCell ref="B361:B362"/>
    <mergeCell ref="B363:B364"/>
    <mergeCell ref="B365:B366"/>
    <mergeCell ref="B367:B370"/>
    <mergeCell ref="B371:B372"/>
    <mergeCell ref="B373:B374"/>
    <mergeCell ref="B378:B379"/>
    <mergeCell ref="B380:B381"/>
    <mergeCell ref="B383:B385"/>
    <mergeCell ref="B386:B387"/>
    <mergeCell ref="B392:B394"/>
    <mergeCell ref="B395:B396"/>
    <mergeCell ref="B397:B400"/>
    <mergeCell ref="B401:B405"/>
    <mergeCell ref="B406:B407"/>
    <mergeCell ref="B408:B409"/>
    <mergeCell ref="B411:B412"/>
    <mergeCell ref="B419:B421"/>
    <mergeCell ref="B423:B424"/>
    <mergeCell ref="B426:B427"/>
    <mergeCell ref="B428:B430"/>
    <mergeCell ref="B431:B432"/>
    <mergeCell ref="B435:B437"/>
    <mergeCell ref="B438:B439"/>
    <mergeCell ref="B445:B447"/>
    <mergeCell ref="B448:B450"/>
    <mergeCell ref="B452:B453"/>
    <mergeCell ref="B455:B456"/>
    <mergeCell ref="B457:B458"/>
    <mergeCell ref="B461:B465"/>
    <mergeCell ref="B466:B468"/>
    <mergeCell ref="B470:B471"/>
    <mergeCell ref="B472:B473"/>
    <mergeCell ref="B474:B477"/>
    <mergeCell ref="B478:B480"/>
    <mergeCell ref="B483:B484"/>
    <mergeCell ref="B485:B486"/>
    <mergeCell ref="B487:B489"/>
    <mergeCell ref="B490:B492"/>
    <mergeCell ref="B494:B496"/>
    <mergeCell ref="B498:B500"/>
    <mergeCell ref="B501:B502"/>
    <mergeCell ref="B504:B505"/>
    <mergeCell ref="B507:B508"/>
    <mergeCell ref="B512:B513"/>
    <mergeCell ref="B514:B515"/>
    <mergeCell ref="B516:B517"/>
    <mergeCell ref="B521:B528"/>
    <mergeCell ref="B530:B532"/>
    <mergeCell ref="B533:B536"/>
    <mergeCell ref="B537:B541"/>
    <mergeCell ref="B543:B545"/>
    <mergeCell ref="B546:B547"/>
    <mergeCell ref="B549:B551"/>
    <mergeCell ref="B554:B555"/>
    <mergeCell ref="B556:B557"/>
    <mergeCell ref="B559:B561"/>
    <mergeCell ref="B563:B566"/>
    <mergeCell ref="B567:B568"/>
    <mergeCell ref="B570:B573"/>
    <mergeCell ref="B575:B578"/>
    <mergeCell ref="B579:B580"/>
    <mergeCell ref="B581:B582"/>
    <mergeCell ref="B584:B585"/>
    <mergeCell ref="B587:B588"/>
    <mergeCell ref="B590:B592"/>
    <mergeCell ref="B596:B604"/>
    <mergeCell ref="B605:B608"/>
    <mergeCell ref="B611:B614"/>
    <mergeCell ref="B616:B617"/>
    <mergeCell ref="B623:B628"/>
    <mergeCell ref="B629:B631"/>
    <mergeCell ref="B634:B635"/>
    <mergeCell ref="B636:B637"/>
    <mergeCell ref="B640:B641"/>
    <mergeCell ref="B645:B647"/>
    <mergeCell ref="B650:B651"/>
    <mergeCell ref="B653:B654"/>
    <mergeCell ref="B655:B656"/>
    <mergeCell ref="B657:B658"/>
    <mergeCell ref="B661:B662"/>
    <mergeCell ref="B664:B665"/>
    <mergeCell ref="B666:B668"/>
    <mergeCell ref="B671:B673"/>
    <mergeCell ref="B676:B677"/>
    <mergeCell ref="B681:B682"/>
    <mergeCell ref="B683:B684"/>
    <mergeCell ref="B685:B687"/>
    <mergeCell ref="B690:B691"/>
    <mergeCell ref="B692:B694"/>
    <mergeCell ref="B695:B696"/>
    <mergeCell ref="B698:B699"/>
    <mergeCell ref="B701:B703"/>
    <mergeCell ref="B704:B706"/>
    <mergeCell ref="B709:B713"/>
    <mergeCell ref="B714:B718"/>
    <mergeCell ref="B719:B720"/>
    <mergeCell ref="B723:B724"/>
    <mergeCell ref="B725:B727"/>
    <mergeCell ref="B728:B730"/>
    <mergeCell ref="B734:B735"/>
    <mergeCell ref="B737:B738"/>
    <mergeCell ref="B742:B743"/>
    <mergeCell ref="B745:B747"/>
    <mergeCell ref="B748:B751"/>
    <mergeCell ref="B755:B756"/>
    <mergeCell ref="B757:B760"/>
    <mergeCell ref="B762:B771"/>
    <mergeCell ref="B774:B775"/>
    <mergeCell ref="B776:B777"/>
    <mergeCell ref="B778:B782"/>
    <mergeCell ref="B783:B788"/>
    <mergeCell ref="B789:B790"/>
    <mergeCell ref="B792:B793"/>
    <mergeCell ref="B797:B802"/>
    <mergeCell ref="B803:B806"/>
    <mergeCell ref="B807:B808"/>
    <mergeCell ref="B809:B810"/>
    <mergeCell ref="B812:B813"/>
    <mergeCell ref="B814:B815"/>
    <mergeCell ref="B816:B820"/>
    <mergeCell ref="B824:B826"/>
    <mergeCell ref="B828:B831"/>
    <mergeCell ref="B832:B834"/>
    <mergeCell ref="B835:B837"/>
    <mergeCell ref="B840:B841"/>
    <mergeCell ref="B847:B852"/>
    <mergeCell ref="B856:B857"/>
    <mergeCell ref="B859:B863"/>
    <mergeCell ref="B864:B870"/>
    <mergeCell ref="B872:B873"/>
    <mergeCell ref="B875:B877"/>
    <mergeCell ref="B878:B880"/>
    <mergeCell ref="B881:B882"/>
    <mergeCell ref="B884:B885"/>
    <mergeCell ref="B887:B891"/>
    <mergeCell ref="B894:B896"/>
    <mergeCell ref="B897:B898"/>
    <mergeCell ref="B899:B900"/>
    <mergeCell ref="B903:B905"/>
    <mergeCell ref="B907:B909"/>
    <mergeCell ref="B910:B911"/>
    <mergeCell ref="B912:B914"/>
    <mergeCell ref="B915:B918"/>
    <mergeCell ref="B922:B923"/>
    <mergeCell ref="B925:B927"/>
    <mergeCell ref="B928:B930"/>
    <mergeCell ref="B932:B933"/>
    <mergeCell ref="B934:B936"/>
    <mergeCell ref="B938:B941"/>
    <mergeCell ref="B944:B945"/>
    <mergeCell ref="B946:B949"/>
    <mergeCell ref="B950:B953"/>
    <mergeCell ref="B954:B956"/>
    <mergeCell ref="B959:B960"/>
    <mergeCell ref="B961:B962"/>
    <mergeCell ref="B963:B967"/>
    <mergeCell ref="B969:B970"/>
    <mergeCell ref="B972:B973"/>
    <mergeCell ref="B974:B995"/>
    <mergeCell ref="B997:B998"/>
    <mergeCell ref="B999:B1000"/>
    <mergeCell ref="B1001:B1007"/>
    <mergeCell ref="B1008:B1010"/>
    <mergeCell ref="B1011:B1012"/>
    <mergeCell ref="B1013:B1014"/>
    <mergeCell ref="B1018:B1022"/>
    <mergeCell ref="B1026:B1027"/>
    <mergeCell ref="B1029:B1031"/>
    <mergeCell ref="B1035:B1036"/>
    <mergeCell ref="B1042:B1043"/>
    <mergeCell ref="B1044:B1045"/>
    <mergeCell ref="B1046:B1047"/>
    <mergeCell ref="B1048:B1049"/>
    <mergeCell ref="B1051:B1054"/>
    <mergeCell ref="B1057:B1058"/>
    <mergeCell ref="B1061:B1063"/>
    <mergeCell ref="B1064:B1065"/>
    <mergeCell ref="B1066:B1069"/>
    <mergeCell ref="B1071:B1072"/>
    <mergeCell ref="B1074:B1075"/>
    <mergeCell ref="B1077:B1078"/>
    <mergeCell ref="B1079:B1084"/>
    <mergeCell ref="B1089:B1093"/>
    <mergeCell ref="B1097:B1098"/>
    <mergeCell ref="B1099:B1104"/>
    <mergeCell ref="B1107:B1111"/>
    <mergeCell ref="B1113:B1115"/>
    <mergeCell ref="B1116:B1117"/>
    <mergeCell ref="B1118:B1119"/>
    <mergeCell ref="B1120:B1121"/>
    <mergeCell ref="B1122:B1126"/>
    <mergeCell ref="B1127:B1128"/>
    <mergeCell ref="B1129:B1130"/>
    <mergeCell ref="B1131:B1132"/>
    <mergeCell ref="B1134:B1135"/>
    <mergeCell ref="B1136:B1140"/>
    <mergeCell ref="B1141:B1142"/>
    <mergeCell ref="B1146:B1147"/>
    <mergeCell ref="B1148:B1149"/>
    <mergeCell ref="B1151:B1153"/>
    <mergeCell ref="B1155:B1159"/>
    <mergeCell ref="B1160:B1161"/>
    <mergeCell ref="B1162:B1164"/>
    <mergeCell ref="B1165:B1169"/>
    <mergeCell ref="B1170:B1174"/>
    <mergeCell ref="B1175:B1176"/>
    <mergeCell ref="B1177:B1181"/>
    <mergeCell ref="B1185:B1188"/>
    <mergeCell ref="B1189:B1190"/>
    <mergeCell ref="B1194:B1195"/>
    <mergeCell ref="B1196:B1202"/>
    <mergeCell ref="B1204:B1207"/>
    <mergeCell ref="B1208:B1209"/>
    <mergeCell ref="B1213:B1214"/>
    <mergeCell ref="B1215:B1216"/>
    <mergeCell ref="B1218:B1221"/>
    <mergeCell ref="B1222:B1224"/>
    <mergeCell ref="B1225:B1230"/>
    <mergeCell ref="B1234:B1235"/>
    <mergeCell ref="B1236:B1237"/>
    <mergeCell ref="B1239:B1240"/>
    <mergeCell ref="B1241:B1242"/>
    <mergeCell ref="B1243:B1245"/>
    <mergeCell ref="B1247:B1248"/>
    <mergeCell ref="B1250:B1251"/>
    <mergeCell ref="B1255:B1257"/>
    <mergeCell ref="B1260:B1264"/>
    <mergeCell ref="B1268:B1272"/>
    <mergeCell ref="B1273:B1274"/>
    <mergeCell ref="B1276:B1277"/>
    <mergeCell ref="B1278:B1280"/>
    <mergeCell ref="B1281:B1282"/>
    <mergeCell ref="B1284:B1287"/>
    <mergeCell ref="B1288:B1289"/>
    <mergeCell ref="B1295:B1300"/>
    <mergeCell ref="B1301:B1303"/>
    <mergeCell ref="B1304:B1307"/>
    <mergeCell ref="B1308:B1310"/>
    <mergeCell ref="B1311:B1316"/>
    <mergeCell ref="B1317:B1319"/>
    <mergeCell ref="B1320:B1321"/>
    <mergeCell ref="B1322:B1323"/>
    <mergeCell ref="B1324:B1325"/>
    <mergeCell ref="B1326:B1327"/>
    <mergeCell ref="B1330:B1334"/>
    <mergeCell ref="B1335:B1336"/>
    <mergeCell ref="B1337:B1338"/>
    <mergeCell ref="B1339:B1340"/>
    <mergeCell ref="B1342:B1345"/>
    <mergeCell ref="B1346:B1349"/>
    <mergeCell ref="B1350:B1354"/>
    <mergeCell ref="B1356:B1357"/>
    <mergeCell ref="B1361:B1362"/>
    <mergeCell ref="B1368:B1369"/>
    <mergeCell ref="B1370:B1371"/>
    <mergeCell ref="B1373:B1374"/>
    <mergeCell ref="B1375:B1376"/>
    <mergeCell ref="B1379:B1380"/>
    <mergeCell ref="B1382:B1383"/>
    <mergeCell ref="B1385:B1386"/>
    <mergeCell ref="B1387:B1388"/>
    <mergeCell ref="B1390:B1391"/>
    <mergeCell ref="B1392:B1393"/>
    <mergeCell ref="B1394:B1395"/>
    <mergeCell ref="B1397:B1398"/>
    <mergeCell ref="B1399:B1405"/>
    <mergeCell ref="B1406:B1407"/>
    <mergeCell ref="B1411:B1412"/>
    <mergeCell ref="B1415:B1416"/>
    <mergeCell ref="B1418:B1419"/>
    <mergeCell ref="B1421:B1422"/>
    <mergeCell ref="B1426:B1427"/>
    <mergeCell ref="B1430:B1431"/>
    <mergeCell ref="B1434:B1435"/>
    <mergeCell ref="B1436:B1437"/>
    <mergeCell ref="B1439:B1441"/>
    <mergeCell ref="B1442:B1443"/>
    <mergeCell ref="B1445:B1446"/>
    <mergeCell ref="B1448:B1450"/>
    <mergeCell ref="B1454:B1455"/>
    <mergeCell ref="B1456:B1457"/>
    <mergeCell ref="B1458:B1459"/>
    <mergeCell ref="B1460:B1462"/>
    <mergeCell ref="B1463:B1464"/>
    <mergeCell ref="B1465:B1466"/>
    <mergeCell ref="B1467:B1469"/>
    <mergeCell ref="B1472:B1473"/>
    <mergeCell ref="B1474:B1475"/>
    <mergeCell ref="B1476:B1478"/>
    <mergeCell ref="B1480:B1482"/>
    <mergeCell ref="B1483:B1486"/>
    <mergeCell ref="B1488:B1489"/>
    <mergeCell ref="B1491:B1494"/>
    <mergeCell ref="B1495:B1496"/>
    <mergeCell ref="B1498:B1502"/>
    <mergeCell ref="B1507:B1509"/>
    <mergeCell ref="B1510:B1552"/>
    <mergeCell ref="B1554:B1555"/>
    <mergeCell ref="B1556:B1560"/>
    <mergeCell ref="B1566:B1568"/>
    <mergeCell ref="B1569:B1570"/>
    <mergeCell ref="B1571:B1573"/>
    <mergeCell ref="B1574:B1575"/>
    <mergeCell ref="B1576:B1577"/>
    <mergeCell ref="B1578:B1579"/>
    <mergeCell ref="B1581:B1582"/>
    <mergeCell ref="B1584:B1585"/>
    <mergeCell ref="B1588:B1589"/>
    <mergeCell ref="B1591:B1592"/>
    <mergeCell ref="B1593:B1600"/>
    <mergeCell ref="B1602:B1604"/>
    <mergeCell ref="B1605:B1606"/>
    <mergeCell ref="B1610:B1612"/>
    <mergeCell ref="B1613:B1614"/>
    <mergeCell ref="B1615:B1616"/>
    <mergeCell ref="B1618:B1620"/>
    <mergeCell ref="B1623:B1624"/>
    <mergeCell ref="B1628:B1630"/>
    <mergeCell ref="B1631:B1632"/>
    <mergeCell ref="B1634:B1635"/>
    <mergeCell ref="B1639:B1641"/>
    <mergeCell ref="B1643:B1644"/>
    <mergeCell ref="B1645:B1648"/>
    <mergeCell ref="B1649:B1650"/>
    <mergeCell ref="B1654:B1655"/>
    <mergeCell ref="B1659:B1663"/>
    <mergeCell ref="B1667:B1668"/>
    <mergeCell ref="B1669:B1670"/>
    <mergeCell ref="B1671:B1676"/>
    <mergeCell ref="B1680:B1683"/>
    <mergeCell ref="B1684:B1685"/>
    <mergeCell ref="B1687:B1689"/>
    <mergeCell ref="B1690:B1692"/>
    <mergeCell ref="B1694:B1696"/>
    <mergeCell ref="B1697:B1698"/>
    <mergeCell ref="B1699:B1700"/>
    <mergeCell ref="B1701:B1706"/>
    <mergeCell ref="B1707:B1710"/>
    <mergeCell ref="B1711:B1712"/>
    <mergeCell ref="B1713:B1714"/>
    <mergeCell ref="B1715:B1717"/>
    <mergeCell ref="B1718:B1720"/>
    <mergeCell ref="B1723:B1726"/>
    <mergeCell ref="B1733:B1734"/>
    <mergeCell ref="B1735:B1739"/>
    <mergeCell ref="B1740:B1744"/>
    <mergeCell ref="B1747:B1748"/>
    <mergeCell ref="B1749:B1751"/>
    <mergeCell ref="B1753:B1754"/>
    <mergeCell ref="B1759:B1761"/>
    <mergeCell ref="B1764:B1766"/>
    <mergeCell ref="B1768:B1771"/>
    <mergeCell ref="B1777:B1778"/>
    <mergeCell ref="B1779:B1780"/>
    <mergeCell ref="B1781:B1782"/>
    <mergeCell ref="B1790:B1792"/>
    <mergeCell ref="B1793:B1794"/>
    <mergeCell ref="B1795:B1797"/>
    <mergeCell ref="B1799:B1800"/>
    <mergeCell ref="B1801:B1802"/>
    <mergeCell ref="B1803:B1804"/>
    <mergeCell ref="B1805:B1806"/>
    <mergeCell ref="B1807:B1808"/>
    <mergeCell ref="B1809:B1811"/>
    <mergeCell ref="B1812:B1813"/>
    <mergeCell ref="B1814:B1817"/>
    <mergeCell ref="B1818:B1819"/>
    <mergeCell ref="B1821:B1822"/>
    <mergeCell ref="B1823:B1826"/>
    <mergeCell ref="B1827:B1832"/>
    <mergeCell ref="B1833:B1835"/>
    <mergeCell ref="B1838:B1839"/>
    <mergeCell ref="B1841:B1842"/>
    <mergeCell ref="B1843:B1846"/>
    <mergeCell ref="B1847:B1850"/>
    <mergeCell ref="B1851:B1854"/>
    <mergeCell ref="B1855:B1856"/>
    <mergeCell ref="B1857:B1862"/>
    <mergeCell ref="B1863:B1864"/>
    <mergeCell ref="B1868:B1869"/>
    <mergeCell ref="B1873:B1876"/>
    <mergeCell ref="B1877:B1878"/>
    <mergeCell ref="B1879:B1882"/>
    <mergeCell ref="B1884:B1886"/>
    <mergeCell ref="B1888:B1891"/>
    <mergeCell ref="B1893:B1894"/>
    <mergeCell ref="B1897:B1899"/>
    <mergeCell ref="B1900:B1902"/>
    <mergeCell ref="B1905:B1907"/>
    <mergeCell ref="B1908:B1909"/>
    <mergeCell ref="B1910:B1911"/>
    <mergeCell ref="B1912:B1914"/>
    <mergeCell ref="B1915:B1919"/>
    <mergeCell ref="B1920:B1921"/>
    <mergeCell ref="B1922:B1928"/>
    <mergeCell ref="B1930:B1933"/>
    <mergeCell ref="B1934:B1936"/>
    <mergeCell ref="B1939:B1941"/>
    <mergeCell ref="B1942:B1943"/>
    <mergeCell ref="B1945:B1946"/>
    <mergeCell ref="B1948:B1950"/>
    <mergeCell ref="B1952:B1954"/>
    <mergeCell ref="B1955:B1961"/>
    <mergeCell ref="B1962:B1963"/>
    <mergeCell ref="B1965:B1966"/>
    <mergeCell ref="B1967:B1969"/>
    <mergeCell ref="B1971:B1972"/>
    <mergeCell ref="B1975:B1976"/>
    <mergeCell ref="B1977:B1978"/>
    <mergeCell ref="B1979:B1981"/>
    <mergeCell ref="B1983:B1985"/>
    <mergeCell ref="B1990:B1993"/>
    <mergeCell ref="B1994:B1995"/>
    <mergeCell ref="B1996:B1997"/>
    <mergeCell ref="B1998:B1999"/>
    <mergeCell ref="B2000:B2001"/>
    <mergeCell ref="B2002:B2004"/>
    <mergeCell ref="B2005:B2011"/>
    <mergeCell ref="B2012:B2013"/>
    <mergeCell ref="B2019:B2020"/>
    <mergeCell ref="B2021:B2023"/>
    <mergeCell ref="B2024:B2047"/>
    <mergeCell ref="B2049:B2050"/>
    <mergeCell ref="B2051:B2053"/>
    <mergeCell ref="B2054:B2055"/>
    <mergeCell ref="B2057:B2058"/>
    <mergeCell ref="B2059:B2064"/>
    <mergeCell ref="B2065:B2067"/>
    <mergeCell ref="B2068:B2069"/>
    <mergeCell ref="B2070:B2072"/>
    <mergeCell ref="B2073:B2074"/>
    <mergeCell ref="B2078:B2080"/>
    <mergeCell ref="B2081:B2082"/>
    <mergeCell ref="B2083:B2086"/>
    <mergeCell ref="B2087:B2089"/>
    <mergeCell ref="B2091:B2094"/>
    <mergeCell ref="B2095:B2096"/>
    <mergeCell ref="B2097:B2100"/>
    <mergeCell ref="B2101:B2107"/>
    <mergeCell ref="B2108:B2110"/>
    <mergeCell ref="B2111:B2119"/>
    <mergeCell ref="B2120:B2124"/>
    <mergeCell ref="B2125:B2127"/>
    <mergeCell ref="B2128:B2129"/>
    <mergeCell ref="B2132:B2135"/>
    <mergeCell ref="B2136:B2138"/>
    <mergeCell ref="B2140:B2142"/>
    <mergeCell ref="B2144:B2145"/>
    <mergeCell ref="B2148:B2149"/>
    <mergeCell ref="B2151:B2152"/>
    <mergeCell ref="B2154:B2158"/>
    <mergeCell ref="B2160:B2161"/>
    <mergeCell ref="B2162:B2163"/>
    <mergeCell ref="B2168:B2170"/>
    <mergeCell ref="B2171:B2172"/>
    <mergeCell ref="B2173:B2176"/>
    <mergeCell ref="B2177:B2178"/>
    <mergeCell ref="B2179:B2180"/>
    <mergeCell ref="B2181:B2185"/>
    <mergeCell ref="B2187:B2188"/>
    <mergeCell ref="B2190:B2191"/>
    <mergeCell ref="B2193:B2194"/>
    <mergeCell ref="B2195:B2196"/>
    <mergeCell ref="B2198:B2199"/>
    <mergeCell ref="B2200:B2201"/>
    <mergeCell ref="B2202:B2203"/>
    <mergeCell ref="B2208:B2212"/>
    <mergeCell ref="B2215:B2216"/>
    <mergeCell ref="B2218:B2225"/>
    <mergeCell ref="B2226:B2230"/>
    <mergeCell ref="B2231:B2232"/>
    <mergeCell ref="B2233:B2234"/>
    <mergeCell ref="B2236:B2237"/>
    <mergeCell ref="B2240:B2241"/>
    <mergeCell ref="B2242:B2245"/>
    <mergeCell ref="B2246:B2247"/>
    <mergeCell ref="B2248:B2250"/>
    <mergeCell ref="B2253:B2254"/>
    <mergeCell ref="B2255:B2256"/>
    <mergeCell ref="B2257:B2260"/>
    <mergeCell ref="B2261:B2263"/>
    <mergeCell ref="B2269:B2275"/>
    <mergeCell ref="B2276:B2277"/>
    <mergeCell ref="B2278:B2280"/>
    <mergeCell ref="B2284:B2289"/>
    <mergeCell ref="B2291:B2296"/>
    <mergeCell ref="B2298:B2301"/>
    <mergeCell ref="B2303:B2305"/>
    <mergeCell ref="B2307:B2310"/>
    <mergeCell ref="B2312:B2316"/>
    <mergeCell ref="B2317:B2319"/>
    <mergeCell ref="B2321:B2322"/>
    <mergeCell ref="B2323:B2327"/>
    <mergeCell ref="B2328:B2333"/>
    <mergeCell ref="B2334:B2335"/>
    <mergeCell ref="B2336:B2338"/>
    <mergeCell ref="B2339:B2341"/>
    <mergeCell ref="B2343:B2345"/>
    <mergeCell ref="B2346:B2347"/>
    <mergeCell ref="B2350:B2355"/>
    <mergeCell ref="B2357:B2358"/>
    <mergeCell ref="B2360:B2361"/>
    <mergeCell ref="B2363:B2364"/>
    <mergeCell ref="B2367:B2368"/>
    <mergeCell ref="B2374:B2376"/>
    <mergeCell ref="B2377:B2378"/>
    <mergeCell ref="B2385:B2386"/>
    <mergeCell ref="B2387:B2388"/>
    <mergeCell ref="B2391:B2392"/>
    <mergeCell ref="B2395:B2396"/>
    <mergeCell ref="B2402:B2405"/>
    <mergeCell ref="B2407:B2408"/>
    <mergeCell ref="B2414:B2415"/>
    <mergeCell ref="B2416:B2417"/>
    <mergeCell ref="B2418:B2419"/>
    <mergeCell ref="B2420:B2421"/>
    <mergeCell ref="B2422:B2423"/>
    <mergeCell ref="B2427:B2428"/>
    <mergeCell ref="B2430:B2431"/>
    <mergeCell ref="B2432:B2433"/>
    <mergeCell ref="B2436:B2439"/>
    <mergeCell ref="B2440:B2442"/>
    <mergeCell ref="B2445:B2448"/>
    <mergeCell ref="B2449:B2450"/>
    <mergeCell ref="B2451:B2452"/>
    <mergeCell ref="B2453:B2455"/>
    <mergeCell ref="B2456:B2457"/>
    <mergeCell ref="B2459:B2460"/>
    <mergeCell ref="B2463:B2464"/>
    <mergeCell ref="B2466:B2468"/>
    <mergeCell ref="B2469:B2470"/>
    <mergeCell ref="B2472:B2473"/>
    <mergeCell ref="B2478:B2479"/>
    <mergeCell ref="B2480:B2483"/>
    <mergeCell ref="B2486:B2489"/>
    <mergeCell ref="B2491:B2495"/>
    <mergeCell ref="B2497:B2501"/>
    <mergeCell ref="B2503:B2506"/>
    <mergeCell ref="B2507:B2508"/>
    <mergeCell ref="B2509:B2510"/>
    <mergeCell ref="B2511:B2512"/>
    <mergeCell ref="B2513:B2518"/>
    <mergeCell ref="B2519:B2523"/>
    <mergeCell ref="B2525:B2526"/>
    <mergeCell ref="B2529:B2532"/>
    <mergeCell ref="B2534:B2537"/>
    <mergeCell ref="B2542:B2548"/>
    <mergeCell ref="B2549:B2551"/>
    <mergeCell ref="B2552:B2553"/>
    <mergeCell ref="B2554:B2559"/>
    <mergeCell ref="B2560:B2562"/>
    <mergeCell ref="B2563:B2566"/>
    <mergeCell ref="B2567:B2568"/>
    <mergeCell ref="B2569:B2570"/>
    <mergeCell ref="B2571:B2580"/>
    <mergeCell ref="B2583:B2584"/>
    <mergeCell ref="B2585:B2586"/>
    <mergeCell ref="B2589:B2590"/>
    <mergeCell ref="B2593:B2596"/>
    <mergeCell ref="B2598:B2599"/>
    <mergeCell ref="B2600:B2602"/>
    <mergeCell ref="B2603:B2604"/>
    <mergeCell ref="B2606:B2609"/>
    <mergeCell ref="B2613:B2615"/>
    <mergeCell ref="B2618:B2620"/>
    <mergeCell ref="B2622:B2624"/>
    <mergeCell ref="B2625:B2626"/>
    <mergeCell ref="B2628:B2631"/>
    <mergeCell ref="B2632:B2633"/>
    <mergeCell ref="B2634:B2635"/>
    <mergeCell ref="B2636:B2637"/>
    <mergeCell ref="B2640:B2644"/>
    <mergeCell ref="B2646:B2648"/>
    <mergeCell ref="B2649:B2653"/>
    <mergeCell ref="B2655:B2657"/>
    <mergeCell ref="B2660:B2661"/>
    <mergeCell ref="B2662:B2663"/>
    <mergeCell ref="B2664:B2665"/>
    <mergeCell ref="B2668:B2669"/>
    <mergeCell ref="B2671:B2672"/>
    <mergeCell ref="B2678:B2680"/>
    <mergeCell ref="B2681:B2682"/>
    <mergeCell ref="B2684:B2685"/>
    <mergeCell ref="B2688:B2689"/>
    <mergeCell ref="B2691:B2698"/>
    <mergeCell ref="B2700:B2701"/>
    <mergeCell ref="B2702:B2705"/>
    <mergeCell ref="B2706:B2707"/>
    <mergeCell ref="B2709:B2711"/>
    <mergeCell ref="B2714:B2715"/>
    <mergeCell ref="B2717:B2735"/>
    <mergeCell ref="B2736:B2740"/>
    <mergeCell ref="B2741:B2745"/>
    <mergeCell ref="B2747:B2750"/>
    <mergeCell ref="B2752:B2754"/>
    <mergeCell ref="B2756:B2758"/>
    <mergeCell ref="B2760:B2765"/>
    <mergeCell ref="B2768:B2770"/>
    <mergeCell ref="B2772:B2773"/>
    <mergeCell ref="B2774:B2775"/>
    <mergeCell ref="B2778:B2779"/>
    <mergeCell ref="B2780:B2782"/>
    <mergeCell ref="B2783:B2801"/>
    <mergeCell ref="B2804:B2805"/>
    <mergeCell ref="B2807:B2808"/>
    <mergeCell ref="B2810:B2812"/>
    <mergeCell ref="B2813:B2814"/>
    <mergeCell ref="B2816:B2817"/>
    <mergeCell ref="B2818:B2819"/>
    <mergeCell ref="B2821:B2824"/>
    <mergeCell ref="B2825:B2828"/>
    <mergeCell ref="B2829:B2835"/>
    <mergeCell ref="B2836:B2837"/>
    <mergeCell ref="B2838:B2841"/>
    <mergeCell ref="B2843:B2847"/>
    <mergeCell ref="B2848:B2849"/>
    <mergeCell ref="B2850:B2851"/>
    <mergeCell ref="B2855:B2857"/>
    <mergeCell ref="B2858:B2859"/>
    <mergeCell ref="B2860:B2862"/>
    <mergeCell ref="B2863:B2865"/>
    <mergeCell ref="B2867:B2868"/>
    <mergeCell ref="B2869:B2871"/>
    <mergeCell ref="B2872:B2880"/>
    <mergeCell ref="B2883:B2888"/>
    <mergeCell ref="B2890:B2891"/>
    <mergeCell ref="B2892:B2893"/>
    <mergeCell ref="B2894:B2896"/>
    <mergeCell ref="B2897:B2900"/>
    <mergeCell ref="B2901:B2903"/>
    <mergeCell ref="B2904:B2905"/>
    <mergeCell ref="B2907:B2908"/>
    <mergeCell ref="B2909:B2911"/>
    <mergeCell ref="B2918:B2920"/>
    <mergeCell ref="B2921:B2922"/>
    <mergeCell ref="B2923:B2926"/>
    <mergeCell ref="B2928:B2930"/>
    <mergeCell ref="B2932:B2934"/>
    <mergeCell ref="B2935:B2941"/>
    <mergeCell ref="B2942:B2943"/>
    <mergeCell ref="B2945:B2947"/>
    <mergeCell ref="B2948:B2954"/>
    <mergeCell ref="B2955:B2956"/>
    <mergeCell ref="B2957:B2958"/>
    <mergeCell ref="B2960:B2961"/>
    <mergeCell ref="B2962:B2963"/>
    <mergeCell ref="B2964:B2971"/>
    <mergeCell ref="B2972:B2973"/>
    <mergeCell ref="B2976:B2977"/>
    <mergeCell ref="B2978:B2979"/>
    <mergeCell ref="B2980:B2981"/>
    <mergeCell ref="B2982:B2986"/>
    <mergeCell ref="B2987:B2989"/>
    <mergeCell ref="B2990:B2993"/>
    <mergeCell ref="B2995:B2997"/>
    <mergeCell ref="B2998:B3015"/>
    <mergeCell ref="B3016:B3017"/>
    <mergeCell ref="B3018:B3019"/>
    <mergeCell ref="B3021:B3022"/>
    <mergeCell ref="B3024:B3025"/>
    <mergeCell ref="B3027:B3032"/>
    <mergeCell ref="B3034:B3035"/>
    <mergeCell ref="B3036:B3040"/>
    <mergeCell ref="B3041:B3045"/>
    <mergeCell ref="B3046:B3049"/>
    <mergeCell ref="B3050:B3052"/>
    <mergeCell ref="B3053:B3054"/>
    <mergeCell ref="B3056:B3058"/>
    <mergeCell ref="B3060:B3062"/>
    <mergeCell ref="B3063:B3068"/>
    <mergeCell ref="B3069:B3070"/>
    <mergeCell ref="B3071:B3073"/>
    <mergeCell ref="B3074:B3075"/>
    <mergeCell ref="B3076:B3078"/>
    <mergeCell ref="B3079:B3080"/>
    <mergeCell ref="B3083:B3084"/>
    <mergeCell ref="B3087:B3091"/>
    <mergeCell ref="B3092:B3093"/>
    <mergeCell ref="B3095:B3096"/>
    <mergeCell ref="B3097:B3102"/>
    <mergeCell ref="B3105:B3106"/>
    <mergeCell ref="B3107:B3108"/>
    <mergeCell ref="B3109:B3110"/>
    <mergeCell ref="B3111:B3113"/>
    <mergeCell ref="B3114:B3116"/>
    <mergeCell ref="B3117:B3118"/>
    <mergeCell ref="B3120:B3128"/>
    <mergeCell ref="B3129:B3133"/>
    <mergeCell ref="B3137:B3138"/>
    <mergeCell ref="B3139:B3140"/>
    <mergeCell ref="B3142:B3143"/>
    <mergeCell ref="B3144:B3147"/>
    <mergeCell ref="B3151:B3152"/>
    <mergeCell ref="B3153:B3154"/>
    <mergeCell ref="B3155:B3156"/>
    <mergeCell ref="B3158:B3159"/>
    <mergeCell ref="B3163:B3175"/>
    <mergeCell ref="B3176:B3177"/>
    <mergeCell ref="B3178:B3179"/>
    <mergeCell ref="B3180:B3182"/>
    <mergeCell ref="B3183:B3191"/>
    <mergeCell ref="B3192:B3194"/>
    <mergeCell ref="B3195:B3196"/>
    <mergeCell ref="B3197:B3199"/>
    <mergeCell ref="B3201:B3202"/>
    <mergeCell ref="B3203:B3204"/>
    <mergeCell ref="B3207:B3210"/>
    <mergeCell ref="B3213:B3215"/>
    <mergeCell ref="B3216:B3217"/>
    <mergeCell ref="B3218:B3220"/>
    <mergeCell ref="B3221:B3225"/>
    <mergeCell ref="B3226:B3230"/>
    <mergeCell ref="B3231:B3232"/>
    <mergeCell ref="B3234:B3238"/>
    <mergeCell ref="B3239:B3240"/>
    <mergeCell ref="B3241:B3243"/>
    <mergeCell ref="B3244:B3246"/>
    <mergeCell ref="B3247:B3248"/>
    <mergeCell ref="B3249:B3250"/>
    <mergeCell ref="B3251:B3257"/>
    <mergeCell ref="B3258:B3260"/>
    <mergeCell ref="B3264:B3268"/>
    <mergeCell ref="B3269:B3270"/>
    <mergeCell ref="B3272:B3273"/>
    <mergeCell ref="B3274:B3278"/>
    <mergeCell ref="B3280:B3283"/>
    <mergeCell ref="B3284:B3285"/>
    <mergeCell ref="B3286:B3288"/>
    <mergeCell ref="B3289:B3292"/>
    <mergeCell ref="B3293:B3294"/>
    <mergeCell ref="B3296:B3300"/>
    <mergeCell ref="B3306:B3310"/>
    <mergeCell ref="B3311:B3314"/>
    <mergeCell ref="B3316:B3317"/>
    <mergeCell ref="B3318:B3322"/>
    <mergeCell ref="B3324:B3330"/>
    <mergeCell ref="B3331:B3332"/>
    <mergeCell ref="B3333:B3334"/>
    <mergeCell ref="B3336:B3337"/>
    <mergeCell ref="B3338:B3339"/>
    <mergeCell ref="B3340:B3341"/>
    <mergeCell ref="B3343:B3344"/>
    <mergeCell ref="B3346:B3348"/>
    <mergeCell ref="B3349:B3351"/>
    <mergeCell ref="B3353:B3355"/>
    <mergeCell ref="B3356:B3358"/>
    <mergeCell ref="B3359:B3361"/>
    <mergeCell ref="B3364:B3367"/>
    <mergeCell ref="B3368:B3369"/>
    <mergeCell ref="B3371:B3376"/>
    <mergeCell ref="B3377:B3378"/>
    <mergeCell ref="B3379:B3381"/>
    <mergeCell ref="B3382:B3383"/>
    <mergeCell ref="B3384:B3385"/>
    <mergeCell ref="B3386:B3387"/>
    <mergeCell ref="B3389:B3391"/>
    <mergeCell ref="B3392:B3414"/>
    <mergeCell ref="B3416:B3417"/>
    <mergeCell ref="B3422:B3423"/>
    <mergeCell ref="B3426:B3431"/>
    <mergeCell ref="B3432:B3433"/>
    <mergeCell ref="B3435:B3440"/>
    <mergeCell ref="B3442:B3443"/>
    <mergeCell ref="B3444:B3445"/>
    <mergeCell ref="B3446:B3448"/>
    <mergeCell ref="B3450:B3452"/>
    <mergeCell ref="B3454:B3455"/>
    <mergeCell ref="B3458:B3459"/>
    <mergeCell ref="B3460:B3461"/>
    <mergeCell ref="B3462:B3464"/>
    <mergeCell ref="B3465:B3466"/>
    <mergeCell ref="B3467:B3468"/>
    <mergeCell ref="B3469:B3473"/>
    <mergeCell ref="B3474:B3477"/>
    <mergeCell ref="B3478:B3479"/>
    <mergeCell ref="B3481:B3484"/>
    <mergeCell ref="B3485:B3487"/>
    <mergeCell ref="B3491:B3492"/>
    <mergeCell ref="B3493:B3497"/>
    <mergeCell ref="B3498:B3499"/>
    <mergeCell ref="B3500:B3513"/>
    <mergeCell ref="B3515:B3519"/>
    <mergeCell ref="B3521:B3526"/>
    <mergeCell ref="B3528:B3531"/>
    <mergeCell ref="B3532:B3535"/>
    <mergeCell ref="B3536:B3537"/>
    <mergeCell ref="B3540:B3542"/>
    <mergeCell ref="B3544:B3545"/>
    <mergeCell ref="B3546:B3549"/>
    <mergeCell ref="B3550:B3552"/>
    <mergeCell ref="B3553:B3555"/>
    <mergeCell ref="B3556:B3558"/>
    <mergeCell ref="B3560:B3562"/>
    <mergeCell ref="B3563:B3564"/>
    <mergeCell ref="B3565:B3566"/>
    <mergeCell ref="B3567:B3568"/>
    <mergeCell ref="B3569:B3570"/>
    <mergeCell ref="B3571:B3572"/>
    <mergeCell ref="B3573:B3574"/>
    <mergeCell ref="B3576:B3577"/>
    <mergeCell ref="B3578:B3607"/>
    <mergeCell ref="B3610:B3611"/>
    <mergeCell ref="B3613:B3615"/>
    <mergeCell ref="B3616:B3617"/>
    <mergeCell ref="B3619:B3620"/>
    <mergeCell ref="B3624:B3628"/>
    <mergeCell ref="B3630:B3631"/>
    <mergeCell ref="B3632:B3635"/>
    <mergeCell ref="B3636:B3639"/>
    <mergeCell ref="B3640:B3642"/>
    <mergeCell ref="B3646:B3647"/>
    <mergeCell ref="B3648:B3655"/>
    <mergeCell ref="B3658:B3660"/>
    <mergeCell ref="B3661:B3663"/>
    <mergeCell ref="B3664:B3665"/>
    <mergeCell ref="B3666:B3667"/>
    <mergeCell ref="B3669:B3673"/>
    <mergeCell ref="B3674:B3676"/>
    <mergeCell ref="B3678:B3682"/>
    <mergeCell ref="B3683:B3685"/>
    <mergeCell ref="B3686:B3687"/>
    <mergeCell ref="B3688:B3690"/>
    <mergeCell ref="B3691:B3692"/>
    <mergeCell ref="B3693:B3694"/>
    <mergeCell ref="B3696:B3697"/>
    <mergeCell ref="B3698:B3700"/>
    <mergeCell ref="B3701:B3702"/>
    <mergeCell ref="B3703:B3705"/>
    <mergeCell ref="B3706:B3707"/>
    <mergeCell ref="B3708:B3713"/>
    <mergeCell ref="B3714:B3715"/>
    <mergeCell ref="B3716:B3718"/>
    <mergeCell ref="B3720:B3721"/>
    <mergeCell ref="B3722:B3733"/>
    <mergeCell ref="B3735:B3736"/>
    <mergeCell ref="B3737:B3739"/>
    <mergeCell ref="B3743:B3748"/>
    <mergeCell ref="B3749:B3750"/>
    <mergeCell ref="B3751:B3752"/>
    <mergeCell ref="B3754:B3759"/>
    <mergeCell ref="B3762:B3763"/>
    <mergeCell ref="B3765:B3766"/>
    <mergeCell ref="B3768:B3769"/>
    <mergeCell ref="B3772:B3778"/>
    <mergeCell ref="B3779:B3782"/>
    <mergeCell ref="B3784:B3788"/>
    <mergeCell ref="B3789:B3791"/>
    <mergeCell ref="B3792:B3794"/>
    <mergeCell ref="B3800:B3802"/>
    <mergeCell ref="B3804:B3806"/>
    <mergeCell ref="B3808:B3812"/>
    <mergeCell ref="B3816:B3817"/>
    <mergeCell ref="B3818:B3819"/>
    <mergeCell ref="B3822:B3825"/>
    <mergeCell ref="B3826:B3830"/>
    <mergeCell ref="B3832:B3833"/>
    <mergeCell ref="B3834:B3835"/>
    <mergeCell ref="B3840:B3841"/>
    <mergeCell ref="B3842:B3843"/>
    <mergeCell ref="B3844:B3845"/>
    <mergeCell ref="B3847:B3848"/>
    <mergeCell ref="B3849:B3852"/>
    <mergeCell ref="B3853:B3854"/>
    <mergeCell ref="B3855:B3857"/>
    <mergeCell ref="B3858:B3859"/>
    <mergeCell ref="B3860:B3862"/>
    <mergeCell ref="B3863:B3864"/>
    <mergeCell ref="B3866:B3870"/>
    <mergeCell ref="B3873:B3874"/>
    <mergeCell ref="B3875:B3877"/>
    <mergeCell ref="B3878:B3880"/>
    <mergeCell ref="B3881:B3882"/>
    <mergeCell ref="B3883:B3884"/>
    <mergeCell ref="B3885:B3886"/>
    <mergeCell ref="B3889:B3891"/>
    <mergeCell ref="B3893:B3894"/>
    <mergeCell ref="B3895:B3897"/>
    <mergeCell ref="B3899:B3900"/>
    <mergeCell ref="B3901:B3902"/>
    <mergeCell ref="B3903:B3905"/>
    <mergeCell ref="B3908:B3909"/>
    <mergeCell ref="B3913:B3914"/>
    <mergeCell ref="B3919:B3923"/>
    <mergeCell ref="B3924:B3926"/>
    <mergeCell ref="B3927:B3930"/>
    <mergeCell ref="B3931:B3933"/>
    <mergeCell ref="B3934:B3935"/>
    <mergeCell ref="B3936:B3937"/>
    <mergeCell ref="B3939:B3942"/>
    <mergeCell ref="B3944:B3945"/>
    <mergeCell ref="B3946:B3948"/>
    <mergeCell ref="B3949:B3951"/>
    <mergeCell ref="B3953:B3957"/>
    <mergeCell ref="B3959:B3960"/>
    <mergeCell ref="B3961:B3962"/>
    <mergeCell ref="B3965:B3966"/>
    <mergeCell ref="B3976:B3977"/>
    <mergeCell ref="B3978:B3983"/>
    <mergeCell ref="B3984:B3986"/>
    <mergeCell ref="B3988:B3995"/>
    <mergeCell ref="B3997:B3998"/>
    <mergeCell ref="B4000:B4001"/>
    <mergeCell ref="B4002:B4006"/>
    <mergeCell ref="B4007:B4009"/>
    <mergeCell ref="B4011:B4012"/>
    <mergeCell ref="B4015:B4016"/>
    <mergeCell ref="B4017:B4019"/>
    <mergeCell ref="B4020:B4023"/>
    <mergeCell ref="B4024:B4027"/>
    <mergeCell ref="B4028:B4029"/>
    <mergeCell ref="B4031:B4033"/>
    <mergeCell ref="B4034:B4035"/>
    <mergeCell ref="B4038:B4039"/>
    <mergeCell ref="B4040:B4043"/>
    <mergeCell ref="B4045:B4046"/>
    <mergeCell ref="B4048:B4049"/>
    <mergeCell ref="B4054:B4055"/>
    <mergeCell ref="B4057:B4058"/>
    <mergeCell ref="B4059:B4068"/>
    <mergeCell ref="B4070:B4071"/>
    <mergeCell ref="B4075:B4076"/>
    <mergeCell ref="B4078:B4079"/>
    <mergeCell ref="B4080:B4082"/>
    <mergeCell ref="B4084:B4085"/>
    <mergeCell ref="B4088:B4092"/>
    <mergeCell ref="B4093:B4097"/>
    <mergeCell ref="B4098:B4099"/>
    <mergeCell ref="B4104:B4107"/>
    <mergeCell ref="B4108:B4111"/>
    <mergeCell ref="B4112:B4116"/>
    <mergeCell ref="B4117:B4120"/>
    <mergeCell ref="B4121:B4124"/>
    <mergeCell ref="B4127:B4129"/>
    <mergeCell ref="B4130:B4139"/>
    <mergeCell ref="B4140:B4142"/>
    <mergeCell ref="B4143:B4148"/>
    <mergeCell ref="B4149:B4151"/>
    <mergeCell ref="B4153:B4154"/>
    <mergeCell ref="B4158:B4163"/>
    <mergeCell ref="B4167:B4169"/>
    <mergeCell ref="B4170:B4176"/>
    <mergeCell ref="B4177:B4179"/>
    <mergeCell ref="B4181:B4182"/>
    <mergeCell ref="B4183:B4184"/>
    <mergeCell ref="B4185:B4186"/>
    <mergeCell ref="B4187:B4189"/>
    <mergeCell ref="B4190:B4191"/>
    <mergeCell ref="B4193:B4195"/>
    <mergeCell ref="B4197:B4198"/>
    <mergeCell ref="B4200:B4202"/>
    <mergeCell ref="B4203:B4204"/>
    <mergeCell ref="B4206:B4208"/>
    <mergeCell ref="B4212:B4213"/>
    <mergeCell ref="B4214:B4219"/>
    <mergeCell ref="B4222:B4223"/>
    <mergeCell ref="B4224:B4228"/>
    <mergeCell ref="B4231:B4233"/>
    <mergeCell ref="B4234:B4235"/>
    <mergeCell ref="B4236:B4238"/>
    <mergeCell ref="B4240:B4242"/>
    <mergeCell ref="B4243:B4244"/>
    <mergeCell ref="B4245:B4246"/>
    <mergeCell ref="B4247:B4250"/>
    <mergeCell ref="B4251:B4252"/>
    <mergeCell ref="B4254:B4255"/>
    <mergeCell ref="B4256:B4257"/>
    <mergeCell ref="B4259:B4261"/>
    <mergeCell ref="B4262:B4263"/>
    <mergeCell ref="B4266:B4267"/>
    <mergeCell ref="B4268:B4269"/>
    <mergeCell ref="B4271:B4272"/>
    <mergeCell ref="B4273:B4274"/>
    <mergeCell ref="B4275:B4276"/>
    <mergeCell ref="B4277:B4281"/>
    <mergeCell ref="B4282:B4291"/>
    <mergeCell ref="B4292:B4293"/>
    <mergeCell ref="B4295:B4299"/>
    <mergeCell ref="B4300:B4301"/>
    <mergeCell ref="B4302:B4303"/>
    <mergeCell ref="B4304:B4306"/>
    <mergeCell ref="B4308:B4309"/>
    <mergeCell ref="B4310:B4312"/>
    <mergeCell ref="B4313:B4314"/>
    <mergeCell ref="B4316:B4317"/>
    <mergeCell ref="B4318:B4319"/>
    <mergeCell ref="B4321:B4324"/>
    <mergeCell ref="B4327:B4328"/>
    <mergeCell ref="B4330:B4334"/>
    <mergeCell ref="B4335:B4336"/>
    <mergeCell ref="B4337:B4338"/>
    <mergeCell ref="B4340:B4345"/>
    <mergeCell ref="B4350:B4351"/>
    <mergeCell ref="B4352:B4353"/>
    <mergeCell ref="B4354:B4356"/>
    <mergeCell ref="B4359:B4360"/>
    <mergeCell ref="B4361:B4362"/>
    <mergeCell ref="B4364:B4365"/>
    <mergeCell ref="B4366:B4367"/>
    <mergeCell ref="B4370:B4371"/>
    <mergeCell ref="B4373:B4377"/>
    <mergeCell ref="B4379:B4380"/>
    <mergeCell ref="B4381:B4382"/>
    <mergeCell ref="B4385:B4389"/>
    <mergeCell ref="B4391:B4392"/>
    <mergeCell ref="B4394:B4396"/>
    <mergeCell ref="B4400:B4401"/>
    <mergeCell ref="B4405:B4408"/>
    <mergeCell ref="B4409:B4411"/>
    <mergeCell ref="B4412:B4417"/>
    <mergeCell ref="B4418:B4419"/>
    <mergeCell ref="B4421:B4422"/>
    <mergeCell ref="B4423:B4425"/>
    <mergeCell ref="B4427:B4428"/>
    <mergeCell ref="B4430:B4431"/>
    <mergeCell ref="B4433:B4435"/>
    <mergeCell ref="B4436:B4437"/>
    <mergeCell ref="B4438:B4439"/>
    <mergeCell ref="B4440:B4441"/>
    <mergeCell ref="B4444:B4445"/>
    <mergeCell ref="B4446:B4448"/>
    <mergeCell ref="B4449:B4450"/>
    <mergeCell ref="B4451:B4453"/>
    <mergeCell ref="B4454:B4461"/>
    <mergeCell ref="B4462:B4463"/>
    <mergeCell ref="B4464:B4465"/>
    <mergeCell ref="B4467:B4468"/>
    <mergeCell ref="B4470:B4471"/>
    <mergeCell ref="B4472:B4475"/>
    <mergeCell ref="B4476:B4478"/>
    <mergeCell ref="B4479:B4480"/>
    <mergeCell ref="B4482:B4486"/>
    <mergeCell ref="B4487:B4488"/>
    <mergeCell ref="B4489:B4490"/>
    <mergeCell ref="B4491:B4492"/>
    <mergeCell ref="B4494:B4496"/>
    <mergeCell ref="B4498:B4500"/>
    <mergeCell ref="B4501:B4502"/>
    <mergeCell ref="B4503:B4505"/>
    <mergeCell ref="B4506:B4508"/>
    <mergeCell ref="B4509:B4511"/>
    <mergeCell ref="B4512:B4525"/>
    <mergeCell ref="B4526:B4530"/>
    <mergeCell ref="B4531:B4532"/>
    <mergeCell ref="B4533:B4536"/>
    <mergeCell ref="B4537:B4539"/>
    <mergeCell ref="B4540:B4543"/>
    <mergeCell ref="B4545:B4549"/>
    <mergeCell ref="B4550:B4551"/>
    <mergeCell ref="B4553:B4554"/>
    <mergeCell ref="B4555:B4556"/>
    <mergeCell ref="B4557:B4559"/>
    <mergeCell ref="B4561:B4562"/>
    <mergeCell ref="B4563:B4565"/>
    <mergeCell ref="B4566:B4569"/>
    <mergeCell ref="B4570:B4572"/>
    <mergeCell ref="B4573:B4575"/>
    <mergeCell ref="B4576:B4577"/>
    <mergeCell ref="B4578:B4579"/>
    <mergeCell ref="B4580:B4582"/>
    <mergeCell ref="B4583:B4584"/>
    <mergeCell ref="B4585:B4586"/>
    <mergeCell ref="B4589:B4590"/>
    <mergeCell ref="B4591:B4592"/>
    <mergeCell ref="B4595:B4605"/>
    <mergeCell ref="B4607:B4608"/>
    <mergeCell ref="B4609:B4610"/>
    <mergeCell ref="B4611:B4614"/>
    <mergeCell ref="B4615:B4618"/>
    <mergeCell ref="B4621:B4622"/>
    <mergeCell ref="B4624:B4625"/>
    <mergeCell ref="B4626:B4629"/>
    <mergeCell ref="B4630:B4633"/>
    <mergeCell ref="B4636:B4637"/>
    <mergeCell ref="B4639:B4645"/>
    <mergeCell ref="B4646:B4647"/>
    <mergeCell ref="B4648:B4652"/>
    <mergeCell ref="B4653:B4657"/>
    <mergeCell ref="B4658:B4659"/>
    <mergeCell ref="B4660:B4661"/>
    <mergeCell ref="B4663:B4664"/>
    <mergeCell ref="B4665:B4669"/>
    <mergeCell ref="B4670:B4671"/>
    <mergeCell ref="B4673:B4674"/>
    <mergeCell ref="B4676:B4677"/>
    <mergeCell ref="B4679:B4680"/>
    <mergeCell ref="B4681:B4684"/>
    <mergeCell ref="B4685:B4689"/>
    <mergeCell ref="B4690:B4692"/>
    <mergeCell ref="B4693:B4697"/>
    <mergeCell ref="B4698:B4700"/>
    <mergeCell ref="B4701:B4705"/>
    <mergeCell ref="B4707:B4708"/>
    <mergeCell ref="B4709:B4710"/>
    <mergeCell ref="B4712:B4714"/>
    <mergeCell ref="B4716:B4717"/>
    <mergeCell ref="B4718:B4720"/>
    <mergeCell ref="B4721:B4737"/>
    <mergeCell ref="B4738:B4740"/>
    <mergeCell ref="B4741:B4744"/>
    <mergeCell ref="B4747:B4751"/>
    <mergeCell ref="B4753:B4756"/>
    <mergeCell ref="B4757:B4759"/>
    <mergeCell ref="B4760:B4766"/>
    <mergeCell ref="B4770:B4779"/>
    <mergeCell ref="B4780:B4782"/>
    <mergeCell ref="B4783:B4784"/>
    <mergeCell ref="B4785:B4786"/>
    <mergeCell ref="B4787:B4792"/>
    <mergeCell ref="B4793:B4794"/>
    <mergeCell ref="B4798:B4800"/>
    <mergeCell ref="B4801:B4802"/>
    <mergeCell ref="B4803:B4805"/>
    <mergeCell ref="B4806:B4807"/>
    <mergeCell ref="B4808:B4809"/>
    <mergeCell ref="B4810:B4812"/>
    <mergeCell ref="B4813:B4815"/>
    <mergeCell ref="B4817:B4819"/>
    <mergeCell ref="B4820:B4837"/>
    <mergeCell ref="B4838:B4840"/>
    <mergeCell ref="B4843:B4845"/>
    <mergeCell ref="B4848:B4851"/>
    <mergeCell ref="B4856:B4859"/>
    <mergeCell ref="B4860:B4862"/>
    <mergeCell ref="B4863:B4864"/>
    <mergeCell ref="B4867:B4868"/>
    <mergeCell ref="B4870:B4871"/>
    <mergeCell ref="B4872:B4873"/>
    <mergeCell ref="B4874:B4878"/>
    <mergeCell ref="B4879:B4882"/>
    <mergeCell ref="B4886:B4891"/>
    <mergeCell ref="B4893:B4895"/>
    <mergeCell ref="B4898:B4900"/>
    <mergeCell ref="B4901:B4902"/>
    <mergeCell ref="B4904:B4906"/>
    <mergeCell ref="B4909:B4912"/>
    <mergeCell ref="B4914:B4917"/>
    <mergeCell ref="B4918:B4920"/>
    <mergeCell ref="B4922:B4923"/>
    <mergeCell ref="B4924:B4925"/>
    <mergeCell ref="B4927:B4930"/>
    <mergeCell ref="B4934:B4936"/>
    <mergeCell ref="B4937:B4941"/>
    <mergeCell ref="B4942:B4943"/>
    <mergeCell ref="B4944:B4945"/>
    <mergeCell ref="B4946:B4947"/>
    <mergeCell ref="B4948:B4949"/>
    <mergeCell ref="B4950:B4951"/>
    <mergeCell ref="B4952:B4954"/>
    <mergeCell ref="B4955:B4957"/>
    <mergeCell ref="B4958:B4960"/>
    <mergeCell ref="B4962:B4969"/>
    <mergeCell ref="B4970:B4971"/>
    <mergeCell ref="B4972:B4973"/>
    <mergeCell ref="B4975:B4979"/>
    <mergeCell ref="B4981:B4985"/>
    <mergeCell ref="B4986:B4988"/>
    <mergeCell ref="B4990:B4993"/>
    <mergeCell ref="B4994:B4995"/>
    <mergeCell ref="B4998:B4999"/>
    <mergeCell ref="B5000:B5008"/>
    <mergeCell ref="B5010:B5012"/>
    <mergeCell ref="B5013:B5015"/>
    <mergeCell ref="B5017:B5018"/>
    <mergeCell ref="B5019:B5020"/>
    <mergeCell ref="B5021:B5022"/>
    <mergeCell ref="B5023:B5029"/>
    <mergeCell ref="B5031:B5036"/>
    <mergeCell ref="B5038:B5040"/>
    <mergeCell ref="B5041:B5042"/>
    <mergeCell ref="B5045:B5046"/>
    <mergeCell ref="B5047:B5048"/>
    <mergeCell ref="B5049:B5051"/>
    <mergeCell ref="B5052:B5053"/>
    <mergeCell ref="B5055:B5057"/>
    <mergeCell ref="B5059:B5062"/>
    <mergeCell ref="B5065:B5068"/>
    <mergeCell ref="B5069:B5071"/>
    <mergeCell ref="B5074:B5076"/>
    <mergeCell ref="B5077:B5079"/>
    <mergeCell ref="B5080:B5081"/>
    <mergeCell ref="B5083:B5089"/>
    <mergeCell ref="B5091:B5092"/>
    <mergeCell ref="B5093:B5095"/>
    <mergeCell ref="B5097:B5098"/>
    <mergeCell ref="B5100:B5101"/>
    <mergeCell ref="B5102:B5104"/>
    <mergeCell ref="B5105:B5107"/>
    <mergeCell ref="B5109:B5110"/>
    <mergeCell ref="B5111:B5112"/>
    <mergeCell ref="B5115:B5120"/>
    <mergeCell ref="B5122:B5123"/>
    <mergeCell ref="B5125:B5126"/>
    <mergeCell ref="B5127:B5128"/>
    <mergeCell ref="B5129:B5130"/>
    <mergeCell ref="B5131:B5132"/>
    <mergeCell ref="B5133:B5134"/>
    <mergeCell ref="B5139:B5141"/>
    <mergeCell ref="B5143:B5147"/>
    <mergeCell ref="B5149:B5151"/>
    <mergeCell ref="B5152:B5153"/>
    <mergeCell ref="B5154:B5155"/>
    <mergeCell ref="B5156:B5158"/>
    <mergeCell ref="B5162:B5164"/>
    <mergeCell ref="B5165:B5166"/>
    <mergeCell ref="B5167:B5168"/>
    <mergeCell ref="B5169:B5170"/>
    <mergeCell ref="B5171:B5172"/>
    <mergeCell ref="B5173:B5175"/>
    <mergeCell ref="B5177:B5179"/>
    <mergeCell ref="B5182:B5184"/>
    <mergeCell ref="B5185:B5188"/>
    <mergeCell ref="B5191:B5195"/>
    <mergeCell ref="B5196:B5198"/>
    <mergeCell ref="B5199:B5204"/>
    <mergeCell ref="B5205:B5206"/>
    <mergeCell ref="B5209:B5210"/>
    <mergeCell ref="B5211:B5213"/>
    <mergeCell ref="B5214:B5215"/>
    <mergeCell ref="B5217:B5219"/>
    <mergeCell ref="B5220:B5221"/>
    <mergeCell ref="B5222:B5223"/>
    <mergeCell ref="B5224:B5227"/>
    <mergeCell ref="B5228:B5231"/>
    <mergeCell ref="B5233:B5234"/>
    <mergeCell ref="B5235:B5236"/>
    <mergeCell ref="B5238:B5239"/>
    <mergeCell ref="B5240:B5243"/>
    <mergeCell ref="B5244:B5245"/>
    <mergeCell ref="B5246:B5247"/>
    <mergeCell ref="B5249:B5250"/>
    <mergeCell ref="B5251:B5254"/>
    <mergeCell ref="B5257:B5258"/>
    <mergeCell ref="B5259:B5264"/>
    <mergeCell ref="B5265:B5267"/>
    <mergeCell ref="B5268:B5269"/>
    <mergeCell ref="B5270:B5272"/>
    <mergeCell ref="B5273:B5274"/>
    <mergeCell ref="B5275:B5277"/>
    <mergeCell ref="B5278:B5279"/>
    <mergeCell ref="B5280:B5281"/>
    <mergeCell ref="B5282:B5283"/>
    <mergeCell ref="B5284:B5286"/>
    <mergeCell ref="B5287:B5288"/>
    <mergeCell ref="B5289:B5299"/>
    <mergeCell ref="B5300:B5304"/>
    <mergeCell ref="B5306:B5307"/>
    <mergeCell ref="B5308:B5309"/>
    <mergeCell ref="B5311:B5317"/>
    <mergeCell ref="B5320:B5322"/>
    <mergeCell ref="B5323:B5324"/>
    <mergeCell ref="B5325:B5329"/>
    <mergeCell ref="B5330:B5335"/>
    <mergeCell ref="B5337:B5340"/>
    <mergeCell ref="B5341:B5342"/>
    <mergeCell ref="B5343:B5344"/>
    <mergeCell ref="B5347:B5348"/>
    <mergeCell ref="B5349:B5350"/>
    <mergeCell ref="B5351:B5352"/>
    <mergeCell ref="B5353:B5356"/>
    <mergeCell ref="B5358:B5363"/>
    <mergeCell ref="B5365:B5367"/>
    <mergeCell ref="B5368:B5375"/>
    <mergeCell ref="B5378:B5385"/>
    <mergeCell ref="B5386:B5389"/>
    <mergeCell ref="B5391:B5393"/>
    <mergeCell ref="B5395:B5398"/>
    <mergeCell ref="B5399:B5400"/>
    <mergeCell ref="B5401:B5402"/>
    <mergeCell ref="B5403:B5405"/>
    <mergeCell ref="B5407:B5415"/>
    <mergeCell ref="B5416:B5417"/>
    <mergeCell ref="B5418:B5422"/>
    <mergeCell ref="B5423:B5424"/>
    <mergeCell ref="B5425:B5428"/>
    <mergeCell ref="B5429:B5430"/>
    <mergeCell ref="B5432:B5435"/>
    <mergeCell ref="B5436:B5441"/>
    <mergeCell ref="B5442:B5443"/>
    <mergeCell ref="B5444:B5445"/>
    <mergeCell ref="B5447:B5450"/>
    <mergeCell ref="B5451:B5452"/>
    <mergeCell ref="B5454:B5456"/>
    <mergeCell ref="B5457:B5458"/>
    <mergeCell ref="B5461:B5462"/>
    <mergeCell ref="B5463:B5464"/>
    <mergeCell ref="B5465:B5466"/>
    <mergeCell ref="B5467:B5468"/>
    <mergeCell ref="B5469:B5473"/>
    <mergeCell ref="B5474:B5475"/>
    <mergeCell ref="B5476:B5479"/>
    <mergeCell ref="B5480:B5482"/>
    <mergeCell ref="B5483:B5485"/>
    <mergeCell ref="B5486:B5487"/>
    <mergeCell ref="B5488:B5491"/>
    <mergeCell ref="B5492:B5493"/>
    <mergeCell ref="B5494:B5496"/>
    <mergeCell ref="B5497:B5498"/>
    <mergeCell ref="B5499:B5500"/>
    <mergeCell ref="B5503:B5504"/>
    <mergeCell ref="B5508:B5509"/>
    <mergeCell ref="B5511:B5514"/>
    <mergeCell ref="B5516:B5519"/>
    <mergeCell ref="B5521:B5523"/>
    <mergeCell ref="B5524:B5525"/>
    <mergeCell ref="B5528:B5530"/>
    <mergeCell ref="B5531:B5532"/>
    <mergeCell ref="B5533:B5535"/>
    <mergeCell ref="B5537:B5538"/>
    <mergeCell ref="B5542:B5543"/>
    <mergeCell ref="B5545:B5599"/>
    <mergeCell ref="B5601:B5609"/>
    <mergeCell ref="B5610:B5611"/>
    <mergeCell ref="B5612:B5613"/>
    <mergeCell ref="B5614:B5615"/>
    <mergeCell ref="B5616:B5617"/>
    <mergeCell ref="B5618:B5620"/>
    <mergeCell ref="B5624:B5629"/>
    <mergeCell ref="B5630:B5632"/>
    <mergeCell ref="B5635:B5638"/>
    <mergeCell ref="B5641:B5642"/>
    <mergeCell ref="B5644:B5646"/>
    <mergeCell ref="B5647:B5765"/>
    <mergeCell ref="B5766:B5769"/>
    <mergeCell ref="B5770:B5773"/>
    <mergeCell ref="B5774:B5775"/>
    <mergeCell ref="B5777:B5780"/>
    <mergeCell ref="B5781:B5784"/>
    <mergeCell ref="B5785:B5786"/>
    <mergeCell ref="B5788:B5789"/>
    <mergeCell ref="B5790:B5791"/>
    <mergeCell ref="B5792:B5807"/>
    <mergeCell ref="B5808:B5810"/>
    <mergeCell ref="B5813:B5820"/>
    <mergeCell ref="B5822:B5824"/>
    <mergeCell ref="B5825:B5829"/>
    <mergeCell ref="B5830:B5836"/>
    <mergeCell ref="B5837:B5838"/>
    <mergeCell ref="B5839:B5840"/>
    <mergeCell ref="B5841:B5842"/>
    <mergeCell ref="B5843:B5846"/>
    <mergeCell ref="B5848:B5850"/>
    <mergeCell ref="B5852:B5853"/>
    <mergeCell ref="B5855:B5858"/>
    <mergeCell ref="B5859:B5861"/>
    <mergeCell ref="B5862:B5863"/>
    <mergeCell ref="B5864:B5869"/>
    <mergeCell ref="B5870:B5875"/>
    <mergeCell ref="B5876:B5878"/>
    <mergeCell ref="B5880:B5881"/>
    <mergeCell ref="B5882:B5883"/>
    <mergeCell ref="B5884:B5885"/>
    <mergeCell ref="B5887:B5892"/>
    <mergeCell ref="B5893:B5895"/>
    <mergeCell ref="B5897:B5924"/>
    <mergeCell ref="B5925:B5927"/>
    <mergeCell ref="B5928:B5932"/>
    <mergeCell ref="B5933:B5935"/>
    <mergeCell ref="B5936:B5937"/>
    <mergeCell ref="B5939:B5940"/>
    <mergeCell ref="B5942:B5943"/>
    <mergeCell ref="B5944:B5947"/>
    <mergeCell ref="B5948:B5949"/>
    <mergeCell ref="B5950:B5954"/>
    <mergeCell ref="B5955:B5971"/>
    <mergeCell ref="B5972:B5973"/>
    <mergeCell ref="B5974:B5991"/>
    <mergeCell ref="B5993:B5997"/>
    <mergeCell ref="B5999:B6001"/>
    <mergeCell ref="B6002:B6003"/>
    <mergeCell ref="B6006:B6007"/>
    <mergeCell ref="B6009:B6010"/>
    <mergeCell ref="B6012:B6014"/>
    <mergeCell ref="B6015:B6017"/>
    <mergeCell ref="B6019:B6036"/>
    <mergeCell ref="B6037:B6039"/>
    <mergeCell ref="B6040:B6042"/>
    <mergeCell ref="B6043:B6052"/>
    <mergeCell ref="B6054:B6063"/>
    <mergeCell ref="B6065:B6067"/>
    <mergeCell ref="B6068:B6070"/>
    <mergeCell ref="B6072:B6075"/>
    <mergeCell ref="B6076:B6077"/>
    <mergeCell ref="B6079:B6081"/>
    <mergeCell ref="B6082:B6093"/>
    <mergeCell ref="B6095:B6100"/>
    <mergeCell ref="B6101:B6122"/>
    <mergeCell ref="B6123:B6124"/>
    <mergeCell ref="B6126:B6127"/>
    <mergeCell ref="B6128:B6132"/>
    <mergeCell ref="B6133:B6134"/>
    <mergeCell ref="B6135:B6144"/>
    <mergeCell ref="B6145:B6146"/>
    <mergeCell ref="B6147:B6150"/>
    <mergeCell ref="B6151:B6152"/>
    <mergeCell ref="B6153:B6170"/>
    <mergeCell ref="B6171:B6174"/>
    <mergeCell ref="B6175:B6189"/>
    <mergeCell ref="B6192:B6203"/>
    <mergeCell ref="B6204:B6205"/>
    <mergeCell ref="B6206:B6209"/>
    <mergeCell ref="B6211:B6212"/>
    <mergeCell ref="B6214:B6215"/>
    <mergeCell ref="B6216:B6222"/>
    <mergeCell ref="B6224:B6225"/>
    <mergeCell ref="B6227:B6235"/>
    <mergeCell ref="B6236:B6238"/>
    <mergeCell ref="B6241:B6242"/>
    <mergeCell ref="B6243:B6244"/>
    <mergeCell ref="B6247:B6256"/>
    <mergeCell ref="B6258:B6259"/>
    <mergeCell ref="B6260:B6269"/>
    <mergeCell ref="B6270:B6271"/>
    <mergeCell ref="B6272:B6273"/>
    <mergeCell ref="B6275:B6282"/>
    <mergeCell ref="B6283:B6285"/>
    <mergeCell ref="B6286:B6287"/>
    <mergeCell ref="B6289:B6292"/>
    <mergeCell ref="B6293:B6299"/>
    <mergeCell ref="B6300:B6304"/>
    <mergeCell ref="B6305:B6307"/>
    <mergeCell ref="B6308:B6312"/>
    <mergeCell ref="B6313:B6315"/>
    <mergeCell ref="B6318:B6319"/>
    <mergeCell ref="B6320:B6321"/>
    <mergeCell ref="B6322:B6323"/>
    <mergeCell ref="B6324:B6325"/>
    <mergeCell ref="B6328:B6333"/>
    <mergeCell ref="B6334:B6344"/>
    <mergeCell ref="B6345:B6352"/>
    <mergeCell ref="B6354:B6360"/>
    <mergeCell ref="B6361:B6365"/>
    <mergeCell ref="B6367:B6377"/>
    <mergeCell ref="B6378:B6393"/>
    <mergeCell ref="B6394:B6395"/>
    <mergeCell ref="B6396:B6418"/>
    <mergeCell ref="B6420:B6440"/>
    <mergeCell ref="B6443:B6446"/>
    <mergeCell ref="B6447:B6450"/>
    <mergeCell ref="B6451:B6452"/>
    <mergeCell ref="B6455:B6456"/>
    <mergeCell ref="B6457:B6464"/>
    <mergeCell ref="B6465:B6467"/>
    <mergeCell ref="B6468:B6527"/>
    <mergeCell ref="B6528:B6531"/>
    <mergeCell ref="B6532:B6533"/>
    <mergeCell ref="B6534:B6543"/>
    <mergeCell ref="B6544:B6545"/>
    <mergeCell ref="B6546:B6549"/>
    <mergeCell ref="B6550:B6560"/>
    <mergeCell ref="B6561:B6563"/>
    <mergeCell ref="B6564:B6604"/>
    <mergeCell ref="B6605:B6606"/>
    <mergeCell ref="B6607:B6608"/>
    <mergeCell ref="B6609:B6611"/>
    <mergeCell ref="B6612:B6614"/>
    <mergeCell ref="B6615:B6616"/>
    <mergeCell ref="B6617:B6619"/>
    <mergeCell ref="B6621:B6622"/>
    <mergeCell ref="B6623:B6624"/>
    <mergeCell ref="B6625:B6629"/>
    <mergeCell ref="B6630:B6631"/>
    <mergeCell ref="B6632:B6633"/>
    <mergeCell ref="B6634:B6635"/>
    <mergeCell ref="B6637:B6640"/>
    <mergeCell ref="B6641:B6642"/>
    <mergeCell ref="B6643:B6645"/>
    <mergeCell ref="B6646:B6648"/>
    <mergeCell ref="B6649:B6650"/>
    <mergeCell ref="B6651:B6652"/>
    <mergeCell ref="B6653:B6657"/>
    <mergeCell ref="B6658:B6661"/>
    <mergeCell ref="B6662:B6667"/>
    <mergeCell ref="B6668:B6672"/>
    <mergeCell ref="B6673:B6674"/>
    <mergeCell ref="B6676:B6680"/>
    <mergeCell ref="B6681:B6682"/>
    <mergeCell ref="B6683:B6685"/>
    <mergeCell ref="B6687:B6689"/>
    <mergeCell ref="B6690:B6694"/>
    <mergeCell ref="B6699:B6701"/>
    <mergeCell ref="B6704:B6705"/>
    <mergeCell ref="B6706:B6707"/>
    <mergeCell ref="B6708:B6710"/>
    <mergeCell ref="B6711:B6712"/>
    <mergeCell ref="B6713:B6715"/>
    <mergeCell ref="B6716:B6717"/>
    <mergeCell ref="B6719:B6720"/>
    <mergeCell ref="B6721:B6722"/>
    <mergeCell ref="B6723:B6725"/>
    <mergeCell ref="B6726:B6728"/>
    <mergeCell ref="B6729:B6732"/>
    <mergeCell ref="B6733:B6740"/>
    <mergeCell ref="B6741:B6742"/>
    <mergeCell ref="B6745:B6747"/>
    <mergeCell ref="B6748:B6750"/>
    <mergeCell ref="B6751:B6752"/>
    <mergeCell ref="B6753:B6756"/>
    <mergeCell ref="B6757:B6759"/>
    <mergeCell ref="B6760:B6762"/>
    <mergeCell ref="B6764:B6765"/>
    <mergeCell ref="B6766:B6768"/>
    <mergeCell ref="B6769:B6770"/>
    <mergeCell ref="B6771:B6773"/>
    <mergeCell ref="B6775:B6777"/>
    <mergeCell ref="B6778:B6780"/>
    <mergeCell ref="B6781:B6782"/>
    <mergeCell ref="B6783:B6785"/>
    <mergeCell ref="B6786:B6788"/>
    <mergeCell ref="B6789:B6791"/>
    <mergeCell ref="B6792:B6795"/>
    <mergeCell ref="B6796:B6797"/>
    <mergeCell ref="B6798:B6799"/>
    <mergeCell ref="B6800:B6803"/>
    <mergeCell ref="B6804:B6807"/>
    <mergeCell ref="B6808:B6811"/>
    <mergeCell ref="B6812:B6813"/>
    <mergeCell ref="B6814:B6817"/>
    <mergeCell ref="B6818:B6820"/>
    <mergeCell ref="B6821:B6823"/>
    <mergeCell ref="B6825:B6828"/>
    <mergeCell ref="B6829:B6830"/>
    <mergeCell ref="B6831:B6833"/>
    <mergeCell ref="B6834:B6837"/>
    <mergeCell ref="B6838:B6839"/>
    <mergeCell ref="B6840:B6841"/>
    <mergeCell ref="B6842:B6843"/>
    <mergeCell ref="B6844:B6845"/>
    <mergeCell ref="B6847:B6849"/>
    <mergeCell ref="B6850:B6852"/>
    <mergeCell ref="B6853:B6854"/>
    <mergeCell ref="B6855:B6856"/>
    <mergeCell ref="B6857:B6858"/>
    <mergeCell ref="B6859:B6861"/>
    <mergeCell ref="B6862:B6863"/>
    <mergeCell ref="B6864:B6866"/>
    <mergeCell ref="B6867:B6870"/>
    <mergeCell ref="B6871:B6873"/>
    <mergeCell ref="B6874:B6875"/>
    <mergeCell ref="B6876:B6879"/>
    <mergeCell ref="B6880:B6882"/>
    <mergeCell ref="B6883:B6890"/>
    <mergeCell ref="B6892:B6893"/>
    <mergeCell ref="B6894:B6899"/>
    <mergeCell ref="B6900:B6902"/>
    <mergeCell ref="B6903:B6904"/>
    <mergeCell ref="B6905:B6906"/>
    <mergeCell ref="B6907:B6909"/>
    <mergeCell ref="B6910:B6913"/>
    <mergeCell ref="B6914:B6917"/>
    <mergeCell ref="B6918:B6919"/>
    <mergeCell ref="B6920:B6923"/>
    <mergeCell ref="B6924:B6925"/>
    <mergeCell ref="B6926:B6927"/>
    <mergeCell ref="B6928:B6930"/>
    <mergeCell ref="B6931:B6933"/>
    <mergeCell ref="B6935:B6938"/>
    <mergeCell ref="B6939:B6940"/>
    <mergeCell ref="B6941:B6943"/>
    <mergeCell ref="B6944:B6947"/>
    <mergeCell ref="B6948:B6953"/>
    <mergeCell ref="B6954:B6955"/>
    <mergeCell ref="B6956:B6960"/>
    <mergeCell ref="B6961:B6962"/>
    <mergeCell ref="B6963:B6964"/>
    <mergeCell ref="B6965:B6966"/>
    <mergeCell ref="B6967:B6969"/>
    <mergeCell ref="B6970:B6971"/>
    <mergeCell ref="B6972:B6976"/>
    <mergeCell ref="B6977:B6978"/>
    <mergeCell ref="B6979:B6982"/>
    <mergeCell ref="B6985:B6990"/>
    <mergeCell ref="B6991:B6994"/>
    <mergeCell ref="B6995:B7010"/>
    <mergeCell ref="B7011:B7012"/>
    <mergeCell ref="B7013:B7014"/>
    <mergeCell ref="B7015:B7018"/>
    <mergeCell ref="B7019:B7021"/>
    <mergeCell ref="B7022:B7023"/>
    <mergeCell ref="B7024:B7028"/>
    <mergeCell ref="B7029:B7030"/>
    <mergeCell ref="B7031:B7045"/>
    <mergeCell ref="B7046:B7048"/>
    <mergeCell ref="B7049:B7052"/>
    <mergeCell ref="B7053:B7054"/>
    <mergeCell ref="B7055:B7056"/>
    <mergeCell ref="B7057:B7059"/>
    <mergeCell ref="B7060:B7061"/>
    <mergeCell ref="B7063:B7064"/>
    <mergeCell ref="B7066:B7069"/>
    <mergeCell ref="B7070:B7073"/>
    <mergeCell ref="B7074:B7075"/>
    <mergeCell ref="B7076:B7084"/>
    <mergeCell ref="B7085:B7086"/>
    <mergeCell ref="B7087:B7088"/>
    <mergeCell ref="B7089:B7091"/>
    <mergeCell ref="B7092:B7099"/>
    <mergeCell ref="B7100:B7105"/>
    <mergeCell ref="B7107:B7109"/>
    <mergeCell ref="B7110:B7112"/>
    <mergeCell ref="B7113:B7114"/>
    <mergeCell ref="B7115:B7116"/>
    <mergeCell ref="B7117:B7119"/>
    <mergeCell ref="B7120:B7126"/>
    <mergeCell ref="B7130:B7133"/>
    <mergeCell ref="B7134:B7136"/>
    <mergeCell ref="B7137:B7141"/>
    <mergeCell ref="B7142:B7143"/>
    <mergeCell ref="B7144:B7147"/>
    <mergeCell ref="B7148:B7151"/>
    <mergeCell ref="B7152:B7153"/>
    <mergeCell ref="B7154:B7156"/>
    <mergeCell ref="B7157:B7159"/>
    <mergeCell ref="B7160:B7163"/>
    <mergeCell ref="B7164:B7166"/>
    <mergeCell ref="B7167:B7171"/>
    <mergeCell ref="B7172:B7181"/>
    <mergeCell ref="B7182:B7183"/>
    <mergeCell ref="B7184:B7185"/>
    <mergeCell ref="B7186:B7187"/>
    <mergeCell ref="B7188:B7189"/>
    <mergeCell ref="B7190:B7192"/>
    <mergeCell ref="B7193:B7194"/>
    <mergeCell ref="B7196:B7200"/>
    <mergeCell ref="B7201:B7202"/>
    <mergeCell ref="B7203:B7205"/>
    <mergeCell ref="B7206:B7207"/>
    <mergeCell ref="B7208:B7210"/>
    <mergeCell ref="B7211:B7215"/>
    <mergeCell ref="B7216:B7218"/>
    <mergeCell ref="B7219:B7221"/>
    <mergeCell ref="B7222:B7225"/>
    <mergeCell ref="B7226:B7230"/>
    <mergeCell ref="B7231:B7233"/>
    <mergeCell ref="B7234:B7235"/>
    <mergeCell ref="B7236:B7237"/>
    <mergeCell ref="B7239:B7240"/>
    <mergeCell ref="B7241:B7243"/>
    <mergeCell ref="B7245:B7247"/>
    <mergeCell ref="B7248:B7251"/>
    <mergeCell ref="B7252:B7253"/>
    <mergeCell ref="B7254:B7259"/>
    <mergeCell ref="B7260:B7261"/>
    <mergeCell ref="B7263:B7265"/>
    <mergeCell ref="B7266:B7267"/>
    <mergeCell ref="B7268:B7269"/>
    <mergeCell ref="B7270:B7271"/>
    <mergeCell ref="B7272:B7277"/>
    <mergeCell ref="B7278:B7279"/>
    <mergeCell ref="B7280:B7285"/>
    <mergeCell ref="B7286:B7288"/>
    <mergeCell ref="B7289:B7290"/>
    <mergeCell ref="B7291:B7294"/>
    <mergeCell ref="B7295:B7296"/>
    <mergeCell ref="B7297:B7299"/>
    <mergeCell ref="B7300:B7302"/>
    <mergeCell ref="B7304:B7306"/>
    <mergeCell ref="B7307:B7309"/>
    <mergeCell ref="B7310:B7311"/>
    <mergeCell ref="B7312:B7314"/>
    <mergeCell ref="B7315:B7316"/>
    <mergeCell ref="B7317:B7318"/>
    <mergeCell ref="B7319:B7321"/>
    <mergeCell ref="B7322:B7325"/>
    <mergeCell ref="B7326:B7331"/>
    <mergeCell ref="B7332:B7333"/>
    <mergeCell ref="B7334:B7337"/>
    <mergeCell ref="B7338:B7340"/>
    <mergeCell ref="B7341:B7346"/>
    <mergeCell ref="B7348:B7349"/>
    <mergeCell ref="B7350:B7351"/>
    <mergeCell ref="B7352:B7354"/>
    <mergeCell ref="B7356:B7368"/>
    <mergeCell ref="B7369:B7370"/>
    <mergeCell ref="B7371:B7373"/>
    <mergeCell ref="B7374:B7377"/>
    <mergeCell ref="B7378:B7380"/>
    <mergeCell ref="B7381:B7383"/>
    <mergeCell ref="B7384:B7385"/>
    <mergeCell ref="B7386:B7387"/>
    <mergeCell ref="B7388:B7389"/>
    <mergeCell ref="B7390:B7391"/>
    <mergeCell ref="B7392:B7408"/>
    <mergeCell ref="B7409:B7410"/>
    <mergeCell ref="B7411:B7412"/>
    <mergeCell ref="B7413:B7417"/>
    <mergeCell ref="B7418:B7421"/>
    <mergeCell ref="B7422:B7425"/>
    <mergeCell ref="B7426:B7428"/>
    <mergeCell ref="B7429:B7435"/>
    <mergeCell ref="B7436:B7440"/>
    <mergeCell ref="B7441:B7444"/>
    <mergeCell ref="B7445:B7451"/>
    <mergeCell ref="B7452:B7455"/>
    <mergeCell ref="B7456:B7457"/>
    <mergeCell ref="B7459:B7461"/>
    <mergeCell ref="B7462:B7465"/>
    <mergeCell ref="B7467:B7473"/>
    <mergeCell ref="B7474:B7476"/>
    <mergeCell ref="B7478:B7480"/>
    <mergeCell ref="B7481:B7482"/>
    <mergeCell ref="B7485:B7486"/>
    <mergeCell ref="B7487:B7494"/>
    <mergeCell ref="B7495:B7497"/>
    <mergeCell ref="B7498:B7500"/>
    <mergeCell ref="B7501:B7503"/>
    <mergeCell ref="B7504:B7505"/>
    <mergeCell ref="B7506:B7507"/>
    <mergeCell ref="B7508:B7510"/>
    <mergeCell ref="B7511:B7512"/>
    <mergeCell ref="B7513:B7515"/>
    <mergeCell ref="B7516:B7518"/>
    <mergeCell ref="B7519:B7520"/>
    <mergeCell ref="B7521:B7522"/>
    <mergeCell ref="B7523:B7525"/>
    <mergeCell ref="B7526:B7528"/>
    <mergeCell ref="B7530:B7532"/>
    <mergeCell ref="B7533:B7536"/>
    <mergeCell ref="B7537:B7538"/>
    <mergeCell ref="B7539:B7540"/>
    <mergeCell ref="B7541:B7543"/>
    <mergeCell ref="B7544:B7546"/>
    <mergeCell ref="B7547:B7548"/>
    <mergeCell ref="B7549:B7551"/>
    <mergeCell ref="B7552:B7553"/>
    <mergeCell ref="B7554:B7555"/>
    <mergeCell ref="B7556:B7559"/>
    <mergeCell ref="B7560:B7561"/>
    <mergeCell ref="B7562:B7563"/>
    <mergeCell ref="B7564:B7565"/>
    <mergeCell ref="B7566:B7568"/>
    <mergeCell ref="B7569:B7571"/>
    <mergeCell ref="B7572:B7574"/>
    <mergeCell ref="B7575:B7577"/>
    <mergeCell ref="B7578:B7579"/>
    <mergeCell ref="B7580:B7582"/>
    <mergeCell ref="B7583:B7584"/>
    <mergeCell ref="B7585:B7588"/>
    <mergeCell ref="B7589:B7590"/>
    <mergeCell ref="B7591:B7595"/>
    <mergeCell ref="B7597:B7599"/>
    <mergeCell ref="B7600:B7601"/>
    <mergeCell ref="B7602:B7603"/>
    <mergeCell ref="B7604:B7608"/>
    <mergeCell ref="B7609:B7611"/>
    <mergeCell ref="B7612:B7615"/>
    <mergeCell ref="B7616:B7617"/>
    <mergeCell ref="B7619:B7621"/>
    <mergeCell ref="B7623:B7626"/>
    <mergeCell ref="B7627:B7630"/>
    <mergeCell ref="B7631:B7634"/>
    <mergeCell ref="B7635:B7636"/>
    <mergeCell ref="B7637:B7641"/>
    <mergeCell ref="B7642:B7644"/>
    <mergeCell ref="B7645:B7650"/>
    <mergeCell ref="B7652:B7654"/>
    <mergeCell ref="B7655:B7660"/>
    <mergeCell ref="B7661:B7662"/>
    <mergeCell ref="B7663:B7665"/>
    <mergeCell ref="B7666:B7668"/>
    <mergeCell ref="B7669:B7671"/>
    <mergeCell ref="B7672:B7674"/>
    <mergeCell ref="B7675:B7694"/>
    <mergeCell ref="B7695:B7696"/>
    <mergeCell ref="B7697:B7699"/>
    <mergeCell ref="B7700:B7702"/>
    <mergeCell ref="B7703:B7704"/>
    <mergeCell ref="B7705:B7709"/>
    <mergeCell ref="B7710:B7711"/>
    <mergeCell ref="B7712:B7714"/>
    <mergeCell ref="B7715:B7718"/>
    <mergeCell ref="B7719:B7724"/>
    <mergeCell ref="B7725:B7726"/>
    <mergeCell ref="B7727:B7738"/>
    <mergeCell ref="B7739:B7742"/>
    <mergeCell ref="B7743:B7744"/>
    <mergeCell ref="B7745:B7746"/>
    <mergeCell ref="B7747:B7751"/>
    <mergeCell ref="B7752:B7757"/>
    <mergeCell ref="B7759:B7761"/>
    <mergeCell ref="B7763:B7768"/>
    <mergeCell ref="B7769:B7781"/>
    <mergeCell ref="B7782:B7786"/>
    <mergeCell ref="B7787:B7790"/>
    <mergeCell ref="B7791:B7796"/>
    <mergeCell ref="F1513:F1515"/>
    <mergeCell ref="F1516:F1518"/>
    <mergeCell ref="F1519:F1521"/>
    <mergeCell ref="G5:G6"/>
    <mergeCell ref="G7:G9"/>
    <mergeCell ref="G12:G13"/>
    <mergeCell ref="G16:G21"/>
    <mergeCell ref="G28:G29"/>
    <mergeCell ref="G30:G31"/>
    <mergeCell ref="G32:G33"/>
    <mergeCell ref="G34:G35"/>
    <mergeCell ref="G37:G38"/>
    <mergeCell ref="G39:G40"/>
    <mergeCell ref="G45:G46"/>
    <mergeCell ref="G49:G50"/>
    <mergeCell ref="G51:G54"/>
    <mergeCell ref="G55:G57"/>
    <mergeCell ref="G60:G61"/>
    <mergeCell ref="G62:G63"/>
    <mergeCell ref="G65:G67"/>
    <mergeCell ref="G69:G70"/>
    <mergeCell ref="G72:G74"/>
    <mergeCell ref="G75:G76"/>
    <mergeCell ref="G78:G81"/>
    <mergeCell ref="G82:G83"/>
    <mergeCell ref="G84:G85"/>
    <mergeCell ref="G86:G87"/>
    <mergeCell ref="G89:G91"/>
    <mergeCell ref="G94:G98"/>
    <mergeCell ref="G99:G100"/>
    <mergeCell ref="G104:G107"/>
    <mergeCell ref="G109:G110"/>
    <mergeCell ref="G111:G113"/>
    <mergeCell ref="G116:G119"/>
    <mergeCell ref="G122:G123"/>
    <mergeCell ref="G124:G126"/>
    <mergeCell ref="G127:G129"/>
    <mergeCell ref="G131:G133"/>
    <mergeCell ref="G138:G139"/>
    <mergeCell ref="G140:G142"/>
    <mergeCell ref="G145:G146"/>
    <mergeCell ref="G151:G152"/>
    <mergeCell ref="G157:G158"/>
    <mergeCell ref="G159:G163"/>
    <mergeCell ref="G165:G167"/>
    <mergeCell ref="G172:G174"/>
    <mergeCell ref="G175:G176"/>
    <mergeCell ref="G177:G179"/>
    <mergeCell ref="G182:G184"/>
    <mergeCell ref="G185:G186"/>
    <mergeCell ref="G187:G189"/>
    <mergeCell ref="G190:G191"/>
    <mergeCell ref="G192:G193"/>
    <mergeCell ref="G194:G195"/>
    <mergeCell ref="G196:G197"/>
    <mergeCell ref="G199:G200"/>
    <mergeCell ref="G201:G202"/>
    <mergeCell ref="G206:G207"/>
    <mergeCell ref="G208:G210"/>
    <mergeCell ref="G219:G220"/>
    <mergeCell ref="G223:G225"/>
    <mergeCell ref="G226:G227"/>
    <mergeCell ref="G228:G229"/>
    <mergeCell ref="G234:G235"/>
    <mergeCell ref="G237:G238"/>
    <mergeCell ref="G239:G240"/>
    <mergeCell ref="G241:G243"/>
    <mergeCell ref="G247:G248"/>
    <mergeCell ref="G249:G250"/>
    <mergeCell ref="G252:G256"/>
    <mergeCell ref="G257:G260"/>
    <mergeCell ref="G261:G262"/>
    <mergeCell ref="G263:G265"/>
    <mergeCell ref="G266:G269"/>
    <mergeCell ref="G270:G271"/>
    <mergeCell ref="G272:G273"/>
    <mergeCell ref="G279:G280"/>
    <mergeCell ref="G281:G283"/>
    <mergeCell ref="G285:G286"/>
    <mergeCell ref="G287:G288"/>
    <mergeCell ref="G289:G292"/>
    <mergeCell ref="G293:G295"/>
    <mergeCell ref="G298:G299"/>
    <mergeCell ref="G300:G302"/>
    <mergeCell ref="G303:G304"/>
    <mergeCell ref="G305:G306"/>
    <mergeCell ref="G307:G308"/>
    <mergeCell ref="G309:G311"/>
    <mergeCell ref="G312:G314"/>
    <mergeCell ref="G315:G316"/>
    <mergeCell ref="G318:G319"/>
    <mergeCell ref="G320:G322"/>
    <mergeCell ref="G325:G326"/>
    <mergeCell ref="G327:G329"/>
    <mergeCell ref="G331:G332"/>
    <mergeCell ref="G333:G334"/>
    <mergeCell ref="G335:G337"/>
    <mergeCell ref="G339:G340"/>
    <mergeCell ref="G342:G343"/>
    <mergeCell ref="G344:G345"/>
    <mergeCell ref="G347:G348"/>
    <mergeCell ref="G349:G350"/>
    <mergeCell ref="G351:G354"/>
    <mergeCell ref="G361:G362"/>
    <mergeCell ref="G363:G364"/>
    <mergeCell ref="G365:G366"/>
    <mergeCell ref="G367:G370"/>
    <mergeCell ref="G371:G372"/>
    <mergeCell ref="G373:G374"/>
    <mergeCell ref="G378:G379"/>
    <mergeCell ref="G380:G381"/>
    <mergeCell ref="G383:G385"/>
    <mergeCell ref="G386:G387"/>
    <mergeCell ref="G392:G394"/>
    <mergeCell ref="G395:G396"/>
    <mergeCell ref="G397:G400"/>
    <mergeCell ref="G401:G405"/>
    <mergeCell ref="G406:G407"/>
    <mergeCell ref="G408:G409"/>
    <mergeCell ref="G411:G412"/>
    <mergeCell ref="G419:G421"/>
    <mergeCell ref="G423:G424"/>
    <mergeCell ref="G426:G427"/>
    <mergeCell ref="G428:G430"/>
    <mergeCell ref="G431:G432"/>
    <mergeCell ref="G435:G437"/>
    <mergeCell ref="G438:G439"/>
    <mergeCell ref="G445:G447"/>
    <mergeCell ref="G448:G450"/>
    <mergeCell ref="G452:G453"/>
    <mergeCell ref="G455:G456"/>
    <mergeCell ref="G457:G458"/>
    <mergeCell ref="G461:G465"/>
    <mergeCell ref="G466:G468"/>
    <mergeCell ref="G470:G471"/>
    <mergeCell ref="G472:G473"/>
    <mergeCell ref="G474:G477"/>
    <mergeCell ref="G478:G480"/>
    <mergeCell ref="G483:G484"/>
    <mergeCell ref="G485:G486"/>
    <mergeCell ref="G487:G489"/>
    <mergeCell ref="G490:G492"/>
    <mergeCell ref="G494:G496"/>
    <mergeCell ref="G498:G500"/>
    <mergeCell ref="G501:G502"/>
    <mergeCell ref="G504:G505"/>
    <mergeCell ref="G507:G508"/>
    <mergeCell ref="G512:G513"/>
    <mergeCell ref="G514:G515"/>
    <mergeCell ref="G516:G517"/>
    <mergeCell ref="G521:G528"/>
    <mergeCell ref="G530:G532"/>
    <mergeCell ref="G533:G536"/>
    <mergeCell ref="G537:G541"/>
    <mergeCell ref="G543:G545"/>
    <mergeCell ref="G546:G547"/>
    <mergeCell ref="G549:G551"/>
    <mergeCell ref="G554:G555"/>
    <mergeCell ref="G556:G557"/>
    <mergeCell ref="G559:G561"/>
    <mergeCell ref="G563:G566"/>
    <mergeCell ref="G567:G568"/>
    <mergeCell ref="G570:G573"/>
    <mergeCell ref="G575:G578"/>
    <mergeCell ref="G579:G580"/>
    <mergeCell ref="G581:G582"/>
    <mergeCell ref="G584:G585"/>
    <mergeCell ref="G587:G588"/>
    <mergeCell ref="G590:G592"/>
    <mergeCell ref="G596:G604"/>
    <mergeCell ref="G605:G608"/>
    <mergeCell ref="G611:G614"/>
    <mergeCell ref="G616:G617"/>
    <mergeCell ref="G623:G628"/>
    <mergeCell ref="G629:G631"/>
    <mergeCell ref="G634:G635"/>
    <mergeCell ref="G636:G637"/>
    <mergeCell ref="G640:G641"/>
    <mergeCell ref="G645:G647"/>
    <mergeCell ref="G650:G651"/>
    <mergeCell ref="G653:G654"/>
    <mergeCell ref="G655:G656"/>
    <mergeCell ref="G657:G658"/>
    <mergeCell ref="G661:G662"/>
    <mergeCell ref="G664:G665"/>
    <mergeCell ref="G666:G668"/>
    <mergeCell ref="G671:G673"/>
    <mergeCell ref="G676:G677"/>
    <mergeCell ref="G681:G682"/>
    <mergeCell ref="G683:G684"/>
    <mergeCell ref="G685:G687"/>
    <mergeCell ref="G690:G691"/>
    <mergeCell ref="G692:G694"/>
    <mergeCell ref="G695:G696"/>
    <mergeCell ref="G698:G699"/>
    <mergeCell ref="G701:G703"/>
    <mergeCell ref="G704:G706"/>
    <mergeCell ref="G709:G713"/>
    <mergeCell ref="G714:G718"/>
    <mergeCell ref="G719:G720"/>
    <mergeCell ref="G723:G724"/>
    <mergeCell ref="G725:G727"/>
    <mergeCell ref="G728:G730"/>
    <mergeCell ref="G734:G735"/>
    <mergeCell ref="G737:G738"/>
    <mergeCell ref="G742:G743"/>
    <mergeCell ref="G745:G747"/>
    <mergeCell ref="G748:G751"/>
    <mergeCell ref="G755:G756"/>
    <mergeCell ref="G757:G760"/>
    <mergeCell ref="G762:G771"/>
    <mergeCell ref="G774:G775"/>
    <mergeCell ref="G776:G777"/>
    <mergeCell ref="G778:G782"/>
    <mergeCell ref="G783:G788"/>
    <mergeCell ref="G789:G790"/>
    <mergeCell ref="G792:G793"/>
    <mergeCell ref="G797:G802"/>
    <mergeCell ref="G803:G806"/>
    <mergeCell ref="G807:G808"/>
    <mergeCell ref="G809:G810"/>
    <mergeCell ref="G812:G813"/>
    <mergeCell ref="G814:G815"/>
    <mergeCell ref="G816:G820"/>
    <mergeCell ref="G824:G826"/>
    <mergeCell ref="G828:G831"/>
    <mergeCell ref="G832:G834"/>
    <mergeCell ref="G835:G837"/>
    <mergeCell ref="G840:G841"/>
    <mergeCell ref="G847:G852"/>
    <mergeCell ref="G856:G857"/>
    <mergeCell ref="G859:G863"/>
    <mergeCell ref="G864:G870"/>
    <mergeCell ref="G872:G873"/>
    <mergeCell ref="G875:G877"/>
    <mergeCell ref="G878:G880"/>
    <mergeCell ref="G881:G882"/>
    <mergeCell ref="G884:G885"/>
    <mergeCell ref="G887:G891"/>
    <mergeCell ref="G894:G896"/>
    <mergeCell ref="G897:G898"/>
    <mergeCell ref="G899:G900"/>
    <mergeCell ref="G903:G905"/>
    <mergeCell ref="G907:G909"/>
    <mergeCell ref="G910:G911"/>
    <mergeCell ref="G912:G914"/>
    <mergeCell ref="G915:G918"/>
    <mergeCell ref="G922:G923"/>
    <mergeCell ref="G925:G927"/>
    <mergeCell ref="G928:G930"/>
    <mergeCell ref="G932:G933"/>
    <mergeCell ref="G934:G936"/>
    <mergeCell ref="G938:G941"/>
    <mergeCell ref="G944:G945"/>
    <mergeCell ref="G946:G949"/>
    <mergeCell ref="G950:G953"/>
    <mergeCell ref="G954:G956"/>
    <mergeCell ref="G959:G960"/>
    <mergeCell ref="G961:G962"/>
    <mergeCell ref="G963:G967"/>
    <mergeCell ref="G969:G970"/>
    <mergeCell ref="G972:G973"/>
    <mergeCell ref="G974:G995"/>
    <mergeCell ref="G997:G998"/>
    <mergeCell ref="G999:G1000"/>
    <mergeCell ref="G1001:G1007"/>
    <mergeCell ref="G1008:G1010"/>
    <mergeCell ref="G1011:G1012"/>
    <mergeCell ref="G1013:G1014"/>
    <mergeCell ref="G1018:G1022"/>
    <mergeCell ref="G1026:G1027"/>
    <mergeCell ref="G1029:G1031"/>
    <mergeCell ref="G1035:G1036"/>
    <mergeCell ref="G1042:G1043"/>
    <mergeCell ref="G1044:G1045"/>
    <mergeCell ref="G1046:G1047"/>
    <mergeCell ref="G1048:G1049"/>
    <mergeCell ref="G1051:G1054"/>
    <mergeCell ref="G1057:G1058"/>
    <mergeCell ref="G1061:G1063"/>
    <mergeCell ref="G1064:G1065"/>
    <mergeCell ref="G1066:G1069"/>
    <mergeCell ref="G1071:G1072"/>
    <mergeCell ref="G1074:G1075"/>
    <mergeCell ref="G1077:G1078"/>
    <mergeCell ref="G1079:G1084"/>
    <mergeCell ref="G1089:G1093"/>
    <mergeCell ref="G1097:G1098"/>
    <mergeCell ref="G1099:G1104"/>
    <mergeCell ref="G1107:G1111"/>
    <mergeCell ref="G1113:G1115"/>
    <mergeCell ref="G1116:G1117"/>
    <mergeCell ref="G1118:G1119"/>
    <mergeCell ref="G1120:G1121"/>
    <mergeCell ref="G1122:G1126"/>
    <mergeCell ref="G1127:G1128"/>
    <mergeCell ref="G1129:G1130"/>
    <mergeCell ref="G1131:G1132"/>
    <mergeCell ref="G1134:G1135"/>
    <mergeCell ref="G1136:G1140"/>
    <mergeCell ref="G1141:G1142"/>
    <mergeCell ref="G1146:G1147"/>
    <mergeCell ref="G1148:G1149"/>
    <mergeCell ref="G1151:G1153"/>
    <mergeCell ref="G1155:G1159"/>
    <mergeCell ref="G1160:G1161"/>
    <mergeCell ref="G1162:G1164"/>
    <mergeCell ref="G1165:G1169"/>
    <mergeCell ref="G1170:G1174"/>
    <mergeCell ref="G1175:G1176"/>
    <mergeCell ref="G1177:G1181"/>
    <mergeCell ref="G1185:G1188"/>
    <mergeCell ref="G1189:G1190"/>
    <mergeCell ref="G1194:G1195"/>
    <mergeCell ref="G1196:G1202"/>
    <mergeCell ref="G1204:G1207"/>
    <mergeCell ref="G1208:G1209"/>
    <mergeCell ref="G1213:G1214"/>
    <mergeCell ref="G1215:G1216"/>
    <mergeCell ref="G1218:G1221"/>
    <mergeCell ref="G1222:G1224"/>
    <mergeCell ref="G1225:G1230"/>
    <mergeCell ref="G1234:G1235"/>
    <mergeCell ref="G1236:G1237"/>
    <mergeCell ref="G1239:G1240"/>
    <mergeCell ref="G1241:G1242"/>
    <mergeCell ref="G1243:G1245"/>
    <mergeCell ref="G1247:G1248"/>
    <mergeCell ref="G1250:G1251"/>
    <mergeCell ref="G1255:G1257"/>
    <mergeCell ref="G1260:G1264"/>
    <mergeCell ref="G1268:G1272"/>
    <mergeCell ref="G1273:G1274"/>
    <mergeCell ref="G1276:G1277"/>
    <mergeCell ref="G1278:G1280"/>
    <mergeCell ref="G1281:G1282"/>
    <mergeCell ref="G1284:G1287"/>
    <mergeCell ref="G1288:G1289"/>
    <mergeCell ref="G1295:G1300"/>
    <mergeCell ref="G1301:G1303"/>
    <mergeCell ref="G1304:G1307"/>
    <mergeCell ref="G1308:G1310"/>
    <mergeCell ref="G1311:G1316"/>
    <mergeCell ref="G1317:G1319"/>
    <mergeCell ref="G1320:G1321"/>
    <mergeCell ref="G1322:G1323"/>
    <mergeCell ref="G1324:G1325"/>
    <mergeCell ref="G1326:G1327"/>
    <mergeCell ref="G1330:G1334"/>
    <mergeCell ref="G1335:G1336"/>
    <mergeCell ref="G1337:G1338"/>
    <mergeCell ref="G1339:G1340"/>
    <mergeCell ref="G1342:G1345"/>
    <mergeCell ref="G1346:G1349"/>
    <mergeCell ref="G1350:G1354"/>
    <mergeCell ref="G1356:G1357"/>
    <mergeCell ref="G1361:G1362"/>
    <mergeCell ref="G1368:G1369"/>
    <mergeCell ref="G1370:G1371"/>
    <mergeCell ref="G1373:G1374"/>
    <mergeCell ref="G1375:G1376"/>
    <mergeCell ref="G1379:G1380"/>
    <mergeCell ref="G1382:G1383"/>
    <mergeCell ref="G1385:G1386"/>
    <mergeCell ref="G1387:G1388"/>
    <mergeCell ref="G1390:G1391"/>
    <mergeCell ref="G1392:G1393"/>
    <mergeCell ref="G1394:G1395"/>
    <mergeCell ref="G1397:G1398"/>
    <mergeCell ref="G1399:G1405"/>
    <mergeCell ref="G1406:G1407"/>
    <mergeCell ref="G1411:G1412"/>
    <mergeCell ref="G1415:G1416"/>
    <mergeCell ref="G1418:G1419"/>
    <mergeCell ref="G1421:G1422"/>
    <mergeCell ref="G1426:G1427"/>
    <mergeCell ref="G1430:G1431"/>
    <mergeCell ref="G1434:G1435"/>
    <mergeCell ref="G1436:G1437"/>
    <mergeCell ref="G1439:G1441"/>
    <mergeCell ref="G1442:G1443"/>
    <mergeCell ref="G1445:G1446"/>
    <mergeCell ref="G1448:G1450"/>
    <mergeCell ref="G1454:G1455"/>
    <mergeCell ref="G1456:G1457"/>
    <mergeCell ref="G1458:G1459"/>
    <mergeCell ref="G1460:G1462"/>
    <mergeCell ref="G1463:G1464"/>
    <mergeCell ref="G1465:G1466"/>
    <mergeCell ref="G1467:G1469"/>
    <mergeCell ref="G1472:G1473"/>
    <mergeCell ref="G1474:G1475"/>
    <mergeCell ref="G1476:G1478"/>
    <mergeCell ref="G1480:G1482"/>
    <mergeCell ref="G1483:G1486"/>
    <mergeCell ref="G1488:G1489"/>
    <mergeCell ref="G1491:G1494"/>
    <mergeCell ref="G1495:G1496"/>
    <mergeCell ref="G1498:G1502"/>
    <mergeCell ref="G1507:G1509"/>
    <mergeCell ref="G1510:G1552"/>
    <mergeCell ref="G1554:G1555"/>
    <mergeCell ref="G1556:G1560"/>
    <mergeCell ref="G1566:G1568"/>
    <mergeCell ref="G1569:G1570"/>
    <mergeCell ref="G1571:G1573"/>
    <mergeCell ref="G1574:G1575"/>
    <mergeCell ref="G1576:G1577"/>
    <mergeCell ref="G1578:G1579"/>
    <mergeCell ref="G1581:G1582"/>
    <mergeCell ref="G1584:G1585"/>
    <mergeCell ref="G1588:G1589"/>
    <mergeCell ref="G1591:G1592"/>
    <mergeCell ref="G1593:G1600"/>
    <mergeCell ref="G1602:G1604"/>
    <mergeCell ref="G1605:G1606"/>
    <mergeCell ref="G1610:G1612"/>
    <mergeCell ref="G1613:G1614"/>
    <mergeCell ref="G1615:G1616"/>
    <mergeCell ref="G1618:G1620"/>
    <mergeCell ref="G1623:G1624"/>
    <mergeCell ref="G1628:G1630"/>
    <mergeCell ref="G1631:G1632"/>
    <mergeCell ref="G1634:G1635"/>
    <mergeCell ref="G1639:G1641"/>
    <mergeCell ref="G1643:G1644"/>
    <mergeCell ref="G1645:G1648"/>
    <mergeCell ref="G1649:G1650"/>
    <mergeCell ref="G1654:G1655"/>
    <mergeCell ref="G1659:G1663"/>
    <mergeCell ref="G1667:G1668"/>
    <mergeCell ref="G1669:G1670"/>
    <mergeCell ref="G1671:G1676"/>
    <mergeCell ref="G1680:G1683"/>
    <mergeCell ref="G1684:G1685"/>
    <mergeCell ref="G1687:G1689"/>
    <mergeCell ref="G1690:G1692"/>
    <mergeCell ref="G1694:G1696"/>
    <mergeCell ref="G1697:G1698"/>
    <mergeCell ref="G1699:G1700"/>
    <mergeCell ref="G1701:G1706"/>
    <mergeCell ref="G1707:G1710"/>
    <mergeCell ref="G1711:G1712"/>
    <mergeCell ref="G1713:G1714"/>
    <mergeCell ref="G1715:G1717"/>
    <mergeCell ref="G1718:G1720"/>
    <mergeCell ref="G1723:G1726"/>
    <mergeCell ref="G1733:G1734"/>
    <mergeCell ref="G1735:G1739"/>
    <mergeCell ref="G1740:G1744"/>
    <mergeCell ref="G1747:G1748"/>
    <mergeCell ref="G1749:G1751"/>
    <mergeCell ref="G1753:G1754"/>
    <mergeCell ref="G1759:G1761"/>
    <mergeCell ref="G1764:G1766"/>
    <mergeCell ref="G1768:G1771"/>
    <mergeCell ref="G1777:G1778"/>
    <mergeCell ref="G1779:G1780"/>
    <mergeCell ref="G1781:G1782"/>
    <mergeCell ref="G1790:G1792"/>
    <mergeCell ref="G1793:G1794"/>
    <mergeCell ref="G1795:G1797"/>
    <mergeCell ref="G1799:G1800"/>
    <mergeCell ref="G1801:G1802"/>
    <mergeCell ref="G1803:G1804"/>
    <mergeCell ref="G1805:G1806"/>
    <mergeCell ref="G1807:G1808"/>
    <mergeCell ref="G1809:G1811"/>
    <mergeCell ref="G1812:G1813"/>
    <mergeCell ref="G1814:G1817"/>
    <mergeCell ref="G1818:G1819"/>
    <mergeCell ref="G1821:G1822"/>
    <mergeCell ref="G1823:G1826"/>
    <mergeCell ref="G1827:G1832"/>
    <mergeCell ref="G1833:G1835"/>
    <mergeCell ref="G1838:G1839"/>
    <mergeCell ref="G1841:G1842"/>
    <mergeCell ref="G1843:G1846"/>
    <mergeCell ref="G1847:G1850"/>
    <mergeCell ref="G1851:G1854"/>
    <mergeCell ref="G1855:G1856"/>
    <mergeCell ref="G1857:G1862"/>
    <mergeCell ref="G1863:G1864"/>
    <mergeCell ref="G1868:G1869"/>
    <mergeCell ref="G1873:G1876"/>
    <mergeCell ref="G1877:G1878"/>
    <mergeCell ref="G1879:G1882"/>
    <mergeCell ref="G1884:G1886"/>
    <mergeCell ref="G1888:G1891"/>
    <mergeCell ref="G1893:G1894"/>
    <mergeCell ref="G1897:G1899"/>
    <mergeCell ref="G1900:G1902"/>
    <mergeCell ref="G1905:G1907"/>
    <mergeCell ref="G1908:G1909"/>
    <mergeCell ref="G1910:G1911"/>
    <mergeCell ref="G1912:G1914"/>
    <mergeCell ref="G1915:G1919"/>
    <mergeCell ref="G1920:G1921"/>
    <mergeCell ref="G1922:G1928"/>
    <mergeCell ref="G1930:G1933"/>
    <mergeCell ref="G1934:G1936"/>
    <mergeCell ref="G1939:G1941"/>
    <mergeCell ref="G1942:G1943"/>
    <mergeCell ref="G1945:G1946"/>
    <mergeCell ref="G1948:G1950"/>
    <mergeCell ref="G1952:G1954"/>
    <mergeCell ref="G1955:G1961"/>
    <mergeCell ref="G1962:G1963"/>
    <mergeCell ref="G1965:G1966"/>
    <mergeCell ref="G1967:G1969"/>
    <mergeCell ref="G1971:G1972"/>
    <mergeCell ref="G1975:G1976"/>
    <mergeCell ref="G1977:G1978"/>
    <mergeCell ref="G1979:G1981"/>
    <mergeCell ref="G1983:G1985"/>
    <mergeCell ref="G1990:G1993"/>
    <mergeCell ref="G1994:G1995"/>
    <mergeCell ref="G1996:G1997"/>
    <mergeCell ref="G1998:G1999"/>
    <mergeCell ref="G2000:G2001"/>
    <mergeCell ref="G2002:G2004"/>
    <mergeCell ref="G2005:G2011"/>
    <mergeCell ref="G2012:G2013"/>
    <mergeCell ref="G2019:G2020"/>
    <mergeCell ref="G2021:G2023"/>
    <mergeCell ref="G2024:G2047"/>
    <mergeCell ref="G2049:G2050"/>
    <mergeCell ref="G2051:G2053"/>
    <mergeCell ref="G2054:G2055"/>
    <mergeCell ref="G2057:G2058"/>
    <mergeCell ref="G2059:G2064"/>
    <mergeCell ref="G2065:G2067"/>
    <mergeCell ref="G2068:G2069"/>
    <mergeCell ref="G2070:G2072"/>
    <mergeCell ref="G2073:G2074"/>
    <mergeCell ref="G2078:G2080"/>
    <mergeCell ref="G2081:G2082"/>
    <mergeCell ref="G2083:G2086"/>
    <mergeCell ref="G2087:G2089"/>
    <mergeCell ref="G2091:G2094"/>
    <mergeCell ref="G2095:G2096"/>
    <mergeCell ref="G2097:G2100"/>
    <mergeCell ref="G2101:G2107"/>
    <mergeCell ref="G2108:G2110"/>
    <mergeCell ref="G2111:G2119"/>
    <mergeCell ref="G2120:G2124"/>
    <mergeCell ref="G2125:G2127"/>
    <mergeCell ref="G2128:G2129"/>
    <mergeCell ref="G2132:G2135"/>
    <mergeCell ref="G2136:G2138"/>
    <mergeCell ref="G2140:G2142"/>
    <mergeCell ref="G2144:G2145"/>
    <mergeCell ref="G2148:G2149"/>
    <mergeCell ref="G2151:G2152"/>
    <mergeCell ref="G2154:G2158"/>
    <mergeCell ref="G2160:G2161"/>
    <mergeCell ref="G2162:G2163"/>
    <mergeCell ref="G2168:G2170"/>
    <mergeCell ref="G2171:G2172"/>
    <mergeCell ref="G2173:G2176"/>
    <mergeCell ref="G2177:G2178"/>
    <mergeCell ref="G2179:G2180"/>
    <mergeCell ref="G2181:G2185"/>
    <mergeCell ref="G2187:G2188"/>
    <mergeCell ref="G2190:G2191"/>
    <mergeCell ref="G2193:G2194"/>
    <mergeCell ref="G2195:G2196"/>
    <mergeCell ref="G2198:G2199"/>
    <mergeCell ref="G2200:G2201"/>
    <mergeCell ref="G2202:G2203"/>
    <mergeCell ref="G2208:G2212"/>
    <mergeCell ref="G2215:G2216"/>
    <mergeCell ref="G2218:G2225"/>
    <mergeCell ref="G2226:G2230"/>
    <mergeCell ref="G2231:G2232"/>
    <mergeCell ref="G2233:G2234"/>
    <mergeCell ref="G2236:G2237"/>
    <mergeCell ref="G2240:G2241"/>
    <mergeCell ref="G2242:G2245"/>
    <mergeCell ref="G2246:G2247"/>
    <mergeCell ref="G2248:G2250"/>
    <mergeCell ref="G2253:G2254"/>
    <mergeCell ref="G2255:G2256"/>
    <mergeCell ref="G2257:G2260"/>
    <mergeCell ref="G2261:G2263"/>
    <mergeCell ref="G2269:G2275"/>
    <mergeCell ref="G2276:G2277"/>
    <mergeCell ref="G2278:G2280"/>
    <mergeCell ref="G2284:G2289"/>
    <mergeCell ref="G2291:G2296"/>
    <mergeCell ref="G2298:G2301"/>
    <mergeCell ref="G2303:G2305"/>
    <mergeCell ref="G2307:G2310"/>
    <mergeCell ref="G2312:G2316"/>
    <mergeCell ref="G2317:G2319"/>
    <mergeCell ref="G2321:G2322"/>
    <mergeCell ref="G2323:G2327"/>
    <mergeCell ref="G2328:G2333"/>
    <mergeCell ref="G2334:G2335"/>
    <mergeCell ref="G2336:G2338"/>
    <mergeCell ref="G2339:G2341"/>
    <mergeCell ref="G2343:G2345"/>
    <mergeCell ref="G2346:G2347"/>
    <mergeCell ref="G2350:G2355"/>
    <mergeCell ref="G2357:G2358"/>
    <mergeCell ref="G2360:G2361"/>
    <mergeCell ref="G2363:G2364"/>
    <mergeCell ref="G2367:G2368"/>
    <mergeCell ref="G2374:G2376"/>
    <mergeCell ref="G2377:G2378"/>
    <mergeCell ref="G2385:G2386"/>
    <mergeCell ref="G2387:G2388"/>
    <mergeCell ref="G2391:G2392"/>
    <mergeCell ref="G2395:G2396"/>
    <mergeCell ref="G2402:G2405"/>
    <mergeCell ref="G2407:G2408"/>
    <mergeCell ref="G2414:G2415"/>
    <mergeCell ref="G2416:G2417"/>
    <mergeCell ref="G2418:G2419"/>
    <mergeCell ref="G2420:G2421"/>
    <mergeCell ref="G2422:G2423"/>
    <mergeCell ref="G2427:G2428"/>
    <mergeCell ref="G2430:G2431"/>
    <mergeCell ref="G2432:G2433"/>
    <mergeCell ref="G2436:G2439"/>
    <mergeCell ref="G2440:G2442"/>
    <mergeCell ref="G2445:G2448"/>
    <mergeCell ref="G2449:G2450"/>
    <mergeCell ref="G2451:G2452"/>
    <mergeCell ref="G2453:G2455"/>
    <mergeCell ref="G2456:G2457"/>
    <mergeCell ref="G2459:G2460"/>
    <mergeCell ref="G2463:G2464"/>
    <mergeCell ref="G2466:G2468"/>
    <mergeCell ref="G2469:G2470"/>
    <mergeCell ref="G2472:G2473"/>
    <mergeCell ref="G2478:G2479"/>
    <mergeCell ref="G2480:G2483"/>
    <mergeCell ref="G2486:G2489"/>
    <mergeCell ref="G2491:G2495"/>
    <mergeCell ref="G2497:G2501"/>
    <mergeCell ref="G2503:G2506"/>
    <mergeCell ref="G2507:G2508"/>
    <mergeCell ref="G2509:G2510"/>
    <mergeCell ref="G2511:G2512"/>
    <mergeCell ref="G2513:G2518"/>
    <mergeCell ref="G2519:G2523"/>
    <mergeCell ref="G2525:G2526"/>
    <mergeCell ref="G2529:G2532"/>
    <mergeCell ref="G2534:G2537"/>
    <mergeCell ref="G2542:G2548"/>
    <mergeCell ref="G2549:G2551"/>
    <mergeCell ref="G2552:G2553"/>
    <mergeCell ref="G2554:G2559"/>
    <mergeCell ref="G2560:G2562"/>
    <mergeCell ref="G2563:G2566"/>
    <mergeCell ref="G2567:G2568"/>
    <mergeCell ref="G2569:G2570"/>
    <mergeCell ref="G2571:G2580"/>
    <mergeCell ref="G2583:G2584"/>
    <mergeCell ref="G2585:G2586"/>
    <mergeCell ref="G2589:G2590"/>
    <mergeCell ref="G2593:G2596"/>
    <mergeCell ref="G2598:G2599"/>
    <mergeCell ref="G2600:G2602"/>
    <mergeCell ref="G2603:G2604"/>
    <mergeCell ref="G2606:G2609"/>
    <mergeCell ref="G2613:G2615"/>
    <mergeCell ref="G2618:G2620"/>
    <mergeCell ref="G2622:G2624"/>
    <mergeCell ref="G2625:G2626"/>
    <mergeCell ref="G2628:G2631"/>
    <mergeCell ref="G2632:G2633"/>
    <mergeCell ref="G2634:G2635"/>
    <mergeCell ref="G2636:G2637"/>
    <mergeCell ref="G2640:G2644"/>
    <mergeCell ref="G2646:G2648"/>
    <mergeCell ref="G2649:G2653"/>
    <mergeCell ref="G2655:G2657"/>
    <mergeCell ref="G2660:G2661"/>
    <mergeCell ref="G2662:G2663"/>
    <mergeCell ref="G2664:G2665"/>
    <mergeCell ref="G2668:G2669"/>
    <mergeCell ref="G2671:G2672"/>
    <mergeCell ref="G2678:G2680"/>
    <mergeCell ref="G2681:G2682"/>
    <mergeCell ref="G2684:G2685"/>
    <mergeCell ref="G2688:G2689"/>
    <mergeCell ref="G2691:G2698"/>
    <mergeCell ref="G2700:G2701"/>
    <mergeCell ref="G2702:G2705"/>
    <mergeCell ref="G2706:G2707"/>
    <mergeCell ref="G2709:G2711"/>
    <mergeCell ref="G2714:G2715"/>
    <mergeCell ref="G2717:G2735"/>
    <mergeCell ref="G2736:G2740"/>
    <mergeCell ref="G2741:G2745"/>
    <mergeCell ref="G2747:G2750"/>
    <mergeCell ref="G2752:G2754"/>
    <mergeCell ref="G2756:G2758"/>
    <mergeCell ref="G2760:G2765"/>
    <mergeCell ref="G2768:G2770"/>
    <mergeCell ref="G2772:G2773"/>
    <mergeCell ref="G2774:G2775"/>
    <mergeCell ref="G2778:G2779"/>
    <mergeCell ref="G2780:G2782"/>
    <mergeCell ref="G2783:G2801"/>
    <mergeCell ref="G2804:G2805"/>
    <mergeCell ref="G2807:G2808"/>
    <mergeCell ref="G2810:G2812"/>
    <mergeCell ref="G2813:G2814"/>
    <mergeCell ref="G2816:G2817"/>
    <mergeCell ref="G2818:G2819"/>
    <mergeCell ref="G2821:G2824"/>
    <mergeCell ref="G2825:G2828"/>
    <mergeCell ref="G2829:G2835"/>
    <mergeCell ref="G2836:G2837"/>
    <mergeCell ref="G2838:G2841"/>
    <mergeCell ref="G2843:G2847"/>
    <mergeCell ref="G2848:G2849"/>
    <mergeCell ref="G2850:G2851"/>
    <mergeCell ref="G2855:G2857"/>
    <mergeCell ref="G2858:G2859"/>
    <mergeCell ref="G2860:G2862"/>
    <mergeCell ref="G2863:G2865"/>
    <mergeCell ref="G2867:G2868"/>
    <mergeCell ref="G2869:G2871"/>
    <mergeCell ref="G2872:G2880"/>
    <mergeCell ref="G2883:G2888"/>
    <mergeCell ref="G2890:G2891"/>
    <mergeCell ref="G2892:G2893"/>
    <mergeCell ref="G2894:G2896"/>
    <mergeCell ref="G2897:G2900"/>
    <mergeCell ref="G2901:G2903"/>
    <mergeCell ref="G2904:G2905"/>
    <mergeCell ref="G2907:G2908"/>
    <mergeCell ref="G2909:G2911"/>
    <mergeCell ref="G2918:G2920"/>
    <mergeCell ref="G2921:G2922"/>
    <mergeCell ref="G2923:G2926"/>
    <mergeCell ref="G2928:G2930"/>
    <mergeCell ref="G2932:G2934"/>
    <mergeCell ref="G2935:G2941"/>
    <mergeCell ref="G2942:G2943"/>
    <mergeCell ref="G2945:G2947"/>
    <mergeCell ref="G2948:G2954"/>
    <mergeCell ref="G2955:G2956"/>
    <mergeCell ref="G2957:G2958"/>
    <mergeCell ref="G2960:G2961"/>
    <mergeCell ref="G2962:G2963"/>
    <mergeCell ref="G2964:G2971"/>
    <mergeCell ref="G2972:G2973"/>
    <mergeCell ref="G2976:G2977"/>
    <mergeCell ref="G2978:G2979"/>
    <mergeCell ref="G2980:G2981"/>
    <mergeCell ref="G2982:G2986"/>
    <mergeCell ref="G2987:G2989"/>
    <mergeCell ref="G2990:G2993"/>
    <mergeCell ref="G2995:G2997"/>
    <mergeCell ref="G2998:G3015"/>
    <mergeCell ref="G3016:G3017"/>
    <mergeCell ref="G3018:G3019"/>
    <mergeCell ref="G3021:G3022"/>
    <mergeCell ref="G3024:G3025"/>
    <mergeCell ref="G3027:G3032"/>
    <mergeCell ref="G3034:G3035"/>
    <mergeCell ref="G3036:G3040"/>
    <mergeCell ref="G3041:G3045"/>
    <mergeCell ref="G3046:G3049"/>
    <mergeCell ref="G3050:G3052"/>
    <mergeCell ref="G3053:G3054"/>
    <mergeCell ref="G3056:G3058"/>
    <mergeCell ref="G3060:G3062"/>
    <mergeCell ref="G3063:G3068"/>
    <mergeCell ref="G3069:G3070"/>
    <mergeCell ref="G3071:G3073"/>
    <mergeCell ref="G3074:G3075"/>
    <mergeCell ref="G3076:G3078"/>
    <mergeCell ref="G3079:G3080"/>
    <mergeCell ref="G3083:G3084"/>
    <mergeCell ref="G3087:G3091"/>
    <mergeCell ref="G3092:G3093"/>
    <mergeCell ref="G3095:G3096"/>
    <mergeCell ref="G3097:G3102"/>
    <mergeCell ref="G3105:G3106"/>
    <mergeCell ref="G3107:G3108"/>
    <mergeCell ref="G3109:G3110"/>
    <mergeCell ref="G3111:G3113"/>
    <mergeCell ref="G3114:G3116"/>
    <mergeCell ref="G3117:G3118"/>
    <mergeCell ref="G3120:G3128"/>
    <mergeCell ref="G3129:G3133"/>
    <mergeCell ref="G3137:G3138"/>
    <mergeCell ref="G3139:G3140"/>
    <mergeCell ref="G3142:G3143"/>
    <mergeCell ref="G3144:G3147"/>
    <mergeCell ref="G3151:G3152"/>
    <mergeCell ref="G3153:G3154"/>
    <mergeCell ref="G3155:G3156"/>
    <mergeCell ref="G3158:G3159"/>
    <mergeCell ref="G3163:G3175"/>
    <mergeCell ref="G3176:G3177"/>
    <mergeCell ref="G3178:G3179"/>
    <mergeCell ref="G3180:G3182"/>
    <mergeCell ref="G3183:G3191"/>
    <mergeCell ref="G3192:G3194"/>
    <mergeCell ref="G3195:G3196"/>
    <mergeCell ref="G3197:G3199"/>
    <mergeCell ref="G3201:G3202"/>
    <mergeCell ref="G3203:G3204"/>
    <mergeCell ref="G3207:G3210"/>
    <mergeCell ref="G3213:G3215"/>
    <mergeCell ref="G3216:G3217"/>
    <mergeCell ref="G3218:G3220"/>
    <mergeCell ref="G3221:G3225"/>
    <mergeCell ref="G3226:G3230"/>
    <mergeCell ref="G3231:G3232"/>
    <mergeCell ref="G3234:G3238"/>
    <mergeCell ref="G3239:G3240"/>
    <mergeCell ref="G3241:G3243"/>
    <mergeCell ref="G3244:G3246"/>
    <mergeCell ref="G3247:G3248"/>
    <mergeCell ref="G3249:G3250"/>
    <mergeCell ref="G3251:G3257"/>
    <mergeCell ref="G3258:G3260"/>
    <mergeCell ref="G3264:G3268"/>
    <mergeCell ref="G3269:G3270"/>
    <mergeCell ref="G3272:G3273"/>
    <mergeCell ref="G3274:G3278"/>
    <mergeCell ref="G3280:G3283"/>
    <mergeCell ref="G3284:G3285"/>
    <mergeCell ref="G3286:G3288"/>
    <mergeCell ref="G3289:G3292"/>
    <mergeCell ref="G3293:G3294"/>
    <mergeCell ref="G3296:G3300"/>
    <mergeCell ref="G3306:G3310"/>
    <mergeCell ref="G3311:G3314"/>
    <mergeCell ref="G3316:G3317"/>
    <mergeCell ref="G3318:G3322"/>
    <mergeCell ref="G3324:G3330"/>
    <mergeCell ref="G3331:G3332"/>
    <mergeCell ref="G3333:G3334"/>
    <mergeCell ref="G3336:G3337"/>
    <mergeCell ref="G3338:G3339"/>
    <mergeCell ref="G3340:G3341"/>
    <mergeCell ref="G3343:G3344"/>
    <mergeCell ref="G3346:G3348"/>
    <mergeCell ref="G3349:G3351"/>
    <mergeCell ref="G3353:G3355"/>
    <mergeCell ref="G3356:G3358"/>
    <mergeCell ref="G3359:G3361"/>
    <mergeCell ref="G3364:G3367"/>
    <mergeCell ref="G3368:G3369"/>
    <mergeCell ref="G3371:G3376"/>
    <mergeCell ref="G3377:G3378"/>
    <mergeCell ref="G3379:G3381"/>
    <mergeCell ref="G3382:G3383"/>
    <mergeCell ref="G3384:G3385"/>
    <mergeCell ref="G3386:G3387"/>
    <mergeCell ref="G3389:G3391"/>
    <mergeCell ref="G3392:G3414"/>
    <mergeCell ref="G3416:G3417"/>
    <mergeCell ref="G3422:G3423"/>
    <mergeCell ref="G3426:G3431"/>
    <mergeCell ref="G3432:G3433"/>
    <mergeCell ref="G3435:G3440"/>
    <mergeCell ref="G3442:G3443"/>
    <mergeCell ref="G3444:G3445"/>
    <mergeCell ref="G3446:G3448"/>
    <mergeCell ref="G3450:G3452"/>
    <mergeCell ref="G3454:G3455"/>
    <mergeCell ref="G3458:G3459"/>
    <mergeCell ref="G3460:G3461"/>
    <mergeCell ref="G3462:G3464"/>
    <mergeCell ref="G3465:G3466"/>
    <mergeCell ref="G3467:G3468"/>
    <mergeCell ref="G3469:G3473"/>
    <mergeCell ref="G3474:G3477"/>
    <mergeCell ref="G3478:G3479"/>
    <mergeCell ref="G3481:G3484"/>
    <mergeCell ref="G3485:G3487"/>
    <mergeCell ref="G3491:G3492"/>
    <mergeCell ref="G3493:G3497"/>
    <mergeCell ref="G3498:G3499"/>
    <mergeCell ref="G3500:G3513"/>
    <mergeCell ref="G3515:G3519"/>
    <mergeCell ref="G3521:G3526"/>
    <mergeCell ref="G3528:G3531"/>
    <mergeCell ref="G3532:G3535"/>
    <mergeCell ref="G3536:G3537"/>
    <mergeCell ref="G3540:G3542"/>
    <mergeCell ref="G3544:G3545"/>
    <mergeCell ref="G3546:G3549"/>
    <mergeCell ref="G3550:G3552"/>
    <mergeCell ref="G3553:G3555"/>
    <mergeCell ref="G3556:G3558"/>
    <mergeCell ref="G3560:G3562"/>
    <mergeCell ref="G3563:G3564"/>
    <mergeCell ref="G3565:G3566"/>
    <mergeCell ref="G3567:G3568"/>
    <mergeCell ref="G3569:G3570"/>
    <mergeCell ref="G3571:G3572"/>
    <mergeCell ref="G3573:G3574"/>
    <mergeCell ref="G3576:G3577"/>
    <mergeCell ref="G3578:G3607"/>
    <mergeCell ref="G3610:G3611"/>
    <mergeCell ref="G3613:G3615"/>
    <mergeCell ref="G3616:G3617"/>
    <mergeCell ref="G3619:G3620"/>
    <mergeCell ref="G3624:G3628"/>
    <mergeCell ref="G3630:G3631"/>
    <mergeCell ref="G3632:G3635"/>
    <mergeCell ref="G3636:G3639"/>
    <mergeCell ref="G3640:G3642"/>
    <mergeCell ref="G3646:G3647"/>
    <mergeCell ref="G3648:G3655"/>
    <mergeCell ref="G3658:G3660"/>
    <mergeCell ref="G3661:G3663"/>
    <mergeCell ref="G3664:G3665"/>
    <mergeCell ref="G3666:G3667"/>
    <mergeCell ref="G3669:G3673"/>
    <mergeCell ref="G3674:G3676"/>
    <mergeCell ref="G3678:G3682"/>
    <mergeCell ref="G3683:G3685"/>
    <mergeCell ref="G3686:G3687"/>
    <mergeCell ref="G3688:G3690"/>
    <mergeCell ref="G3691:G3692"/>
    <mergeCell ref="G3693:G3694"/>
    <mergeCell ref="G3696:G3697"/>
    <mergeCell ref="G3698:G3700"/>
    <mergeCell ref="G3701:G3702"/>
    <mergeCell ref="G3703:G3705"/>
    <mergeCell ref="G3706:G3707"/>
    <mergeCell ref="G3708:G3713"/>
    <mergeCell ref="G3714:G3715"/>
    <mergeCell ref="G3716:G3718"/>
    <mergeCell ref="G3720:G3721"/>
    <mergeCell ref="G3722:G3733"/>
    <mergeCell ref="G3735:G3736"/>
    <mergeCell ref="G3737:G3739"/>
    <mergeCell ref="G3743:G3748"/>
    <mergeCell ref="G3749:G3750"/>
    <mergeCell ref="G3751:G3752"/>
    <mergeCell ref="G3754:G3759"/>
    <mergeCell ref="G3762:G3763"/>
    <mergeCell ref="G3765:G3766"/>
    <mergeCell ref="G3768:G3769"/>
    <mergeCell ref="G3772:G3778"/>
    <mergeCell ref="G3779:G3782"/>
    <mergeCell ref="G3784:G3788"/>
    <mergeCell ref="G3789:G3791"/>
    <mergeCell ref="G3792:G3794"/>
    <mergeCell ref="G3800:G3802"/>
    <mergeCell ref="G3804:G3806"/>
    <mergeCell ref="G3808:G3812"/>
    <mergeCell ref="G3816:G3817"/>
    <mergeCell ref="G3818:G3819"/>
    <mergeCell ref="G3822:G3825"/>
    <mergeCell ref="G3826:G3830"/>
    <mergeCell ref="G3832:G3833"/>
    <mergeCell ref="G3834:G3835"/>
    <mergeCell ref="G3840:G3841"/>
    <mergeCell ref="G3842:G3843"/>
    <mergeCell ref="G3844:G3845"/>
    <mergeCell ref="G3847:G3848"/>
    <mergeCell ref="G3849:G3852"/>
    <mergeCell ref="G3853:G3854"/>
    <mergeCell ref="G3855:G3857"/>
    <mergeCell ref="G3858:G3859"/>
    <mergeCell ref="G3860:G3862"/>
    <mergeCell ref="G3863:G3864"/>
    <mergeCell ref="G3866:G3870"/>
    <mergeCell ref="G3873:G3874"/>
    <mergeCell ref="G3875:G3877"/>
    <mergeCell ref="G3878:G3880"/>
    <mergeCell ref="G3881:G3882"/>
    <mergeCell ref="G3883:G3884"/>
    <mergeCell ref="G3885:G3886"/>
    <mergeCell ref="G3889:G3891"/>
    <mergeCell ref="G3893:G3894"/>
    <mergeCell ref="G3895:G3897"/>
    <mergeCell ref="G3899:G3900"/>
    <mergeCell ref="G3901:G3902"/>
    <mergeCell ref="G3903:G3905"/>
    <mergeCell ref="G3908:G3909"/>
    <mergeCell ref="G3913:G3914"/>
    <mergeCell ref="G3919:G3923"/>
    <mergeCell ref="G3924:G3926"/>
    <mergeCell ref="G3927:G3930"/>
    <mergeCell ref="G3931:G3933"/>
    <mergeCell ref="G3934:G3935"/>
    <mergeCell ref="G3936:G3937"/>
    <mergeCell ref="G3939:G3942"/>
    <mergeCell ref="G3944:G3945"/>
    <mergeCell ref="G3946:G3948"/>
    <mergeCell ref="G3949:G3951"/>
    <mergeCell ref="G3953:G3957"/>
    <mergeCell ref="G3959:G3960"/>
    <mergeCell ref="G3961:G3962"/>
    <mergeCell ref="G3965:G3966"/>
    <mergeCell ref="G3976:G3977"/>
    <mergeCell ref="G3978:G3983"/>
    <mergeCell ref="G3984:G3986"/>
    <mergeCell ref="G3988:G3995"/>
    <mergeCell ref="G3997:G3998"/>
    <mergeCell ref="G4000:G4001"/>
    <mergeCell ref="G4002:G4006"/>
    <mergeCell ref="G4007:G4009"/>
    <mergeCell ref="G4011:G4012"/>
    <mergeCell ref="G4015:G4016"/>
    <mergeCell ref="G4017:G4019"/>
    <mergeCell ref="G4020:G4023"/>
    <mergeCell ref="G4024:G4027"/>
    <mergeCell ref="G4028:G4029"/>
    <mergeCell ref="G4031:G4033"/>
    <mergeCell ref="G4034:G4035"/>
    <mergeCell ref="G4038:G4039"/>
    <mergeCell ref="G4040:G4043"/>
    <mergeCell ref="G4045:G4046"/>
    <mergeCell ref="G4048:G4049"/>
    <mergeCell ref="G4054:G4055"/>
    <mergeCell ref="G4057:G4058"/>
    <mergeCell ref="G4059:G4068"/>
    <mergeCell ref="G4070:G4071"/>
    <mergeCell ref="G4075:G4076"/>
    <mergeCell ref="G4078:G4079"/>
    <mergeCell ref="G4080:G4082"/>
    <mergeCell ref="G4084:G4085"/>
    <mergeCell ref="G4088:G4092"/>
    <mergeCell ref="G4093:G4097"/>
    <mergeCell ref="G4098:G4099"/>
    <mergeCell ref="G4104:G4107"/>
    <mergeCell ref="G4108:G4111"/>
    <mergeCell ref="G4112:G4116"/>
    <mergeCell ref="G4117:G4120"/>
    <mergeCell ref="G4121:G4124"/>
    <mergeCell ref="G4127:G4129"/>
    <mergeCell ref="G4130:G4139"/>
    <mergeCell ref="G4140:G4142"/>
    <mergeCell ref="G4143:G4148"/>
    <mergeCell ref="G4149:G4151"/>
    <mergeCell ref="G4153:G4154"/>
    <mergeCell ref="G4158:G4163"/>
    <mergeCell ref="G4167:G4169"/>
    <mergeCell ref="G4170:G4176"/>
    <mergeCell ref="G4177:G4179"/>
    <mergeCell ref="G4181:G4182"/>
    <mergeCell ref="G4183:G4184"/>
    <mergeCell ref="G4185:G4186"/>
    <mergeCell ref="G4187:G4189"/>
    <mergeCell ref="G4190:G4191"/>
    <mergeCell ref="G4193:G4195"/>
    <mergeCell ref="G4197:G4198"/>
    <mergeCell ref="G4200:G4202"/>
    <mergeCell ref="G4203:G4204"/>
    <mergeCell ref="G4206:G4208"/>
    <mergeCell ref="G4212:G4213"/>
    <mergeCell ref="G4214:G4219"/>
    <mergeCell ref="G4222:G4223"/>
    <mergeCell ref="G4224:G4228"/>
    <mergeCell ref="G4231:G4233"/>
    <mergeCell ref="G4234:G4235"/>
    <mergeCell ref="G4236:G4238"/>
    <mergeCell ref="G4240:G4242"/>
    <mergeCell ref="G4243:G4244"/>
    <mergeCell ref="G4245:G4246"/>
    <mergeCell ref="G4247:G4250"/>
    <mergeCell ref="G4251:G4252"/>
    <mergeCell ref="G4254:G4255"/>
    <mergeCell ref="G4256:G4257"/>
    <mergeCell ref="G4259:G4261"/>
    <mergeCell ref="G4262:G4263"/>
    <mergeCell ref="G4266:G4267"/>
    <mergeCell ref="G4268:G4269"/>
    <mergeCell ref="G4271:G4272"/>
    <mergeCell ref="G4273:G4274"/>
    <mergeCell ref="G4275:G4276"/>
    <mergeCell ref="G4277:G4281"/>
    <mergeCell ref="G4282:G4291"/>
    <mergeCell ref="G4292:G4293"/>
    <mergeCell ref="G4295:G4299"/>
    <mergeCell ref="G4300:G4301"/>
    <mergeCell ref="G4302:G4303"/>
    <mergeCell ref="G4304:G4306"/>
    <mergeCell ref="G4308:G4309"/>
    <mergeCell ref="G4310:G4312"/>
    <mergeCell ref="G4313:G4314"/>
    <mergeCell ref="G4316:G4317"/>
    <mergeCell ref="G4318:G4319"/>
    <mergeCell ref="G4321:G4324"/>
    <mergeCell ref="G4327:G4328"/>
    <mergeCell ref="G4330:G4334"/>
    <mergeCell ref="G4335:G4336"/>
    <mergeCell ref="G4337:G4338"/>
    <mergeCell ref="G4340:G4345"/>
    <mergeCell ref="G4350:G4351"/>
    <mergeCell ref="G4352:G4353"/>
    <mergeCell ref="G4354:G4356"/>
    <mergeCell ref="G4359:G4360"/>
    <mergeCell ref="G4361:G4362"/>
    <mergeCell ref="G4364:G4365"/>
    <mergeCell ref="G4366:G4367"/>
    <mergeCell ref="G4370:G4371"/>
    <mergeCell ref="G4373:G4377"/>
    <mergeCell ref="G4379:G4380"/>
    <mergeCell ref="G4381:G4382"/>
    <mergeCell ref="G4385:G4389"/>
    <mergeCell ref="G4391:G4392"/>
    <mergeCell ref="G4394:G4396"/>
    <mergeCell ref="G4400:G4401"/>
    <mergeCell ref="G4405:G4408"/>
    <mergeCell ref="G4409:G4411"/>
    <mergeCell ref="G4412:G4417"/>
    <mergeCell ref="G4418:G4419"/>
    <mergeCell ref="G4421:G4422"/>
    <mergeCell ref="G4423:G4425"/>
    <mergeCell ref="G4427:G4428"/>
    <mergeCell ref="G4430:G4431"/>
    <mergeCell ref="G4433:G4435"/>
    <mergeCell ref="G4436:G4437"/>
    <mergeCell ref="G4438:G4439"/>
    <mergeCell ref="G4440:G4441"/>
    <mergeCell ref="G4444:G4445"/>
    <mergeCell ref="G4446:G4448"/>
    <mergeCell ref="G4449:G4450"/>
    <mergeCell ref="G4451:G4453"/>
    <mergeCell ref="G4454:G4461"/>
    <mergeCell ref="G4462:G4463"/>
    <mergeCell ref="G4464:G4465"/>
    <mergeCell ref="G4467:G4468"/>
    <mergeCell ref="G4470:G4471"/>
    <mergeCell ref="G4472:G4475"/>
    <mergeCell ref="G4476:G4478"/>
    <mergeCell ref="G4479:G4480"/>
    <mergeCell ref="G4482:G4486"/>
    <mergeCell ref="G4487:G4488"/>
    <mergeCell ref="G4489:G4490"/>
    <mergeCell ref="G4491:G4492"/>
    <mergeCell ref="G4494:G4496"/>
    <mergeCell ref="G4498:G4500"/>
    <mergeCell ref="G4501:G4502"/>
    <mergeCell ref="G4503:G4505"/>
    <mergeCell ref="G4506:G4508"/>
    <mergeCell ref="G4509:G4511"/>
    <mergeCell ref="G4512:G4525"/>
    <mergeCell ref="G4526:G4530"/>
    <mergeCell ref="G4531:G4532"/>
    <mergeCell ref="G4533:G4536"/>
    <mergeCell ref="G4537:G4539"/>
    <mergeCell ref="G4540:G4543"/>
    <mergeCell ref="G4545:G4549"/>
    <mergeCell ref="G4550:G4551"/>
    <mergeCell ref="G4553:G4554"/>
    <mergeCell ref="G4555:G4556"/>
    <mergeCell ref="G4557:G4559"/>
    <mergeCell ref="G4561:G4562"/>
    <mergeCell ref="G4563:G4565"/>
    <mergeCell ref="G4566:G4569"/>
    <mergeCell ref="G4570:G4572"/>
    <mergeCell ref="G4573:G4575"/>
    <mergeCell ref="G4576:G4577"/>
    <mergeCell ref="G4578:G4579"/>
    <mergeCell ref="G4580:G4582"/>
    <mergeCell ref="G4583:G4584"/>
    <mergeCell ref="G4585:G4586"/>
    <mergeCell ref="G4589:G4590"/>
    <mergeCell ref="G4591:G4592"/>
    <mergeCell ref="G4595:G4605"/>
    <mergeCell ref="G4607:G4608"/>
    <mergeCell ref="G4609:G4610"/>
    <mergeCell ref="G4611:G4614"/>
    <mergeCell ref="G4615:G4618"/>
    <mergeCell ref="G4621:G4622"/>
    <mergeCell ref="G4624:G4625"/>
    <mergeCell ref="G4626:G4629"/>
    <mergeCell ref="G4630:G4633"/>
    <mergeCell ref="G4636:G4637"/>
    <mergeCell ref="G4639:G4645"/>
    <mergeCell ref="G4646:G4647"/>
    <mergeCell ref="G4648:G4652"/>
    <mergeCell ref="G4653:G4657"/>
    <mergeCell ref="G4658:G4659"/>
    <mergeCell ref="G4660:G4661"/>
    <mergeCell ref="G4663:G4664"/>
    <mergeCell ref="G4665:G4669"/>
    <mergeCell ref="G4670:G4671"/>
    <mergeCell ref="G4673:G4674"/>
    <mergeCell ref="G4676:G4677"/>
    <mergeCell ref="G4679:G4680"/>
    <mergeCell ref="G4681:G4684"/>
    <mergeCell ref="G4685:G4689"/>
    <mergeCell ref="G4690:G4692"/>
    <mergeCell ref="G4693:G4697"/>
    <mergeCell ref="G4698:G4700"/>
    <mergeCell ref="G4701:G4705"/>
    <mergeCell ref="G4707:G4708"/>
    <mergeCell ref="G4709:G4710"/>
    <mergeCell ref="G4712:G4714"/>
    <mergeCell ref="G4716:G4717"/>
    <mergeCell ref="G4718:G4720"/>
    <mergeCell ref="G4721:G4737"/>
    <mergeCell ref="G4738:G4740"/>
    <mergeCell ref="G4741:G4744"/>
    <mergeCell ref="G4747:G4751"/>
    <mergeCell ref="G4753:G4756"/>
    <mergeCell ref="G4757:G4759"/>
    <mergeCell ref="G4760:G4766"/>
    <mergeCell ref="G4770:G4779"/>
    <mergeCell ref="G4780:G4782"/>
    <mergeCell ref="G4783:G4784"/>
    <mergeCell ref="G4785:G4786"/>
    <mergeCell ref="G4787:G4792"/>
    <mergeCell ref="G4793:G4794"/>
    <mergeCell ref="G4798:G4800"/>
    <mergeCell ref="G4801:G4802"/>
    <mergeCell ref="G4803:G4805"/>
    <mergeCell ref="G4806:G4807"/>
    <mergeCell ref="G4808:G4809"/>
    <mergeCell ref="G4810:G4812"/>
    <mergeCell ref="G4813:G4815"/>
    <mergeCell ref="G4817:G4819"/>
    <mergeCell ref="G4820:G4837"/>
    <mergeCell ref="G4838:G4840"/>
    <mergeCell ref="G4843:G4845"/>
    <mergeCell ref="G4848:G4851"/>
    <mergeCell ref="G4856:G4859"/>
    <mergeCell ref="G4860:G4862"/>
    <mergeCell ref="G4863:G4864"/>
    <mergeCell ref="G4867:G4868"/>
    <mergeCell ref="G4870:G4871"/>
    <mergeCell ref="G4872:G4873"/>
    <mergeCell ref="G4874:G4878"/>
    <mergeCell ref="G4879:G4882"/>
    <mergeCell ref="G4886:G4891"/>
    <mergeCell ref="G4893:G4895"/>
    <mergeCell ref="G4898:G4900"/>
    <mergeCell ref="G4901:G4902"/>
    <mergeCell ref="G4904:G4906"/>
    <mergeCell ref="G4909:G4912"/>
    <mergeCell ref="G4914:G4917"/>
    <mergeCell ref="G4918:G4920"/>
    <mergeCell ref="G4922:G4923"/>
    <mergeCell ref="G4924:G4925"/>
    <mergeCell ref="G4927:G4930"/>
    <mergeCell ref="G4934:G4936"/>
    <mergeCell ref="G4937:G4941"/>
    <mergeCell ref="G4942:G4943"/>
    <mergeCell ref="G4944:G4945"/>
    <mergeCell ref="G4946:G4947"/>
    <mergeCell ref="G4948:G4949"/>
    <mergeCell ref="G4950:G4951"/>
    <mergeCell ref="G4952:G4954"/>
    <mergeCell ref="G4955:G4957"/>
    <mergeCell ref="G4958:G4960"/>
    <mergeCell ref="G4962:G4969"/>
    <mergeCell ref="G4970:G4971"/>
    <mergeCell ref="G4972:G4973"/>
    <mergeCell ref="G4975:G4979"/>
    <mergeCell ref="G4981:G4985"/>
    <mergeCell ref="G4986:G4988"/>
    <mergeCell ref="G4990:G4993"/>
    <mergeCell ref="G4994:G4995"/>
    <mergeCell ref="G4998:G4999"/>
    <mergeCell ref="G5000:G5008"/>
    <mergeCell ref="G5010:G5012"/>
    <mergeCell ref="G5013:G5015"/>
    <mergeCell ref="G5017:G5018"/>
    <mergeCell ref="G5019:G5020"/>
    <mergeCell ref="G5021:G5022"/>
    <mergeCell ref="G5023:G5029"/>
    <mergeCell ref="G5031:G5036"/>
    <mergeCell ref="G5038:G5040"/>
    <mergeCell ref="G5041:G5042"/>
    <mergeCell ref="G5045:G5046"/>
    <mergeCell ref="G5047:G5048"/>
    <mergeCell ref="G5049:G5051"/>
    <mergeCell ref="G5052:G5053"/>
    <mergeCell ref="G5055:G5057"/>
    <mergeCell ref="G5059:G5062"/>
    <mergeCell ref="G5065:G5068"/>
    <mergeCell ref="G5069:G5071"/>
    <mergeCell ref="G5074:G5076"/>
    <mergeCell ref="G5077:G5079"/>
    <mergeCell ref="G5080:G5081"/>
    <mergeCell ref="G5083:G5089"/>
    <mergeCell ref="G5091:G5092"/>
    <mergeCell ref="G5093:G5095"/>
    <mergeCell ref="G5097:G5098"/>
    <mergeCell ref="G5100:G5101"/>
    <mergeCell ref="G5102:G5104"/>
    <mergeCell ref="G5105:G5107"/>
    <mergeCell ref="G5109:G5110"/>
    <mergeCell ref="G5111:G5112"/>
    <mergeCell ref="G5115:G5120"/>
    <mergeCell ref="G5122:G5123"/>
    <mergeCell ref="G5125:G5126"/>
    <mergeCell ref="G5127:G5128"/>
    <mergeCell ref="G5129:G5130"/>
    <mergeCell ref="G5131:G5132"/>
    <mergeCell ref="G5133:G5134"/>
    <mergeCell ref="G5139:G5141"/>
    <mergeCell ref="G5143:G5147"/>
    <mergeCell ref="G5149:G5151"/>
    <mergeCell ref="G5152:G5153"/>
    <mergeCell ref="G5154:G5155"/>
    <mergeCell ref="G5156:G5158"/>
    <mergeCell ref="G5162:G5164"/>
    <mergeCell ref="G5165:G5166"/>
    <mergeCell ref="G5167:G5168"/>
    <mergeCell ref="G5169:G5170"/>
    <mergeCell ref="G5171:G5172"/>
    <mergeCell ref="G5173:G5175"/>
    <mergeCell ref="G5177:G5179"/>
    <mergeCell ref="G5182:G5184"/>
    <mergeCell ref="G5185:G5188"/>
    <mergeCell ref="G5191:G5195"/>
    <mergeCell ref="G5196:G5198"/>
    <mergeCell ref="G5199:G5204"/>
    <mergeCell ref="G5205:G5206"/>
    <mergeCell ref="G5209:G5210"/>
    <mergeCell ref="G5211:G5213"/>
    <mergeCell ref="G5214:G5215"/>
    <mergeCell ref="G5217:G5219"/>
    <mergeCell ref="G5220:G5221"/>
    <mergeCell ref="G5222:G5223"/>
    <mergeCell ref="G5224:G5227"/>
    <mergeCell ref="G5228:G5231"/>
    <mergeCell ref="G5233:G5234"/>
    <mergeCell ref="G5235:G5236"/>
    <mergeCell ref="G5238:G5239"/>
    <mergeCell ref="G5240:G5243"/>
    <mergeCell ref="G5244:G5245"/>
    <mergeCell ref="G5246:G5247"/>
    <mergeCell ref="G5249:G5250"/>
    <mergeCell ref="G5251:G5254"/>
    <mergeCell ref="G5257:G5258"/>
    <mergeCell ref="G5259:G5264"/>
    <mergeCell ref="G5265:G5267"/>
    <mergeCell ref="G5268:G5269"/>
    <mergeCell ref="G5270:G5272"/>
    <mergeCell ref="G5273:G5274"/>
    <mergeCell ref="G5275:G5277"/>
    <mergeCell ref="G5278:G5279"/>
    <mergeCell ref="G5280:G5281"/>
    <mergeCell ref="G5282:G5283"/>
    <mergeCell ref="G5284:G5286"/>
    <mergeCell ref="G5287:G5288"/>
    <mergeCell ref="G5289:G5299"/>
    <mergeCell ref="G5300:G5304"/>
    <mergeCell ref="G5306:G5307"/>
    <mergeCell ref="G5308:G5309"/>
    <mergeCell ref="G5311:G5317"/>
    <mergeCell ref="G5320:G5322"/>
    <mergeCell ref="G5323:G5324"/>
    <mergeCell ref="G5325:G5329"/>
    <mergeCell ref="G5330:G5335"/>
    <mergeCell ref="G5337:G5340"/>
    <mergeCell ref="G5341:G5342"/>
    <mergeCell ref="G5343:G5344"/>
    <mergeCell ref="G5347:G5348"/>
    <mergeCell ref="G5349:G5350"/>
    <mergeCell ref="G5351:G5352"/>
    <mergeCell ref="G5353:G5356"/>
    <mergeCell ref="G5358:G5363"/>
    <mergeCell ref="G5365:G5367"/>
    <mergeCell ref="G5368:G5375"/>
    <mergeCell ref="G5378:G5385"/>
    <mergeCell ref="G5386:G5389"/>
    <mergeCell ref="G5391:G5393"/>
    <mergeCell ref="G5395:G5398"/>
    <mergeCell ref="G5399:G5400"/>
    <mergeCell ref="G5401:G5402"/>
    <mergeCell ref="G5403:G5405"/>
    <mergeCell ref="G5407:G5415"/>
    <mergeCell ref="G5416:G5417"/>
    <mergeCell ref="G5418:G5422"/>
    <mergeCell ref="G5423:G5424"/>
    <mergeCell ref="G5425:G5428"/>
    <mergeCell ref="G5429:G5430"/>
    <mergeCell ref="G5432:G5435"/>
    <mergeCell ref="G5436:G5441"/>
    <mergeCell ref="G5442:G5443"/>
    <mergeCell ref="G5444:G5445"/>
    <mergeCell ref="G5447:G5450"/>
    <mergeCell ref="G5451:G5452"/>
    <mergeCell ref="G5454:G5456"/>
    <mergeCell ref="G5457:G5458"/>
    <mergeCell ref="G5461:G5462"/>
    <mergeCell ref="G5463:G5464"/>
    <mergeCell ref="G5465:G5466"/>
    <mergeCell ref="G5467:G5468"/>
    <mergeCell ref="G5469:G5473"/>
    <mergeCell ref="G5474:G5475"/>
    <mergeCell ref="G5476:G5479"/>
    <mergeCell ref="G5480:G5482"/>
    <mergeCell ref="G5483:G5485"/>
    <mergeCell ref="G5486:G5487"/>
    <mergeCell ref="G5488:G5491"/>
    <mergeCell ref="G5492:G5493"/>
    <mergeCell ref="G5494:G5496"/>
    <mergeCell ref="G5497:G5498"/>
    <mergeCell ref="G5499:G5500"/>
    <mergeCell ref="G5503:G5504"/>
    <mergeCell ref="G5508:G5509"/>
    <mergeCell ref="G5511:G5514"/>
    <mergeCell ref="G5516:G5519"/>
    <mergeCell ref="G5521:G5523"/>
    <mergeCell ref="G5524:G5525"/>
    <mergeCell ref="G5528:G5530"/>
    <mergeCell ref="G5531:G5532"/>
    <mergeCell ref="G5533:G5535"/>
    <mergeCell ref="G5537:G5538"/>
    <mergeCell ref="G5542:G5543"/>
    <mergeCell ref="G5545:G5599"/>
    <mergeCell ref="G5601:G5609"/>
    <mergeCell ref="G5610:G5611"/>
    <mergeCell ref="G5612:G5613"/>
    <mergeCell ref="G5614:G5615"/>
    <mergeCell ref="G5616:G5617"/>
    <mergeCell ref="G5618:G5620"/>
    <mergeCell ref="G5624:G5629"/>
    <mergeCell ref="G5630:G5632"/>
    <mergeCell ref="G5635:G5638"/>
    <mergeCell ref="G5641:G5642"/>
    <mergeCell ref="G5644:G5646"/>
    <mergeCell ref="G5647:G5765"/>
    <mergeCell ref="G5766:G5769"/>
    <mergeCell ref="G5770:G5773"/>
    <mergeCell ref="G5774:G5775"/>
    <mergeCell ref="G5777:G5780"/>
    <mergeCell ref="G5781:G5784"/>
    <mergeCell ref="G5785:G5786"/>
    <mergeCell ref="G5788:G5789"/>
    <mergeCell ref="G5790:G5791"/>
    <mergeCell ref="G5792:G5807"/>
    <mergeCell ref="G5808:G5810"/>
    <mergeCell ref="G5813:G5820"/>
    <mergeCell ref="G5822:G5824"/>
    <mergeCell ref="G5825:G5829"/>
    <mergeCell ref="G5830:G5836"/>
    <mergeCell ref="G5837:G5838"/>
    <mergeCell ref="G5839:G5840"/>
    <mergeCell ref="G5841:G5842"/>
    <mergeCell ref="G5843:G5846"/>
    <mergeCell ref="G5848:G5850"/>
    <mergeCell ref="G5852:G5853"/>
    <mergeCell ref="G5855:G5858"/>
    <mergeCell ref="G5859:G5861"/>
    <mergeCell ref="G5862:G5863"/>
    <mergeCell ref="G5864:G5869"/>
    <mergeCell ref="G5870:G5875"/>
    <mergeCell ref="G5876:G5878"/>
    <mergeCell ref="G5880:G5881"/>
    <mergeCell ref="G5882:G5883"/>
    <mergeCell ref="G5884:G5885"/>
    <mergeCell ref="G5887:G5892"/>
    <mergeCell ref="G5893:G5895"/>
    <mergeCell ref="G5897:G5924"/>
    <mergeCell ref="G5925:G5927"/>
    <mergeCell ref="G5928:G5932"/>
    <mergeCell ref="G5933:G5935"/>
    <mergeCell ref="G5936:G5937"/>
    <mergeCell ref="G5939:G5940"/>
    <mergeCell ref="G5942:G5943"/>
    <mergeCell ref="G5944:G5947"/>
    <mergeCell ref="G5948:G5949"/>
    <mergeCell ref="G5950:G5954"/>
    <mergeCell ref="G5955:G5971"/>
    <mergeCell ref="G5972:G5973"/>
    <mergeCell ref="G5974:G5991"/>
    <mergeCell ref="G5993:G5997"/>
    <mergeCell ref="G5999:G6001"/>
    <mergeCell ref="G6002:G6003"/>
    <mergeCell ref="G6006:G6007"/>
    <mergeCell ref="G6009:G6010"/>
    <mergeCell ref="G6012:G6014"/>
    <mergeCell ref="G6015:G6017"/>
    <mergeCell ref="G6019:G6036"/>
    <mergeCell ref="G6037:G6039"/>
    <mergeCell ref="G6040:G6042"/>
    <mergeCell ref="G6043:G6052"/>
    <mergeCell ref="G6054:G6063"/>
    <mergeCell ref="G6065:G6067"/>
    <mergeCell ref="G6068:G6070"/>
    <mergeCell ref="G6072:G6075"/>
    <mergeCell ref="G6076:G6077"/>
    <mergeCell ref="G6079:G6081"/>
    <mergeCell ref="G6082:G6093"/>
    <mergeCell ref="G6095:G6100"/>
    <mergeCell ref="G6101:G6122"/>
    <mergeCell ref="G6123:G6124"/>
    <mergeCell ref="G6126:G6127"/>
    <mergeCell ref="G6128:G6132"/>
    <mergeCell ref="G6133:G6134"/>
    <mergeCell ref="G6135:G6144"/>
    <mergeCell ref="G6145:G6146"/>
    <mergeCell ref="G6147:G6150"/>
    <mergeCell ref="G6151:G6152"/>
    <mergeCell ref="G6153:G6170"/>
    <mergeCell ref="G6171:G6174"/>
    <mergeCell ref="G6175:G6189"/>
    <mergeCell ref="G6192:G6203"/>
    <mergeCell ref="G6204:G6205"/>
    <mergeCell ref="G6206:G6209"/>
    <mergeCell ref="G6211:G6212"/>
    <mergeCell ref="G6214:G6215"/>
    <mergeCell ref="G6216:G6222"/>
    <mergeCell ref="G6224:G6225"/>
    <mergeCell ref="G6227:G6235"/>
    <mergeCell ref="G6236:G6238"/>
    <mergeCell ref="G6241:G6242"/>
    <mergeCell ref="G6243:G6244"/>
    <mergeCell ref="G6247:G6256"/>
    <mergeCell ref="G6258:G6259"/>
    <mergeCell ref="G6260:G6269"/>
    <mergeCell ref="G6270:G6271"/>
    <mergeCell ref="G6272:G6273"/>
    <mergeCell ref="G6275:G6282"/>
    <mergeCell ref="G6283:G6285"/>
    <mergeCell ref="G6286:G6287"/>
    <mergeCell ref="G6289:G6292"/>
    <mergeCell ref="G6293:G6299"/>
    <mergeCell ref="G6300:G6304"/>
    <mergeCell ref="G6305:G6307"/>
    <mergeCell ref="G6308:G6312"/>
    <mergeCell ref="G6313:G6315"/>
    <mergeCell ref="G6318:G6319"/>
    <mergeCell ref="G6320:G6321"/>
    <mergeCell ref="G6322:G6323"/>
    <mergeCell ref="G6324:G6325"/>
    <mergeCell ref="G6328:G6333"/>
    <mergeCell ref="G6334:G6344"/>
    <mergeCell ref="G6345:G6352"/>
    <mergeCell ref="G6354:G6360"/>
    <mergeCell ref="G6361:G6365"/>
    <mergeCell ref="G6367:G6377"/>
    <mergeCell ref="G6378:G6393"/>
    <mergeCell ref="G6394:G6395"/>
    <mergeCell ref="G6396:G6418"/>
    <mergeCell ref="G6420:G6440"/>
    <mergeCell ref="G6443:G6446"/>
    <mergeCell ref="G6447:G6450"/>
    <mergeCell ref="G6451:G6452"/>
    <mergeCell ref="G6455:G6456"/>
    <mergeCell ref="G6457:G6464"/>
    <mergeCell ref="G6465:G6467"/>
    <mergeCell ref="G6468:G6527"/>
    <mergeCell ref="G6528:G6531"/>
    <mergeCell ref="G6532:G6533"/>
    <mergeCell ref="G6534:G6543"/>
    <mergeCell ref="G6544:G6545"/>
    <mergeCell ref="G6546:G6549"/>
    <mergeCell ref="G6550:G6560"/>
    <mergeCell ref="G6561:G6563"/>
    <mergeCell ref="G6564:G6604"/>
    <mergeCell ref="G6605:G6606"/>
    <mergeCell ref="G6607:G6608"/>
    <mergeCell ref="G6609:G6611"/>
    <mergeCell ref="G6612:G6614"/>
    <mergeCell ref="G6615:G6616"/>
    <mergeCell ref="G6617:G6619"/>
    <mergeCell ref="G6621:G6622"/>
    <mergeCell ref="G6623:G6624"/>
    <mergeCell ref="G6625:G6629"/>
    <mergeCell ref="G6630:G6631"/>
    <mergeCell ref="G6632:G6633"/>
    <mergeCell ref="G6634:G6635"/>
    <mergeCell ref="G6637:G6640"/>
    <mergeCell ref="G6641:G6642"/>
    <mergeCell ref="G6643:G6645"/>
    <mergeCell ref="G6646:G6648"/>
    <mergeCell ref="G6649:G6650"/>
    <mergeCell ref="G6651:G6652"/>
    <mergeCell ref="G6653:G6657"/>
    <mergeCell ref="G6658:G6661"/>
    <mergeCell ref="G6662:G6667"/>
    <mergeCell ref="G6668:G6672"/>
    <mergeCell ref="G6673:G6674"/>
    <mergeCell ref="G6676:G6680"/>
    <mergeCell ref="G6681:G6682"/>
    <mergeCell ref="G6683:G6685"/>
    <mergeCell ref="G6687:G6689"/>
    <mergeCell ref="G6690:G6694"/>
    <mergeCell ref="G6699:G6701"/>
    <mergeCell ref="G6704:G6705"/>
    <mergeCell ref="G6706:G6707"/>
    <mergeCell ref="G6708:G6710"/>
    <mergeCell ref="G6711:G6712"/>
    <mergeCell ref="G6713:G6715"/>
    <mergeCell ref="G6716:G6717"/>
    <mergeCell ref="G6719:G6720"/>
    <mergeCell ref="G6721:G6722"/>
    <mergeCell ref="G6723:G6725"/>
    <mergeCell ref="G6726:G6728"/>
    <mergeCell ref="G6729:G6732"/>
    <mergeCell ref="G6733:G6740"/>
    <mergeCell ref="G6741:G6742"/>
    <mergeCell ref="G6745:G6747"/>
    <mergeCell ref="G6748:G6750"/>
    <mergeCell ref="G6751:G6752"/>
    <mergeCell ref="G6753:G6756"/>
    <mergeCell ref="G6757:G6759"/>
    <mergeCell ref="G6760:G6762"/>
    <mergeCell ref="G6764:G6765"/>
    <mergeCell ref="G6766:G6768"/>
    <mergeCell ref="G6769:G6770"/>
    <mergeCell ref="G6771:G6773"/>
    <mergeCell ref="G6775:G6777"/>
    <mergeCell ref="G6778:G6780"/>
    <mergeCell ref="G6781:G6782"/>
    <mergeCell ref="G6783:G6785"/>
    <mergeCell ref="G6786:G6788"/>
    <mergeCell ref="G6789:G6791"/>
    <mergeCell ref="G6792:G6795"/>
    <mergeCell ref="G6796:G6797"/>
    <mergeCell ref="G6798:G6799"/>
    <mergeCell ref="G6800:G6803"/>
    <mergeCell ref="G6804:G6807"/>
    <mergeCell ref="G6808:G6811"/>
    <mergeCell ref="G6812:G6813"/>
    <mergeCell ref="G6814:G6817"/>
    <mergeCell ref="G6818:G6820"/>
    <mergeCell ref="G6821:G6823"/>
    <mergeCell ref="G6825:G6828"/>
    <mergeCell ref="G6829:G6830"/>
    <mergeCell ref="G6831:G6833"/>
    <mergeCell ref="G6834:G6837"/>
    <mergeCell ref="G6838:G6839"/>
    <mergeCell ref="G6840:G6841"/>
    <mergeCell ref="G6842:G6843"/>
    <mergeCell ref="G6844:G6845"/>
    <mergeCell ref="G6847:G6849"/>
    <mergeCell ref="G6850:G6852"/>
    <mergeCell ref="G6853:G6854"/>
    <mergeCell ref="G6855:G6856"/>
    <mergeCell ref="G6857:G6858"/>
    <mergeCell ref="G6859:G6861"/>
    <mergeCell ref="G6862:G6863"/>
    <mergeCell ref="G6864:G6866"/>
    <mergeCell ref="G6867:G6870"/>
    <mergeCell ref="G6871:G6873"/>
    <mergeCell ref="G6874:G6875"/>
    <mergeCell ref="G6876:G6879"/>
    <mergeCell ref="G6880:G6882"/>
    <mergeCell ref="G6883:G6890"/>
    <mergeCell ref="G6892:G6893"/>
    <mergeCell ref="G6894:G6899"/>
    <mergeCell ref="G6900:G6902"/>
    <mergeCell ref="G6903:G6904"/>
    <mergeCell ref="G6905:G6906"/>
    <mergeCell ref="G6907:G6909"/>
    <mergeCell ref="G6910:G6913"/>
    <mergeCell ref="G6914:G6917"/>
    <mergeCell ref="G6918:G6919"/>
    <mergeCell ref="G6920:G6923"/>
    <mergeCell ref="G6924:G6925"/>
    <mergeCell ref="G6926:G6927"/>
    <mergeCell ref="G6928:G6930"/>
    <mergeCell ref="G6931:G6933"/>
    <mergeCell ref="G6935:G6938"/>
    <mergeCell ref="G6939:G6940"/>
    <mergeCell ref="G6941:G6943"/>
    <mergeCell ref="G6944:G6947"/>
    <mergeCell ref="G6948:G6953"/>
    <mergeCell ref="G6954:G6955"/>
    <mergeCell ref="G6956:G6960"/>
    <mergeCell ref="G6961:G6962"/>
    <mergeCell ref="G6963:G6964"/>
    <mergeCell ref="G6965:G6966"/>
    <mergeCell ref="G6967:G6969"/>
    <mergeCell ref="G6970:G6971"/>
    <mergeCell ref="G6972:G6976"/>
    <mergeCell ref="G6977:G6978"/>
    <mergeCell ref="G6979:G6982"/>
    <mergeCell ref="G6985:G6990"/>
    <mergeCell ref="G6991:G6994"/>
    <mergeCell ref="G6995:G7010"/>
    <mergeCell ref="G7011:G7012"/>
    <mergeCell ref="G7013:G7014"/>
    <mergeCell ref="G7015:G7018"/>
    <mergeCell ref="G7019:G7021"/>
    <mergeCell ref="G7022:G7023"/>
    <mergeCell ref="G7024:G7028"/>
    <mergeCell ref="G7029:G7030"/>
    <mergeCell ref="G7031:G7045"/>
    <mergeCell ref="G7046:G7048"/>
    <mergeCell ref="G7049:G7052"/>
    <mergeCell ref="G7053:G7054"/>
    <mergeCell ref="G7055:G7056"/>
    <mergeCell ref="G7057:G7059"/>
    <mergeCell ref="G7060:G7061"/>
    <mergeCell ref="G7063:G7064"/>
    <mergeCell ref="G7066:G7069"/>
    <mergeCell ref="G7070:G7073"/>
    <mergeCell ref="G7074:G7075"/>
    <mergeCell ref="G7076:G7084"/>
    <mergeCell ref="G7085:G7086"/>
    <mergeCell ref="G7087:G7088"/>
    <mergeCell ref="G7089:G7091"/>
    <mergeCell ref="G7092:G7099"/>
    <mergeCell ref="G7100:G7105"/>
    <mergeCell ref="G7107:G7109"/>
    <mergeCell ref="G7110:G7112"/>
    <mergeCell ref="G7113:G7114"/>
    <mergeCell ref="G7115:G7116"/>
    <mergeCell ref="G7117:G7119"/>
    <mergeCell ref="G7120:G7126"/>
    <mergeCell ref="G7130:G7133"/>
    <mergeCell ref="G7134:G7136"/>
    <mergeCell ref="G7137:G7141"/>
    <mergeCell ref="G7142:G7143"/>
    <mergeCell ref="G7144:G7147"/>
    <mergeCell ref="G7148:G7151"/>
    <mergeCell ref="G7152:G7153"/>
    <mergeCell ref="G7154:G7156"/>
    <mergeCell ref="G7157:G7159"/>
    <mergeCell ref="G7160:G7163"/>
    <mergeCell ref="G7164:G7166"/>
    <mergeCell ref="G7167:G7171"/>
    <mergeCell ref="G7172:G7181"/>
    <mergeCell ref="G7182:G7183"/>
    <mergeCell ref="G7184:G7185"/>
    <mergeCell ref="G7186:G7187"/>
    <mergeCell ref="G7188:G7189"/>
    <mergeCell ref="G7190:G7192"/>
    <mergeCell ref="G7193:G7194"/>
    <mergeCell ref="G7196:G7200"/>
    <mergeCell ref="G7201:G7202"/>
    <mergeCell ref="G7203:G7205"/>
    <mergeCell ref="G7206:G7207"/>
    <mergeCell ref="G7208:G7210"/>
    <mergeCell ref="G7211:G7215"/>
    <mergeCell ref="G7216:G7218"/>
    <mergeCell ref="G7219:G7221"/>
    <mergeCell ref="G7222:G7225"/>
    <mergeCell ref="G7226:G7230"/>
    <mergeCell ref="G7231:G7233"/>
    <mergeCell ref="G7234:G7235"/>
    <mergeCell ref="G7236:G7237"/>
    <mergeCell ref="G7239:G7240"/>
    <mergeCell ref="G7241:G7243"/>
    <mergeCell ref="G7245:G7247"/>
    <mergeCell ref="G7248:G7251"/>
    <mergeCell ref="G7252:G7253"/>
    <mergeCell ref="G7254:G7259"/>
    <mergeCell ref="G7260:G7261"/>
    <mergeCell ref="G7263:G7265"/>
    <mergeCell ref="G7266:G7267"/>
    <mergeCell ref="G7268:G7269"/>
    <mergeCell ref="G7270:G7271"/>
    <mergeCell ref="G7272:G7277"/>
    <mergeCell ref="G7278:G7279"/>
    <mergeCell ref="G7280:G7285"/>
    <mergeCell ref="G7286:G7288"/>
    <mergeCell ref="G7289:G7290"/>
    <mergeCell ref="G7291:G7294"/>
    <mergeCell ref="G7295:G7296"/>
    <mergeCell ref="G7297:G7299"/>
    <mergeCell ref="G7300:G7302"/>
    <mergeCell ref="G7304:G7306"/>
    <mergeCell ref="G7307:G7309"/>
    <mergeCell ref="G7310:G7311"/>
    <mergeCell ref="G7312:G7314"/>
    <mergeCell ref="G7315:G7316"/>
    <mergeCell ref="G7317:G7318"/>
    <mergeCell ref="G7319:G7321"/>
    <mergeCell ref="G7322:G7325"/>
    <mergeCell ref="G7326:G7331"/>
    <mergeCell ref="G7332:G7333"/>
    <mergeCell ref="G7334:G7337"/>
    <mergeCell ref="G7338:G7340"/>
    <mergeCell ref="G7341:G7346"/>
    <mergeCell ref="G7348:G7349"/>
    <mergeCell ref="G7350:G7351"/>
    <mergeCell ref="G7352:G7354"/>
    <mergeCell ref="G7356:G7368"/>
    <mergeCell ref="G7369:G7370"/>
    <mergeCell ref="G7371:G7373"/>
    <mergeCell ref="G7374:G7377"/>
    <mergeCell ref="G7378:G7380"/>
    <mergeCell ref="G7381:G7383"/>
    <mergeCell ref="G7384:G7385"/>
    <mergeCell ref="G7386:G7387"/>
    <mergeCell ref="G7388:G7389"/>
    <mergeCell ref="G7390:G7391"/>
    <mergeCell ref="G7392:G7408"/>
    <mergeCell ref="G7409:G7410"/>
    <mergeCell ref="G7411:G7412"/>
    <mergeCell ref="G7413:G7417"/>
    <mergeCell ref="G7418:G7421"/>
    <mergeCell ref="G7422:G7425"/>
    <mergeCell ref="G7426:G7428"/>
    <mergeCell ref="G7429:G7435"/>
    <mergeCell ref="G7436:G7440"/>
    <mergeCell ref="G7441:G7444"/>
    <mergeCell ref="G7445:G7451"/>
    <mergeCell ref="G7452:G7455"/>
    <mergeCell ref="G7456:G7457"/>
    <mergeCell ref="G7459:G7461"/>
    <mergeCell ref="G7462:G7465"/>
    <mergeCell ref="G7467:G7473"/>
    <mergeCell ref="G7474:G7476"/>
    <mergeCell ref="G7478:G7480"/>
    <mergeCell ref="G7481:G7482"/>
    <mergeCell ref="G7485:G7486"/>
    <mergeCell ref="G7487:G7494"/>
    <mergeCell ref="G7495:G7497"/>
    <mergeCell ref="G7498:G7500"/>
    <mergeCell ref="G7501:G7503"/>
    <mergeCell ref="G7504:G7505"/>
    <mergeCell ref="G7506:G7507"/>
    <mergeCell ref="G7508:G7510"/>
    <mergeCell ref="G7511:G7512"/>
    <mergeCell ref="G7513:G7515"/>
    <mergeCell ref="G7516:G7518"/>
    <mergeCell ref="G7519:G7520"/>
    <mergeCell ref="G7521:G7522"/>
    <mergeCell ref="G7523:G7525"/>
    <mergeCell ref="G7526:G7528"/>
    <mergeCell ref="G7530:G7532"/>
    <mergeCell ref="G7533:G7536"/>
    <mergeCell ref="G7537:G7538"/>
    <mergeCell ref="G7539:G7540"/>
    <mergeCell ref="G7541:G7543"/>
    <mergeCell ref="G7544:G7546"/>
    <mergeCell ref="G7547:G7548"/>
    <mergeCell ref="G7549:G7551"/>
    <mergeCell ref="G7552:G7553"/>
    <mergeCell ref="G7554:G7555"/>
    <mergeCell ref="G7556:G7559"/>
    <mergeCell ref="G7560:G7561"/>
    <mergeCell ref="G7562:G7563"/>
    <mergeCell ref="G7564:G7565"/>
    <mergeCell ref="G7566:G7568"/>
    <mergeCell ref="G7569:G7571"/>
    <mergeCell ref="G7572:G7574"/>
    <mergeCell ref="G7575:G7577"/>
    <mergeCell ref="G7578:G7579"/>
    <mergeCell ref="G7580:G7582"/>
    <mergeCell ref="G7583:G7584"/>
    <mergeCell ref="G7585:G7588"/>
    <mergeCell ref="G7589:G7590"/>
    <mergeCell ref="G7591:G7595"/>
    <mergeCell ref="G7597:G7599"/>
    <mergeCell ref="G7600:G7601"/>
    <mergeCell ref="G7602:G7603"/>
    <mergeCell ref="G7604:G7608"/>
    <mergeCell ref="G7609:G7611"/>
    <mergeCell ref="G7612:G7615"/>
    <mergeCell ref="G7616:G7617"/>
    <mergeCell ref="G7619:G7621"/>
    <mergeCell ref="G7623:G7626"/>
    <mergeCell ref="G7627:G7630"/>
    <mergeCell ref="G7631:G7634"/>
    <mergeCell ref="G7635:G7636"/>
    <mergeCell ref="G7637:G7641"/>
    <mergeCell ref="G7642:G7644"/>
    <mergeCell ref="G7645:G7650"/>
    <mergeCell ref="G7652:G7654"/>
    <mergeCell ref="G7655:G7660"/>
    <mergeCell ref="G7661:G7662"/>
    <mergeCell ref="G7663:G7665"/>
    <mergeCell ref="G7666:G7668"/>
    <mergeCell ref="G7669:G7671"/>
    <mergeCell ref="G7672:G7674"/>
    <mergeCell ref="G7675:G7694"/>
    <mergeCell ref="G7695:G7696"/>
    <mergeCell ref="G7697:G7699"/>
    <mergeCell ref="G7700:G7702"/>
    <mergeCell ref="G7703:G7704"/>
    <mergeCell ref="G7705:G7709"/>
    <mergeCell ref="G7710:G7711"/>
    <mergeCell ref="G7712:G7714"/>
    <mergeCell ref="G7715:G7718"/>
    <mergeCell ref="G7719:G7724"/>
    <mergeCell ref="G7725:G7726"/>
    <mergeCell ref="G7727:G7738"/>
    <mergeCell ref="G7739:G7742"/>
    <mergeCell ref="G7743:G7744"/>
    <mergeCell ref="G7745:G7746"/>
    <mergeCell ref="G7747:G7751"/>
    <mergeCell ref="G7752:G7757"/>
    <mergeCell ref="G7759:G7761"/>
    <mergeCell ref="G7763:G7768"/>
    <mergeCell ref="G7769:G7781"/>
    <mergeCell ref="G7782:G7786"/>
    <mergeCell ref="G7787:G7790"/>
    <mergeCell ref="G7791:G7796"/>
  </mergeCells>
  <pageMargins left="0.708661417322835" right="0.708661417322835" top="0.748031496062992" bottom="0.748031496062992" header="0.31496062992126" footer="0.31496062992126"/>
  <pageSetup paperSize="9" scale="73" firstPageNumber="4" fitToHeight="500" orientation="landscape" useFirstPageNumber="1"/>
  <headerFooter>
    <oddFooter>&amp;C&amp;P</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Y2239"/>
  <sheetViews>
    <sheetView view="pageBreakPreview" zoomScale="80" zoomScaleNormal="90" zoomScaleSheetLayoutView="80" workbookViewId="0">
      <pane xSplit="8" ySplit="4" topLeftCell="I5" activePane="bottomRight" state="frozen"/>
      <selection/>
      <selection pane="topRight"/>
      <selection pane="bottomLeft"/>
      <selection pane="bottomRight" activeCell="G29" sqref="G15:G30"/>
    </sheetView>
  </sheetViews>
  <sheetFormatPr defaultColWidth="8.875" defaultRowHeight="13.5"/>
  <cols>
    <col min="1" max="1" width="9" style="255" customWidth="1"/>
    <col min="2" max="2" width="14.625" style="256" customWidth="1"/>
    <col min="3" max="3" width="10.125" style="255" customWidth="1"/>
    <col min="4" max="4" width="12.625" style="255" customWidth="1"/>
    <col min="5" max="5" width="14.375" style="255" customWidth="1"/>
    <col min="6" max="6" width="9" style="255" customWidth="1"/>
    <col min="7" max="7" width="17.25" style="255" customWidth="1"/>
    <col min="8" max="8" width="27.125" style="256" customWidth="1"/>
    <col min="9" max="9" width="12.375" style="255" customWidth="1"/>
    <col min="10" max="10" width="15.625" style="255" customWidth="1"/>
    <col min="11" max="11" width="10.5" style="255" customWidth="1"/>
    <col min="12" max="12" width="16.625" style="255" customWidth="1"/>
    <col min="13" max="13" width="8.875" style="255"/>
    <col min="14" max="14" width="12" style="255" customWidth="1"/>
    <col min="15" max="15" width="8.875" style="255"/>
    <col min="16" max="16" width="17.25" style="257" customWidth="1"/>
    <col min="17" max="18" width="16.875" style="255" customWidth="1"/>
    <col min="19" max="21" width="15.625" style="255" customWidth="1"/>
    <col min="22" max="22" width="15.625" style="256" customWidth="1"/>
    <col min="23" max="23" width="15.625" style="258" customWidth="1"/>
    <col min="24" max="24" width="21.375" style="259" customWidth="1"/>
    <col min="25" max="25" width="13.875" style="255" customWidth="1"/>
    <col min="26" max="16384" width="8.875" style="255"/>
  </cols>
  <sheetData>
    <row r="1" ht="25.9" customHeight="1" spans="1:2">
      <c r="A1" s="260" t="s">
        <v>7183</v>
      </c>
      <c r="B1" s="260"/>
    </row>
    <row r="2" ht="28.15" customHeight="1" spans="1:25">
      <c r="A2" s="261" t="s">
        <v>7184</v>
      </c>
      <c r="B2" s="261"/>
      <c r="C2" s="261"/>
      <c r="D2" s="261"/>
      <c r="E2" s="261"/>
      <c r="F2" s="261"/>
      <c r="G2" s="261"/>
      <c r="H2" s="261"/>
      <c r="I2" s="261"/>
      <c r="J2" s="261"/>
      <c r="K2" s="261"/>
      <c r="L2" s="261"/>
      <c r="M2" s="261"/>
      <c r="N2" s="261"/>
      <c r="O2" s="261"/>
      <c r="P2" s="261"/>
      <c r="Q2" s="261"/>
      <c r="R2" s="261"/>
      <c r="S2" s="261"/>
      <c r="T2" s="261"/>
      <c r="U2" s="261"/>
      <c r="V2" s="261"/>
      <c r="W2" s="261"/>
      <c r="X2" s="261"/>
      <c r="Y2" s="309"/>
    </row>
    <row r="3" ht="27" spans="1:25">
      <c r="A3" s="261"/>
      <c r="B3" s="261"/>
      <c r="C3" s="261"/>
      <c r="D3" s="261"/>
      <c r="E3" s="261"/>
      <c r="F3" s="261"/>
      <c r="G3" s="261"/>
      <c r="H3" s="261"/>
      <c r="I3" s="261"/>
      <c r="J3" s="261"/>
      <c r="K3" s="261"/>
      <c r="L3" s="261"/>
      <c r="M3" s="261"/>
      <c r="N3" s="261"/>
      <c r="O3" s="261"/>
      <c r="P3" s="272"/>
      <c r="Q3" s="261"/>
      <c r="R3" s="261"/>
      <c r="S3" s="261"/>
      <c r="T3" s="261"/>
      <c r="U3" s="261"/>
      <c r="V3" s="261"/>
      <c r="W3" s="283"/>
      <c r="X3" s="284"/>
      <c r="Y3" s="261"/>
    </row>
    <row r="4" ht="60" spans="1:25">
      <c r="A4" s="262" t="s">
        <v>3</v>
      </c>
      <c r="B4" s="262" t="s">
        <v>7185</v>
      </c>
      <c r="C4" s="262" t="s">
        <v>7186</v>
      </c>
      <c r="D4" s="263" t="s">
        <v>7187</v>
      </c>
      <c r="E4" s="263" t="s">
        <v>7188</v>
      </c>
      <c r="F4" s="262" t="s">
        <v>7189</v>
      </c>
      <c r="G4" s="262" t="s">
        <v>5</v>
      </c>
      <c r="H4" s="262" t="s">
        <v>6</v>
      </c>
      <c r="I4" s="262" t="s">
        <v>7190</v>
      </c>
      <c r="J4" s="273" t="s">
        <v>7191</v>
      </c>
      <c r="K4" s="262" t="s">
        <v>7192</v>
      </c>
      <c r="L4" s="262" t="s">
        <v>7193</v>
      </c>
      <c r="M4" s="262" t="s">
        <v>7194</v>
      </c>
      <c r="N4" s="262" t="s">
        <v>7195</v>
      </c>
      <c r="O4" s="262" t="s">
        <v>7196</v>
      </c>
      <c r="P4" s="274" t="s">
        <v>7197</v>
      </c>
      <c r="Q4" s="285" t="s">
        <v>7198</v>
      </c>
      <c r="R4" s="285" t="s">
        <v>7199</v>
      </c>
      <c r="S4" s="285" t="s">
        <v>7200</v>
      </c>
      <c r="T4" s="285" t="s">
        <v>7201</v>
      </c>
      <c r="U4" s="285" t="s">
        <v>7202</v>
      </c>
      <c r="V4" s="286" t="s">
        <v>7203</v>
      </c>
      <c r="W4" s="287" t="s">
        <v>7204</v>
      </c>
      <c r="X4" s="288" t="s">
        <v>10</v>
      </c>
      <c r="Y4" s="270" t="s">
        <v>7205</v>
      </c>
    </row>
    <row r="5" ht="14.45" customHeight="1" spans="1:25">
      <c r="A5" s="264">
        <v>1</v>
      </c>
      <c r="B5" s="264" t="s">
        <v>6467</v>
      </c>
      <c r="C5" s="264" t="s">
        <v>7206</v>
      </c>
      <c r="D5" s="264" t="s">
        <v>7207</v>
      </c>
      <c r="E5" s="265">
        <v>299750</v>
      </c>
      <c r="F5" s="264">
        <v>2</v>
      </c>
      <c r="G5" s="264" t="s">
        <v>12</v>
      </c>
      <c r="H5" s="264" t="s">
        <v>6468</v>
      </c>
      <c r="I5" s="264" t="s">
        <v>7208</v>
      </c>
      <c r="J5" s="275">
        <v>43571</v>
      </c>
      <c r="K5" s="264" t="s">
        <v>7208</v>
      </c>
      <c r="L5" s="264" t="s">
        <v>7209</v>
      </c>
      <c r="M5" s="264" t="s">
        <v>7208</v>
      </c>
      <c r="N5" s="270" t="s">
        <v>7210</v>
      </c>
      <c r="O5" s="270" t="s">
        <v>7211</v>
      </c>
      <c r="P5" s="276">
        <v>52300</v>
      </c>
      <c r="Q5" s="289">
        <v>26150</v>
      </c>
      <c r="R5" s="289">
        <v>52300</v>
      </c>
      <c r="S5" s="290">
        <v>100395</v>
      </c>
      <c r="T5" s="290">
        <v>26150</v>
      </c>
      <c r="U5" s="290">
        <v>50197.5</v>
      </c>
      <c r="V5" s="291">
        <v>0.5</v>
      </c>
      <c r="W5" s="292">
        <v>0</v>
      </c>
      <c r="X5" s="293"/>
      <c r="Y5" s="270"/>
    </row>
    <row r="6" spans="1:25">
      <c r="A6" s="266"/>
      <c r="B6" s="266"/>
      <c r="C6" s="266"/>
      <c r="D6" s="266"/>
      <c r="E6" s="267"/>
      <c r="F6" s="266"/>
      <c r="G6" s="266"/>
      <c r="H6" s="266"/>
      <c r="I6" s="266"/>
      <c r="J6" s="277"/>
      <c r="K6" s="266"/>
      <c r="L6" s="266"/>
      <c r="M6" s="266"/>
      <c r="N6" s="270" t="s">
        <v>7212</v>
      </c>
      <c r="O6" s="270" t="s">
        <v>7211</v>
      </c>
      <c r="P6" s="278"/>
      <c r="Q6" s="294"/>
      <c r="R6" s="294"/>
      <c r="S6" s="295"/>
      <c r="T6" s="295"/>
      <c r="U6" s="295"/>
      <c r="V6" s="296"/>
      <c r="W6" s="297"/>
      <c r="X6" s="298"/>
      <c r="Y6" s="270"/>
    </row>
    <row r="7" spans="1:25">
      <c r="A7" s="266"/>
      <c r="B7" s="266"/>
      <c r="C7" s="266"/>
      <c r="D7" s="266"/>
      <c r="E7" s="267"/>
      <c r="F7" s="266"/>
      <c r="G7" s="266"/>
      <c r="H7" s="266"/>
      <c r="I7" s="266"/>
      <c r="J7" s="277"/>
      <c r="K7" s="266"/>
      <c r="L7" s="266"/>
      <c r="M7" s="266"/>
      <c r="N7" s="270" t="s">
        <v>7213</v>
      </c>
      <c r="O7" s="270" t="s">
        <v>7211</v>
      </c>
      <c r="P7" s="278"/>
      <c r="Q7" s="294"/>
      <c r="R7" s="294"/>
      <c r="S7" s="295"/>
      <c r="T7" s="295"/>
      <c r="U7" s="295"/>
      <c r="V7" s="296"/>
      <c r="W7" s="297"/>
      <c r="X7" s="298"/>
      <c r="Y7" s="270"/>
    </row>
    <row r="8" spans="1:25">
      <c r="A8" s="266"/>
      <c r="B8" s="266"/>
      <c r="C8" s="266"/>
      <c r="D8" s="266"/>
      <c r="E8" s="267"/>
      <c r="F8" s="266"/>
      <c r="G8" s="266"/>
      <c r="H8" s="266"/>
      <c r="I8" s="266"/>
      <c r="J8" s="277"/>
      <c r="K8" s="266"/>
      <c r="L8" s="266"/>
      <c r="M8" s="266"/>
      <c r="N8" s="270" t="s">
        <v>7214</v>
      </c>
      <c r="O8" s="270" t="s">
        <v>7211</v>
      </c>
      <c r="P8" s="278"/>
      <c r="Q8" s="294"/>
      <c r="R8" s="294"/>
      <c r="S8" s="295"/>
      <c r="T8" s="295"/>
      <c r="U8" s="295"/>
      <c r="V8" s="296"/>
      <c r="W8" s="297"/>
      <c r="X8" s="298"/>
      <c r="Y8" s="270"/>
    </row>
    <row r="9" spans="1:25">
      <c r="A9" s="266"/>
      <c r="B9" s="266"/>
      <c r="C9" s="266"/>
      <c r="D9" s="266"/>
      <c r="E9" s="267"/>
      <c r="F9" s="266"/>
      <c r="G9" s="266"/>
      <c r="H9" s="266"/>
      <c r="I9" s="266"/>
      <c r="J9" s="277"/>
      <c r="K9" s="266"/>
      <c r="L9" s="266"/>
      <c r="M9" s="266"/>
      <c r="N9" s="270" t="s">
        <v>7215</v>
      </c>
      <c r="O9" s="270" t="s">
        <v>7211</v>
      </c>
      <c r="P9" s="278"/>
      <c r="Q9" s="294"/>
      <c r="R9" s="294"/>
      <c r="S9" s="295"/>
      <c r="T9" s="295"/>
      <c r="U9" s="295"/>
      <c r="V9" s="296"/>
      <c r="W9" s="297"/>
      <c r="X9" s="298"/>
      <c r="Y9" s="270"/>
    </row>
    <row r="10" spans="1:25">
      <c r="A10" s="266"/>
      <c r="B10" s="266"/>
      <c r="C10" s="266"/>
      <c r="D10" s="266"/>
      <c r="E10" s="267"/>
      <c r="F10" s="266"/>
      <c r="G10" s="268"/>
      <c r="H10" s="268"/>
      <c r="I10" s="268"/>
      <c r="J10" s="279"/>
      <c r="K10" s="268"/>
      <c r="L10" s="268"/>
      <c r="M10" s="268"/>
      <c r="N10" s="270" t="s">
        <v>7216</v>
      </c>
      <c r="O10" s="270" t="s">
        <v>7211</v>
      </c>
      <c r="P10" s="280"/>
      <c r="Q10" s="299"/>
      <c r="R10" s="299"/>
      <c r="S10" s="295"/>
      <c r="T10" s="300"/>
      <c r="U10" s="295"/>
      <c r="V10" s="301"/>
      <c r="W10" s="302"/>
      <c r="X10" s="303"/>
      <c r="Y10" s="270"/>
    </row>
    <row r="11" ht="24" spans="1:25">
      <c r="A11" s="268"/>
      <c r="B11" s="268"/>
      <c r="C11" s="268"/>
      <c r="D11" s="268"/>
      <c r="E11" s="269"/>
      <c r="F11" s="268"/>
      <c r="G11" s="270" t="s">
        <v>12</v>
      </c>
      <c r="H11" s="270" t="s">
        <v>6469</v>
      </c>
      <c r="I11" s="270" t="s">
        <v>7208</v>
      </c>
      <c r="J11" s="281">
        <v>43389</v>
      </c>
      <c r="K11" s="270" t="s">
        <v>7208</v>
      </c>
      <c r="L11" s="270" t="s">
        <v>7209</v>
      </c>
      <c r="M11" s="270" t="s">
        <v>7208</v>
      </c>
      <c r="N11" s="270" t="s">
        <v>7217</v>
      </c>
      <c r="O11" s="270" t="s">
        <v>7211</v>
      </c>
      <c r="P11" s="282">
        <v>48095</v>
      </c>
      <c r="Q11" s="304">
        <v>24047.5</v>
      </c>
      <c r="R11" s="304">
        <v>48095</v>
      </c>
      <c r="S11" s="300"/>
      <c r="T11" s="305">
        <v>24047.5</v>
      </c>
      <c r="U11" s="300"/>
      <c r="V11" s="306">
        <v>0.5</v>
      </c>
      <c r="W11" s="307">
        <v>0</v>
      </c>
      <c r="X11" s="308"/>
      <c r="Y11" s="270"/>
    </row>
    <row r="12" ht="14.45" customHeight="1" spans="1:25">
      <c r="A12" s="264">
        <v>2</v>
      </c>
      <c r="B12" s="264" t="s">
        <v>6470</v>
      </c>
      <c r="C12" s="264" t="s">
        <v>7218</v>
      </c>
      <c r="D12" s="264" t="s">
        <v>7219</v>
      </c>
      <c r="E12" s="265">
        <v>695</v>
      </c>
      <c r="F12" s="264">
        <v>2</v>
      </c>
      <c r="G12" s="264" t="s">
        <v>12</v>
      </c>
      <c r="H12" s="264" t="s">
        <v>6471</v>
      </c>
      <c r="I12" s="264" t="s">
        <v>7208</v>
      </c>
      <c r="J12" s="275">
        <v>43571</v>
      </c>
      <c r="K12" s="264" t="s">
        <v>7208</v>
      </c>
      <c r="L12" s="264" t="s">
        <v>7209</v>
      </c>
      <c r="M12" s="264" t="s">
        <v>7208</v>
      </c>
      <c r="N12" s="270" t="s">
        <v>7220</v>
      </c>
      <c r="O12" s="270" t="s">
        <v>7211</v>
      </c>
      <c r="P12" s="276">
        <v>96000</v>
      </c>
      <c r="Q12" s="289">
        <v>48000</v>
      </c>
      <c r="R12" s="289">
        <v>96000</v>
      </c>
      <c r="S12" s="290">
        <v>128000</v>
      </c>
      <c r="T12" s="290">
        <v>48000</v>
      </c>
      <c r="U12" s="290">
        <v>70400</v>
      </c>
      <c r="V12" s="291">
        <v>0.5</v>
      </c>
      <c r="W12" s="292">
        <v>0</v>
      </c>
      <c r="X12" s="293"/>
      <c r="Y12" s="270"/>
    </row>
    <row r="13" spans="1:25">
      <c r="A13" s="266"/>
      <c r="B13" s="266"/>
      <c r="C13" s="266"/>
      <c r="D13" s="266"/>
      <c r="E13" s="267"/>
      <c r="F13" s="266"/>
      <c r="G13" s="268"/>
      <c r="H13" s="268"/>
      <c r="I13" s="268"/>
      <c r="J13" s="279"/>
      <c r="K13" s="268"/>
      <c r="L13" s="268"/>
      <c r="M13" s="268"/>
      <c r="N13" s="270" t="s">
        <v>7221</v>
      </c>
      <c r="O13" s="270" t="s">
        <v>7211</v>
      </c>
      <c r="P13" s="280"/>
      <c r="Q13" s="299"/>
      <c r="R13" s="299"/>
      <c r="S13" s="295"/>
      <c r="T13" s="300"/>
      <c r="U13" s="295"/>
      <c r="V13" s="301"/>
      <c r="W13" s="302"/>
      <c r="X13" s="303"/>
      <c r="Y13" s="270"/>
    </row>
    <row r="14" ht="24" spans="1:25">
      <c r="A14" s="268"/>
      <c r="B14" s="268"/>
      <c r="C14" s="268"/>
      <c r="D14" s="268"/>
      <c r="E14" s="269"/>
      <c r="F14" s="268"/>
      <c r="G14" s="270" t="s">
        <v>12</v>
      </c>
      <c r="H14" s="270" t="s">
        <v>6472</v>
      </c>
      <c r="I14" s="270" t="s">
        <v>7208</v>
      </c>
      <c r="J14" s="281">
        <v>43597</v>
      </c>
      <c r="K14" s="270" t="s">
        <v>7208</v>
      </c>
      <c r="L14" s="270" t="s">
        <v>7209</v>
      </c>
      <c r="M14" s="270" t="s">
        <v>7208</v>
      </c>
      <c r="N14" s="270" t="s">
        <v>7222</v>
      </c>
      <c r="O14" s="270" t="s">
        <v>7211</v>
      </c>
      <c r="P14" s="282">
        <v>32000</v>
      </c>
      <c r="Q14" s="304">
        <v>22400</v>
      </c>
      <c r="R14" s="304">
        <v>32000</v>
      </c>
      <c r="S14" s="300"/>
      <c r="T14" s="305">
        <v>22400</v>
      </c>
      <c r="U14" s="300"/>
      <c r="V14" s="306">
        <v>0.7</v>
      </c>
      <c r="W14" s="307">
        <v>0</v>
      </c>
      <c r="X14" s="308"/>
      <c r="Y14" s="270"/>
    </row>
    <row r="15" ht="14.45" customHeight="1" spans="1:25">
      <c r="A15" s="264">
        <v>3</v>
      </c>
      <c r="B15" s="264" t="s">
        <v>6473</v>
      </c>
      <c r="C15" s="264" t="s">
        <v>7223</v>
      </c>
      <c r="D15" s="264">
        <v>4.40316e+23</v>
      </c>
      <c r="E15" s="265">
        <v>324792</v>
      </c>
      <c r="F15" s="264">
        <v>3</v>
      </c>
      <c r="G15" s="264" t="s">
        <v>12</v>
      </c>
      <c r="H15" s="264" t="s">
        <v>558</v>
      </c>
      <c r="I15" s="264" t="s">
        <v>7208</v>
      </c>
      <c r="J15" s="275">
        <v>43389</v>
      </c>
      <c r="K15" s="264" t="s">
        <v>7208</v>
      </c>
      <c r="L15" s="264" t="s">
        <v>7209</v>
      </c>
      <c r="M15" s="264" t="s">
        <v>7208</v>
      </c>
      <c r="N15" s="270" t="s">
        <v>7224</v>
      </c>
      <c r="O15" s="270" t="s">
        <v>7211</v>
      </c>
      <c r="P15" s="276">
        <v>120000</v>
      </c>
      <c r="Q15" s="289">
        <v>60000</v>
      </c>
      <c r="R15" s="289">
        <v>120000</v>
      </c>
      <c r="S15" s="290">
        <v>318187</v>
      </c>
      <c r="T15" s="290">
        <v>60000</v>
      </c>
      <c r="U15" s="290">
        <v>159093.5</v>
      </c>
      <c r="V15" s="291">
        <v>0.5</v>
      </c>
      <c r="W15" s="292">
        <v>0</v>
      </c>
      <c r="X15" s="293"/>
      <c r="Y15" s="270"/>
    </row>
    <row r="16" spans="1:25">
      <c r="A16" s="266"/>
      <c r="B16" s="266"/>
      <c r="C16" s="266"/>
      <c r="D16" s="266"/>
      <c r="E16" s="267"/>
      <c r="F16" s="266"/>
      <c r="G16" s="266"/>
      <c r="H16" s="266"/>
      <c r="I16" s="266"/>
      <c r="J16" s="277"/>
      <c r="K16" s="266"/>
      <c r="L16" s="266"/>
      <c r="M16" s="266"/>
      <c r="N16" s="270" t="s">
        <v>7225</v>
      </c>
      <c r="O16" s="270" t="s">
        <v>7211</v>
      </c>
      <c r="P16" s="278"/>
      <c r="Q16" s="294"/>
      <c r="R16" s="294"/>
      <c r="S16" s="295"/>
      <c r="T16" s="295"/>
      <c r="U16" s="295"/>
      <c r="V16" s="296"/>
      <c r="W16" s="297"/>
      <c r="X16" s="298"/>
      <c r="Y16" s="270"/>
    </row>
    <row r="17" spans="1:25">
      <c r="A17" s="266"/>
      <c r="B17" s="266"/>
      <c r="C17" s="266"/>
      <c r="D17" s="266"/>
      <c r="E17" s="267"/>
      <c r="F17" s="266"/>
      <c r="G17" s="266"/>
      <c r="H17" s="266"/>
      <c r="I17" s="266"/>
      <c r="J17" s="277"/>
      <c r="K17" s="266"/>
      <c r="L17" s="266"/>
      <c r="M17" s="266"/>
      <c r="N17" s="270" t="s">
        <v>7226</v>
      </c>
      <c r="O17" s="270" t="s">
        <v>7211</v>
      </c>
      <c r="P17" s="278"/>
      <c r="Q17" s="294"/>
      <c r="R17" s="294"/>
      <c r="S17" s="295"/>
      <c r="T17" s="295"/>
      <c r="U17" s="295"/>
      <c r="V17" s="296"/>
      <c r="W17" s="297"/>
      <c r="X17" s="298"/>
      <c r="Y17" s="270"/>
    </row>
    <row r="18" spans="1:25">
      <c r="A18" s="266"/>
      <c r="B18" s="266"/>
      <c r="C18" s="266"/>
      <c r="D18" s="266"/>
      <c r="E18" s="267"/>
      <c r="F18" s="266"/>
      <c r="G18" s="266"/>
      <c r="H18" s="266"/>
      <c r="I18" s="266"/>
      <c r="J18" s="277"/>
      <c r="K18" s="266"/>
      <c r="L18" s="266"/>
      <c r="M18" s="266"/>
      <c r="N18" s="270" t="s">
        <v>7227</v>
      </c>
      <c r="O18" s="270" t="s">
        <v>7211</v>
      </c>
      <c r="P18" s="278"/>
      <c r="Q18" s="294"/>
      <c r="R18" s="294"/>
      <c r="S18" s="295"/>
      <c r="T18" s="295"/>
      <c r="U18" s="295"/>
      <c r="V18" s="296"/>
      <c r="W18" s="297"/>
      <c r="X18" s="298"/>
      <c r="Y18" s="270"/>
    </row>
    <row r="19" spans="1:25">
      <c r="A19" s="266"/>
      <c r="B19" s="266"/>
      <c r="C19" s="266"/>
      <c r="D19" s="266"/>
      <c r="E19" s="267"/>
      <c r="F19" s="266"/>
      <c r="G19" s="266"/>
      <c r="H19" s="266"/>
      <c r="I19" s="266"/>
      <c r="J19" s="277"/>
      <c r="K19" s="266"/>
      <c r="L19" s="266"/>
      <c r="M19" s="266"/>
      <c r="N19" s="270" t="s">
        <v>7228</v>
      </c>
      <c r="O19" s="270" t="s">
        <v>7211</v>
      </c>
      <c r="P19" s="278"/>
      <c r="Q19" s="294"/>
      <c r="R19" s="294"/>
      <c r="S19" s="295"/>
      <c r="T19" s="295"/>
      <c r="U19" s="295"/>
      <c r="V19" s="296"/>
      <c r="W19" s="297"/>
      <c r="X19" s="298"/>
      <c r="Y19" s="270"/>
    </row>
    <row r="20" spans="1:25">
      <c r="A20" s="266"/>
      <c r="B20" s="266"/>
      <c r="C20" s="266"/>
      <c r="D20" s="266"/>
      <c r="E20" s="267"/>
      <c r="F20" s="266"/>
      <c r="G20" s="266"/>
      <c r="H20" s="266"/>
      <c r="I20" s="266"/>
      <c r="J20" s="277"/>
      <c r="K20" s="266"/>
      <c r="L20" s="266"/>
      <c r="M20" s="266"/>
      <c r="N20" s="270" t="s">
        <v>7229</v>
      </c>
      <c r="O20" s="270" t="s">
        <v>7211</v>
      </c>
      <c r="P20" s="278"/>
      <c r="Q20" s="294"/>
      <c r="R20" s="294"/>
      <c r="S20" s="295"/>
      <c r="T20" s="295"/>
      <c r="U20" s="295"/>
      <c r="V20" s="296"/>
      <c r="W20" s="297"/>
      <c r="X20" s="298"/>
      <c r="Y20" s="270"/>
    </row>
    <row r="21" spans="1:25">
      <c r="A21" s="266"/>
      <c r="B21" s="266"/>
      <c r="C21" s="266"/>
      <c r="D21" s="266"/>
      <c r="E21" s="267"/>
      <c r="F21" s="266"/>
      <c r="G21" s="266"/>
      <c r="H21" s="266"/>
      <c r="I21" s="266"/>
      <c r="J21" s="277"/>
      <c r="K21" s="266"/>
      <c r="L21" s="266"/>
      <c r="M21" s="266"/>
      <c r="N21" s="270" t="s">
        <v>7230</v>
      </c>
      <c r="O21" s="270" t="s">
        <v>7211</v>
      </c>
      <c r="P21" s="278"/>
      <c r="Q21" s="294"/>
      <c r="R21" s="294"/>
      <c r="S21" s="295"/>
      <c r="T21" s="295"/>
      <c r="U21" s="295"/>
      <c r="V21" s="296"/>
      <c r="W21" s="297"/>
      <c r="X21" s="298"/>
      <c r="Y21" s="270"/>
    </row>
    <row r="22" spans="1:25">
      <c r="A22" s="266"/>
      <c r="B22" s="266"/>
      <c r="C22" s="266"/>
      <c r="D22" s="266"/>
      <c r="E22" s="267"/>
      <c r="F22" s="266"/>
      <c r="G22" s="266"/>
      <c r="H22" s="266"/>
      <c r="I22" s="266"/>
      <c r="J22" s="277"/>
      <c r="K22" s="266"/>
      <c r="L22" s="266"/>
      <c r="M22" s="266"/>
      <c r="N22" s="270" t="s">
        <v>7231</v>
      </c>
      <c r="O22" s="270" t="s">
        <v>7211</v>
      </c>
      <c r="P22" s="278"/>
      <c r="Q22" s="294"/>
      <c r="R22" s="294"/>
      <c r="S22" s="295"/>
      <c r="T22" s="295"/>
      <c r="U22" s="295"/>
      <c r="V22" s="296"/>
      <c r="W22" s="297"/>
      <c r="X22" s="298"/>
      <c r="Y22" s="270"/>
    </row>
    <row r="23" spans="1:25">
      <c r="A23" s="266"/>
      <c r="B23" s="266"/>
      <c r="C23" s="266"/>
      <c r="D23" s="266"/>
      <c r="E23" s="267"/>
      <c r="F23" s="266"/>
      <c r="G23" s="266"/>
      <c r="H23" s="266"/>
      <c r="I23" s="266"/>
      <c r="J23" s="277"/>
      <c r="K23" s="266"/>
      <c r="L23" s="266"/>
      <c r="M23" s="266"/>
      <c r="N23" s="270" t="s">
        <v>7232</v>
      </c>
      <c r="O23" s="270" t="s">
        <v>7211</v>
      </c>
      <c r="P23" s="278"/>
      <c r="Q23" s="294"/>
      <c r="R23" s="294"/>
      <c r="S23" s="295"/>
      <c r="T23" s="295"/>
      <c r="U23" s="295"/>
      <c r="V23" s="296"/>
      <c r="W23" s="297"/>
      <c r="X23" s="298"/>
      <c r="Y23" s="270"/>
    </row>
    <row r="24" spans="1:25">
      <c r="A24" s="266"/>
      <c r="B24" s="266"/>
      <c r="C24" s="266"/>
      <c r="D24" s="266"/>
      <c r="E24" s="267"/>
      <c r="F24" s="266"/>
      <c r="G24" s="266"/>
      <c r="H24" s="266"/>
      <c r="I24" s="266"/>
      <c r="J24" s="277"/>
      <c r="K24" s="266"/>
      <c r="L24" s="266"/>
      <c r="M24" s="266"/>
      <c r="N24" s="270" t="s">
        <v>7233</v>
      </c>
      <c r="O24" s="270" t="s">
        <v>7211</v>
      </c>
      <c r="P24" s="278"/>
      <c r="Q24" s="294"/>
      <c r="R24" s="294"/>
      <c r="S24" s="295"/>
      <c r="T24" s="295"/>
      <c r="U24" s="295"/>
      <c r="V24" s="296"/>
      <c r="W24" s="297"/>
      <c r="X24" s="298"/>
      <c r="Y24" s="270"/>
    </row>
    <row r="25" spans="1:25">
      <c r="A25" s="266"/>
      <c r="B25" s="266"/>
      <c r="C25" s="266"/>
      <c r="D25" s="266"/>
      <c r="E25" s="267"/>
      <c r="F25" s="266"/>
      <c r="G25" s="266"/>
      <c r="H25" s="266"/>
      <c r="I25" s="266"/>
      <c r="J25" s="277"/>
      <c r="K25" s="266"/>
      <c r="L25" s="266"/>
      <c r="M25" s="266"/>
      <c r="N25" s="270" t="s">
        <v>7234</v>
      </c>
      <c r="O25" s="270" t="s">
        <v>7211</v>
      </c>
      <c r="P25" s="278"/>
      <c r="Q25" s="294"/>
      <c r="R25" s="294"/>
      <c r="S25" s="295"/>
      <c r="T25" s="295"/>
      <c r="U25" s="295"/>
      <c r="V25" s="296"/>
      <c r="W25" s="297"/>
      <c r="X25" s="298"/>
      <c r="Y25" s="270"/>
    </row>
    <row r="26" spans="1:25">
      <c r="A26" s="266"/>
      <c r="B26" s="266"/>
      <c r="C26" s="266"/>
      <c r="D26" s="266"/>
      <c r="E26" s="267"/>
      <c r="F26" s="266"/>
      <c r="G26" s="266"/>
      <c r="H26" s="266"/>
      <c r="I26" s="266"/>
      <c r="J26" s="277"/>
      <c r="K26" s="266"/>
      <c r="L26" s="266"/>
      <c r="M26" s="266"/>
      <c r="N26" s="270" t="s">
        <v>7235</v>
      </c>
      <c r="O26" s="270" t="s">
        <v>7211</v>
      </c>
      <c r="P26" s="278"/>
      <c r="Q26" s="294"/>
      <c r="R26" s="294"/>
      <c r="S26" s="295"/>
      <c r="T26" s="295"/>
      <c r="U26" s="295"/>
      <c r="V26" s="296"/>
      <c r="W26" s="297"/>
      <c r="X26" s="298"/>
      <c r="Y26" s="270"/>
    </row>
    <row r="27" spans="1:25">
      <c r="A27" s="266"/>
      <c r="B27" s="266"/>
      <c r="C27" s="266"/>
      <c r="D27" s="266"/>
      <c r="E27" s="267"/>
      <c r="F27" s="266"/>
      <c r="G27" s="266"/>
      <c r="H27" s="266"/>
      <c r="I27" s="266"/>
      <c r="J27" s="277"/>
      <c r="K27" s="266"/>
      <c r="L27" s="266"/>
      <c r="M27" s="266"/>
      <c r="N27" s="270" t="s">
        <v>7236</v>
      </c>
      <c r="O27" s="270" t="s">
        <v>7211</v>
      </c>
      <c r="P27" s="278"/>
      <c r="Q27" s="294"/>
      <c r="R27" s="294"/>
      <c r="S27" s="295"/>
      <c r="T27" s="295"/>
      <c r="U27" s="295"/>
      <c r="V27" s="296"/>
      <c r="W27" s="297"/>
      <c r="X27" s="298"/>
      <c r="Y27" s="270"/>
    </row>
    <row r="28" spans="1:25">
      <c r="A28" s="266"/>
      <c r="B28" s="266"/>
      <c r="C28" s="266"/>
      <c r="D28" s="266"/>
      <c r="E28" s="267"/>
      <c r="F28" s="266"/>
      <c r="G28" s="268"/>
      <c r="H28" s="268"/>
      <c r="I28" s="268"/>
      <c r="J28" s="279"/>
      <c r="K28" s="268"/>
      <c r="L28" s="268"/>
      <c r="M28" s="268"/>
      <c r="N28" s="270" t="s">
        <v>7236</v>
      </c>
      <c r="O28" s="270" t="s">
        <v>7211</v>
      </c>
      <c r="P28" s="280"/>
      <c r="Q28" s="299"/>
      <c r="R28" s="299"/>
      <c r="S28" s="295"/>
      <c r="T28" s="300"/>
      <c r="U28" s="295"/>
      <c r="V28" s="301"/>
      <c r="W28" s="302"/>
      <c r="X28" s="303"/>
      <c r="Y28" s="270"/>
    </row>
    <row r="29" ht="14.45" customHeight="1" spans="1:25">
      <c r="A29" s="266"/>
      <c r="B29" s="266"/>
      <c r="C29" s="266"/>
      <c r="D29" s="266"/>
      <c r="E29" s="267"/>
      <c r="F29" s="266"/>
      <c r="G29" s="264" t="s">
        <v>12</v>
      </c>
      <c r="H29" s="264" t="s">
        <v>1376</v>
      </c>
      <c r="I29" s="264" t="s">
        <v>7208</v>
      </c>
      <c r="J29" s="275">
        <v>43476</v>
      </c>
      <c r="K29" s="264" t="s">
        <v>7208</v>
      </c>
      <c r="L29" s="264" t="s">
        <v>7209</v>
      </c>
      <c r="M29" s="264" t="s">
        <v>7208</v>
      </c>
      <c r="N29" s="270" t="s">
        <v>7237</v>
      </c>
      <c r="O29" s="270" t="s">
        <v>7211</v>
      </c>
      <c r="P29" s="276">
        <v>45000</v>
      </c>
      <c r="Q29" s="289">
        <v>22500</v>
      </c>
      <c r="R29" s="289">
        <v>45000</v>
      </c>
      <c r="S29" s="295"/>
      <c r="T29" s="290">
        <v>22500</v>
      </c>
      <c r="U29" s="295"/>
      <c r="V29" s="291">
        <v>0.5</v>
      </c>
      <c r="W29" s="292">
        <v>0</v>
      </c>
      <c r="X29" s="293"/>
      <c r="Y29" s="270"/>
    </row>
    <row r="30" spans="1:25">
      <c r="A30" s="266"/>
      <c r="B30" s="266"/>
      <c r="C30" s="266"/>
      <c r="D30" s="266"/>
      <c r="E30" s="267"/>
      <c r="F30" s="266"/>
      <c r="G30" s="268"/>
      <c r="H30" s="268"/>
      <c r="I30" s="268"/>
      <c r="J30" s="279"/>
      <c r="K30" s="268"/>
      <c r="L30" s="268"/>
      <c r="M30" s="268"/>
      <c r="N30" s="270" t="s">
        <v>7237</v>
      </c>
      <c r="O30" s="270" t="s">
        <v>7211</v>
      </c>
      <c r="P30" s="280"/>
      <c r="Q30" s="299"/>
      <c r="R30" s="299"/>
      <c r="S30" s="295"/>
      <c r="T30" s="300"/>
      <c r="U30" s="295"/>
      <c r="V30" s="301"/>
      <c r="W30" s="302"/>
      <c r="X30" s="303"/>
      <c r="Y30" s="270"/>
    </row>
    <row r="31" ht="14.45" customHeight="1" spans="1:25">
      <c r="A31" s="266"/>
      <c r="B31" s="266"/>
      <c r="C31" s="266"/>
      <c r="D31" s="266"/>
      <c r="E31" s="267"/>
      <c r="F31" s="266"/>
      <c r="G31" s="264" t="s">
        <v>12</v>
      </c>
      <c r="H31" s="264" t="s">
        <v>760</v>
      </c>
      <c r="I31" s="264" t="s">
        <v>7208</v>
      </c>
      <c r="J31" s="275">
        <v>43571</v>
      </c>
      <c r="K31" s="264" t="s">
        <v>7208</v>
      </c>
      <c r="L31" s="264" t="s">
        <v>7209</v>
      </c>
      <c r="M31" s="264" t="s">
        <v>7208</v>
      </c>
      <c r="N31" s="270" t="s">
        <v>7238</v>
      </c>
      <c r="O31" s="270" t="s">
        <v>7211</v>
      </c>
      <c r="P31" s="276">
        <v>153187</v>
      </c>
      <c r="Q31" s="289">
        <v>76593.5</v>
      </c>
      <c r="R31" s="289">
        <v>153187</v>
      </c>
      <c r="S31" s="295"/>
      <c r="T31" s="290">
        <v>76593.5</v>
      </c>
      <c r="U31" s="295"/>
      <c r="V31" s="291">
        <v>0.5</v>
      </c>
      <c r="W31" s="292">
        <v>0</v>
      </c>
      <c r="X31" s="293"/>
      <c r="Y31" s="270"/>
    </row>
    <row r="32" spans="1:25">
      <c r="A32" s="268"/>
      <c r="B32" s="268"/>
      <c r="C32" s="268"/>
      <c r="D32" s="268"/>
      <c r="E32" s="269"/>
      <c r="F32" s="268"/>
      <c r="G32" s="268"/>
      <c r="H32" s="268"/>
      <c r="I32" s="268"/>
      <c r="J32" s="279"/>
      <c r="K32" s="268"/>
      <c r="L32" s="268"/>
      <c r="M32" s="268"/>
      <c r="N32" s="270" t="s">
        <v>7239</v>
      </c>
      <c r="O32" s="270" t="s">
        <v>7211</v>
      </c>
      <c r="P32" s="280"/>
      <c r="Q32" s="299"/>
      <c r="R32" s="299"/>
      <c r="S32" s="300"/>
      <c r="T32" s="300"/>
      <c r="U32" s="300"/>
      <c r="V32" s="301"/>
      <c r="W32" s="302"/>
      <c r="X32" s="303"/>
      <c r="Y32" s="270"/>
    </row>
    <row r="33" ht="14.45" customHeight="1" spans="1:25">
      <c r="A33" s="264">
        <v>4</v>
      </c>
      <c r="B33" s="264" t="s">
        <v>6474</v>
      </c>
      <c r="C33" s="264" t="s">
        <v>7240</v>
      </c>
      <c r="D33" s="264">
        <v>4403948448</v>
      </c>
      <c r="E33" s="265">
        <v>5595850</v>
      </c>
      <c r="F33" s="264">
        <v>3</v>
      </c>
      <c r="G33" s="264" t="s">
        <v>32</v>
      </c>
      <c r="H33" s="264" t="s">
        <v>6475</v>
      </c>
      <c r="I33" s="264"/>
      <c r="J33" s="275">
        <v>43462</v>
      </c>
      <c r="K33" s="264" t="s">
        <v>7208</v>
      </c>
      <c r="L33" s="264" t="s">
        <v>7209</v>
      </c>
      <c r="M33" s="264" t="s">
        <v>7208</v>
      </c>
      <c r="N33" s="270" t="s">
        <v>7241</v>
      </c>
      <c r="O33" s="270" t="s">
        <v>7211</v>
      </c>
      <c r="P33" s="276">
        <v>14350</v>
      </c>
      <c r="Q33" s="289">
        <v>7175</v>
      </c>
      <c r="R33" s="289">
        <v>13537.74</v>
      </c>
      <c r="S33" s="290">
        <v>105647.74</v>
      </c>
      <c r="T33" s="290">
        <v>6768.87</v>
      </c>
      <c r="U33" s="290">
        <v>52823.87</v>
      </c>
      <c r="V33" s="291">
        <v>0.5</v>
      </c>
      <c r="W33" s="292">
        <v>406.13</v>
      </c>
      <c r="X33" s="293" t="s">
        <v>7242</v>
      </c>
      <c r="Y33" s="270"/>
    </row>
    <row r="34" spans="1:25">
      <c r="A34" s="266"/>
      <c r="B34" s="266"/>
      <c r="C34" s="266"/>
      <c r="D34" s="266"/>
      <c r="E34" s="267"/>
      <c r="F34" s="266"/>
      <c r="G34" s="268"/>
      <c r="H34" s="268"/>
      <c r="I34" s="268"/>
      <c r="J34" s="279"/>
      <c r="K34" s="268"/>
      <c r="L34" s="268"/>
      <c r="M34" s="268"/>
      <c r="N34" s="270" t="s">
        <v>7241</v>
      </c>
      <c r="O34" s="270" t="s">
        <v>7211</v>
      </c>
      <c r="P34" s="280"/>
      <c r="Q34" s="299"/>
      <c r="R34" s="299"/>
      <c r="S34" s="295"/>
      <c r="T34" s="300"/>
      <c r="U34" s="295"/>
      <c r="V34" s="301"/>
      <c r="W34" s="302"/>
      <c r="X34" s="303"/>
      <c r="Y34" s="270" t="s">
        <v>7243</v>
      </c>
    </row>
    <row r="35" spans="1:25">
      <c r="A35" s="266"/>
      <c r="B35" s="266"/>
      <c r="C35" s="266"/>
      <c r="D35" s="266"/>
      <c r="E35" s="267"/>
      <c r="F35" s="266"/>
      <c r="G35" s="270" t="s">
        <v>12</v>
      </c>
      <c r="H35" s="270" t="s">
        <v>140</v>
      </c>
      <c r="I35" s="270" t="s">
        <v>7208</v>
      </c>
      <c r="J35" s="281">
        <v>43389</v>
      </c>
      <c r="K35" s="270" t="s">
        <v>7208</v>
      </c>
      <c r="L35" s="270" t="s">
        <v>7209</v>
      </c>
      <c r="M35" s="270" t="s">
        <v>7208</v>
      </c>
      <c r="N35" s="270" t="s">
        <v>7244</v>
      </c>
      <c r="O35" s="270" t="s">
        <v>7211</v>
      </c>
      <c r="P35" s="282">
        <v>48410</v>
      </c>
      <c r="Q35" s="304">
        <v>24205</v>
      </c>
      <c r="R35" s="304">
        <v>48410</v>
      </c>
      <c r="S35" s="295"/>
      <c r="T35" s="305">
        <v>24205</v>
      </c>
      <c r="U35" s="295"/>
      <c r="V35" s="306">
        <v>0.5</v>
      </c>
      <c r="W35" s="307">
        <v>0</v>
      </c>
      <c r="X35" s="308"/>
      <c r="Y35" s="270"/>
    </row>
    <row r="36" ht="24" spans="1:25">
      <c r="A36" s="268"/>
      <c r="B36" s="268"/>
      <c r="C36" s="268"/>
      <c r="D36" s="268"/>
      <c r="E36" s="269"/>
      <c r="F36" s="268"/>
      <c r="G36" s="270" t="s">
        <v>12</v>
      </c>
      <c r="H36" s="270" t="s">
        <v>6476</v>
      </c>
      <c r="I36" s="270" t="s">
        <v>7208</v>
      </c>
      <c r="J36" s="281">
        <v>43571</v>
      </c>
      <c r="K36" s="270" t="s">
        <v>7208</v>
      </c>
      <c r="L36" s="270" t="s">
        <v>7209</v>
      </c>
      <c r="M36" s="270" t="s">
        <v>7208</v>
      </c>
      <c r="N36" s="270" t="s">
        <v>7245</v>
      </c>
      <c r="O36" s="270" t="s">
        <v>7211</v>
      </c>
      <c r="P36" s="282">
        <v>43700</v>
      </c>
      <c r="Q36" s="304">
        <v>21850</v>
      </c>
      <c r="R36" s="304">
        <v>43700</v>
      </c>
      <c r="S36" s="300"/>
      <c r="T36" s="305">
        <v>21850</v>
      </c>
      <c r="U36" s="300"/>
      <c r="V36" s="306">
        <v>0.5</v>
      </c>
      <c r="W36" s="307">
        <v>0</v>
      </c>
      <c r="X36" s="308"/>
      <c r="Y36" s="270"/>
    </row>
    <row r="37" ht="14.45" customHeight="1" spans="1:25">
      <c r="A37" s="264">
        <v>5</v>
      </c>
      <c r="B37" s="264" t="s">
        <v>6477</v>
      </c>
      <c r="C37" s="264" t="s">
        <v>7246</v>
      </c>
      <c r="D37" s="264" t="s">
        <v>7247</v>
      </c>
      <c r="E37" s="265">
        <v>3773</v>
      </c>
      <c r="F37" s="264">
        <v>2</v>
      </c>
      <c r="G37" s="264" t="s">
        <v>12</v>
      </c>
      <c r="H37" s="264" t="s">
        <v>105</v>
      </c>
      <c r="I37" s="264" t="s">
        <v>7208</v>
      </c>
      <c r="J37" s="275">
        <v>43404</v>
      </c>
      <c r="K37" s="264" t="s">
        <v>7208</v>
      </c>
      <c r="L37" s="264" t="s">
        <v>7209</v>
      </c>
      <c r="M37" s="264" t="s">
        <v>7208</v>
      </c>
      <c r="N37" s="270" t="s">
        <v>7248</v>
      </c>
      <c r="O37" s="270" t="s">
        <v>7211</v>
      </c>
      <c r="P37" s="276">
        <v>42300</v>
      </c>
      <c r="Q37" s="289">
        <v>21150</v>
      </c>
      <c r="R37" s="289">
        <v>42300</v>
      </c>
      <c r="S37" s="290">
        <v>84000</v>
      </c>
      <c r="T37" s="290">
        <v>21150</v>
      </c>
      <c r="U37" s="290">
        <v>42000</v>
      </c>
      <c r="V37" s="291">
        <v>0.5</v>
      </c>
      <c r="W37" s="292">
        <v>0</v>
      </c>
      <c r="X37" s="293"/>
      <c r="Y37" s="270"/>
    </row>
    <row r="38" spans="1:25">
      <c r="A38" s="266"/>
      <c r="B38" s="266"/>
      <c r="C38" s="266"/>
      <c r="D38" s="266"/>
      <c r="E38" s="267"/>
      <c r="F38" s="266"/>
      <c r="G38" s="268"/>
      <c r="H38" s="268"/>
      <c r="I38" s="268"/>
      <c r="J38" s="279"/>
      <c r="K38" s="268"/>
      <c r="L38" s="268"/>
      <c r="M38" s="268"/>
      <c r="N38" s="270" t="s">
        <v>7249</v>
      </c>
      <c r="O38" s="270" t="s">
        <v>7211</v>
      </c>
      <c r="P38" s="280"/>
      <c r="Q38" s="299"/>
      <c r="R38" s="299"/>
      <c r="S38" s="295"/>
      <c r="T38" s="300"/>
      <c r="U38" s="295"/>
      <c r="V38" s="301"/>
      <c r="W38" s="302"/>
      <c r="X38" s="303"/>
      <c r="Y38" s="270"/>
    </row>
    <row r="39" ht="24" spans="1:25">
      <c r="A39" s="268"/>
      <c r="B39" s="268"/>
      <c r="C39" s="268"/>
      <c r="D39" s="268"/>
      <c r="E39" s="269"/>
      <c r="F39" s="268"/>
      <c r="G39" s="270" t="s">
        <v>12</v>
      </c>
      <c r="H39" s="270" t="s">
        <v>422</v>
      </c>
      <c r="I39" s="270" t="s">
        <v>7208</v>
      </c>
      <c r="J39" s="281">
        <v>43571</v>
      </c>
      <c r="K39" s="270" t="s">
        <v>7208</v>
      </c>
      <c r="L39" s="270" t="s">
        <v>7209</v>
      </c>
      <c r="M39" s="270" t="s">
        <v>7208</v>
      </c>
      <c r="N39" s="270" t="s">
        <v>7250</v>
      </c>
      <c r="O39" s="270" t="s">
        <v>7211</v>
      </c>
      <c r="P39" s="282">
        <v>41700</v>
      </c>
      <c r="Q39" s="304">
        <v>20850</v>
      </c>
      <c r="R39" s="304">
        <v>41700</v>
      </c>
      <c r="S39" s="300"/>
      <c r="T39" s="305">
        <v>20850</v>
      </c>
      <c r="U39" s="300"/>
      <c r="V39" s="306">
        <v>0.5</v>
      </c>
      <c r="W39" s="307">
        <v>0</v>
      </c>
      <c r="X39" s="308"/>
      <c r="Y39" s="270"/>
    </row>
    <row r="40" ht="24" spans="1:25">
      <c r="A40" s="264">
        <v>6</v>
      </c>
      <c r="B40" s="264" t="s">
        <v>6478</v>
      </c>
      <c r="C40" s="264" t="s">
        <v>7251</v>
      </c>
      <c r="D40" s="264" t="s">
        <v>7252</v>
      </c>
      <c r="E40" s="265">
        <v>1986825</v>
      </c>
      <c r="F40" s="264">
        <v>3</v>
      </c>
      <c r="G40" s="270" t="s">
        <v>12</v>
      </c>
      <c r="H40" s="270" t="s">
        <v>419</v>
      </c>
      <c r="I40" s="270" t="s">
        <v>7208</v>
      </c>
      <c r="J40" s="281">
        <v>43389</v>
      </c>
      <c r="K40" s="270" t="s">
        <v>7208</v>
      </c>
      <c r="L40" s="270" t="s">
        <v>7209</v>
      </c>
      <c r="M40" s="270" t="s">
        <v>7208</v>
      </c>
      <c r="N40" s="270" t="s">
        <v>7253</v>
      </c>
      <c r="O40" s="270" t="s">
        <v>7211</v>
      </c>
      <c r="P40" s="282">
        <v>109900</v>
      </c>
      <c r="Q40" s="304">
        <v>54950</v>
      </c>
      <c r="R40" s="304">
        <v>109900</v>
      </c>
      <c r="S40" s="290">
        <v>350069</v>
      </c>
      <c r="T40" s="305">
        <v>54950</v>
      </c>
      <c r="U40" s="290">
        <v>175034.5</v>
      </c>
      <c r="V40" s="306">
        <v>0.5</v>
      </c>
      <c r="W40" s="307">
        <v>0</v>
      </c>
      <c r="X40" s="308"/>
      <c r="Y40" s="270"/>
    </row>
    <row r="41" ht="14.45" customHeight="1" spans="1:25">
      <c r="A41" s="266"/>
      <c r="B41" s="266"/>
      <c r="C41" s="266"/>
      <c r="D41" s="266"/>
      <c r="E41" s="267"/>
      <c r="F41" s="266"/>
      <c r="G41" s="264" t="s">
        <v>12</v>
      </c>
      <c r="H41" s="264" t="s">
        <v>486</v>
      </c>
      <c r="I41" s="264" t="s">
        <v>7208</v>
      </c>
      <c r="J41" s="275">
        <v>43387</v>
      </c>
      <c r="K41" s="264" t="s">
        <v>7208</v>
      </c>
      <c r="L41" s="264" t="s">
        <v>7209</v>
      </c>
      <c r="M41" s="264" t="s">
        <v>7208</v>
      </c>
      <c r="N41" s="270" t="s">
        <v>7254</v>
      </c>
      <c r="O41" s="270" t="s">
        <v>7211</v>
      </c>
      <c r="P41" s="276">
        <v>141169</v>
      </c>
      <c r="Q41" s="289">
        <v>70584.5</v>
      </c>
      <c r="R41" s="289">
        <v>141169</v>
      </c>
      <c r="S41" s="295"/>
      <c r="T41" s="290">
        <v>70584.5</v>
      </c>
      <c r="U41" s="295"/>
      <c r="V41" s="291">
        <v>0.5</v>
      </c>
      <c r="W41" s="292">
        <v>0</v>
      </c>
      <c r="X41" s="293"/>
      <c r="Y41" s="270"/>
    </row>
    <row r="42" spans="1:25">
      <c r="A42" s="266"/>
      <c r="B42" s="266"/>
      <c r="C42" s="266"/>
      <c r="D42" s="266"/>
      <c r="E42" s="267"/>
      <c r="F42" s="266"/>
      <c r="G42" s="266"/>
      <c r="H42" s="266"/>
      <c r="I42" s="266"/>
      <c r="J42" s="277"/>
      <c r="K42" s="266"/>
      <c r="L42" s="266"/>
      <c r="M42" s="266"/>
      <c r="N42" s="270" t="s">
        <v>7255</v>
      </c>
      <c r="O42" s="270" t="s">
        <v>7211</v>
      </c>
      <c r="P42" s="278"/>
      <c r="Q42" s="294"/>
      <c r="R42" s="294"/>
      <c r="S42" s="295"/>
      <c r="T42" s="295"/>
      <c r="U42" s="295"/>
      <c r="V42" s="296"/>
      <c r="W42" s="297"/>
      <c r="X42" s="298"/>
      <c r="Y42" s="270"/>
    </row>
    <row r="43" spans="1:25">
      <c r="A43" s="266"/>
      <c r="B43" s="266"/>
      <c r="C43" s="266"/>
      <c r="D43" s="266"/>
      <c r="E43" s="267"/>
      <c r="F43" s="266"/>
      <c r="G43" s="268"/>
      <c r="H43" s="268"/>
      <c r="I43" s="268"/>
      <c r="J43" s="279"/>
      <c r="K43" s="268"/>
      <c r="L43" s="268"/>
      <c r="M43" s="268"/>
      <c r="N43" s="270" t="s">
        <v>7256</v>
      </c>
      <c r="O43" s="270" t="s">
        <v>7211</v>
      </c>
      <c r="P43" s="280"/>
      <c r="Q43" s="299"/>
      <c r="R43" s="299"/>
      <c r="S43" s="295"/>
      <c r="T43" s="300"/>
      <c r="U43" s="295"/>
      <c r="V43" s="301"/>
      <c r="W43" s="302"/>
      <c r="X43" s="303"/>
      <c r="Y43" s="270"/>
    </row>
    <row r="44" ht="24" spans="1:25">
      <c r="A44" s="266"/>
      <c r="B44" s="266"/>
      <c r="C44" s="266"/>
      <c r="D44" s="266"/>
      <c r="E44" s="267"/>
      <c r="F44" s="266"/>
      <c r="G44" s="264" t="s">
        <v>12</v>
      </c>
      <c r="H44" s="264" t="s">
        <v>253</v>
      </c>
      <c r="I44" s="264" t="s">
        <v>7208</v>
      </c>
      <c r="J44" s="275">
        <v>43571</v>
      </c>
      <c r="K44" s="264" t="s">
        <v>7208</v>
      </c>
      <c r="L44" s="264" t="s">
        <v>7209</v>
      </c>
      <c r="M44" s="264" t="s">
        <v>7208</v>
      </c>
      <c r="N44" s="270" t="s">
        <v>7257</v>
      </c>
      <c r="O44" s="270" t="s">
        <v>7211</v>
      </c>
      <c r="P44" s="276">
        <v>99000</v>
      </c>
      <c r="Q44" s="289">
        <v>49500</v>
      </c>
      <c r="R44" s="289">
        <v>99000</v>
      </c>
      <c r="S44" s="295"/>
      <c r="T44" s="290">
        <v>49500</v>
      </c>
      <c r="U44" s="295"/>
      <c r="V44" s="291">
        <v>0.5</v>
      </c>
      <c r="W44" s="292">
        <v>0</v>
      </c>
      <c r="X44" s="293"/>
      <c r="Y44" s="270"/>
    </row>
    <row r="45" ht="24" spans="1:25">
      <c r="A45" s="268"/>
      <c r="B45" s="268"/>
      <c r="C45" s="268"/>
      <c r="D45" s="268"/>
      <c r="E45" s="269"/>
      <c r="F45" s="268"/>
      <c r="G45" s="268"/>
      <c r="H45" s="268"/>
      <c r="I45" s="268"/>
      <c r="J45" s="279"/>
      <c r="K45" s="268"/>
      <c r="L45" s="268"/>
      <c r="M45" s="268"/>
      <c r="N45" s="270" t="s">
        <v>7257</v>
      </c>
      <c r="O45" s="270" t="s">
        <v>7211</v>
      </c>
      <c r="P45" s="280"/>
      <c r="Q45" s="299"/>
      <c r="R45" s="299"/>
      <c r="S45" s="300"/>
      <c r="T45" s="300"/>
      <c r="U45" s="300"/>
      <c r="V45" s="301"/>
      <c r="W45" s="302"/>
      <c r="X45" s="303"/>
      <c r="Y45" s="270"/>
    </row>
    <row r="46" ht="24" spans="1:25">
      <c r="A46" s="270">
        <v>7</v>
      </c>
      <c r="B46" s="270" t="s">
        <v>6479</v>
      </c>
      <c r="C46" s="270" t="s">
        <v>7258</v>
      </c>
      <c r="D46" s="270">
        <v>4453965594</v>
      </c>
      <c r="E46" s="271">
        <v>3781671</v>
      </c>
      <c r="F46" s="270">
        <v>1</v>
      </c>
      <c r="G46" s="270" t="s">
        <v>12</v>
      </c>
      <c r="H46" s="270" t="s">
        <v>161</v>
      </c>
      <c r="I46" s="270" t="s">
        <v>7208</v>
      </c>
      <c r="J46" s="281">
        <v>43571</v>
      </c>
      <c r="K46" s="270" t="s">
        <v>7208</v>
      </c>
      <c r="L46" s="270" t="s">
        <v>7209</v>
      </c>
      <c r="M46" s="270" t="s">
        <v>7208</v>
      </c>
      <c r="N46" s="270" t="s">
        <v>7259</v>
      </c>
      <c r="O46" s="270" t="s">
        <v>7211</v>
      </c>
      <c r="P46" s="282">
        <v>51000</v>
      </c>
      <c r="Q46" s="304">
        <v>25500</v>
      </c>
      <c r="R46" s="304">
        <v>51000</v>
      </c>
      <c r="S46" s="305">
        <v>51000</v>
      </c>
      <c r="T46" s="305">
        <v>25500</v>
      </c>
      <c r="U46" s="305">
        <v>25500</v>
      </c>
      <c r="V46" s="306">
        <v>0.5</v>
      </c>
      <c r="W46" s="307">
        <v>0</v>
      </c>
      <c r="X46" s="308"/>
      <c r="Y46" s="270"/>
    </row>
    <row r="47" ht="36" spans="1:25">
      <c r="A47" s="264">
        <v>8</v>
      </c>
      <c r="B47" s="264" t="s">
        <v>6480</v>
      </c>
      <c r="C47" s="264" t="s">
        <v>7260</v>
      </c>
      <c r="D47" s="264" t="s">
        <v>7261</v>
      </c>
      <c r="E47" s="265">
        <v>873</v>
      </c>
      <c r="F47" s="264">
        <v>2</v>
      </c>
      <c r="G47" s="270" t="s">
        <v>12</v>
      </c>
      <c r="H47" s="270" t="s">
        <v>87</v>
      </c>
      <c r="I47" s="270" t="s">
        <v>7208</v>
      </c>
      <c r="J47" s="281">
        <v>43389</v>
      </c>
      <c r="K47" s="270" t="s">
        <v>7208</v>
      </c>
      <c r="L47" s="270" t="s">
        <v>7209</v>
      </c>
      <c r="M47" s="270" t="s">
        <v>7208</v>
      </c>
      <c r="N47" s="270" t="s">
        <v>7262</v>
      </c>
      <c r="O47" s="270" t="s">
        <v>7211</v>
      </c>
      <c r="P47" s="282">
        <v>44500</v>
      </c>
      <c r="Q47" s="304">
        <v>22250</v>
      </c>
      <c r="R47" s="304">
        <v>44500</v>
      </c>
      <c r="S47" s="290">
        <v>88200</v>
      </c>
      <c r="T47" s="305">
        <v>22250</v>
      </c>
      <c r="U47" s="290">
        <v>44100</v>
      </c>
      <c r="V47" s="306">
        <v>0.5</v>
      </c>
      <c r="W47" s="307">
        <v>0</v>
      </c>
      <c r="X47" s="308"/>
      <c r="Y47" s="270"/>
    </row>
    <row r="48" ht="24" spans="1:25">
      <c r="A48" s="268"/>
      <c r="B48" s="268"/>
      <c r="C48" s="268"/>
      <c r="D48" s="268"/>
      <c r="E48" s="269"/>
      <c r="F48" s="268"/>
      <c r="G48" s="270" t="s">
        <v>12</v>
      </c>
      <c r="H48" s="270" t="s">
        <v>89</v>
      </c>
      <c r="I48" s="270" t="s">
        <v>7208</v>
      </c>
      <c r="J48" s="281">
        <v>43571</v>
      </c>
      <c r="K48" s="270" t="s">
        <v>7208</v>
      </c>
      <c r="L48" s="270" t="s">
        <v>7209</v>
      </c>
      <c r="M48" s="270" t="s">
        <v>7208</v>
      </c>
      <c r="N48" s="270" t="s">
        <v>7263</v>
      </c>
      <c r="O48" s="270" t="s">
        <v>7211</v>
      </c>
      <c r="P48" s="282">
        <v>43700</v>
      </c>
      <c r="Q48" s="304">
        <v>21850</v>
      </c>
      <c r="R48" s="304">
        <v>43700</v>
      </c>
      <c r="S48" s="300"/>
      <c r="T48" s="305">
        <v>21850</v>
      </c>
      <c r="U48" s="300"/>
      <c r="V48" s="306">
        <v>0.5</v>
      </c>
      <c r="W48" s="307">
        <v>0</v>
      </c>
      <c r="X48" s="308"/>
      <c r="Y48" s="270"/>
    </row>
    <row r="49" ht="14.45" customHeight="1" spans="1:25">
      <c r="A49" s="264">
        <v>9</v>
      </c>
      <c r="B49" s="264" t="s">
        <v>6481</v>
      </c>
      <c r="C49" s="264" t="s">
        <v>7264</v>
      </c>
      <c r="D49" s="264" t="s">
        <v>7265</v>
      </c>
      <c r="E49" s="265">
        <v>55</v>
      </c>
      <c r="F49" s="264">
        <v>2</v>
      </c>
      <c r="G49" s="270" t="s">
        <v>12</v>
      </c>
      <c r="H49" s="270" t="s">
        <v>82</v>
      </c>
      <c r="I49" s="270" t="s">
        <v>7208</v>
      </c>
      <c r="J49" s="281">
        <v>43389</v>
      </c>
      <c r="K49" s="270" t="s">
        <v>7208</v>
      </c>
      <c r="L49" s="270" t="s">
        <v>7209</v>
      </c>
      <c r="M49" s="270" t="s">
        <v>7208</v>
      </c>
      <c r="N49" s="270" t="s">
        <v>7266</v>
      </c>
      <c r="O49" s="270" t="s">
        <v>7211</v>
      </c>
      <c r="P49" s="282">
        <v>48800</v>
      </c>
      <c r="Q49" s="304">
        <v>24400</v>
      </c>
      <c r="R49" s="304">
        <v>48800</v>
      </c>
      <c r="S49" s="290">
        <v>101600</v>
      </c>
      <c r="T49" s="305">
        <v>24400</v>
      </c>
      <c r="U49" s="290">
        <v>50800</v>
      </c>
      <c r="V49" s="306">
        <v>0.5</v>
      </c>
      <c r="W49" s="307">
        <v>0</v>
      </c>
      <c r="X49" s="308"/>
      <c r="Y49" s="270"/>
    </row>
    <row r="50" spans="1:25">
      <c r="A50" s="268"/>
      <c r="B50" s="268"/>
      <c r="C50" s="268"/>
      <c r="D50" s="268"/>
      <c r="E50" s="269"/>
      <c r="F50" s="268"/>
      <c r="G50" s="270" t="s">
        <v>12</v>
      </c>
      <c r="H50" s="270" t="s">
        <v>1013</v>
      </c>
      <c r="I50" s="270" t="s">
        <v>7208</v>
      </c>
      <c r="J50" s="281">
        <v>43571</v>
      </c>
      <c r="K50" s="270" t="s">
        <v>7208</v>
      </c>
      <c r="L50" s="270" t="s">
        <v>7209</v>
      </c>
      <c r="M50" s="270" t="s">
        <v>7208</v>
      </c>
      <c r="N50" s="270" t="s">
        <v>7267</v>
      </c>
      <c r="O50" s="270" t="s">
        <v>7211</v>
      </c>
      <c r="P50" s="282">
        <v>52800</v>
      </c>
      <c r="Q50" s="304">
        <v>26400</v>
      </c>
      <c r="R50" s="304">
        <v>52800</v>
      </c>
      <c r="S50" s="300"/>
      <c r="T50" s="305">
        <v>26400</v>
      </c>
      <c r="U50" s="300"/>
      <c r="V50" s="306">
        <v>0.5</v>
      </c>
      <c r="W50" s="307">
        <v>0</v>
      </c>
      <c r="X50" s="308"/>
      <c r="Y50" s="270"/>
    </row>
    <row r="51" ht="24" customHeight="1" spans="1:25">
      <c r="A51" s="264">
        <v>10</v>
      </c>
      <c r="B51" s="264" t="s">
        <v>6482</v>
      </c>
      <c r="C51" s="264" t="s">
        <v>7268</v>
      </c>
      <c r="D51" s="264" t="s">
        <v>7269</v>
      </c>
      <c r="E51" s="265">
        <v>1383245</v>
      </c>
      <c r="F51" s="264">
        <v>5</v>
      </c>
      <c r="G51" s="270" t="s">
        <v>12</v>
      </c>
      <c r="H51" s="270" t="s">
        <v>182</v>
      </c>
      <c r="I51" s="270" t="s">
        <v>7208</v>
      </c>
      <c r="J51" s="281">
        <v>43348</v>
      </c>
      <c r="K51" s="270" t="s">
        <v>7208</v>
      </c>
      <c r="L51" s="270" t="s">
        <v>7209</v>
      </c>
      <c r="M51" s="270" t="s">
        <v>7208</v>
      </c>
      <c r="N51" s="270" t="s">
        <v>7270</v>
      </c>
      <c r="O51" s="270" t="s">
        <v>7211</v>
      </c>
      <c r="P51" s="282">
        <v>130407.1</v>
      </c>
      <c r="Q51" s="304">
        <v>65203.55</v>
      </c>
      <c r="R51" s="304">
        <v>13040.71</v>
      </c>
      <c r="S51" s="290">
        <v>445808.71</v>
      </c>
      <c r="T51" s="305">
        <v>65203.55</v>
      </c>
      <c r="U51" s="290">
        <v>281587.55</v>
      </c>
      <c r="V51" s="306">
        <v>0.5</v>
      </c>
      <c r="W51" s="307">
        <v>0</v>
      </c>
      <c r="X51" s="308"/>
      <c r="Y51" s="270"/>
    </row>
    <row r="52" ht="14.45" customHeight="1" spans="1:25">
      <c r="A52" s="266"/>
      <c r="B52" s="266"/>
      <c r="C52" s="266"/>
      <c r="D52" s="266"/>
      <c r="E52" s="267"/>
      <c r="F52" s="266"/>
      <c r="G52" s="264" t="s">
        <v>12</v>
      </c>
      <c r="H52" s="264" t="s">
        <v>6483</v>
      </c>
      <c r="I52" s="264" t="s">
        <v>7208</v>
      </c>
      <c r="J52" s="275">
        <v>43476</v>
      </c>
      <c r="K52" s="264" t="s">
        <v>7208</v>
      </c>
      <c r="L52" s="264" t="s">
        <v>7209</v>
      </c>
      <c r="M52" s="264" t="s">
        <v>7208</v>
      </c>
      <c r="N52" s="270" t="s">
        <v>7271</v>
      </c>
      <c r="O52" s="270" t="s">
        <v>7211</v>
      </c>
      <c r="P52" s="276">
        <v>100000</v>
      </c>
      <c r="Q52" s="289">
        <v>50000</v>
      </c>
      <c r="R52" s="289">
        <v>100000</v>
      </c>
      <c r="S52" s="295"/>
      <c r="T52" s="290">
        <v>50000</v>
      </c>
      <c r="U52" s="295"/>
      <c r="V52" s="291">
        <v>0.5</v>
      </c>
      <c r="W52" s="292">
        <v>0</v>
      </c>
      <c r="X52" s="293"/>
      <c r="Y52" s="270"/>
    </row>
    <row r="53" spans="1:25">
      <c r="A53" s="266"/>
      <c r="B53" s="266"/>
      <c r="C53" s="266"/>
      <c r="D53" s="266"/>
      <c r="E53" s="267"/>
      <c r="F53" s="266"/>
      <c r="G53" s="268"/>
      <c r="H53" s="268"/>
      <c r="I53" s="268"/>
      <c r="J53" s="279"/>
      <c r="K53" s="268"/>
      <c r="L53" s="268"/>
      <c r="M53" s="268"/>
      <c r="N53" s="270" t="s">
        <v>7272</v>
      </c>
      <c r="O53" s="270" t="s">
        <v>7211</v>
      </c>
      <c r="P53" s="280"/>
      <c r="Q53" s="299"/>
      <c r="R53" s="299"/>
      <c r="S53" s="295"/>
      <c r="T53" s="300"/>
      <c r="U53" s="295"/>
      <c r="V53" s="301"/>
      <c r="W53" s="302"/>
      <c r="X53" s="303"/>
      <c r="Y53" s="270"/>
    </row>
    <row r="54" ht="14.45" customHeight="1" spans="1:25">
      <c r="A54" s="266"/>
      <c r="B54" s="266"/>
      <c r="C54" s="266"/>
      <c r="D54" s="266"/>
      <c r="E54" s="267"/>
      <c r="F54" s="266"/>
      <c r="G54" s="264" t="s">
        <v>12</v>
      </c>
      <c r="H54" s="264" t="s">
        <v>1088</v>
      </c>
      <c r="I54" s="264" t="s">
        <v>7208</v>
      </c>
      <c r="J54" s="275">
        <v>43394</v>
      </c>
      <c r="K54" s="264" t="s">
        <v>7208</v>
      </c>
      <c r="L54" s="264" t="s">
        <v>7209</v>
      </c>
      <c r="M54" s="264" t="s">
        <v>7208</v>
      </c>
      <c r="N54" s="270" t="s">
        <v>7273</v>
      </c>
      <c r="O54" s="270" t="s">
        <v>7211</v>
      </c>
      <c r="P54" s="276">
        <v>141168</v>
      </c>
      <c r="Q54" s="289">
        <v>70584</v>
      </c>
      <c r="R54" s="289">
        <v>141168</v>
      </c>
      <c r="S54" s="295"/>
      <c r="T54" s="290">
        <v>70584</v>
      </c>
      <c r="U54" s="295"/>
      <c r="V54" s="291">
        <v>0.5</v>
      </c>
      <c r="W54" s="292">
        <v>0</v>
      </c>
      <c r="X54" s="293"/>
      <c r="Y54" s="270"/>
    </row>
    <row r="55" spans="1:25">
      <c r="A55" s="266"/>
      <c r="B55" s="266"/>
      <c r="C55" s="266"/>
      <c r="D55" s="266"/>
      <c r="E55" s="267"/>
      <c r="F55" s="266"/>
      <c r="G55" s="266"/>
      <c r="H55" s="266"/>
      <c r="I55" s="266"/>
      <c r="J55" s="277"/>
      <c r="K55" s="266"/>
      <c r="L55" s="266"/>
      <c r="M55" s="266"/>
      <c r="N55" s="270" t="s">
        <v>7274</v>
      </c>
      <c r="O55" s="270" t="s">
        <v>7211</v>
      </c>
      <c r="P55" s="278"/>
      <c r="Q55" s="294"/>
      <c r="R55" s="294"/>
      <c r="S55" s="295"/>
      <c r="T55" s="295"/>
      <c r="U55" s="295"/>
      <c r="V55" s="296"/>
      <c r="W55" s="297"/>
      <c r="X55" s="298"/>
      <c r="Y55" s="270"/>
    </row>
    <row r="56" spans="1:25">
      <c r="A56" s="266"/>
      <c r="B56" s="266"/>
      <c r="C56" s="266"/>
      <c r="D56" s="266"/>
      <c r="E56" s="267"/>
      <c r="F56" s="266"/>
      <c r="G56" s="268"/>
      <c r="H56" s="268"/>
      <c r="I56" s="268"/>
      <c r="J56" s="279"/>
      <c r="K56" s="268"/>
      <c r="L56" s="268"/>
      <c r="M56" s="268"/>
      <c r="N56" s="270" t="s">
        <v>7275</v>
      </c>
      <c r="O56" s="270" t="s">
        <v>7211</v>
      </c>
      <c r="P56" s="280"/>
      <c r="Q56" s="299"/>
      <c r="R56" s="299"/>
      <c r="S56" s="295"/>
      <c r="T56" s="300"/>
      <c r="U56" s="295"/>
      <c r="V56" s="301"/>
      <c r="W56" s="302"/>
      <c r="X56" s="303"/>
      <c r="Y56" s="270"/>
    </row>
    <row r="57" spans="1:25">
      <c r="A57" s="266"/>
      <c r="B57" s="266"/>
      <c r="C57" s="266"/>
      <c r="D57" s="266"/>
      <c r="E57" s="267"/>
      <c r="F57" s="266"/>
      <c r="G57" s="264" t="s">
        <v>12</v>
      </c>
      <c r="H57" s="264" t="s">
        <v>35</v>
      </c>
      <c r="I57" s="264" t="s">
        <v>7208</v>
      </c>
      <c r="J57" s="275">
        <v>43571</v>
      </c>
      <c r="K57" s="264" t="s">
        <v>7208</v>
      </c>
      <c r="L57" s="264" t="s">
        <v>7209</v>
      </c>
      <c r="M57" s="264" t="s">
        <v>7208</v>
      </c>
      <c r="N57" s="270" t="s">
        <v>7276</v>
      </c>
      <c r="O57" s="270" t="s">
        <v>7211</v>
      </c>
      <c r="P57" s="276">
        <v>98000</v>
      </c>
      <c r="Q57" s="289">
        <v>49000</v>
      </c>
      <c r="R57" s="289">
        <v>98000</v>
      </c>
      <c r="S57" s="295"/>
      <c r="T57" s="290">
        <v>49000</v>
      </c>
      <c r="U57" s="295"/>
      <c r="V57" s="291">
        <v>0.5</v>
      </c>
      <c r="W57" s="292">
        <v>0</v>
      </c>
      <c r="X57" s="293"/>
      <c r="Y57" s="270"/>
    </row>
    <row r="58" spans="1:25">
      <c r="A58" s="266"/>
      <c r="B58" s="266"/>
      <c r="C58" s="266"/>
      <c r="D58" s="266"/>
      <c r="E58" s="267"/>
      <c r="F58" s="266"/>
      <c r="G58" s="268"/>
      <c r="H58" s="268"/>
      <c r="I58" s="268"/>
      <c r="J58" s="279"/>
      <c r="K58" s="268"/>
      <c r="L58" s="268"/>
      <c r="M58" s="268"/>
      <c r="N58" s="270" t="s">
        <v>7277</v>
      </c>
      <c r="O58" s="270" t="s">
        <v>7211</v>
      </c>
      <c r="P58" s="280"/>
      <c r="Q58" s="299"/>
      <c r="R58" s="299"/>
      <c r="S58" s="295"/>
      <c r="T58" s="300"/>
      <c r="U58" s="295"/>
      <c r="V58" s="301"/>
      <c r="W58" s="302"/>
      <c r="X58" s="303"/>
      <c r="Y58" s="270"/>
    </row>
    <row r="59" ht="14.45" customHeight="1" spans="1:25">
      <c r="A59" s="266"/>
      <c r="B59" s="266"/>
      <c r="C59" s="266"/>
      <c r="D59" s="266"/>
      <c r="E59" s="267"/>
      <c r="F59" s="266"/>
      <c r="G59" s="264" t="s">
        <v>12</v>
      </c>
      <c r="H59" s="264" t="s">
        <v>2007</v>
      </c>
      <c r="I59" s="264" t="s">
        <v>7208</v>
      </c>
      <c r="J59" s="275">
        <v>43389</v>
      </c>
      <c r="K59" s="264" t="s">
        <v>7208</v>
      </c>
      <c r="L59" s="264" t="s">
        <v>7209</v>
      </c>
      <c r="M59" s="264" t="s">
        <v>7208</v>
      </c>
      <c r="N59" s="270" t="s">
        <v>7278</v>
      </c>
      <c r="O59" s="270" t="s">
        <v>7211</v>
      </c>
      <c r="P59" s="276">
        <v>93600</v>
      </c>
      <c r="Q59" s="289">
        <v>46800</v>
      </c>
      <c r="R59" s="289">
        <v>93600</v>
      </c>
      <c r="S59" s="295"/>
      <c r="T59" s="290">
        <v>46800</v>
      </c>
      <c r="U59" s="295"/>
      <c r="V59" s="291">
        <v>0.5</v>
      </c>
      <c r="W59" s="292">
        <v>0</v>
      </c>
      <c r="X59" s="293"/>
      <c r="Y59" s="270"/>
    </row>
    <row r="60" spans="1:25">
      <c r="A60" s="268"/>
      <c r="B60" s="268"/>
      <c r="C60" s="268"/>
      <c r="D60" s="268"/>
      <c r="E60" s="269"/>
      <c r="F60" s="268"/>
      <c r="G60" s="268"/>
      <c r="H60" s="268"/>
      <c r="I60" s="268"/>
      <c r="J60" s="279"/>
      <c r="K60" s="268"/>
      <c r="L60" s="268"/>
      <c r="M60" s="268"/>
      <c r="N60" s="270" t="s">
        <v>7279</v>
      </c>
      <c r="O60" s="270" t="s">
        <v>7211</v>
      </c>
      <c r="P60" s="280"/>
      <c r="Q60" s="299"/>
      <c r="R60" s="299"/>
      <c r="S60" s="300"/>
      <c r="T60" s="300"/>
      <c r="U60" s="300"/>
      <c r="V60" s="301"/>
      <c r="W60" s="302"/>
      <c r="X60" s="303"/>
      <c r="Y60" s="270"/>
    </row>
    <row r="61" spans="1:25">
      <c r="A61" s="264">
        <v>11</v>
      </c>
      <c r="B61" s="264" t="s">
        <v>6484</v>
      </c>
      <c r="C61" s="264" t="s">
        <v>7280</v>
      </c>
      <c r="D61" s="264">
        <v>4453068699</v>
      </c>
      <c r="E61" s="265">
        <v>752594</v>
      </c>
      <c r="F61" s="264">
        <v>2</v>
      </c>
      <c r="G61" s="270" t="s">
        <v>12</v>
      </c>
      <c r="H61" s="270" t="s">
        <v>6485</v>
      </c>
      <c r="I61" s="270" t="s">
        <v>7208</v>
      </c>
      <c r="J61" s="281">
        <v>43571</v>
      </c>
      <c r="K61" s="270" t="s">
        <v>7208</v>
      </c>
      <c r="L61" s="270" t="s">
        <v>7209</v>
      </c>
      <c r="M61" s="270" t="s">
        <v>7208</v>
      </c>
      <c r="N61" s="270" t="s">
        <v>7281</v>
      </c>
      <c r="O61" s="270" t="s">
        <v>7211</v>
      </c>
      <c r="P61" s="282">
        <v>97600</v>
      </c>
      <c r="Q61" s="304">
        <v>48800</v>
      </c>
      <c r="R61" s="304">
        <v>97600</v>
      </c>
      <c r="S61" s="290">
        <v>189200</v>
      </c>
      <c r="T61" s="305">
        <v>48800</v>
      </c>
      <c r="U61" s="290">
        <v>94600</v>
      </c>
      <c r="V61" s="306">
        <v>0.5</v>
      </c>
      <c r="W61" s="307">
        <v>0</v>
      </c>
      <c r="X61" s="308"/>
      <c r="Y61" s="270"/>
    </row>
    <row r="62" spans="1:25">
      <c r="A62" s="268"/>
      <c r="B62" s="268"/>
      <c r="C62" s="268"/>
      <c r="D62" s="268"/>
      <c r="E62" s="269"/>
      <c r="F62" s="268"/>
      <c r="G62" s="270" t="s">
        <v>12</v>
      </c>
      <c r="H62" s="270" t="s">
        <v>6486</v>
      </c>
      <c r="I62" s="270" t="s">
        <v>7208</v>
      </c>
      <c r="J62" s="281">
        <v>43389</v>
      </c>
      <c r="K62" s="270" t="s">
        <v>7208</v>
      </c>
      <c r="L62" s="270" t="s">
        <v>7209</v>
      </c>
      <c r="M62" s="270" t="s">
        <v>7208</v>
      </c>
      <c r="N62" s="270" t="s">
        <v>7282</v>
      </c>
      <c r="O62" s="270" t="s">
        <v>7211</v>
      </c>
      <c r="P62" s="282">
        <v>91600</v>
      </c>
      <c r="Q62" s="304">
        <v>45800</v>
      </c>
      <c r="R62" s="304">
        <v>91600</v>
      </c>
      <c r="S62" s="300"/>
      <c r="T62" s="305">
        <v>45800</v>
      </c>
      <c r="U62" s="300"/>
      <c r="V62" s="306">
        <v>0.5</v>
      </c>
      <c r="W62" s="307">
        <v>0</v>
      </c>
      <c r="X62" s="308"/>
      <c r="Y62" s="270"/>
    </row>
    <row r="63" spans="1:25">
      <c r="A63" s="264">
        <v>12</v>
      </c>
      <c r="B63" s="264" t="s">
        <v>6487</v>
      </c>
      <c r="C63" s="264" t="s">
        <v>7283</v>
      </c>
      <c r="D63" s="264">
        <v>4453965787</v>
      </c>
      <c r="E63" s="265">
        <v>2348748</v>
      </c>
      <c r="F63" s="264">
        <v>2</v>
      </c>
      <c r="G63" s="270" t="s">
        <v>12</v>
      </c>
      <c r="H63" s="270" t="s">
        <v>482</v>
      </c>
      <c r="I63" s="270" t="s">
        <v>7208</v>
      </c>
      <c r="J63" s="281">
        <v>43389</v>
      </c>
      <c r="K63" s="270" t="s">
        <v>7208</v>
      </c>
      <c r="L63" s="270" t="s">
        <v>7209</v>
      </c>
      <c r="M63" s="270" t="s">
        <v>7208</v>
      </c>
      <c r="N63" s="270" t="s">
        <v>7284</v>
      </c>
      <c r="O63" s="270" t="s">
        <v>7211</v>
      </c>
      <c r="P63" s="282">
        <v>80255</v>
      </c>
      <c r="Q63" s="304">
        <v>40127.5</v>
      </c>
      <c r="R63" s="304">
        <v>80255</v>
      </c>
      <c r="S63" s="290">
        <v>127255</v>
      </c>
      <c r="T63" s="305">
        <v>40127.5</v>
      </c>
      <c r="U63" s="290">
        <v>63627.5</v>
      </c>
      <c r="V63" s="306">
        <v>0.5</v>
      </c>
      <c r="W63" s="307">
        <v>0</v>
      </c>
      <c r="X63" s="308"/>
      <c r="Y63" s="270"/>
    </row>
    <row r="64" spans="1:25">
      <c r="A64" s="268"/>
      <c r="B64" s="268"/>
      <c r="C64" s="268"/>
      <c r="D64" s="268"/>
      <c r="E64" s="269"/>
      <c r="F64" s="268"/>
      <c r="G64" s="270" t="s">
        <v>12</v>
      </c>
      <c r="H64" s="270" t="s">
        <v>2693</v>
      </c>
      <c r="I64" s="270" t="s">
        <v>7208</v>
      </c>
      <c r="J64" s="281">
        <v>43571</v>
      </c>
      <c r="K64" s="270" t="s">
        <v>7208</v>
      </c>
      <c r="L64" s="270" t="s">
        <v>7209</v>
      </c>
      <c r="M64" s="270" t="s">
        <v>7208</v>
      </c>
      <c r="N64" s="270" t="s">
        <v>7285</v>
      </c>
      <c r="O64" s="270" t="s">
        <v>7211</v>
      </c>
      <c r="P64" s="282">
        <v>47000</v>
      </c>
      <c r="Q64" s="304">
        <v>23500</v>
      </c>
      <c r="R64" s="304">
        <v>47000</v>
      </c>
      <c r="S64" s="300"/>
      <c r="T64" s="305">
        <v>23500</v>
      </c>
      <c r="U64" s="300"/>
      <c r="V64" s="306">
        <v>0.5</v>
      </c>
      <c r="W64" s="307">
        <v>0</v>
      </c>
      <c r="X64" s="308"/>
      <c r="Y64" s="270"/>
    </row>
    <row r="65" ht="14.45" customHeight="1" spans="1:25">
      <c r="A65" s="264">
        <v>13</v>
      </c>
      <c r="B65" s="264" t="s">
        <v>6488</v>
      </c>
      <c r="C65" s="264" t="s">
        <v>7286</v>
      </c>
      <c r="D65" s="264">
        <v>4453963183</v>
      </c>
      <c r="E65" s="265">
        <v>26125</v>
      </c>
      <c r="F65" s="264">
        <v>2</v>
      </c>
      <c r="G65" s="264" t="s">
        <v>12</v>
      </c>
      <c r="H65" s="264" t="s">
        <v>80</v>
      </c>
      <c r="I65" s="264" t="s">
        <v>7208</v>
      </c>
      <c r="J65" s="275">
        <v>43389</v>
      </c>
      <c r="K65" s="264" t="s">
        <v>7208</v>
      </c>
      <c r="L65" s="264" t="s">
        <v>7209</v>
      </c>
      <c r="M65" s="264" t="s">
        <v>7208</v>
      </c>
      <c r="N65" s="270" t="s">
        <v>7287</v>
      </c>
      <c r="O65" s="270" t="s">
        <v>7211</v>
      </c>
      <c r="P65" s="276">
        <v>75500</v>
      </c>
      <c r="Q65" s="289">
        <v>37750</v>
      </c>
      <c r="R65" s="289">
        <v>75500</v>
      </c>
      <c r="S65" s="290">
        <v>146900</v>
      </c>
      <c r="T65" s="290">
        <v>37750</v>
      </c>
      <c r="U65" s="290">
        <v>73450</v>
      </c>
      <c r="V65" s="291">
        <v>0.5</v>
      </c>
      <c r="W65" s="292">
        <v>0</v>
      </c>
      <c r="X65" s="293"/>
      <c r="Y65" s="270"/>
    </row>
    <row r="66" spans="1:25">
      <c r="A66" s="266"/>
      <c r="B66" s="266"/>
      <c r="C66" s="266"/>
      <c r="D66" s="266"/>
      <c r="E66" s="267"/>
      <c r="F66" s="266"/>
      <c r="G66" s="266"/>
      <c r="H66" s="266"/>
      <c r="I66" s="266"/>
      <c r="J66" s="277"/>
      <c r="K66" s="266"/>
      <c r="L66" s="266"/>
      <c r="M66" s="266"/>
      <c r="N66" s="270" t="s">
        <v>7288</v>
      </c>
      <c r="O66" s="270" t="s">
        <v>7211</v>
      </c>
      <c r="P66" s="278"/>
      <c r="Q66" s="294"/>
      <c r="R66" s="294"/>
      <c r="S66" s="295"/>
      <c r="T66" s="295"/>
      <c r="U66" s="295"/>
      <c r="V66" s="296"/>
      <c r="W66" s="297"/>
      <c r="X66" s="298"/>
      <c r="Y66" s="270"/>
    </row>
    <row r="67" spans="1:25">
      <c r="A67" s="266"/>
      <c r="B67" s="266"/>
      <c r="C67" s="266"/>
      <c r="D67" s="266"/>
      <c r="E67" s="267"/>
      <c r="F67" s="266"/>
      <c r="G67" s="266"/>
      <c r="H67" s="266"/>
      <c r="I67" s="266"/>
      <c r="J67" s="277"/>
      <c r="K67" s="266"/>
      <c r="L67" s="266"/>
      <c r="M67" s="266"/>
      <c r="N67" s="270" t="s">
        <v>7289</v>
      </c>
      <c r="O67" s="270" t="s">
        <v>7211</v>
      </c>
      <c r="P67" s="278"/>
      <c r="Q67" s="294"/>
      <c r="R67" s="294"/>
      <c r="S67" s="295"/>
      <c r="T67" s="295"/>
      <c r="U67" s="295"/>
      <c r="V67" s="296"/>
      <c r="W67" s="297"/>
      <c r="X67" s="298"/>
      <c r="Y67" s="270"/>
    </row>
    <row r="68" spans="1:25">
      <c r="A68" s="266"/>
      <c r="B68" s="266"/>
      <c r="C68" s="266"/>
      <c r="D68" s="266"/>
      <c r="E68" s="267"/>
      <c r="F68" s="266"/>
      <c r="G68" s="266"/>
      <c r="H68" s="266"/>
      <c r="I68" s="266"/>
      <c r="J68" s="277"/>
      <c r="K68" s="266"/>
      <c r="L68" s="266"/>
      <c r="M68" s="266"/>
      <c r="N68" s="270" t="s">
        <v>7290</v>
      </c>
      <c r="O68" s="270" t="s">
        <v>7211</v>
      </c>
      <c r="P68" s="278"/>
      <c r="Q68" s="294"/>
      <c r="R68" s="294"/>
      <c r="S68" s="295"/>
      <c r="T68" s="295"/>
      <c r="U68" s="295"/>
      <c r="V68" s="296"/>
      <c r="W68" s="297"/>
      <c r="X68" s="298"/>
      <c r="Y68" s="270"/>
    </row>
    <row r="69" spans="1:25">
      <c r="A69" s="266"/>
      <c r="B69" s="266"/>
      <c r="C69" s="266"/>
      <c r="D69" s="266"/>
      <c r="E69" s="267"/>
      <c r="F69" s="266"/>
      <c r="G69" s="266"/>
      <c r="H69" s="266"/>
      <c r="I69" s="266"/>
      <c r="J69" s="277"/>
      <c r="K69" s="266"/>
      <c r="L69" s="266"/>
      <c r="M69" s="266"/>
      <c r="N69" s="270" t="s">
        <v>7291</v>
      </c>
      <c r="O69" s="270" t="s">
        <v>7211</v>
      </c>
      <c r="P69" s="278"/>
      <c r="Q69" s="294"/>
      <c r="R69" s="294"/>
      <c r="S69" s="295"/>
      <c r="T69" s="295"/>
      <c r="U69" s="295"/>
      <c r="V69" s="296"/>
      <c r="W69" s="297"/>
      <c r="X69" s="298"/>
      <c r="Y69" s="270"/>
    </row>
    <row r="70" spans="1:25">
      <c r="A70" s="266"/>
      <c r="B70" s="266"/>
      <c r="C70" s="266"/>
      <c r="D70" s="266"/>
      <c r="E70" s="267"/>
      <c r="F70" s="266"/>
      <c r="G70" s="266"/>
      <c r="H70" s="266"/>
      <c r="I70" s="266"/>
      <c r="J70" s="277"/>
      <c r="K70" s="266"/>
      <c r="L70" s="266"/>
      <c r="M70" s="266"/>
      <c r="N70" s="270" t="s">
        <v>7292</v>
      </c>
      <c r="O70" s="270" t="s">
        <v>7211</v>
      </c>
      <c r="P70" s="278"/>
      <c r="Q70" s="294"/>
      <c r="R70" s="294"/>
      <c r="S70" s="295"/>
      <c r="T70" s="295"/>
      <c r="U70" s="295"/>
      <c r="V70" s="296"/>
      <c r="W70" s="297"/>
      <c r="X70" s="298"/>
      <c r="Y70" s="270"/>
    </row>
    <row r="71" spans="1:25">
      <c r="A71" s="266"/>
      <c r="B71" s="266"/>
      <c r="C71" s="266"/>
      <c r="D71" s="266"/>
      <c r="E71" s="267"/>
      <c r="F71" s="266"/>
      <c r="G71" s="266"/>
      <c r="H71" s="266"/>
      <c r="I71" s="266"/>
      <c r="J71" s="277"/>
      <c r="K71" s="266"/>
      <c r="L71" s="266"/>
      <c r="M71" s="266"/>
      <c r="N71" s="270" t="s">
        <v>7293</v>
      </c>
      <c r="O71" s="270" t="s">
        <v>7211</v>
      </c>
      <c r="P71" s="278"/>
      <c r="Q71" s="294"/>
      <c r="R71" s="294"/>
      <c r="S71" s="295"/>
      <c r="T71" s="295"/>
      <c r="U71" s="295"/>
      <c r="V71" s="296"/>
      <c r="W71" s="297"/>
      <c r="X71" s="298"/>
      <c r="Y71" s="270"/>
    </row>
    <row r="72" spans="1:25">
      <c r="A72" s="266"/>
      <c r="B72" s="266"/>
      <c r="C72" s="266"/>
      <c r="D72" s="266"/>
      <c r="E72" s="267"/>
      <c r="F72" s="266"/>
      <c r="G72" s="268"/>
      <c r="H72" s="268"/>
      <c r="I72" s="268"/>
      <c r="J72" s="279"/>
      <c r="K72" s="268"/>
      <c r="L72" s="268"/>
      <c r="M72" s="268"/>
      <c r="N72" s="270" t="s">
        <v>7294</v>
      </c>
      <c r="O72" s="270" t="s">
        <v>7211</v>
      </c>
      <c r="P72" s="280"/>
      <c r="Q72" s="299"/>
      <c r="R72" s="299"/>
      <c r="S72" s="295"/>
      <c r="T72" s="300"/>
      <c r="U72" s="295"/>
      <c r="V72" s="301"/>
      <c r="W72" s="302"/>
      <c r="X72" s="303"/>
      <c r="Y72" s="270"/>
    </row>
    <row r="73" ht="14.45" customHeight="1" spans="1:25">
      <c r="A73" s="266"/>
      <c r="B73" s="266"/>
      <c r="C73" s="266"/>
      <c r="D73" s="266"/>
      <c r="E73" s="267"/>
      <c r="F73" s="266"/>
      <c r="G73" s="264" t="s">
        <v>12</v>
      </c>
      <c r="H73" s="264" t="s">
        <v>6489</v>
      </c>
      <c r="I73" s="264" t="s">
        <v>7208</v>
      </c>
      <c r="J73" s="275">
        <v>43571</v>
      </c>
      <c r="K73" s="264" t="s">
        <v>7208</v>
      </c>
      <c r="L73" s="264" t="s">
        <v>7209</v>
      </c>
      <c r="M73" s="264" t="s">
        <v>7208</v>
      </c>
      <c r="N73" s="270" t="s">
        <v>7295</v>
      </c>
      <c r="O73" s="270" t="s">
        <v>7211</v>
      </c>
      <c r="P73" s="276">
        <v>71400</v>
      </c>
      <c r="Q73" s="289">
        <v>35700</v>
      </c>
      <c r="R73" s="289">
        <v>71400</v>
      </c>
      <c r="S73" s="295"/>
      <c r="T73" s="290">
        <v>35700</v>
      </c>
      <c r="U73" s="295"/>
      <c r="V73" s="291">
        <v>0.5</v>
      </c>
      <c r="W73" s="292">
        <v>0</v>
      </c>
      <c r="X73" s="293"/>
      <c r="Y73" s="270"/>
    </row>
    <row r="74" spans="1:25">
      <c r="A74" s="268"/>
      <c r="B74" s="268"/>
      <c r="C74" s="268"/>
      <c r="D74" s="268"/>
      <c r="E74" s="269"/>
      <c r="F74" s="268"/>
      <c r="G74" s="268"/>
      <c r="H74" s="268"/>
      <c r="I74" s="268"/>
      <c r="J74" s="279"/>
      <c r="K74" s="268"/>
      <c r="L74" s="268"/>
      <c r="M74" s="268"/>
      <c r="N74" s="270" t="s">
        <v>7295</v>
      </c>
      <c r="O74" s="270" t="s">
        <v>7211</v>
      </c>
      <c r="P74" s="280"/>
      <c r="Q74" s="299"/>
      <c r="R74" s="299"/>
      <c r="S74" s="300"/>
      <c r="T74" s="300"/>
      <c r="U74" s="300"/>
      <c r="V74" s="301"/>
      <c r="W74" s="302"/>
      <c r="X74" s="303"/>
      <c r="Y74" s="270"/>
    </row>
    <row r="75" ht="24" spans="1:25">
      <c r="A75" s="270">
        <v>14</v>
      </c>
      <c r="B75" s="270" t="s">
        <v>6490</v>
      </c>
      <c r="C75" s="270" t="s">
        <v>7296</v>
      </c>
      <c r="D75" s="270" t="s">
        <v>7297</v>
      </c>
      <c r="E75" s="271">
        <v>275</v>
      </c>
      <c r="F75" s="270">
        <v>1</v>
      </c>
      <c r="G75" s="270" t="s">
        <v>12</v>
      </c>
      <c r="H75" s="270" t="s">
        <v>6491</v>
      </c>
      <c r="I75" s="270" t="s">
        <v>7208</v>
      </c>
      <c r="J75" s="281">
        <v>43571</v>
      </c>
      <c r="K75" s="270" t="s">
        <v>7208</v>
      </c>
      <c r="L75" s="270" t="s">
        <v>7209</v>
      </c>
      <c r="M75" s="270" t="s">
        <v>7208</v>
      </c>
      <c r="N75" s="270" t="s">
        <v>7298</v>
      </c>
      <c r="O75" s="270" t="s">
        <v>7211</v>
      </c>
      <c r="P75" s="282">
        <v>50280</v>
      </c>
      <c r="Q75" s="304">
        <v>25140</v>
      </c>
      <c r="R75" s="304">
        <v>50280</v>
      </c>
      <c r="S75" s="305">
        <v>50280</v>
      </c>
      <c r="T75" s="305">
        <v>25140</v>
      </c>
      <c r="U75" s="305">
        <v>25140</v>
      </c>
      <c r="V75" s="306">
        <v>0.5</v>
      </c>
      <c r="W75" s="307">
        <v>0</v>
      </c>
      <c r="X75" s="308"/>
      <c r="Y75" s="270"/>
    </row>
    <row r="76" ht="14.45" customHeight="1" spans="1:25">
      <c r="A76" s="264">
        <v>15</v>
      </c>
      <c r="B76" s="264" t="s">
        <v>6492</v>
      </c>
      <c r="C76" s="264" t="s">
        <v>7299</v>
      </c>
      <c r="D76" s="264">
        <v>4403065427</v>
      </c>
      <c r="E76" s="265">
        <v>725753</v>
      </c>
      <c r="F76" s="264">
        <v>4</v>
      </c>
      <c r="G76" s="264" t="s">
        <v>12</v>
      </c>
      <c r="H76" s="264" t="s">
        <v>419</v>
      </c>
      <c r="I76" s="264" t="s">
        <v>7208</v>
      </c>
      <c r="J76" s="275">
        <v>43389</v>
      </c>
      <c r="K76" s="264" t="s">
        <v>7208</v>
      </c>
      <c r="L76" s="264" t="s">
        <v>7209</v>
      </c>
      <c r="M76" s="264" t="s">
        <v>7208</v>
      </c>
      <c r="N76" s="270" t="s">
        <v>7300</v>
      </c>
      <c r="O76" s="270" t="s">
        <v>7211</v>
      </c>
      <c r="P76" s="276">
        <v>46200</v>
      </c>
      <c r="Q76" s="289">
        <v>23100</v>
      </c>
      <c r="R76" s="289">
        <v>46200</v>
      </c>
      <c r="S76" s="290">
        <v>178265</v>
      </c>
      <c r="T76" s="290">
        <v>23100</v>
      </c>
      <c r="U76" s="290">
        <v>89132.5</v>
      </c>
      <c r="V76" s="291">
        <v>0.5</v>
      </c>
      <c r="W76" s="292">
        <v>0</v>
      </c>
      <c r="X76" s="293"/>
      <c r="Y76" s="270"/>
    </row>
    <row r="77" spans="1:25">
      <c r="A77" s="266"/>
      <c r="B77" s="266"/>
      <c r="C77" s="266"/>
      <c r="D77" s="266"/>
      <c r="E77" s="267"/>
      <c r="F77" s="266"/>
      <c r="G77" s="268"/>
      <c r="H77" s="268"/>
      <c r="I77" s="268"/>
      <c r="J77" s="279"/>
      <c r="K77" s="268"/>
      <c r="L77" s="268"/>
      <c r="M77" s="268"/>
      <c r="N77" s="270" t="s">
        <v>7300</v>
      </c>
      <c r="O77" s="270" t="s">
        <v>7211</v>
      </c>
      <c r="P77" s="280"/>
      <c r="Q77" s="299"/>
      <c r="R77" s="299"/>
      <c r="S77" s="295"/>
      <c r="T77" s="300"/>
      <c r="U77" s="295"/>
      <c r="V77" s="301"/>
      <c r="W77" s="302"/>
      <c r="X77" s="303"/>
      <c r="Y77" s="270"/>
    </row>
    <row r="78" ht="14.45" customHeight="1" spans="1:25">
      <c r="A78" s="266"/>
      <c r="B78" s="266"/>
      <c r="C78" s="266"/>
      <c r="D78" s="266"/>
      <c r="E78" s="267"/>
      <c r="F78" s="266"/>
      <c r="G78" s="264" t="s">
        <v>12</v>
      </c>
      <c r="H78" s="264" t="s">
        <v>6493</v>
      </c>
      <c r="I78" s="264" t="s">
        <v>7208</v>
      </c>
      <c r="J78" s="275">
        <v>43396</v>
      </c>
      <c r="K78" s="264" t="s">
        <v>7208</v>
      </c>
      <c r="L78" s="264" t="s">
        <v>7209</v>
      </c>
      <c r="M78" s="264" t="s">
        <v>7208</v>
      </c>
      <c r="N78" s="270" t="s">
        <v>7301</v>
      </c>
      <c r="O78" s="270" t="s">
        <v>7211</v>
      </c>
      <c r="P78" s="276">
        <v>41000</v>
      </c>
      <c r="Q78" s="289">
        <v>20500</v>
      </c>
      <c r="R78" s="289">
        <v>41000</v>
      </c>
      <c r="S78" s="295"/>
      <c r="T78" s="290">
        <v>20500</v>
      </c>
      <c r="U78" s="295"/>
      <c r="V78" s="291">
        <v>0.5</v>
      </c>
      <c r="W78" s="292">
        <v>0</v>
      </c>
      <c r="X78" s="293"/>
      <c r="Y78" s="270"/>
    </row>
    <row r="79" spans="1:25">
      <c r="A79" s="266"/>
      <c r="B79" s="266"/>
      <c r="C79" s="266"/>
      <c r="D79" s="266"/>
      <c r="E79" s="267"/>
      <c r="F79" s="266"/>
      <c r="G79" s="268"/>
      <c r="H79" s="268"/>
      <c r="I79" s="268"/>
      <c r="J79" s="279"/>
      <c r="K79" s="268"/>
      <c r="L79" s="268"/>
      <c r="M79" s="268"/>
      <c r="N79" s="270" t="s">
        <v>7301</v>
      </c>
      <c r="O79" s="270" t="s">
        <v>7211</v>
      </c>
      <c r="P79" s="280"/>
      <c r="Q79" s="299"/>
      <c r="R79" s="299"/>
      <c r="S79" s="295"/>
      <c r="T79" s="300"/>
      <c r="U79" s="295"/>
      <c r="V79" s="301"/>
      <c r="W79" s="302"/>
      <c r="X79" s="303"/>
      <c r="Y79" s="270"/>
    </row>
    <row r="80" ht="14.45" customHeight="1" spans="1:25">
      <c r="A80" s="266"/>
      <c r="B80" s="266"/>
      <c r="C80" s="266"/>
      <c r="D80" s="266"/>
      <c r="E80" s="267"/>
      <c r="F80" s="266"/>
      <c r="G80" s="264" t="s">
        <v>12</v>
      </c>
      <c r="H80" s="264" t="s">
        <v>253</v>
      </c>
      <c r="I80" s="264" t="s">
        <v>7208</v>
      </c>
      <c r="J80" s="275">
        <v>43571</v>
      </c>
      <c r="K80" s="264" t="s">
        <v>7208</v>
      </c>
      <c r="L80" s="264" t="s">
        <v>7209</v>
      </c>
      <c r="M80" s="264" t="s">
        <v>7208</v>
      </c>
      <c r="N80" s="270" t="s">
        <v>7302</v>
      </c>
      <c r="O80" s="270" t="s">
        <v>7211</v>
      </c>
      <c r="P80" s="276">
        <v>45700</v>
      </c>
      <c r="Q80" s="289">
        <v>22850</v>
      </c>
      <c r="R80" s="289">
        <v>45700</v>
      </c>
      <c r="S80" s="295"/>
      <c r="T80" s="290">
        <v>22850</v>
      </c>
      <c r="U80" s="295"/>
      <c r="V80" s="291">
        <v>0.5</v>
      </c>
      <c r="W80" s="292">
        <v>0</v>
      </c>
      <c r="X80" s="293"/>
      <c r="Y80" s="270"/>
    </row>
    <row r="81" spans="1:25">
      <c r="A81" s="266"/>
      <c r="B81" s="266"/>
      <c r="C81" s="266"/>
      <c r="D81" s="266"/>
      <c r="E81" s="267"/>
      <c r="F81" s="266"/>
      <c r="G81" s="268"/>
      <c r="H81" s="268"/>
      <c r="I81" s="268"/>
      <c r="J81" s="279"/>
      <c r="K81" s="268"/>
      <c r="L81" s="268"/>
      <c r="M81" s="268"/>
      <c r="N81" s="270" t="s">
        <v>7302</v>
      </c>
      <c r="O81" s="270" t="s">
        <v>7211</v>
      </c>
      <c r="P81" s="280"/>
      <c r="Q81" s="299"/>
      <c r="R81" s="299"/>
      <c r="S81" s="295"/>
      <c r="T81" s="300"/>
      <c r="U81" s="295"/>
      <c r="V81" s="301"/>
      <c r="W81" s="302"/>
      <c r="X81" s="303"/>
      <c r="Y81" s="270"/>
    </row>
    <row r="82" ht="14.45" customHeight="1" spans="1:25">
      <c r="A82" s="266"/>
      <c r="B82" s="266"/>
      <c r="C82" s="266"/>
      <c r="D82" s="266"/>
      <c r="E82" s="267"/>
      <c r="F82" s="266"/>
      <c r="G82" s="264" t="s">
        <v>12</v>
      </c>
      <c r="H82" s="264" t="s">
        <v>4555</v>
      </c>
      <c r="I82" s="264" t="s">
        <v>7208</v>
      </c>
      <c r="J82" s="275">
        <v>43578</v>
      </c>
      <c r="K82" s="264" t="s">
        <v>7208</v>
      </c>
      <c r="L82" s="264" t="s">
        <v>7209</v>
      </c>
      <c r="M82" s="264" t="s">
        <v>7208</v>
      </c>
      <c r="N82" s="270" t="s">
        <v>7303</v>
      </c>
      <c r="O82" s="270" t="s">
        <v>7211</v>
      </c>
      <c r="P82" s="276">
        <v>45365</v>
      </c>
      <c r="Q82" s="289">
        <v>22682.5</v>
      </c>
      <c r="R82" s="289">
        <v>45365</v>
      </c>
      <c r="S82" s="295"/>
      <c r="T82" s="290">
        <v>22682.5</v>
      </c>
      <c r="U82" s="295"/>
      <c r="V82" s="291">
        <v>0.5</v>
      </c>
      <c r="W82" s="292">
        <v>0</v>
      </c>
      <c r="X82" s="293"/>
      <c r="Y82" s="270"/>
    </row>
    <row r="83" spans="1:25">
      <c r="A83" s="268"/>
      <c r="B83" s="268"/>
      <c r="C83" s="268"/>
      <c r="D83" s="268"/>
      <c r="E83" s="269"/>
      <c r="F83" s="268"/>
      <c r="G83" s="268"/>
      <c r="H83" s="268"/>
      <c r="I83" s="268"/>
      <c r="J83" s="279"/>
      <c r="K83" s="268"/>
      <c r="L83" s="268"/>
      <c r="M83" s="268"/>
      <c r="N83" s="270" t="s">
        <v>7303</v>
      </c>
      <c r="O83" s="270" t="s">
        <v>7211</v>
      </c>
      <c r="P83" s="280"/>
      <c r="Q83" s="299"/>
      <c r="R83" s="299"/>
      <c r="S83" s="300"/>
      <c r="T83" s="300"/>
      <c r="U83" s="300"/>
      <c r="V83" s="301"/>
      <c r="W83" s="302"/>
      <c r="X83" s="303"/>
      <c r="Y83" s="270"/>
    </row>
    <row r="84" ht="14.45" customHeight="1" spans="1:25">
      <c r="A84" s="264">
        <v>16</v>
      </c>
      <c r="B84" s="264" t="s">
        <v>6494</v>
      </c>
      <c r="C84" s="264" t="s">
        <v>7304</v>
      </c>
      <c r="D84" s="264" t="s">
        <v>7305</v>
      </c>
      <c r="E84" s="265">
        <v>149376</v>
      </c>
      <c r="F84" s="264">
        <v>2</v>
      </c>
      <c r="G84" s="264" t="s">
        <v>12</v>
      </c>
      <c r="H84" s="264" t="s">
        <v>80</v>
      </c>
      <c r="I84" s="264" t="s">
        <v>7208</v>
      </c>
      <c r="J84" s="275">
        <v>43389</v>
      </c>
      <c r="K84" s="264" t="s">
        <v>7208</v>
      </c>
      <c r="L84" s="264" t="s">
        <v>7209</v>
      </c>
      <c r="M84" s="264" t="s">
        <v>7208</v>
      </c>
      <c r="N84" s="270" t="s">
        <v>7306</v>
      </c>
      <c r="O84" s="270" t="s">
        <v>7211</v>
      </c>
      <c r="P84" s="276">
        <v>50000</v>
      </c>
      <c r="Q84" s="289">
        <v>25000</v>
      </c>
      <c r="R84" s="289">
        <v>50000</v>
      </c>
      <c r="S84" s="290">
        <v>100000</v>
      </c>
      <c r="T84" s="290">
        <v>25000</v>
      </c>
      <c r="U84" s="290">
        <v>50000</v>
      </c>
      <c r="V84" s="291">
        <v>0.5</v>
      </c>
      <c r="W84" s="292">
        <v>0</v>
      </c>
      <c r="X84" s="293"/>
      <c r="Y84" s="270"/>
    </row>
    <row r="85" spans="1:25">
      <c r="A85" s="266"/>
      <c r="B85" s="266"/>
      <c r="C85" s="266"/>
      <c r="D85" s="266"/>
      <c r="E85" s="267"/>
      <c r="F85" s="266"/>
      <c r="G85" s="268"/>
      <c r="H85" s="268"/>
      <c r="I85" s="268"/>
      <c r="J85" s="279"/>
      <c r="K85" s="268"/>
      <c r="L85" s="268"/>
      <c r="M85" s="268"/>
      <c r="N85" s="270" t="s">
        <v>7306</v>
      </c>
      <c r="O85" s="270" t="s">
        <v>7211</v>
      </c>
      <c r="P85" s="280"/>
      <c r="Q85" s="299"/>
      <c r="R85" s="299"/>
      <c r="S85" s="295"/>
      <c r="T85" s="300"/>
      <c r="U85" s="295"/>
      <c r="V85" s="301"/>
      <c r="W85" s="302"/>
      <c r="X85" s="303"/>
      <c r="Y85" s="270"/>
    </row>
    <row r="86" spans="1:25">
      <c r="A86" s="268"/>
      <c r="B86" s="268"/>
      <c r="C86" s="268"/>
      <c r="D86" s="268"/>
      <c r="E86" s="269"/>
      <c r="F86" s="268"/>
      <c r="G86" s="270" t="s">
        <v>12</v>
      </c>
      <c r="H86" s="270" t="s">
        <v>1013</v>
      </c>
      <c r="I86" s="270" t="s">
        <v>7208</v>
      </c>
      <c r="J86" s="281">
        <v>43571</v>
      </c>
      <c r="K86" s="270" t="s">
        <v>7208</v>
      </c>
      <c r="L86" s="270" t="s">
        <v>7209</v>
      </c>
      <c r="M86" s="270" t="s">
        <v>7208</v>
      </c>
      <c r="N86" s="270" t="s">
        <v>7307</v>
      </c>
      <c r="O86" s="270" t="s">
        <v>7211</v>
      </c>
      <c r="P86" s="282">
        <v>50000</v>
      </c>
      <c r="Q86" s="304">
        <v>25000</v>
      </c>
      <c r="R86" s="304">
        <v>50000</v>
      </c>
      <c r="S86" s="300"/>
      <c r="T86" s="305">
        <v>25000</v>
      </c>
      <c r="U86" s="300"/>
      <c r="V86" s="306">
        <v>0.5</v>
      </c>
      <c r="W86" s="307">
        <v>0</v>
      </c>
      <c r="X86" s="308"/>
      <c r="Y86" s="270"/>
    </row>
    <row r="87" ht="14.45" customHeight="1" spans="1:25">
      <c r="A87" s="264">
        <v>17</v>
      </c>
      <c r="B87" s="264" t="s">
        <v>6495</v>
      </c>
      <c r="C87" s="264" t="s">
        <v>7308</v>
      </c>
      <c r="D87" s="264" t="s">
        <v>7309</v>
      </c>
      <c r="E87" s="265">
        <v>825352</v>
      </c>
      <c r="F87" s="264">
        <v>3</v>
      </c>
      <c r="G87" s="264" t="s">
        <v>12</v>
      </c>
      <c r="H87" s="264" t="s">
        <v>372</v>
      </c>
      <c r="I87" s="264" t="s">
        <v>7208</v>
      </c>
      <c r="J87" s="275">
        <v>43394</v>
      </c>
      <c r="K87" s="264" t="s">
        <v>7208</v>
      </c>
      <c r="L87" s="264" t="s">
        <v>7209</v>
      </c>
      <c r="M87" s="264" t="s">
        <v>7208</v>
      </c>
      <c r="N87" s="270" t="s">
        <v>7310</v>
      </c>
      <c r="O87" s="270" t="s">
        <v>7211</v>
      </c>
      <c r="P87" s="276">
        <v>75810</v>
      </c>
      <c r="Q87" s="289">
        <v>37905</v>
      </c>
      <c r="R87" s="289">
        <v>75810</v>
      </c>
      <c r="S87" s="290">
        <v>324290</v>
      </c>
      <c r="T87" s="290">
        <v>37905</v>
      </c>
      <c r="U87" s="290">
        <v>162145</v>
      </c>
      <c r="V87" s="291">
        <v>0.5</v>
      </c>
      <c r="W87" s="292">
        <v>0</v>
      </c>
      <c r="X87" s="293"/>
      <c r="Y87" s="270"/>
    </row>
    <row r="88" spans="1:25">
      <c r="A88" s="266"/>
      <c r="B88" s="266"/>
      <c r="C88" s="266"/>
      <c r="D88" s="266"/>
      <c r="E88" s="267"/>
      <c r="F88" s="266"/>
      <c r="G88" s="268"/>
      <c r="H88" s="268"/>
      <c r="I88" s="268"/>
      <c r="J88" s="279"/>
      <c r="K88" s="268"/>
      <c r="L88" s="268"/>
      <c r="M88" s="268"/>
      <c r="N88" s="270" t="s">
        <v>7311</v>
      </c>
      <c r="O88" s="270" t="s">
        <v>7211</v>
      </c>
      <c r="P88" s="280"/>
      <c r="Q88" s="299"/>
      <c r="R88" s="299"/>
      <c r="S88" s="295"/>
      <c r="T88" s="300"/>
      <c r="U88" s="295"/>
      <c r="V88" s="301"/>
      <c r="W88" s="302"/>
      <c r="X88" s="303"/>
      <c r="Y88" s="270"/>
    </row>
    <row r="89" ht="14.45" customHeight="1" spans="1:25">
      <c r="A89" s="266"/>
      <c r="B89" s="266"/>
      <c r="C89" s="266"/>
      <c r="D89" s="266"/>
      <c r="E89" s="267"/>
      <c r="F89" s="266"/>
      <c r="G89" s="264" t="s">
        <v>12</v>
      </c>
      <c r="H89" s="264" t="s">
        <v>6496</v>
      </c>
      <c r="I89" s="264" t="s">
        <v>7208</v>
      </c>
      <c r="J89" s="275">
        <v>43389</v>
      </c>
      <c r="K89" s="264" t="s">
        <v>7208</v>
      </c>
      <c r="L89" s="264" t="s">
        <v>7209</v>
      </c>
      <c r="M89" s="264" t="s">
        <v>7208</v>
      </c>
      <c r="N89" s="270" t="s">
        <v>7312</v>
      </c>
      <c r="O89" s="270" t="s">
        <v>7211</v>
      </c>
      <c r="P89" s="276">
        <v>125910</v>
      </c>
      <c r="Q89" s="289">
        <v>62955</v>
      </c>
      <c r="R89" s="289">
        <v>125910</v>
      </c>
      <c r="S89" s="295"/>
      <c r="T89" s="290">
        <v>62955</v>
      </c>
      <c r="U89" s="295"/>
      <c r="V89" s="291">
        <v>0.5</v>
      </c>
      <c r="W89" s="292">
        <v>0</v>
      </c>
      <c r="X89" s="293"/>
      <c r="Y89" s="270"/>
    </row>
    <row r="90" spans="1:25">
      <c r="A90" s="266"/>
      <c r="B90" s="266"/>
      <c r="C90" s="266"/>
      <c r="D90" s="266"/>
      <c r="E90" s="267"/>
      <c r="F90" s="266"/>
      <c r="G90" s="266"/>
      <c r="H90" s="266"/>
      <c r="I90" s="266"/>
      <c r="J90" s="277"/>
      <c r="K90" s="266"/>
      <c r="L90" s="266"/>
      <c r="M90" s="266"/>
      <c r="N90" s="270" t="s">
        <v>7313</v>
      </c>
      <c r="O90" s="270" t="s">
        <v>7211</v>
      </c>
      <c r="P90" s="278"/>
      <c r="Q90" s="294"/>
      <c r="R90" s="294"/>
      <c r="S90" s="295"/>
      <c r="T90" s="295"/>
      <c r="U90" s="295"/>
      <c r="V90" s="296"/>
      <c r="W90" s="297"/>
      <c r="X90" s="298"/>
      <c r="Y90" s="270"/>
    </row>
    <row r="91" spans="1:25">
      <c r="A91" s="266"/>
      <c r="B91" s="266"/>
      <c r="C91" s="266"/>
      <c r="D91" s="266"/>
      <c r="E91" s="267"/>
      <c r="F91" s="266"/>
      <c r="G91" s="268"/>
      <c r="H91" s="268"/>
      <c r="I91" s="268"/>
      <c r="J91" s="279"/>
      <c r="K91" s="268"/>
      <c r="L91" s="268"/>
      <c r="M91" s="268"/>
      <c r="N91" s="270" t="s">
        <v>7313</v>
      </c>
      <c r="O91" s="270" t="s">
        <v>7211</v>
      </c>
      <c r="P91" s="280"/>
      <c r="Q91" s="299"/>
      <c r="R91" s="299"/>
      <c r="S91" s="295"/>
      <c r="T91" s="300"/>
      <c r="U91" s="295"/>
      <c r="V91" s="301"/>
      <c r="W91" s="302"/>
      <c r="X91" s="303"/>
      <c r="Y91" s="270"/>
    </row>
    <row r="92" ht="14.45" customHeight="1" spans="1:25">
      <c r="A92" s="266"/>
      <c r="B92" s="266"/>
      <c r="C92" s="266"/>
      <c r="D92" s="266"/>
      <c r="E92" s="267"/>
      <c r="F92" s="266"/>
      <c r="G92" s="264" t="s">
        <v>12</v>
      </c>
      <c r="H92" s="264" t="s">
        <v>6497</v>
      </c>
      <c r="I92" s="264" t="s">
        <v>7208</v>
      </c>
      <c r="J92" s="275">
        <v>43571</v>
      </c>
      <c r="K92" s="264" t="s">
        <v>7208</v>
      </c>
      <c r="L92" s="264" t="s">
        <v>7209</v>
      </c>
      <c r="M92" s="264" t="s">
        <v>7208</v>
      </c>
      <c r="N92" s="270" t="s">
        <v>7314</v>
      </c>
      <c r="O92" s="270" t="s">
        <v>7211</v>
      </c>
      <c r="P92" s="276">
        <v>122570</v>
      </c>
      <c r="Q92" s="289">
        <v>61285</v>
      </c>
      <c r="R92" s="289">
        <v>122570</v>
      </c>
      <c r="S92" s="295"/>
      <c r="T92" s="290">
        <v>61285</v>
      </c>
      <c r="U92" s="295"/>
      <c r="V92" s="291">
        <v>0.5</v>
      </c>
      <c r="W92" s="292">
        <v>0</v>
      </c>
      <c r="X92" s="293"/>
      <c r="Y92" s="270"/>
    </row>
    <row r="93" spans="1:25">
      <c r="A93" s="266"/>
      <c r="B93" s="266"/>
      <c r="C93" s="266"/>
      <c r="D93" s="266"/>
      <c r="E93" s="267"/>
      <c r="F93" s="266"/>
      <c r="G93" s="266"/>
      <c r="H93" s="266"/>
      <c r="I93" s="266"/>
      <c r="J93" s="277"/>
      <c r="K93" s="266"/>
      <c r="L93" s="266"/>
      <c r="M93" s="266"/>
      <c r="N93" s="270" t="s">
        <v>7315</v>
      </c>
      <c r="O93" s="270" t="s">
        <v>7211</v>
      </c>
      <c r="P93" s="278"/>
      <c r="Q93" s="294"/>
      <c r="R93" s="294"/>
      <c r="S93" s="295"/>
      <c r="T93" s="295"/>
      <c r="U93" s="295"/>
      <c r="V93" s="296"/>
      <c r="W93" s="297"/>
      <c r="X93" s="298"/>
      <c r="Y93" s="270"/>
    </row>
    <row r="94" spans="1:25">
      <c r="A94" s="268"/>
      <c r="B94" s="268"/>
      <c r="C94" s="268"/>
      <c r="D94" s="268"/>
      <c r="E94" s="269"/>
      <c r="F94" s="268"/>
      <c r="G94" s="268"/>
      <c r="H94" s="268"/>
      <c r="I94" s="268"/>
      <c r="J94" s="279"/>
      <c r="K94" s="268"/>
      <c r="L94" s="268"/>
      <c r="M94" s="268"/>
      <c r="N94" s="270" t="s">
        <v>7315</v>
      </c>
      <c r="O94" s="270" t="s">
        <v>7211</v>
      </c>
      <c r="P94" s="280"/>
      <c r="Q94" s="299"/>
      <c r="R94" s="299"/>
      <c r="S94" s="300"/>
      <c r="T94" s="300"/>
      <c r="U94" s="300"/>
      <c r="V94" s="301"/>
      <c r="W94" s="302"/>
      <c r="X94" s="303"/>
      <c r="Y94" s="270"/>
    </row>
    <row r="95" ht="36" spans="1:25">
      <c r="A95" s="264">
        <v>18</v>
      </c>
      <c r="B95" s="264" t="s">
        <v>6498</v>
      </c>
      <c r="C95" s="264" t="s">
        <v>7316</v>
      </c>
      <c r="D95" s="264">
        <v>4403966121</v>
      </c>
      <c r="E95" s="265">
        <v>6856272</v>
      </c>
      <c r="F95" s="264">
        <v>3</v>
      </c>
      <c r="G95" s="270" t="s">
        <v>12</v>
      </c>
      <c r="H95" s="270" t="s">
        <v>2788</v>
      </c>
      <c r="I95" s="270" t="s">
        <v>7208</v>
      </c>
      <c r="J95" s="281">
        <v>43389</v>
      </c>
      <c r="K95" s="270" t="s">
        <v>7208</v>
      </c>
      <c r="L95" s="270" t="s">
        <v>7209</v>
      </c>
      <c r="M95" s="270" t="s">
        <v>7208</v>
      </c>
      <c r="N95" s="270" t="s">
        <v>7317</v>
      </c>
      <c r="O95" s="270" t="s">
        <v>7211</v>
      </c>
      <c r="P95" s="282">
        <v>91600</v>
      </c>
      <c r="Q95" s="304">
        <v>45800</v>
      </c>
      <c r="R95" s="304">
        <v>91600</v>
      </c>
      <c r="S95" s="290">
        <v>237024</v>
      </c>
      <c r="T95" s="305">
        <v>45800</v>
      </c>
      <c r="U95" s="290">
        <v>118512</v>
      </c>
      <c r="V95" s="306">
        <v>0.5</v>
      </c>
      <c r="W95" s="307">
        <v>0</v>
      </c>
      <c r="X95" s="308"/>
      <c r="Y95" s="270"/>
    </row>
    <row r="96" ht="24" spans="1:25">
      <c r="A96" s="266"/>
      <c r="B96" s="266"/>
      <c r="C96" s="266"/>
      <c r="D96" s="266"/>
      <c r="E96" s="267"/>
      <c r="F96" s="266"/>
      <c r="G96" s="270" t="s">
        <v>12</v>
      </c>
      <c r="H96" s="270" t="s">
        <v>357</v>
      </c>
      <c r="I96" s="270" t="s">
        <v>7208</v>
      </c>
      <c r="J96" s="281">
        <v>43476</v>
      </c>
      <c r="K96" s="270" t="s">
        <v>7208</v>
      </c>
      <c r="L96" s="270" t="s">
        <v>7209</v>
      </c>
      <c r="M96" s="270" t="s">
        <v>7208</v>
      </c>
      <c r="N96" s="270" t="s">
        <v>7318</v>
      </c>
      <c r="O96" s="270" t="s">
        <v>7211</v>
      </c>
      <c r="P96" s="282">
        <v>49424</v>
      </c>
      <c r="Q96" s="304">
        <v>24712</v>
      </c>
      <c r="R96" s="304">
        <v>49424</v>
      </c>
      <c r="S96" s="295"/>
      <c r="T96" s="305">
        <v>24712</v>
      </c>
      <c r="U96" s="295"/>
      <c r="V96" s="306">
        <v>0.5</v>
      </c>
      <c r="W96" s="307">
        <v>0</v>
      </c>
      <c r="X96" s="308"/>
      <c r="Y96" s="270"/>
    </row>
    <row r="97" ht="24" spans="1:25">
      <c r="A97" s="268"/>
      <c r="B97" s="268"/>
      <c r="C97" s="268"/>
      <c r="D97" s="268"/>
      <c r="E97" s="269"/>
      <c r="F97" s="268"/>
      <c r="G97" s="270" t="s">
        <v>12</v>
      </c>
      <c r="H97" s="270" t="s">
        <v>2789</v>
      </c>
      <c r="I97" s="270" t="s">
        <v>7208</v>
      </c>
      <c r="J97" s="281">
        <v>43571</v>
      </c>
      <c r="K97" s="270" t="s">
        <v>7208</v>
      </c>
      <c r="L97" s="270" t="s">
        <v>7209</v>
      </c>
      <c r="M97" s="270" t="s">
        <v>7208</v>
      </c>
      <c r="N97" s="270" t="s">
        <v>7319</v>
      </c>
      <c r="O97" s="270" t="s">
        <v>7211</v>
      </c>
      <c r="P97" s="282">
        <v>96000</v>
      </c>
      <c r="Q97" s="304">
        <v>48000</v>
      </c>
      <c r="R97" s="304">
        <v>96000</v>
      </c>
      <c r="S97" s="300"/>
      <c r="T97" s="305">
        <v>48000</v>
      </c>
      <c r="U97" s="300"/>
      <c r="V97" s="306">
        <v>0.5</v>
      </c>
      <c r="W97" s="307">
        <v>0</v>
      </c>
      <c r="X97" s="308"/>
      <c r="Y97" s="270"/>
    </row>
    <row r="98" ht="24" spans="1:25">
      <c r="A98" s="264">
        <v>19</v>
      </c>
      <c r="B98" s="264" t="s">
        <v>6499</v>
      </c>
      <c r="C98" s="264" t="s">
        <v>7320</v>
      </c>
      <c r="D98" s="264" t="s">
        <v>7321</v>
      </c>
      <c r="E98" s="265">
        <v>6313</v>
      </c>
      <c r="F98" s="264">
        <v>2</v>
      </c>
      <c r="G98" s="270" t="s">
        <v>12</v>
      </c>
      <c r="H98" s="270" t="s">
        <v>138</v>
      </c>
      <c r="I98" s="270" t="s">
        <v>7208</v>
      </c>
      <c r="J98" s="281">
        <v>43571</v>
      </c>
      <c r="K98" s="270" t="s">
        <v>7208</v>
      </c>
      <c r="L98" s="270" t="s">
        <v>7209</v>
      </c>
      <c r="M98" s="270" t="s">
        <v>7208</v>
      </c>
      <c r="N98" s="270" t="s">
        <v>7322</v>
      </c>
      <c r="O98" s="270" t="s">
        <v>7211</v>
      </c>
      <c r="P98" s="282">
        <v>42000</v>
      </c>
      <c r="Q98" s="304">
        <v>21000</v>
      </c>
      <c r="R98" s="304">
        <v>42000</v>
      </c>
      <c r="S98" s="290">
        <v>99210</v>
      </c>
      <c r="T98" s="305">
        <v>21000</v>
      </c>
      <c r="U98" s="290">
        <v>49605</v>
      </c>
      <c r="V98" s="306">
        <v>0.5</v>
      </c>
      <c r="W98" s="307">
        <v>0</v>
      </c>
      <c r="X98" s="308"/>
      <c r="Y98" s="270"/>
    </row>
    <row r="99" ht="24" spans="1:25">
      <c r="A99" s="268"/>
      <c r="B99" s="268"/>
      <c r="C99" s="268"/>
      <c r="D99" s="268"/>
      <c r="E99" s="269"/>
      <c r="F99" s="268"/>
      <c r="G99" s="270" t="s">
        <v>12</v>
      </c>
      <c r="H99" s="270" t="s">
        <v>620</v>
      </c>
      <c r="I99" s="270" t="s">
        <v>7208</v>
      </c>
      <c r="J99" s="281">
        <v>43389</v>
      </c>
      <c r="K99" s="270" t="s">
        <v>7208</v>
      </c>
      <c r="L99" s="270" t="s">
        <v>7209</v>
      </c>
      <c r="M99" s="270" t="s">
        <v>7208</v>
      </c>
      <c r="N99" s="270" t="s">
        <v>7323</v>
      </c>
      <c r="O99" s="270" t="s">
        <v>7211</v>
      </c>
      <c r="P99" s="282">
        <v>57210</v>
      </c>
      <c r="Q99" s="304">
        <v>28605</v>
      </c>
      <c r="R99" s="304">
        <v>57210</v>
      </c>
      <c r="S99" s="300"/>
      <c r="T99" s="305">
        <v>28605</v>
      </c>
      <c r="U99" s="300"/>
      <c r="V99" s="306">
        <v>0.5</v>
      </c>
      <c r="W99" s="307">
        <v>0</v>
      </c>
      <c r="X99" s="308"/>
      <c r="Y99" s="270"/>
    </row>
    <row r="100" ht="14.45" customHeight="1" spans="1:25">
      <c r="A100" s="264">
        <v>20</v>
      </c>
      <c r="B100" s="264" t="s">
        <v>6500</v>
      </c>
      <c r="C100" s="264" t="s">
        <v>7324</v>
      </c>
      <c r="D100" s="264">
        <v>4403164551</v>
      </c>
      <c r="E100" s="265">
        <v>1076888</v>
      </c>
      <c r="F100" s="264">
        <v>2</v>
      </c>
      <c r="G100" s="264" t="s">
        <v>12</v>
      </c>
      <c r="H100" s="264" t="s">
        <v>82</v>
      </c>
      <c r="I100" s="264" t="s">
        <v>7208</v>
      </c>
      <c r="J100" s="275">
        <v>43389</v>
      </c>
      <c r="K100" s="264" t="s">
        <v>7208</v>
      </c>
      <c r="L100" s="264" t="s">
        <v>7209</v>
      </c>
      <c r="M100" s="264" t="s">
        <v>7208</v>
      </c>
      <c r="N100" s="270" t="s">
        <v>7325</v>
      </c>
      <c r="O100" s="270" t="s">
        <v>7211</v>
      </c>
      <c r="P100" s="276">
        <v>148737.5</v>
      </c>
      <c r="Q100" s="289">
        <v>74368.75</v>
      </c>
      <c r="R100" s="289">
        <v>148737.5</v>
      </c>
      <c r="S100" s="290">
        <v>286187.5</v>
      </c>
      <c r="T100" s="290">
        <v>74368.75</v>
      </c>
      <c r="U100" s="290">
        <v>143093.75</v>
      </c>
      <c r="V100" s="291">
        <v>0.5</v>
      </c>
      <c r="W100" s="292">
        <v>0</v>
      </c>
      <c r="X100" s="293"/>
      <c r="Y100" s="270"/>
    </row>
    <row r="101" spans="1:25">
      <c r="A101" s="266"/>
      <c r="B101" s="266"/>
      <c r="C101" s="266"/>
      <c r="D101" s="266"/>
      <c r="E101" s="267"/>
      <c r="F101" s="266"/>
      <c r="G101" s="268"/>
      <c r="H101" s="268"/>
      <c r="I101" s="268"/>
      <c r="J101" s="279"/>
      <c r="K101" s="268"/>
      <c r="L101" s="268"/>
      <c r="M101" s="268"/>
      <c r="N101" s="270" t="s">
        <v>7326</v>
      </c>
      <c r="O101" s="270" t="s">
        <v>7211</v>
      </c>
      <c r="P101" s="280"/>
      <c r="Q101" s="299"/>
      <c r="R101" s="299"/>
      <c r="S101" s="295"/>
      <c r="T101" s="300"/>
      <c r="U101" s="295"/>
      <c r="V101" s="301"/>
      <c r="W101" s="302"/>
      <c r="X101" s="303"/>
      <c r="Y101" s="270"/>
    </row>
    <row r="102" spans="1:25">
      <c r="A102" s="266"/>
      <c r="B102" s="266"/>
      <c r="C102" s="266"/>
      <c r="D102" s="266"/>
      <c r="E102" s="267"/>
      <c r="F102" s="266"/>
      <c r="G102" s="264" t="s">
        <v>12</v>
      </c>
      <c r="H102" s="264" t="s">
        <v>35</v>
      </c>
      <c r="I102" s="264" t="s">
        <v>7208</v>
      </c>
      <c r="J102" s="275">
        <v>43571</v>
      </c>
      <c r="K102" s="264" t="s">
        <v>7208</v>
      </c>
      <c r="L102" s="264" t="s">
        <v>7209</v>
      </c>
      <c r="M102" s="264" t="s">
        <v>7208</v>
      </c>
      <c r="N102" s="270" t="s">
        <v>7327</v>
      </c>
      <c r="O102" s="270" t="s">
        <v>7211</v>
      </c>
      <c r="P102" s="276">
        <v>137450</v>
      </c>
      <c r="Q102" s="289">
        <v>68725</v>
      </c>
      <c r="R102" s="289">
        <v>137450</v>
      </c>
      <c r="S102" s="295"/>
      <c r="T102" s="290">
        <v>68725</v>
      </c>
      <c r="U102" s="295"/>
      <c r="V102" s="291">
        <v>0.5</v>
      </c>
      <c r="W102" s="292">
        <v>0</v>
      </c>
      <c r="X102" s="293"/>
      <c r="Y102" s="270"/>
    </row>
    <row r="103" spans="1:25">
      <c r="A103" s="268"/>
      <c r="B103" s="268"/>
      <c r="C103" s="268"/>
      <c r="D103" s="268"/>
      <c r="E103" s="269"/>
      <c r="F103" s="268"/>
      <c r="G103" s="268"/>
      <c r="H103" s="268"/>
      <c r="I103" s="268"/>
      <c r="J103" s="279"/>
      <c r="K103" s="268"/>
      <c r="L103" s="268"/>
      <c r="M103" s="268"/>
      <c r="N103" s="270" t="s">
        <v>7328</v>
      </c>
      <c r="O103" s="270" t="s">
        <v>7211</v>
      </c>
      <c r="P103" s="280"/>
      <c r="Q103" s="299"/>
      <c r="R103" s="299"/>
      <c r="S103" s="300"/>
      <c r="T103" s="300"/>
      <c r="U103" s="300"/>
      <c r="V103" s="301"/>
      <c r="W103" s="302"/>
      <c r="X103" s="303"/>
      <c r="Y103" s="270"/>
    </row>
    <row r="104" spans="1:25">
      <c r="A104" s="264">
        <v>21</v>
      </c>
      <c r="B104" s="264" t="s">
        <v>6501</v>
      </c>
      <c r="C104" s="264" t="s">
        <v>7329</v>
      </c>
      <c r="D104" s="264" t="s">
        <v>7330</v>
      </c>
      <c r="E104" s="265">
        <v>840</v>
      </c>
      <c r="F104" s="264">
        <v>5</v>
      </c>
      <c r="G104" s="270" t="s">
        <v>12</v>
      </c>
      <c r="H104" s="270" t="s">
        <v>6502</v>
      </c>
      <c r="I104" s="270" t="s">
        <v>7208</v>
      </c>
      <c r="J104" s="281">
        <v>43396</v>
      </c>
      <c r="K104" s="270" t="s">
        <v>7208</v>
      </c>
      <c r="L104" s="270" t="s">
        <v>7209</v>
      </c>
      <c r="M104" s="270" t="s">
        <v>7208</v>
      </c>
      <c r="N104" s="270" t="s">
        <v>7331</v>
      </c>
      <c r="O104" s="270" t="s">
        <v>7211</v>
      </c>
      <c r="P104" s="282">
        <v>46500</v>
      </c>
      <c r="Q104" s="304">
        <v>23250</v>
      </c>
      <c r="R104" s="304">
        <v>46500</v>
      </c>
      <c r="S104" s="290">
        <v>230767</v>
      </c>
      <c r="T104" s="305">
        <v>23250</v>
      </c>
      <c r="U104" s="290">
        <v>115383.5</v>
      </c>
      <c r="V104" s="306">
        <v>0.5</v>
      </c>
      <c r="W104" s="307">
        <v>0</v>
      </c>
      <c r="X104" s="308"/>
      <c r="Y104" s="270"/>
    </row>
    <row r="105" spans="1:25">
      <c r="A105" s="266"/>
      <c r="B105" s="266"/>
      <c r="C105" s="266"/>
      <c r="D105" s="266"/>
      <c r="E105" s="267"/>
      <c r="F105" s="266"/>
      <c r="G105" s="270" t="s">
        <v>12</v>
      </c>
      <c r="H105" s="270" t="s">
        <v>3082</v>
      </c>
      <c r="I105" s="270" t="s">
        <v>7208</v>
      </c>
      <c r="J105" s="281">
        <v>43403</v>
      </c>
      <c r="K105" s="270" t="s">
        <v>7208</v>
      </c>
      <c r="L105" s="270" t="s">
        <v>7209</v>
      </c>
      <c r="M105" s="270" t="s">
        <v>7208</v>
      </c>
      <c r="N105" s="270" t="s">
        <v>7332</v>
      </c>
      <c r="O105" s="270" t="s">
        <v>7211</v>
      </c>
      <c r="P105" s="282">
        <v>34029</v>
      </c>
      <c r="Q105" s="304">
        <v>17014.5</v>
      </c>
      <c r="R105" s="304">
        <v>34029</v>
      </c>
      <c r="S105" s="295"/>
      <c r="T105" s="305">
        <v>17014.5</v>
      </c>
      <c r="U105" s="295"/>
      <c r="V105" s="306">
        <v>0.5</v>
      </c>
      <c r="W105" s="307">
        <v>0</v>
      </c>
      <c r="X105" s="308"/>
      <c r="Y105" s="270"/>
    </row>
    <row r="106" spans="1:25">
      <c r="A106" s="266"/>
      <c r="B106" s="266"/>
      <c r="C106" s="266"/>
      <c r="D106" s="266"/>
      <c r="E106" s="267"/>
      <c r="F106" s="266"/>
      <c r="G106" s="264" t="s">
        <v>12</v>
      </c>
      <c r="H106" s="264" t="s">
        <v>6503</v>
      </c>
      <c r="I106" s="264" t="s">
        <v>7208</v>
      </c>
      <c r="J106" s="275">
        <v>43475</v>
      </c>
      <c r="K106" s="264" t="s">
        <v>7208</v>
      </c>
      <c r="L106" s="264" t="s">
        <v>7209</v>
      </c>
      <c r="M106" s="264" t="s">
        <v>7208</v>
      </c>
      <c r="N106" s="270" t="s">
        <v>7333</v>
      </c>
      <c r="O106" s="270" t="s">
        <v>7211</v>
      </c>
      <c r="P106" s="276">
        <v>37738</v>
      </c>
      <c r="Q106" s="289">
        <v>18869</v>
      </c>
      <c r="R106" s="289">
        <v>37738</v>
      </c>
      <c r="S106" s="295"/>
      <c r="T106" s="290">
        <v>18869</v>
      </c>
      <c r="U106" s="295"/>
      <c r="V106" s="291">
        <v>0.5</v>
      </c>
      <c r="W106" s="292">
        <v>0</v>
      </c>
      <c r="X106" s="293"/>
      <c r="Y106" s="270"/>
    </row>
    <row r="107" spans="1:25">
      <c r="A107" s="266"/>
      <c r="B107" s="266"/>
      <c r="C107" s="266"/>
      <c r="D107" s="266"/>
      <c r="E107" s="267"/>
      <c r="F107" s="266"/>
      <c r="G107" s="268"/>
      <c r="H107" s="268"/>
      <c r="I107" s="268"/>
      <c r="J107" s="279"/>
      <c r="K107" s="268"/>
      <c r="L107" s="268"/>
      <c r="M107" s="268"/>
      <c r="N107" s="270" t="s">
        <v>7333</v>
      </c>
      <c r="O107" s="270" t="s">
        <v>7211</v>
      </c>
      <c r="P107" s="280"/>
      <c r="Q107" s="299"/>
      <c r="R107" s="299"/>
      <c r="S107" s="295"/>
      <c r="T107" s="300"/>
      <c r="U107" s="295"/>
      <c r="V107" s="301"/>
      <c r="W107" s="302"/>
      <c r="X107" s="303"/>
      <c r="Y107" s="270"/>
    </row>
    <row r="108" spans="1:25">
      <c r="A108" s="266"/>
      <c r="B108" s="266"/>
      <c r="C108" s="266"/>
      <c r="D108" s="266"/>
      <c r="E108" s="267"/>
      <c r="F108" s="266"/>
      <c r="G108" s="270" t="s">
        <v>12</v>
      </c>
      <c r="H108" s="270" t="s">
        <v>6504</v>
      </c>
      <c r="I108" s="270" t="s">
        <v>7208</v>
      </c>
      <c r="J108" s="281">
        <v>43529</v>
      </c>
      <c r="K108" s="270" t="s">
        <v>7208</v>
      </c>
      <c r="L108" s="270" t="s">
        <v>7209</v>
      </c>
      <c r="M108" s="270" t="s">
        <v>7208</v>
      </c>
      <c r="N108" s="270" t="s">
        <v>7334</v>
      </c>
      <c r="O108" s="270" t="s">
        <v>7211</v>
      </c>
      <c r="P108" s="282">
        <v>55000</v>
      </c>
      <c r="Q108" s="304">
        <v>27500</v>
      </c>
      <c r="R108" s="304">
        <v>55000</v>
      </c>
      <c r="S108" s="295"/>
      <c r="T108" s="305">
        <v>27500</v>
      </c>
      <c r="U108" s="295"/>
      <c r="V108" s="306">
        <v>0.5</v>
      </c>
      <c r="W108" s="307">
        <v>0</v>
      </c>
      <c r="X108" s="308"/>
      <c r="Y108" s="270"/>
    </row>
    <row r="109" ht="14.45" customHeight="1" spans="1:25">
      <c r="A109" s="266"/>
      <c r="B109" s="266"/>
      <c r="C109" s="266"/>
      <c r="D109" s="266"/>
      <c r="E109" s="267"/>
      <c r="F109" s="266"/>
      <c r="G109" s="264" t="s">
        <v>12</v>
      </c>
      <c r="H109" s="264" t="s">
        <v>6505</v>
      </c>
      <c r="I109" s="264" t="s">
        <v>7208</v>
      </c>
      <c r="J109" s="275">
        <v>43585</v>
      </c>
      <c r="K109" s="264" t="s">
        <v>7208</v>
      </c>
      <c r="L109" s="264" t="s">
        <v>7209</v>
      </c>
      <c r="M109" s="264" t="s">
        <v>7208</v>
      </c>
      <c r="N109" s="270" t="s">
        <v>7335</v>
      </c>
      <c r="O109" s="270" t="s">
        <v>7211</v>
      </c>
      <c r="P109" s="276">
        <v>57500</v>
      </c>
      <c r="Q109" s="289">
        <v>28750</v>
      </c>
      <c r="R109" s="289">
        <v>57500</v>
      </c>
      <c r="S109" s="295"/>
      <c r="T109" s="290">
        <v>28750</v>
      </c>
      <c r="U109" s="295"/>
      <c r="V109" s="291">
        <v>0.5</v>
      </c>
      <c r="W109" s="292">
        <v>0</v>
      </c>
      <c r="X109" s="293"/>
      <c r="Y109" s="270"/>
    </row>
    <row r="110" spans="1:25">
      <c r="A110" s="268"/>
      <c r="B110" s="268"/>
      <c r="C110" s="268"/>
      <c r="D110" s="268"/>
      <c r="E110" s="269"/>
      <c r="F110" s="268"/>
      <c r="G110" s="268"/>
      <c r="H110" s="268"/>
      <c r="I110" s="268"/>
      <c r="J110" s="279"/>
      <c r="K110" s="268"/>
      <c r="L110" s="268"/>
      <c r="M110" s="268"/>
      <c r="N110" s="270" t="s">
        <v>7335</v>
      </c>
      <c r="O110" s="270" t="s">
        <v>7211</v>
      </c>
      <c r="P110" s="280"/>
      <c r="Q110" s="299"/>
      <c r="R110" s="299"/>
      <c r="S110" s="300"/>
      <c r="T110" s="300"/>
      <c r="U110" s="300"/>
      <c r="V110" s="301"/>
      <c r="W110" s="302"/>
      <c r="X110" s="303"/>
      <c r="Y110" s="270"/>
    </row>
    <row r="111" ht="14.45" customHeight="1" spans="1:25">
      <c r="A111" s="264">
        <v>22</v>
      </c>
      <c r="B111" s="264" t="s">
        <v>6506</v>
      </c>
      <c r="C111" s="264" t="s">
        <v>7336</v>
      </c>
      <c r="D111" s="264">
        <v>4453966334</v>
      </c>
      <c r="E111" s="265">
        <v>783729</v>
      </c>
      <c r="F111" s="264">
        <v>4</v>
      </c>
      <c r="G111" s="264" t="s">
        <v>12</v>
      </c>
      <c r="H111" s="264" t="s">
        <v>430</v>
      </c>
      <c r="I111" s="264" t="s">
        <v>7208</v>
      </c>
      <c r="J111" s="275">
        <v>43387</v>
      </c>
      <c r="K111" s="264" t="s">
        <v>7208</v>
      </c>
      <c r="L111" s="264" t="s">
        <v>7209</v>
      </c>
      <c r="M111" s="264" t="s">
        <v>7208</v>
      </c>
      <c r="N111" s="270" t="s">
        <v>7337</v>
      </c>
      <c r="O111" s="270" t="s">
        <v>7211</v>
      </c>
      <c r="P111" s="276">
        <v>68387</v>
      </c>
      <c r="Q111" s="289">
        <v>34193.5</v>
      </c>
      <c r="R111" s="289">
        <v>68387</v>
      </c>
      <c r="S111" s="290">
        <v>272711.4</v>
      </c>
      <c r="T111" s="290">
        <v>34193.5</v>
      </c>
      <c r="U111" s="290">
        <v>136355.695</v>
      </c>
      <c r="V111" s="291">
        <v>0.5</v>
      </c>
      <c r="W111" s="292">
        <v>0</v>
      </c>
      <c r="X111" s="293"/>
      <c r="Y111" s="270"/>
    </row>
    <row r="112" spans="1:25">
      <c r="A112" s="266"/>
      <c r="B112" s="266"/>
      <c r="C112" s="266"/>
      <c r="D112" s="266"/>
      <c r="E112" s="267"/>
      <c r="F112" s="266"/>
      <c r="G112" s="268"/>
      <c r="H112" s="268"/>
      <c r="I112" s="268"/>
      <c r="J112" s="279"/>
      <c r="K112" s="268"/>
      <c r="L112" s="268"/>
      <c r="M112" s="268"/>
      <c r="N112" s="270" t="s">
        <v>7338</v>
      </c>
      <c r="O112" s="270" t="s">
        <v>7211</v>
      </c>
      <c r="P112" s="280"/>
      <c r="Q112" s="299"/>
      <c r="R112" s="299"/>
      <c r="S112" s="295"/>
      <c r="T112" s="300"/>
      <c r="U112" s="295"/>
      <c r="V112" s="301"/>
      <c r="W112" s="302"/>
      <c r="X112" s="303"/>
      <c r="Y112" s="270"/>
    </row>
    <row r="113" ht="24" spans="1:25">
      <c r="A113" s="266"/>
      <c r="B113" s="266"/>
      <c r="C113" s="266"/>
      <c r="D113" s="266"/>
      <c r="E113" s="267"/>
      <c r="F113" s="266"/>
      <c r="G113" s="270" t="s">
        <v>12</v>
      </c>
      <c r="H113" s="270" t="s">
        <v>421</v>
      </c>
      <c r="I113" s="270" t="s">
        <v>7208</v>
      </c>
      <c r="J113" s="281">
        <v>43389</v>
      </c>
      <c r="K113" s="270" t="s">
        <v>7208</v>
      </c>
      <c r="L113" s="270" t="s">
        <v>7209</v>
      </c>
      <c r="M113" s="270" t="s">
        <v>7208</v>
      </c>
      <c r="N113" s="270" t="s">
        <v>7339</v>
      </c>
      <c r="O113" s="270" t="s">
        <v>7211</v>
      </c>
      <c r="P113" s="282">
        <v>44891.79</v>
      </c>
      <c r="Q113" s="304">
        <v>22445.89</v>
      </c>
      <c r="R113" s="304">
        <v>44891.79</v>
      </c>
      <c r="S113" s="295"/>
      <c r="T113" s="305">
        <v>22445.89</v>
      </c>
      <c r="U113" s="295"/>
      <c r="V113" s="306">
        <v>0.5</v>
      </c>
      <c r="W113" s="307">
        <v>0</v>
      </c>
      <c r="X113" s="308"/>
      <c r="Y113" s="270"/>
    </row>
    <row r="114" spans="1:25">
      <c r="A114" s="266"/>
      <c r="B114" s="266"/>
      <c r="C114" s="266"/>
      <c r="D114" s="266"/>
      <c r="E114" s="267"/>
      <c r="F114" s="266"/>
      <c r="G114" s="264" t="s">
        <v>12</v>
      </c>
      <c r="H114" s="264" t="s">
        <v>425</v>
      </c>
      <c r="I114" s="264" t="s">
        <v>7208</v>
      </c>
      <c r="J114" s="275">
        <v>43476</v>
      </c>
      <c r="K114" s="264" t="s">
        <v>7208</v>
      </c>
      <c r="L114" s="264" t="s">
        <v>7209</v>
      </c>
      <c r="M114" s="264" t="s">
        <v>7208</v>
      </c>
      <c r="N114" s="270" t="s">
        <v>7340</v>
      </c>
      <c r="O114" s="270" t="s">
        <v>7211</v>
      </c>
      <c r="P114" s="276">
        <v>48122.9</v>
      </c>
      <c r="Q114" s="289">
        <v>24061.45</v>
      </c>
      <c r="R114" s="289">
        <v>48122.9</v>
      </c>
      <c r="S114" s="295"/>
      <c r="T114" s="290">
        <v>24061.45</v>
      </c>
      <c r="U114" s="295"/>
      <c r="V114" s="291">
        <v>0.5</v>
      </c>
      <c r="W114" s="292">
        <v>0</v>
      </c>
      <c r="X114" s="293"/>
      <c r="Y114" s="270"/>
    </row>
    <row r="115" spans="1:25">
      <c r="A115" s="266"/>
      <c r="B115" s="266"/>
      <c r="C115" s="266"/>
      <c r="D115" s="266"/>
      <c r="E115" s="267"/>
      <c r="F115" s="266"/>
      <c r="G115" s="268"/>
      <c r="H115" s="268"/>
      <c r="I115" s="268"/>
      <c r="J115" s="279"/>
      <c r="K115" s="268"/>
      <c r="L115" s="268"/>
      <c r="M115" s="268"/>
      <c r="N115" s="270" t="s">
        <v>7341</v>
      </c>
      <c r="O115" s="270" t="s">
        <v>7211</v>
      </c>
      <c r="P115" s="280"/>
      <c r="Q115" s="299"/>
      <c r="R115" s="299"/>
      <c r="S115" s="295"/>
      <c r="T115" s="300"/>
      <c r="U115" s="295"/>
      <c r="V115" s="301"/>
      <c r="W115" s="302"/>
      <c r="X115" s="303"/>
      <c r="Y115" s="270"/>
    </row>
    <row r="116" ht="24" spans="1:25">
      <c r="A116" s="268"/>
      <c r="B116" s="268"/>
      <c r="C116" s="268"/>
      <c r="D116" s="268"/>
      <c r="E116" s="269"/>
      <c r="F116" s="268"/>
      <c r="G116" s="270" t="s">
        <v>12</v>
      </c>
      <c r="H116" s="270" t="s">
        <v>2196</v>
      </c>
      <c r="I116" s="270" t="s">
        <v>7208</v>
      </c>
      <c r="J116" s="281">
        <v>43571</v>
      </c>
      <c r="K116" s="270" t="s">
        <v>7208</v>
      </c>
      <c r="L116" s="270" t="s">
        <v>7209</v>
      </c>
      <c r="M116" s="270" t="s">
        <v>7208</v>
      </c>
      <c r="N116" s="270" t="s">
        <v>7342</v>
      </c>
      <c r="O116" s="270" t="s">
        <v>7211</v>
      </c>
      <c r="P116" s="282">
        <v>113638.79</v>
      </c>
      <c r="Q116" s="304">
        <v>56819.39</v>
      </c>
      <c r="R116" s="304">
        <v>111309.71</v>
      </c>
      <c r="S116" s="300"/>
      <c r="T116" s="305">
        <v>55654.855</v>
      </c>
      <c r="U116" s="300"/>
      <c r="V116" s="306">
        <v>0.5</v>
      </c>
      <c r="W116" s="307">
        <v>1164.535</v>
      </c>
      <c r="X116" s="308" t="s">
        <v>7343</v>
      </c>
      <c r="Y116" s="270"/>
    </row>
    <row r="117" ht="14.45" customHeight="1" spans="1:25">
      <c r="A117" s="264">
        <v>23</v>
      </c>
      <c r="B117" s="264" t="s">
        <v>6507</v>
      </c>
      <c r="C117" s="264" t="s">
        <v>7344</v>
      </c>
      <c r="D117" s="264">
        <v>4453960089</v>
      </c>
      <c r="E117" s="265">
        <v>1911098</v>
      </c>
      <c r="F117" s="264">
        <v>6</v>
      </c>
      <c r="G117" s="264" t="s">
        <v>12</v>
      </c>
      <c r="H117" s="264" t="s">
        <v>2329</v>
      </c>
      <c r="I117" s="264" t="s">
        <v>7208</v>
      </c>
      <c r="J117" s="275">
        <v>43387</v>
      </c>
      <c r="K117" s="264" t="s">
        <v>7208</v>
      </c>
      <c r="L117" s="264" t="s">
        <v>7209</v>
      </c>
      <c r="M117" s="264" t="s">
        <v>7208</v>
      </c>
      <c r="N117" s="270" t="s">
        <v>7345</v>
      </c>
      <c r="O117" s="270" t="s">
        <v>7211</v>
      </c>
      <c r="P117" s="276">
        <v>130496</v>
      </c>
      <c r="Q117" s="289">
        <v>65248</v>
      </c>
      <c r="R117" s="289">
        <v>130496</v>
      </c>
      <c r="S117" s="290">
        <v>421679</v>
      </c>
      <c r="T117" s="290">
        <v>65248</v>
      </c>
      <c r="U117" s="290">
        <v>210839.5</v>
      </c>
      <c r="V117" s="291">
        <v>0.5</v>
      </c>
      <c r="W117" s="292">
        <v>0</v>
      </c>
      <c r="X117" s="293"/>
      <c r="Y117" s="270"/>
    </row>
    <row r="118" spans="1:25">
      <c r="A118" s="266"/>
      <c r="B118" s="266"/>
      <c r="C118" s="266"/>
      <c r="D118" s="266"/>
      <c r="E118" s="267"/>
      <c r="F118" s="266"/>
      <c r="G118" s="266"/>
      <c r="H118" s="266"/>
      <c r="I118" s="266"/>
      <c r="J118" s="277"/>
      <c r="K118" s="266"/>
      <c r="L118" s="266"/>
      <c r="M118" s="266"/>
      <c r="N118" s="270" t="s">
        <v>7346</v>
      </c>
      <c r="O118" s="270" t="s">
        <v>7211</v>
      </c>
      <c r="P118" s="278"/>
      <c r="Q118" s="294"/>
      <c r="R118" s="294"/>
      <c r="S118" s="295"/>
      <c r="T118" s="295"/>
      <c r="U118" s="295"/>
      <c r="V118" s="296"/>
      <c r="W118" s="297"/>
      <c r="X118" s="298"/>
      <c r="Y118" s="270"/>
    </row>
    <row r="119" spans="1:25">
      <c r="A119" s="266"/>
      <c r="B119" s="266"/>
      <c r="C119" s="266"/>
      <c r="D119" s="266"/>
      <c r="E119" s="267"/>
      <c r="F119" s="266"/>
      <c r="G119" s="268"/>
      <c r="H119" s="268"/>
      <c r="I119" s="268"/>
      <c r="J119" s="279"/>
      <c r="K119" s="268"/>
      <c r="L119" s="268"/>
      <c r="M119" s="268"/>
      <c r="N119" s="270" t="s">
        <v>7347</v>
      </c>
      <c r="O119" s="270" t="s">
        <v>7211</v>
      </c>
      <c r="P119" s="280"/>
      <c r="Q119" s="299"/>
      <c r="R119" s="299"/>
      <c r="S119" s="295"/>
      <c r="T119" s="300"/>
      <c r="U119" s="295"/>
      <c r="V119" s="301"/>
      <c r="W119" s="302"/>
      <c r="X119" s="303"/>
      <c r="Y119" s="270"/>
    </row>
    <row r="120" ht="24" spans="1:25">
      <c r="A120" s="266"/>
      <c r="B120" s="266"/>
      <c r="C120" s="266"/>
      <c r="D120" s="266"/>
      <c r="E120" s="267"/>
      <c r="F120" s="266"/>
      <c r="G120" s="270" t="s">
        <v>12</v>
      </c>
      <c r="H120" s="270" t="s">
        <v>181</v>
      </c>
      <c r="I120" s="270" t="s">
        <v>7208</v>
      </c>
      <c r="J120" s="281">
        <v>43389</v>
      </c>
      <c r="K120" s="270" t="s">
        <v>7208</v>
      </c>
      <c r="L120" s="270" t="s">
        <v>7209</v>
      </c>
      <c r="M120" s="270" t="s">
        <v>7208</v>
      </c>
      <c r="N120" s="270" t="s">
        <v>7348</v>
      </c>
      <c r="O120" s="270" t="s">
        <v>7211</v>
      </c>
      <c r="P120" s="282">
        <v>95450</v>
      </c>
      <c r="Q120" s="304">
        <v>47725</v>
      </c>
      <c r="R120" s="304">
        <v>95450</v>
      </c>
      <c r="S120" s="295"/>
      <c r="T120" s="305">
        <v>47725</v>
      </c>
      <c r="U120" s="295"/>
      <c r="V120" s="306">
        <v>0.5</v>
      </c>
      <c r="W120" s="307">
        <v>0</v>
      </c>
      <c r="X120" s="308"/>
      <c r="Y120" s="270"/>
    </row>
    <row r="121" spans="1:25">
      <c r="A121" s="266"/>
      <c r="B121" s="266"/>
      <c r="C121" s="266"/>
      <c r="D121" s="266"/>
      <c r="E121" s="267"/>
      <c r="F121" s="266"/>
      <c r="G121" s="264" t="s">
        <v>12</v>
      </c>
      <c r="H121" s="264" t="s">
        <v>183</v>
      </c>
      <c r="I121" s="264" t="s">
        <v>7208</v>
      </c>
      <c r="J121" s="275">
        <v>43571</v>
      </c>
      <c r="K121" s="264" t="s">
        <v>7208</v>
      </c>
      <c r="L121" s="264" t="s">
        <v>7209</v>
      </c>
      <c r="M121" s="264" t="s">
        <v>7208</v>
      </c>
      <c r="N121" s="270" t="s">
        <v>7349</v>
      </c>
      <c r="O121" s="270" t="s">
        <v>7211</v>
      </c>
      <c r="P121" s="276">
        <v>104900</v>
      </c>
      <c r="Q121" s="289">
        <v>52450</v>
      </c>
      <c r="R121" s="289">
        <v>104900</v>
      </c>
      <c r="S121" s="295"/>
      <c r="T121" s="290">
        <v>52450</v>
      </c>
      <c r="U121" s="295"/>
      <c r="V121" s="291">
        <v>0.5</v>
      </c>
      <c r="W121" s="292">
        <v>0</v>
      </c>
      <c r="X121" s="293"/>
      <c r="Y121" s="270"/>
    </row>
    <row r="122" spans="1:25">
      <c r="A122" s="266"/>
      <c r="B122" s="266"/>
      <c r="C122" s="266"/>
      <c r="D122" s="266"/>
      <c r="E122" s="267"/>
      <c r="F122" s="266"/>
      <c r="G122" s="268"/>
      <c r="H122" s="268"/>
      <c r="I122" s="268"/>
      <c r="J122" s="279"/>
      <c r="K122" s="268"/>
      <c r="L122" s="268"/>
      <c r="M122" s="268"/>
      <c r="N122" s="270" t="s">
        <v>7350</v>
      </c>
      <c r="O122" s="270" t="s">
        <v>7211</v>
      </c>
      <c r="P122" s="280"/>
      <c r="Q122" s="299"/>
      <c r="R122" s="299"/>
      <c r="S122" s="295"/>
      <c r="T122" s="300"/>
      <c r="U122" s="295"/>
      <c r="V122" s="301"/>
      <c r="W122" s="302"/>
      <c r="X122" s="303"/>
      <c r="Y122" s="270"/>
    </row>
    <row r="123" ht="24" spans="1:25">
      <c r="A123" s="266"/>
      <c r="B123" s="266"/>
      <c r="C123" s="266"/>
      <c r="D123" s="266"/>
      <c r="E123" s="267"/>
      <c r="F123" s="266"/>
      <c r="G123" s="270" t="s">
        <v>12</v>
      </c>
      <c r="H123" s="270" t="s">
        <v>6508</v>
      </c>
      <c r="I123" s="270" t="s">
        <v>7351</v>
      </c>
      <c r="J123" s="281">
        <v>43420</v>
      </c>
      <c r="K123" s="270" t="s">
        <v>7208</v>
      </c>
      <c r="L123" s="270" t="s">
        <v>7209</v>
      </c>
      <c r="M123" s="270" t="s">
        <v>7208</v>
      </c>
      <c r="N123" s="270" t="s">
        <v>7352</v>
      </c>
      <c r="O123" s="270" t="s">
        <v>7211</v>
      </c>
      <c r="P123" s="282">
        <v>51491</v>
      </c>
      <c r="Q123" s="304">
        <v>25745.5</v>
      </c>
      <c r="R123" s="304">
        <v>0</v>
      </c>
      <c r="S123" s="295"/>
      <c r="T123" s="305">
        <v>0</v>
      </c>
      <c r="U123" s="295"/>
      <c r="V123" s="306">
        <v>0.5</v>
      </c>
      <c r="W123" s="307">
        <v>25745.5</v>
      </c>
      <c r="X123" s="308" t="s">
        <v>7353</v>
      </c>
      <c r="Y123" s="270"/>
    </row>
    <row r="124" spans="1:25">
      <c r="A124" s="266"/>
      <c r="B124" s="266"/>
      <c r="C124" s="266"/>
      <c r="D124" s="266"/>
      <c r="E124" s="267"/>
      <c r="F124" s="266"/>
      <c r="G124" s="264" t="s">
        <v>12</v>
      </c>
      <c r="H124" s="264" t="s">
        <v>6509</v>
      </c>
      <c r="I124" s="264" t="s">
        <v>7351</v>
      </c>
      <c r="J124" s="275">
        <v>43617</v>
      </c>
      <c r="K124" s="264" t="s">
        <v>7208</v>
      </c>
      <c r="L124" s="264" t="s">
        <v>7209</v>
      </c>
      <c r="M124" s="264" t="s">
        <v>7208</v>
      </c>
      <c r="N124" s="270" t="s">
        <v>7354</v>
      </c>
      <c r="O124" s="270" t="s">
        <v>7211</v>
      </c>
      <c r="P124" s="276">
        <v>102640</v>
      </c>
      <c r="Q124" s="289">
        <v>51320</v>
      </c>
      <c r="R124" s="289">
        <v>0</v>
      </c>
      <c r="S124" s="295"/>
      <c r="T124" s="290">
        <v>0</v>
      </c>
      <c r="U124" s="295"/>
      <c r="V124" s="291">
        <v>0.5</v>
      </c>
      <c r="W124" s="292">
        <v>51320</v>
      </c>
      <c r="X124" s="293" t="s">
        <v>7355</v>
      </c>
      <c r="Y124" s="270"/>
    </row>
    <row r="125" spans="1:25">
      <c r="A125" s="266"/>
      <c r="B125" s="266"/>
      <c r="C125" s="266"/>
      <c r="D125" s="266"/>
      <c r="E125" s="267"/>
      <c r="F125" s="266"/>
      <c r="G125" s="268"/>
      <c r="H125" s="268"/>
      <c r="I125" s="268"/>
      <c r="J125" s="279"/>
      <c r="K125" s="268"/>
      <c r="L125" s="268"/>
      <c r="M125" s="268"/>
      <c r="N125" s="270" t="s">
        <v>7356</v>
      </c>
      <c r="O125" s="270" t="s">
        <v>7211</v>
      </c>
      <c r="P125" s="280"/>
      <c r="Q125" s="299"/>
      <c r="R125" s="299"/>
      <c r="S125" s="295"/>
      <c r="T125" s="300"/>
      <c r="U125" s="295"/>
      <c r="V125" s="301"/>
      <c r="W125" s="302"/>
      <c r="X125" s="303"/>
      <c r="Y125" s="270"/>
    </row>
    <row r="126" spans="1:25">
      <c r="A126" s="266"/>
      <c r="B126" s="266"/>
      <c r="C126" s="266"/>
      <c r="D126" s="266"/>
      <c r="E126" s="267"/>
      <c r="F126" s="266"/>
      <c r="G126" s="264" t="s">
        <v>12</v>
      </c>
      <c r="H126" s="264" t="s">
        <v>2739</v>
      </c>
      <c r="I126" s="264" t="s">
        <v>7208</v>
      </c>
      <c r="J126" s="275">
        <v>43476</v>
      </c>
      <c r="K126" s="264" t="s">
        <v>7208</v>
      </c>
      <c r="L126" s="264" t="s">
        <v>7209</v>
      </c>
      <c r="M126" s="264" t="s">
        <v>7208</v>
      </c>
      <c r="N126" s="270" t="s">
        <v>7357</v>
      </c>
      <c r="O126" s="270" t="s">
        <v>7211</v>
      </c>
      <c r="P126" s="276">
        <v>90833</v>
      </c>
      <c r="Q126" s="289">
        <v>45416.5</v>
      </c>
      <c r="R126" s="289">
        <v>90833</v>
      </c>
      <c r="S126" s="295"/>
      <c r="T126" s="290">
        <v>45416.5</v>
      </c>
      <c r="U126" s="295"/>
      <c r="V126" s="291">
        <v>0.5</v>
      </c>
      <c r="W126" s="292">
        <v>0</v>
      </c>
      <c r="X126" s="293"/>
      <c r="Y126" s="270"/>
    </row>
    <row r="127" spans="1:25">
      <c r="A127" s="268"/>
      <c r="B127" s="268"/>
      <c r="C127" s="268"/>
      <c r="D127" s="268"/>
      <c r="E127" s="269"/>
      <c r="F127" s="268"/>
      <c r="G127" s="268"/>
      <c r="H127" s="268"/>
      <c r="I127" s="268"/>
      <c r="J127" s="279"/>
      <c r="K127" s="268"/>
      <c r="L127" s="268"/>
      <c r="M127" s="268"/>
      <c r="N127" s="270" t="s">
        <v>7357</v>
      </c>
      <c r="O127" s="270" t="s">
        <v>7211</v>
      </c>
      <c r="P127" s="280"/>
      <c r="Q127" s="299"/>
      <c r="R127" s="299"/>
      <c r="S127" s="300"/>
      <c r="T127" s="300"/>
      <c r="U127" s="300"/>
      <c r="V127" s="301"/>
      <c r="W127" s="302"/>
      <c r="X127" s="303"/>
      <c r="Y127" s="270"/>
    </row>
    <row r="128" ht="14.45" customHeight="1" spans="1:25">
      <c r="A128" s="264">
        <v>24</v>
      </c>
      <c r="B128" s="264" t="s">
        <v>6510</v>
      </c>
      <c r="C128" s="264" t="s">
        <v>7358</v>
      </c>
      <c r="D128" s="264" t="s">
        <v>7359</v>
      </c>
      <c r="E128" s="265">
        <v>6035138</v>
      </c>
      <c r="F128" s="264">
        <v>5</v>
      </c>
      <c r="G128" s="270" t="s">
        <v>192</v>
      </c>
      <c r="H128" s="270" t="s">
        <v>6511</v>
      </c>
      <c r="I128" s="270"/>
      <c r="J128" s="281">
        <v>43435</v>
      </c>
      <c r="K128" s="270" t="s">
        <v>7208</v>
      </c>
      <c r="L128" s="270" t="s">
        <v>7209</v>
      </c>
      <c r="M128" s="270" t="s">
        <v>7208</v>
      </c>
      <c r="N128" s="270" t="s">
        <v>7360</v>
      </c>
      <c r="O128" s="270" t="s">
        <v>7211</v>
      </c>
      <c r="P128" s="282">
        <v>8100</v>
      </c>
      <c r="Q128" s="304">
        <v>4050</v>
      </c>
      <c r="R128" s="304">
        <v>8100</v>
      </c>
      <c r="S128" s="290">
        <v>556347.95</v>
      </c>
      <c r="T128" s="305">
        <v>4050</v>
      </c>
      <c r="U128" s="290">
        <v>310613.96</v>
      </c>
      <c r="V128" s="306">
        <v>0.5</v>
      </c>
      <c r="W128" s="307">
        <v>0</v>
      </c>
      <c r="X128" s="308"/>
      <c r="Y128" s="270"/>
    </row>
    <row r="129" ht="48" spans="1:25">
      <c r="A129" s="266"/>
      <c r="B129" s="266"/>
      <c r="C129" s="266"/>
      <c r="D129" s="266"/>
      <c r="E129" s="267"/>
      <c r="F129" s="266"/>
      <c r="G129" s="270" t="s">
        <v>12</v>
      </c>
      <c r="H129" s="270" t="s">
        <v>2046</v>
      </c>
      <c r="I129" s="270" t="s">
        <v>7208</v>
      </c>
      <c r="J129" s="281">
        <v>43387</v>
      </c>
      <c r="K129" s="270" t="s">
        <v>7208</v>
      </c>
      <c r="L129" s="270" t="s">
        <v>7209</v>
      </c>
      <c r="M129" s="270" t="s">
        <v>7208</v>
      </c>
      <c r="N129" s="270" t="s">
        <v>7361</v>
      </c>
      <c r="O129" s="270" t="s">
        <v>7211</v>
      </c>
      <c r="P129" s="282">
        <v>216023.69</v>
      </c>
      <c r="Q129" s="304">
        <v>108011.84</v>
      </c>
      <c r="R129" s="304">
        <v>216023.69</v>
      </c>
      <c r="S129" s="295"/>
      <c r="T129" s="305">
        <v>108011.84</v>
      </c>
      <c r="U129" s="295"/>
      <c r="V129" s="306">
        <v>0.5</v>
      </c>
      <c r="W129" s="307">
        <v>0</v>
      </c>
      <c r="X129" s="308"/>
      <c r="Y129" s="270"/>
    </row>
    <row r="130" ht="36" spans="1:25">
      <c r="A130" s="266"/>
      <c r="B130" s="266"/>
      <c r="C130" s="266"/>
      <c r="D130" s="266"/>
      <c r="E130" s="267"/>
      <c r="F130" s="266"/>
      <c r="G130" s="264" t="s">
        <v>12</v>
      </c>
      <c r="H130" s="264" t="s">
        <v>6512</v>
      </c>
      <c r="I130" s="264" t="s">
        <v>7208</v>
      </c>
      <c r="J130" s="275">
        <v>43348</v>
      </c>
      <c r="K130" s="264" t="s">
        <v>7208</v>
      </c>
      <c r="L130" s="264" t="s">
        <v>7209</v>
      </c>
      <c r="M130" s="264" t="s">
        <v>7208</v>
      </c>
      <c r="N130" s="270" t="s">
        <v>7362</v>
      </c>
      <c r="O130" s="270" t="s">
        <v>7211</v>
      </c>
      <c r="P130" s="276">
        <v>170024.26</v>
      </c>
      <c r="Q130" s="289">
        <v>85012.13</v>
      </c>
      <c r="R130" s="289">
        <v>170024.26</v>
      </c>
      <c r="S130" s="295"/>
      <c r="T130" s="290">
        <v>85012.13</v>
      </c>
      <c r="U130" s="295"/>
      <c r="V130" s="291">
        <v>0.5</v>
      </c>
      <c r="W130" s="292">
        <v>0</v>
      </c>
      <c r="X130" s="293"/>
      <c r="Y130" s="270"/>
    </row>
    <row r="131" ht="36" spans="1:25">
      <c r="A131" s="266"/>
      <c r="B131" s="266"/>
      <c r="C131" s="266"/>
      <c r="D131" s="266"/>
      <c r="E131" s="267"/>
      <c r="F131" s="266"/>
      <c r="G131" s="266"/>
      <c r="H131" s="266"/>
      <c r="I131" s="266"/>
      <c r="J131" s="277"/>
      <c r="K131" s="266"/>
      <c r="L131" s="266"/>
      <c r="M131" s="266"/>
      <c r="N131" s="270" t="s">
        <v>7363</v>
      </c>
      <c r="O131" s="270" t="s">
        <v>7211</v>
      </c>
      <c r="P131" s="278"/>
      <c r="Q131" s="294"/>
      <c r="R131" s="294"/>
      <c r="S131" s="295"/>
      <c r="T131" s="295"/>
      <c r="U131" s="295"/>
      <c r="V131" s="296"/>
      <c r="W131" s="297"/>
      <c r="X131" s="298"/>
      <c r="Y131" s="270"/>
    </row>
    <row r="132" ht="36" spans="1:25">
      <c r="A132" s="266"/>
      <c r="B132" s="266"/>
      <c r="C132" s="266"/>
      <c r="D132" s="266"/>
      <c r="E132" s="267"/>
      <c r="F132" s="266"/>
      <c r="G132" s="268"/>
      <c r="H132" s="268"/>
      <c r="I132" s="268"/>
      <c r="J132" s="279"/>
      <c r="K132" s="268"/>
      <c r="L132" s="268"/>
      <c r="M132" s="268"/>
      <c r="N132" s="270" t="s">
        <v>7364</v>
      </c>
      <c r="O132" s="270" t="s">
        <v>7211</v>
      </c>
      <c r="P132" s="280"/>
      <c r="Q132" s="299"/>
      <c r="R132" s="299"/>
      <c r="S132" s="295"/>
      <c r="T132" s="300"/>
      <c r="U132" s="295"/>
      <c r="V132" s="301"/>
      <c r="W132" s="302"/>
      <c r="X132" s="303"/>
      <c r="Y132" s="270"/>
    </row>
    <row r="133" spans="1:25">
      <c r="A133" s="266"/>
      <c r="B133" s="266"/>
      <c r="C133" s="266"/>
      <c r="D133" s="266"/>
      <c r="E133" s="267"/>
      <c r="F133" s="266"/>
      <c r="G133" s="270" t="s">
        <v>12</v>
      </c>
      <c r="H133" s="270" t="s">
        <v>6513</v>
      </c>
      <c r="I133" s="270" t="s">
        <v>7208</v>
      </c>
      <c r="J133" s="281">
        <v>43568</v>
      </c>
      <c r="K133" s="270" t="s">
        <v>7208</v>
      </c>
      <c r="L133" s="270" t="s">
        <v>7209</v>
      </c>
      <c r="M133" s="270" t="s">
        <v>7208</v>
      </c>
      <c r="N133" s="270" t="s">
        <v>7365</v>
      </c>
      <c r="O133" s="270" t="s">
        <v>7211</v>
      </c>
      <c r="P133" s="282">
        <v>68600</v>
      </c>
      <c r="Q133" s="304">
        <v>48020</v>
      </c>
      <c r="R133" s="304">
        <v>68600</v>
      </c>
      <c r="S133" s="295"/>
      <c r="T133" s="305">
        <v>48020</v>
      </c>
      <c r="U133" s="295"/>
      <c r="V133" s="306">
        <v>0.7</v>
      </c>
      <c r="W133" s="307">
        <v>0</v>
      </c>
      <c r="X133" s="308"/>
      <c r="Y133" s="270"/>
    </row>
    <row r="134" spans="1:25">
      <c r="A134" s="266"/>
      <c r="B134" s="266"/>
      <c r="C134" s="266"/>
      <c r="D134" s="266"/>
      <c r="E134" s="267"/>
      <c r="F134" s="266"/>
      <c r="G134" s="264" t="s">
        <v>12</v>
      </c>
      <c r="H134" s="264" t="s">
        <v>6514</v>
      </c>
      <c r="I134" s="264" t="s">
        <v>7208</v>
      </c>
      <c r="J134" s="275">
        <v>43636</v>
      </c>
      <c r="K134" s="264" t="s">
        <v>7208</v>
      </c>
      <c r="L134" s="264" t="s">
        <v>7209</v>
      </c>
      <c r="M134" s="264" t="s">
        <v>7208</v>
      </c>
      <c r="N134" s="270" t="s">
        <v>7366</v>
      </c>
      <c r="O134" s="270" t="s">
        <v>7211</v>
      </c>
      <c r="P134" s="276">
        <v>93600</v>
      </c>
      <c r="Q134" s="289">
        <v>65519.99</v>
      </c>
      <c r="R134" s="289">
        <v>93600</v>
      </c>
      <c r="S134" s="295"/>
      <c r="T134" s="290">
        <v>65519.99</v>
      </c>
      <c r="U134" s="295"/>
      <c r="V134" s="291">
        <v>0.7</v>
      </c>
      <c r="W134" s="292">
        <v>0</v>
      </c>
      <c r="X134" s="293"/>
      <c r="Y134" s="270"/>
    </row>
    <row r="135" spans="1:25">
      <c r="A135" s="268"/>
      <c r="B135" s="268"/>
      <c r="C135" s="268"/>
      <c r="D135" s="268"/>
      <c r="E135" s="269"/>
      <c r="F135" s="268"/>
      <c r="G135" s="268"/>
      <c r="H135" s="268"/>
      <c r="I135" s="268"/>
      <c r="J135" s="279"/>
      <c r="K135" s="268"/>
      <c r="L135" s="268"/>
      <c r="M135" s="268"/>
      <c r="N135" s="270" t="s">
        <v>7367</v>
      </c>
      <c r="O135" s="270" t="s">
        <v>7211</v>
      </c>
      <c r="P135" s="280"/>
      <c r="Q135" s="299"/>
      <c r="R135" s="299"/>
      <c r="S135" s="300"/>
      <c r="T135" s="300"/>
      <c r="U135" s="300"/>
      <c r="V135" s="301"/>
      <c r="W135" s="302"/>
      <c r="X135" s="303"/>
      <c r="Y135" s="270"/>
    </row>
    <row r="136" ht="24" spans="1:25">
      <c r="A136" s="264">
        <v>25</v>
      </c>
      <c r="B136" s="264" t="s">
        <v>6515</v>
      </c>
      <c r="C136" s="264" t="s">
        <v>7368</v>
      </c>
      <c r="D136" s="264">
        <v>4403968309</v>
      </c>
      <c r="E136" s="265">
        <v>19781947</v>
      </c>
      <c r="F136" s="264">
        <v>2</v>
      </c>
      <c r="G136" s="270" t="s">
        <v>12</v>
      </c>
      <c r="H136" s="270" t="s">
        <v>251</v>
      </c>
      <c r="I136" s="270" t="s">
        <v>7208</v>
      </c>
      <c r="J136" s="281">
        <v>43389</v>
      </c>
      <c r="K136" s="270" t="s">
        <v>7208</v>
      </c>
      <c r="L136" s="270" t="s">
        <v>7209</v>
      </c>
      <c r="M136" s="270" t="s">
        <v>7208</v>
      </c>
      <c r="N136" s="270" t="s">
        <v>7369</v>
      </c>
      <c r="O136" s="270" t="s">
        <v>7211</v>
      </c>
      <c r="P136" s="282">
        <v>93000</v>
      </c>
      <c r="Q136" s="304">
        <v>46500</v>
      </c>
      <c r="R136" s="304">
        <v>93000</v>
      </c>
      <c r="S136" s="290">
        <v>195800</v>
      </c>
      <c r="T136" s="305">
        <v>46500</v>
      </c>
      <c r="U136" s="290">
        <v>97900</v>
      </c>
      <c r="V136" s="306">
        <v>0.5</v>
      </c>
      <c r="W136" s="307">
        <v>0</v>
      </c>
      <c r="X136" s="308"/>
      <c r="Y136" s="270"/>
    </row>
    <row r="137" ht="24" spans="1:25">
      <c r="A137" s="268"/>
      <c r="B137" s="268"/>
      <c r="C137" s="268"/>
      <c r="D137" s="268"/>
      <c r="E137" s="269"/>
      <c r="F137" s="268"/>
      <c r="G137" s="270" t="s">
        <v>12</v>
      </c>
      <c r="H137" s="270" t="s">
        <v>232</v>
      </c>
      <c r="I137" s="270" t="s">
        <v>7208</v>
      </c>
      <c r="J137" s="281">
        <v>43571</v>
      </c>
      <c r="K137" s="270" t="s">
        <v>7208</v>
      </c>
      <c r="L137" s="270" t="s">
        <v>7209</v>
      </c>
      <c r="M137" s="270" t="s">
        <v>7208</v>
      </c>
      <c r="N137" s="270" t="s">
        <v>7370</v>
      </c>
      <c r="O137" s="270" t="s">
        <v>7211</v>
      </c>
      <c r="P137" s="282">
        <v>102800</v>
      </c>
      <c r="Q137" s="304">
        <v>51400</v>
      </c>
      <c r="R137" s="304">
        <v>102800</v>
      </c>
      <c r="S137" s="300"/>
      <c r="T137" s="305">
        <v>51400</v>
      </c>
      <c r="U137" s="300"/>
      <c r="V137" s="306">
        <v>0.5</v>
      </c>
      <c r="W137" s="307">
        <v>0</v>
      </c>
      <c r="X137" s="308"/>
      <c r="Y137" s="270"/>
    </row>
    <row r="138" ht="24" spans="1:25">
      <c r="A138" s="270">
        <v>26</v>
      </c>
      <c r="B138" s="270" t="s">
        <v>6516</v>
      </c>
      <c r="C138" s="270" t="s">
        <v>7371</v>
      </c>
      <c r="D138" s="270" t="s">
        <v>7372</v>
      </c>
      <c r="E138" s="271">
        <v>2379</v>
      </c>
      <c r="F138" s="270">
        <v>1</v>
      </c>
      <c r="G138" s="270" t="s">
        <v>12</v>
      </c>
      <c r="H138" s="270" t="s">
        <v>584</v>
      </c>
      <c r="I138" s="270" t="s">
        <v>7208</v>
      </c>
      <c r="J138" s="281">
        <v>43571</v>
      </c>
      <c r="K138" s="270" t="s">
        <v>7208</v>
      </c>
      <c r="L138" s="270" t="s">
        <v>7209</v>
      </c>
      <c r="M138" s="270" t="s">
        <v>7208</v>
      </c>
      <c r="N138" s="270" t="s">
        <v>7373</v>
      </c>
      <c r="O138" s="270" t="s">
        <v>7211</v>
      </c>
      <c r="P138" s="282">
        <v>50000</v>
      </c>
      <c r="Q138" s="304">
        <v>25000</v>
      </c>
      <c r="R138" s="304">
        <v>50000</v>
      </c>
      <c r="S138" s="305">
        <v>50000</v>
      </c>
      <c r="T138" s="305">
        <v>25000</v>
      </c>
      <c r="U138" s="305">
        <v>25000</v>
      </c>
      <c r="V138" s="306">
        <v>0.5</v>
      </c>
      <c r="W138" s="307">
        <v>0</v>
      </c>
      <c r="X138" s="308"/>
      <c r="Y138" s="270"/>
    </row>
    <row r="139" ht="24" spans="1:25">
      <c r="A139" s="264">
        <v>27</v>
      </c>
      <c r="B139" s="264" t="s">
        <v>6517</v>
      </c>
      <c r="C139" s="264" t="s">
        <v>7374</v>
      </c>
      <c r="D139" s="264" t="s">
        <v>7375</v>
      </c>
      <c r="E139" s="265">
        <v>48581</v>
      </c>
      <c r="F139" s="264">
        <v>5</v>
      </c>
      <c r="G139" s="270" t="s">
        <v>12</v>
      </c>
      <c r="H139" s="270" t="s">
        <v>739</v>
      </c>
      <c r="I139" s="270" t="s">
        <v>7208</v>
      </c>
      <c r="J139" s="281">
        <v>43348</v>
      </c>
      <c r="K139" s="270" t="s">
        <v>7208</v>
      </c>
      <c r="L139" s="270" t="s">
        <v>7209</v>
      </c>
      <c r="M139" s="270" t="s">
        <v>7208</v>
      </c>
      <c r="N139" s="270" t="s">
        <v>7376</v>
      </c>
      <c r="O139" s="270" t="s">
        <v>7211</v>
      </c>
      <c r="P139" s="282">
        <v>28000</v>
      </c>
      <c r="Q139" s="304">
        <v>14000</v>
      </c>
      <c r="R139" s="304">
        <v>28000</v>
      </c>
      <c r="S139" s="290">
        <v>344180</v>
      </c>
      <c r="T139" s="305">
        <v>14000</v>
      </c>
      <c r="U139" s="290">
        <v>172090</v>
      </c>
      <c r="V139" s="306">
        <v>0.5</v>
      </c>
      <c r="W139" s="307">
        <v>0</v>
      </c>
      <c r="X139" s="308"/>
      <c r="Y139" s="270"/>
    </row>
    <row r="140" ht="24" spans="1:25">
      <c r="A140" s="266"/>
      <c r="B140" s="266"/>
      <c r="C140" s="266"/>
      <c r="D140" s="266"/>
      <c r="E140" s="267"/>
      <c r="F140" s="266"/>
      <c r="G140" s="270" t="s">
        <v>12</v>
      </c>
      <c r="H140" s="270" t="s">
        <v>6518</v>
      </c>
      <c r="I140" s="270" t="s">
        <v>7208</v>
      </c>
      <c r="J140" s="281">
        <v>43389</v>
      </c>
      <c r="K140" s="270" t="s">
        <v>7208</v>
      </c>
      <c r="L140" s="270" t="s">
        <v>7209</v>
      </c>
      <c r="M140" s="270" t="s">
        <v>7208</v>
      </c>
      <c r="N140" s="270" t="s">
        <v>7377</v>
      </c>
      <c r="O140" s="270" t="s">
        <v>7211</v>
      </c>
      <c r="P140" s="282">
        <v>98000</v>
      </c>
      <c r="Q140" s="304">
        <v>49000</v>
      </c>
      <c r="R140" s="304">
        <v>98000</v>
      </c>
      <c r="S140" s="295"/>
      <c r="T140" s="305">
        <v>49000</v>
      </c>
      <c r="U140" s="295"/>
      <c r="V140" s="306">
        <v>0.5</v>
      </c>
      <c r="W140" s="307">
        <v>0</v>
      </c>
      <c r="X140" s="308"/>
      <c r="Y140" s="270"/>
    </row>
    <row r="141" ht="14.45" customHeight="1" spans="1:25">
      <c r="A141" s="266"/>
      <c r="B141" s="266"/>
      <c r="C141" s="266"/>
      <c r="D141" s="266"/>
      <c r="E141" s="267"/>
      <c r="F141" s="266"/>
      <c r="G141" s="264" t="s">
        <v>12</v>
      </c>
      <c r="H141" s="264" t="s">
        <v>6519</v>
      </c>
      <c r="I141" s="264" t="s">
        <v>7208</v>
      </c>
      <c r="J141" s="275">
        <v>43453</v>
      </c>
      <c r="K141" s="264" t="s">
        <v>7208</v>
      </c>
      <c r="L141" s="264" t="s">
        <v>7209</v>
      </c>
      <c r="M141" s="264" t="s">
        <v>7208</v>
      </c>
      <c r="N141" s="270" t="s">
        <v>7378</v>
      </c>
      <c r="O141" s="270" t="s">
        <v>7211</v>
      </c>
      <c r="P141" s="276">
        <v>75180</v>
      </c>
      <c r="Q141" s="289">
        <v>37590</v>
      </c>
      <c r="R141" s="289">
        <v>75180</v>
      </c>
      <c r="S141" s="295"/>
      <c r="T141" s="290">
        <v>37590</v>
      </c>
      <c r="U141" s="295"/>
      <c r="V141" s="291">
        <v>0.5</v>
      </c>
      <c r="W141" s="292">
        <v>0</v>
      </c>
      <c r="X141" s="293"/>
      <c r="Y141" s="270"/>
    </row>
    <row r="142" spans="1:25">
      <c r="A142" s="266"/>
      <c r="B142" s="266"/>
      <c r="C142" s="266"/>
      <c r="D142" s="266"/>
      <c r="E142" s="267"/>
      <c r="F142" s="266"/>
      <c r="G142" s="268"/>
      <c r="H142" s="268"/>
      <c r="I142" s="268"/>
      <c r="J142" s="279"/>
      <c r="K142" s="268"/>
      <c r="L142" s="268"/>
      <c r="M142" s="268"/>
      <c r="N142" s="270" t="s">
        <v>7378</v>
      </c>
      <c r="O142" s="270" t="s">
        <v>7211</v>
      </c>
      <c r="P142" s="280"/>
      <c r="Q142" s="299"/>
      <c r="R142" s="299"/>
      <c r="S142" s="295"/>
      <c r="T142" s="300"/>
      <c r="U142" s="295"/>
      <c r="V142" s="301"/>
      <c r="W142" s="302"/>
      <c r="X142" s="303"/>
      <c r="Y142" s="270"/>
    </row>
    <row r="143" ht="14.45" customHeight="1" spans="1:25">
      <c r="A143" s="266"/>
      <c r="B143" s="266"/>
      <c r="C143" s="266"/>
      <c r="D143" s="266"/>
      <c r="E143" s="267"/>
      <c r="F143" s="266"/>
      <c r="G143" s="264" t="s">
        <v>12</v>
      </c>
      <c r="H143" s="264" t="s">
        <v>1047</v>
      </c>
      <c r="I143" s="264" t="s">
        <v>7208</v>
      </c>
      <c r="J143" s="275">
        <v>43571</v>
      </c>
      <c r="K143" s="264" t="s">
        <v>7208</v>
      </c>
      <c r="L143" s="264" t="s">
        <v>7209</v>
      </c>
      <c r="M143" s="264" t="s">
        <v>7208</v>
      </c>
      <c r="N143" s="270" t="s">
        <v>7379</v>
      </c>
      <c r="O143" s="270" t="s">
        <v>7211</v>
      </c>
      <c r="P143" s="276">
        <v>99000</v>
      </c>
      <c r="Q143" s="289">
        <v>49500</v>
      </c>
      <c r="R143" s="289">
        <v>99000</v>
      </c>
      <c r="S143" s="295"/>
      <c r="T143" s="290">
        <v>49500</v>
      </c>
      <c r="U143" s="295"/>
      <c r="V143" s="291">
        <v>0.5</v>
      </c>
      <c r="W143" s="292">
        <v>0</v>
      </c>
      <c r="X143" s="293"/>
      <c r="Y143" s="270"/>
    </row>
    <row r="144" spans="1:25">
      <c r="A144" s="266"/>
      <c r="B144" s="266"/>
      <c r="C144" s="266"/>
      <c r="D144" s="266"/>
      <c r="E144" s="267"/>
      <c r="F144" s="266"/>
      <c r="G144" s="268"/>
      <c r="H144" s="268"/>
      <c r="I144" s="268"/>
      <c r="J144" s="279"/>
      <c r="K144" s="268"/>
      <c r="L144" s="268"/>
      <c r="M144" s="268"/>
      <c r="N144" s="270" t="s">
        <v>7379</v>
      </c>
      <c r="O144" s="270" t="s">
        <v>7211</v>
      </c>
      <c r="P144" s="280"/>
      <c r="Q144" s="299"/>
      <c r="R144" s="299"/>
      <c r="S144" s="295"/>
      <c r="T144" s="300"/>
      <c r="U144" s="295"/>
      <c r="V144" s="301"/>
      <c r="W144" s="302"/>
      <c r="X144" s="303"/>
      <c r="Y144" s="270"/>
    </row>
    <row r="145" ht="14.45" customHeight="1" spans="1:25">
      <c r="A145" s="266"/>
      <c r="B145" s="266"/>
      <c r="C145" s="266"/>
      <c r="D145" s="266"/>
      <c r="E145" s="267"/>
      <c r="F145" s="266"/>
      <c r="G145" s="264" t="s">
        <v>12</v>
      </c>
      <c r="H145" s="264" t="s">
        <v>6520</v>
      </c>
      <c r="I145" s="264" t="s">
        <v>7208</v>
      </c>
      <c r="J145" s="275">
        <v>43595</v>
      </c>
      <c r="K145" s="264" t="s">
        <v>7208</v>
      </c>
      <c r="L145" s="264" t="s">
        <v>7209</v>
      </c>
      <c r="M145" s="264" t="s">
        <v>7208</v>
      </c>
      <c r="N145" s="270" t="s">
        <v>7380</v>
      </c>
      <c r="O145" s="270" t="s">
        <v>7211</v>
      </c>
      <c r="P145" s="276">
        <v>44000</v>
      </c>
      <c r="Q145" s="289">
        <v>22000</v>
      </c>
      <c r="R145" s="289">
        <v>44000</v>
      </c>
      <c r="S145" s="295"/>
      <c r="T145" s="290">
        <v>22000</v>
      </c>
      <c r="U145" s="295"/>
      <c r="V145" s="291">
        <v>0.5</v>
      </c>
      <c r="W145" s="292">
        <v>0</v>
      </c>
      <c r="X145" s="293"/>
      <c r="Y145" s="270"/>
    </row>
    <row r="146" spans="1:25">
      <c r="A146" s="268"/>
      <c r="B146" s="268"/>
      <c r="C146" s="268"/>
      <c r="D146" s="268"/>
      <c r="E146" s="269"/>
      <c r="F146" s="268"/>
      <c r="G146" s="268"/>
      <c r="H146" s="268"/>
      <c r="I146" s="268"/>
      <c r="J146" s="279"/>
      <c r="K146" s="268"/>
      <c r="L146" s="268"/>
      <c r="M146" s="268"/>
      <c r="N146" s="270" t="s">
        <v>7380</v>
      </c>
      <c r="O146" s="270" t="s">
        <v>7211</v>
      </c>
      <c r="P146" s="280"/>
      <c r="Q146" s="299"/>
      <c r="R146" s="299"/>
      <c r="S146" s="300"/>
      <c r="T146" s="300"/>
      <c r="U146" s="300"/>
      <c r="V146" s="301"/>
      <c r="W146" s="302"/>
      <c r="X146" s="303"/>
      <c r="Y146" s="270"/>
    </row>
    <row r="147" ht="14.45" customHeight="1" spans="1:25">
      <c r="A147" s="264">
        <v>28</v>
      </c>
      <c r="B147" s="264" t="s">
        <v>6521</v>
      </c>
      <c r="C147" s="264" t="s">
        <v>7381</v>
      </c>
      <c r="D147" s="264">
        <v>4453169504</v>
      </c>
      <c r="E147" s="265">
        <v>1147329</v>
      </c>
      <c r="F147" s="264">
        <v>2</v>
      </c>
      <c r="G147" s="264" t="s">
        <v>12</v>
      </c>
      <c r="H147" s="264" t="s">
        <v>6522</v>
      </c>
      <c r="I147" s="264" t="s">
        <v>7208</v>
      </c>
      <c r="J147" s="275">
        <v>43571</v>
      </c>
      <c r="K147" s="264" t="s">
        <v>7208</v>
      </c>
      <c r="L147" s="264" t="s">
        <v>7209</v>
      </c>
      <c r="M147" s="264" t="s">
        <v>7208</v>
      </c>
      <c r="N147" s="270" t="s">
        <v>7382</v>
      </c>
      <c r="O147" s="270" t="s">
        <v>7211</v>
      </c>
      <c r="P147" s="276">
        <v>98000</v>
      </c>
      <c r="Q147" s="289">
        <v>49000</v>
      </c>
      <c r="R147" s="289">
        <v>98000</v>
      </c>
      <c r="S147" s="290">
        <v>193600</v>
      </c>
      <c r="T147" s="290">
        <v>49000</v>
      </c>
      <c r="U147" s="290">
        <v>96800</v>
      </c>
      <c r="V147" s="291">
        <v>0.5</v>
      </c>
      <c r="W147" s="292">
        <v>0</v>
      </c>
      <c r="X147" s="293"/>
      <c r="Y147" s="270"/>
    </row>
    <row r="148" spans="1:25">
      <c r="A148" s="266"/>
      <c r="B148" s="266"/>
      <c r="C148" s="266"/>
      <c r="D148" s="266"/>
      <c r="E148" s="267"/>
      <c r="F148" s="266"/>
      <c r="G148" s="268"/>
      <c r="H148" s="268"/>
      <c r="I148" s="268"/>
      <c r="J148" s="279"/>
      <c r="K148" s="268"/>
      <c r="L148" s="268"/>
      <c r="M148" s="268"/>
      <c r="N148" s="270" t="s">
        <v>7383</v>
      </c>
      <c r="O148" s="270" t="s">
        <v>7211</v>
      </c>
      <c r="P148" s="280"/>
      <c r="Q148" s="299"/>
      <c r="R148" s="299"/>
      <c r="S148" s="295"/>
      <c r="T148" s="300"/>
      <c r="U148" s="295"/>
      <c r="V148" s="301"/>
      <c r="W148" s="302"/>
      <c r="X148" s="303"/>
      <c r="Y148" s="270"/>
    </row>
    <row r="149" spans="1:25">
      <c r="A149" s="266"/>
      <c r="B149" s="266"/>
      <c r="C149" s="266"/>
      <c r="D149" s="266"/>
      <c r="E149" s="267"/>
      <c r="F149" s="266"/>
      <c r="G149" s="264" t="s">
        <v>12</v>
      </c>
      <c r="H149" s="264" t="s">
        <v>3203</v>
      </c>
      <c r="I149" s="264" t="s">
        <v>7208</v>
      </c>
      <c r="J149" s="275">
        <v>43389</v>
      </c>
      <c r="K149" s="264" t="s">
        <v>7208</v>
      </c>
      <c r="L149" s="264" t="s">
        <v>7209</v>
      </c>
      <c r="M149" s="264" t="s">
        <v>7208</v>
      </c>
      <c r="N149" s="270" t="s">
        <v>7384</v>
      </c>
      <c r="O149" s="270" t="s">
        <v>7211</v>
      </c>
      <c r="P149" s="276">
        <v>95600</v>
      </c>
      <c r="Q149" s="289">
        <v>47800</v>
      </c>
      <c r="R149" s="289">
        <v>95600</v>
      </c>
      <c r="S149" s="295"/>
      <c r="T149" s="290">
        <v>47800</v>
      </c>
      <c r="U149" s="295"/>
      <c r="V149" s="291">
        <v>0.5</v>
      </c>
      <c r="W149" s="292">
        <v>0</v>
      </c>
      <c r="X149" s="293"/>
      <c r="Y149" s="270"/>
    </row>
    <row r="150" spans="1:25">
      <c r="A150" s="268"/>
      <c r="B150" s="268"/>
      <c r="C150" s="268"/>
      <c r="D150" s="268"/>
      <c r="E150" s="269"/>
      <c r="F150" s="268"/>
      <c r="G150" s="268"/>
      <c r="H150" s="268"/>
      <c r="I150" s="268"/>
      <c r="J150" s="279"/>
      <c r="K150" s="268"/>
      <c r="L150" s="268"/>
      <c r="M150" s="268"/>
      <c r="N150" s="270" t="s">
        <v>7384</v>
      </c>
      <c r="O150" s="270" t="s">
        <v>7211</v>
      </c>
      <c r="P150" s="280"/>
      <c r="Q150" s="299"/>
      <c r="R150" s="299"/>
      <c r="S150" s="300"/>
      <c r="T150" s="300"/>
      <c r="U150" s="300"/>
      <c r="V150" s="301"/>
      <c r="W150" s="302"/>
      <c r="X150" s="303"/>
      <c r="Y150" s="270"/>
    </row>
    <row r="151" ht="14.45" customHeight="1" spans="1:25">
      <c r="A151" s="264">
        <v>29</v>
      </c>
      <c r="B151" s="264" t="s">
        <v>6523</v>
      </c>
      <c r="C151" s="264" t="s">
        <v>7385</v>
      </c>
      <c r="D151" s="264">
        <v>4453962391</v>
      </c>
      <c r="E151" s="265">
        <v>22610</v>
      </c>
      <c r="F151" s="264">
        <v>3</v>
      </c>
      <c r="G151" s="270" t="s">
        <v>12</v>
      </c>
      <c r="H151" s="270" t="s">
        <v>307</v>
      </c>
      <c r="I151" s="270" t="s">
        <v>7208</v>
      </c>
      <c r="J151" s="281">
        <v>43389</v>
      </c>
      <c r="K151" s="270" t="s">
        <v>7208</v>
      </c>
      <c r="L151" s="270" t="s">
        <v>7209</v>
      </c>
      <c r="M151" s="270" t="s">
        <v>7208</v>
      </c>
      <c r="N151" s="270" t="s">
        <v>7386</v>
      </c>
      <c r="O151" s="270" t="s">
        <v>7211</v>
      </c>
      <c r="P151" s="282">
        <v>86016.24</v>
      </c>
      <c r="Q151" s="304">
        <v>43008.12</v>
      </c>
      <c r="R151" s="304">
        <v>86016.24</v>
      </c>
      <c r="S151" s="290">
        <v>269200.78</v>
      </c>
      <c r="T151" s="305">
        <v>43008.12</v>
      </c>
      <c r="U151" s="290">
        <v>150520.39</v>
      </c>
      <c r="V151" s="306">
        <v>0.5</v>
      </c>
      <c r="W151" s="307">
        <v>0</v>
      </c>
      <c r="X151" s="308"/>
      <c r="Y151" s="270"/>
    </row>
    <row r="152" spans="1:25">
      <c r="A152" s="266"/>
      <c r="B152" s="266"/>
      <c r="C152" s="266"/>
      <c r="D152" s="266"/>
      <c r="E152" s="267"/>
      <c r="F152" s="266"/>
      <c r="G152" s="270" t="s">
        <v>12</v>
      </c>
      <c r="H152" s="270" t="s">
        <v>1751</v>
      </c>
      <c r="I152" s="270" t="s">
        <v>7208</v>
      </c>
      <c r="J152" s="281">
        <v>43443</v>
      </c>
      <c r="K152" s="270" t="s">
        <v>7208</v>
      </c>
      <c r="L152" s="270" t="s">
        <v>7209</v>
      </c>
      <c r="M152" s="270" t="s">
        <v>7208</v>
      </c>
      <c r="N152" s="270" t="s">
        <v>7387</v>
      </c>
      <c r="O152" s="270" t="s">
        <v>7211</v>
      </c>
      <c r="P152" s="282">
        <v>79600</v>
      </c>
      <c r="Q152" s="304">
        <v>55720</v>
      </c>
      <c r="R152" s="304">
        <v>79600</v>
      </c>
      <c r="S152" s="295"/>
      <c r="T152" s="305">
        <v>55720</v>
      </c>
      <c r="U152" s="295"/>
      <c r="V152" s="306">
        <v>0.7</v>
      </c>
      <c r="W152" s="307">
        <v>0</v>
      </c>
      <c r="X152" s="308"/>
      <c r="Y152" s="270"/>
    </row>
    <row r="153" spans="1:25">
      <c r="A153" s="268"/>
      <c r="B153" s="268"/>
      <c r="C153" s="268"/>
      <c r="D153" s="268"/>
      <c r="E153" s="269"/>
      <c r="F153" s="268"/>
      <c r="G153" s="270" t="s">
        <v>12</v>
      </c>
      <c r="H153" s="270" t="s">
        <v>183</v>
      </c>
      <c r="I153" s="270" t="s">
        <v>7208</v>
      </c>
      <c r="J153" s="281">
        <v>43571</v>
      </c>
      <c r="K153" s="270" t="s">
        <v>7208</v>
      </c>
      <c r="L153" s="270" t="s">
        <v>7209</v>
      </c>
      <c r="M153" s="270" t="s">
        <v>7208</v>
      </c>
      <c r="N153" s="270" t="s">
        <v>7388</v>
      </c>
      <c r="O153" s="270" t="s">
        <v>7211</v>
      </c>
      <c r="P153" s="282">
        <v>103584.54</v>
      </c>
      <c r="Q153" s="304">
        <v>51792.27</v>
      </c>
      <c r="R153" s="304">
        <v>103584.54</v>
      </c>
      <c r="S153" s="300"/>
      <c r="T153" s="305">
        <v>51792.27</v>
      </c>
      <c r="U153" s="300"/>
      <c r="V153" s="306">
        <v>0.5</v>
      </c>
      <c r="W153" s="307">
        <v>0</v>
      </c>
      <c r="X153" s="308"/>
      <c r="Y153" s="270"/>
    </row>
    <row r="154" ht="24" spans="1:25">
      <c r="A154" s="270">
        <v>30</v>
      </c>
      <c r="B154" s="270" t="s">
        <v>6524</v>
      </c>
      <c r="C154" s="270" t="s">
        <v>7389</v>
      </c>
      <c r="D154" s="270" t="s">
        <v>7390</v>
      </c>
      <c r="E154" s="271">
        <v>8500</v>
      </c>
      <c r="F154" s="270">
        <v>1</v>
      </c>
      <c r="G154" s="270" t="s">
        <v>12</v>
      </c>
      <c r="H154" s="270" t="s">
        <v>6525</v>
      </c>
      <c r="I154" s="270" t="s">
        <v>7208</v>
      </c>
      <c r="J154" s="281">
        <v>43571</v>
      </c>
      <c r="K154" s="270" t="s">
        <v>7208</v>
      </c>
      <c r="L154" s="270" t="s">
        <v>7209</v>
      </c>
      <c r="M154" s="270" t="s">
        <v>7208</v>
      </c>
      <c r="N154" s="270" t="s">
        <v>7391</v>
      </c>
      <c r="O154" s="270" t="s">
        <v>7211</v>
      </c>
      <c r="P154" s="282">
        <v>50700</v>
      </c>
      <c r="Q154" s="310">
        <v>25350</v>
      </c>
      <c r="R154" s="310">
        <v>50700</v>
      </c>
      <c r="S154" s="311">
        <v>50700</v>
      </c>
      <c r="T154" s="311">
        <v>25350</v>
      </c>
      <c r="U154" s="311">
        <v>25350</v>
      </c>
      <c r="V154" s="306">
        <v>0.5</v>
      </c>
      <c r="W154" s="312">
        <v>0</v>
      </c>
      <c r="X154" s="308"/>
      <c r="Y154" s="270"/>
    </row>
    <row r="155" ht="14.45" customHeight="1" spans="1:25">
      <c r="A155" s="264">
        <v>31</v>
      </c>
      <c r="B155" s="264" t="s">
        <v>6526</v>
      </c>
      <c r="C155" s="264" t="s">
        <v>7392</v>
      </c>
      <c r="D155" s="264">
        <v>4403133341</v>
      </c>
      <c r="E155" s="265">
        <v>3056819</v>
      </c>
      <c r="F155" s="264">
        <v>3</v>
      </c>
      <c r="G155" s="264" t="s">
        <v>12</v>
      </c>
      <c r="H155" s="264" t="s">
        <v>189</v>
      </c>
      <c r="I155" s="264" t="s">
        <v>7208</v>
      </c>
      <c r="J155" s="275">
        <v>43389</v>
      </c>
      <c r="K155" s="264" t="s">
        <v>7208</v>
      </c>
      <c r="L155" s="264" t="s">
        <v>7209</v>
      </c>
      <c r="M155" s="264" t="s">
        <v>7208</v>
      </c>
      <c r="N155" s="270" t="s">
        <v>7393</v>
      </c>
      <c r="O155" s="270" t="s">
        <v>7211</v>
      </c>
      <c r="P155" s="276">
        <v>103900</v>
      </c>
      <c r="Q155" s="313">
        <v>51950</v>
      </c>
      <c r="R155" s="313">
        <v>103900</v>
      </c>
      <c r="S155" s="314">
        <v>262875</v>
      </c>
      <c r="T155" s="314">
        <v>51950</v>
      </c>
      <c r="U155" s="314">
        <v>131437.5</v>
      </c>
      <c r="V155" s="291">
        <v>0.5</v>
      </c>
      <c r="W155" s="315">
        <v>0</v>
      </c>
      <c r="X155" s="293" t="s">
        <v>7394</v>
      </c>
      <c r="Y155" s="270"/>
    </row>
    <row r="156" spans="1:25">
      <c r="A156" s="266"/>
      <c r="B156" s="266"/>
      <c r="C156" s="266"/>
      <c r="D156" s="266"/>
      <c r="E156" s="267"/>
      <c r="F156" s="266"/>
      <c r="G156" s="268"/>
      <c r="H156" s="268"/>
      <c r="I156" s="268"/>
      <c r="J156" s="279"/>
      <c r="K156" s="268"/>
      <c r="L156" s="268"/>
      <c r="M156" s="268"/>
      <c r="N156" s="270" t="s">
        <v>7395</v>
      </c>
      <c r="O156" s="270" t="s">
        <v>7211</v>
      </c>
      <c r="P156" s="280"/>
      <c r="Q156" s="316"/>
      <c r="R156" s="316"/>
      <c r="S156" s="317"/>
      <c r="T156" s="318"/>
      <c r="U156" s="317"/>
      <c r="V156" s="301"/>
      <c r="W156" s="319"/>
      <c r="X156" s="303"/>
      <c r="Y156" s="270"/>
    </row>
    <row r="157" ht="24" spans="1:25">
      <c r="A157" s="266"/>
      <c r="B157" s="266"/>
      <c r="C157" s="266"/>
      <c r="D157" s="266"/>
      <c r="E157" s="267"/>
      <c r="F157" s="266"/>
      <c r="G157" s="270" t="s">
        <v>12</v>
      </c>
      <c r="H157" s="270" t="s">
        <v>6527</v>
      </c>
      <c r="I157" s="270" t="s">
        <v>7208</v>
      </c>
      <c r="J157" s="281">
        <v>43476</v>
      </c>
      <c r="K157" s="270" t="s">
        <v>7208</v>
      </c>
      <c r="L157" s="270" t="s">
        <v>7209</v>
      </c>
      <c r="M157" s="270" t="s">
        <v>7208</v>
      </c>
      <c r="N157" s="270" t="s">
        <v>7396</v>
      </c>
      <c r="O157" s="270" t="s">
        <v>7211</v>
      </c>
      <c r="P157" s="282">
        <v>47175</v>
      </c>
      <c r="Q157" s="310">
        <v>23587.5</v>
      </c>
      <c r="R157" s="310">
        <v>47175</v>
      </c>
      <c r="S157" s="317"/>
      <c r="T157" s="311">
        <v>23587.5</v>
      </c>
      <c r="U157" s="317"/>
      <c r="V157" s="306">
        <v>0.5</v>
      </c>
      <c r="W157" s="312">
        <v>0</v>
      </c>
      <c r="X157" s="308" t="s">
        <v>7394</v>
      </c>
      <c r="Y157" s="270"/>
    </row>
    <row r="158" ht="14.45" customHeight="1" spans="1:25">
      <c r="A158" s="266"/>
      <c r="B158" s="266"/>
      <c r="C158" s="266"/>
      <c r="D158" s="266"/>
      <c r="E158" s="267"/>
      <c r="F158" s="266"/>
      <c r="G158" s="264" t="s">
        <v>12</v>
      </c>
      <c r="H158" s="264" t="s">
        <v>190</v>
      </c>
      <c r="I158" s="264" t="s">
        <v>7208</v>
      </c>
      <c r="J158" s="275">
        <v>43571</v>
      </c>
      <c r="K158" s="264" t="s">
        <v>7208</v>
      </c>
      <c r="L158" s="264" t="s">
        <v>7209</v>
      </c>
      <c r="M158" s="264" t="s">
        <v>7208</v>
      </c>
      <c r="N158" s="264" t="s">
        <v>7397</v>
      </c>
      <c r="O158" s="264" t="s">
        <v>7211</v>
      </c>
      <c r="P158" s="276">
        <v>111800</v>
      </c>
      <c r="Q158" s="313">
        <v>55900</v>
      </c>
      <c r="R158" s="313">
        <v>111800</v>
      </c>
      <c r="S158" s="317"/>
      <c r="T158" s="314">
        <v>55900</v>
      </c>
      <c r="U158" s="317"/>
      <c r="V158" s="291">
        <v>0.5</v>
      </c>
      <c r="W158" s="315">
        <v>0</v>
      </c>
      <c r="X158" s="293" t="s">
        <v>7394</v>
      </c>
      <c r="Y158" s="270"/>
    </row>
    <row r="159" spans="1:25">
      <c r="A159" s="268"/>
      <c r="B159" s="268"/>
      <c r="C159" s="268"/>
      <c r="D159" s="268"/>
      <c r="E159" s="269"/>
      <c r="F159" s="268"/>
      <c r="G159" s="268"/>
      <c r="H159" s="268"/>
      <c r="I159" s="268"/>
      <c r="J159" s="279"/>
      <c r="K159" s="268"/>
      <c r="L159" s="268"/>
      <c r="M159" s="268"/>
      <c r="N159" s="268"/>
      <c r="O159" s="268"/>
      <c r="P159" s="280"/>
      <c r="Q159" s="316"/>
      <c r="R159" s="316"/>
      <c r="S159" s="318"/>
      <c r="T159" s="318"/>
      <c r="U159" s="318"/>
      <c r="V159" s="301"/>
      <c r="W159" s="319"/>
      <c r="X159" s="303"/>
      <c r="Y159" s="270"/>
    </row>
    <row r="160" ht="14.45" customHeight="1" spans="1:25">
      <c r="A160" s="264">
        <v>32</v>
      </c>
      <c r="B160" s="264" t="s">
        <v>6528</v>
      </c>
      <c r="C160" s="264" t="s">
        <v>7398</v>
      </c>
      <c r="D160" s="264">
        <v>4453167821</v>
      </c>
      <c r="E160" s="265">
        <v>10826784</v>
      </c>
      <c r="F160" s="264">
        <v>5</v>
      </c>
      <c r="G160" s="264" t="s">
        <v>12</v>
      </c>
      <c r="H160" s="264" t="s">
        <v>286</v>
      </c>
      <c r="I160" s="264" t="s">
        <v>7208</v>
      </c>
      <c r="J160" s="275">
        <v>43571</v>
      </c>
      <c r="K160" s="264" t="s">
        <v>7208</v>
      </c>
      <c r="L160" s="264" t="s">
        <v>7209</v>
      </c>
      <c r="M160" s="264" t="s">
        <v>7208</v>
      </c>
      <c r="N160" s="270" t="s">
        <v>7399</v>
      </c>
      <c r="O160" s="264" t="s">
        <v>7211</v>
      </c>
      <c r="P160" s="276">
        <v>166487.5</v>
      </c>
      <c r="Q160" s="313">
        <v>83243.75</v>
      </c>
      <c r="R160" s="313">
        <v>155187.5</v>
      </c>
      <c r="S160" s="314">
        <v>507398.62</v>
      </c>
      <c r="T160" s="314">
        <v>77593.75</v>
      </c>
      <c r="U160" s="314">
        <v>253699.31</v>
      </c>
      <c r="V160" s="291">
        <v>0.5</v>
      </c>
      <c r="W160" s="315">
        <v>5650</v>
      </c>
      <c r="X160" s="293" t="s">
        <v>7400</v>
      </c>
      <c r="Y160" s="264" t="s">
        <v>7401</v>
      </c>
    </row>
    <row r="161" spans="1:25">
      <c r="A161" s="266"/>
      <c r="B161" s="266"/>
      <c r="C161" s="266"/>
      <c r="D161" s="266"/>
      <c r="E161" s="267"/>
      <c r="F161" s="266"/>
      <c r="G161" s="268"/>
      <c r="H161" s="268"/>
      <c r="I161" s="268"/>
      <c r="J161" s="279"/>
      <c r="K161" s="268"/>
      <c r="L161" s="268"/>
      <c r="M161" s="268"/>
      <c r="N161" s="270" t="s">
        <v>7402</v>
      </c>
      <c r="O161" s="268"/>
      <c r="P161" s="280"/>
      <c r="Q161" s="316"/>
      <c r="R161" s="316"/>
      <c r="S161" s="317"/>
      <c r="T161" s="318"/>
      <c r="U161" s="317"/>
      <c r="V161" s="301"/>
      <c r="W161" s="319"/>
      <c r="X161" s="303"/>
      <c r="Y161" s="268"/>
    </row>
    <row r="162" ht="14.45" customHeight="1" spans="1:25">
      <c r="A162" s="266"/>
      <c r="B162" s="266"/>
      <c r="C162" s="266"/>
      <c r="D162" s="266"/>
      <c r="E162" s="267"/>
      <c r="F162" s="266"/>
      <c r="G162" s="264" t="s">
        <v>12</v>
      </c>
      <c r="H162" s="264" t="s">
        <v>2242</v>
      </c>
      <c r="I162" s="264" t="s">
        <v>7208</v>
      </c>
      <c r="J162" s="275">
        <v>43389</v>
      </c>
      <c r="K162" s="264" t="s">
        <v>7208</v>
      </c>
      <c r="L162" s="264" t="s">
        <v>7209</v>
      </c>
      <c r="M162" s="264" t="s">
        <v>7208</v>
      </c>
      <c r="N162" s="264" t="s">
        <v>7403</v>
      </c>
      <c r="O162" s="264" t="s">
        <v>7211</v>
      </c>
      <c r="P162" s="276">
        <v>95500</v>
      </c>
      <c r="Q162" s="313">
        <v>47750</v>
      </c>
      <c r="R162" s="313">
        <v>95500</v>
      </c>
      <c r="S162" s="317"/>
      <c r="T162" s="314">
        <v>47750</v>
      </c>
      <c r="U162" s="317"/>
      <c r="V162" s="291">
        <v>0.5</v>
      </c>
      <c r="W162" s="315">
        <v>0</v>
      </c>
      <c r="X162" s="293"/>
      <c r="Y162" s="264" t="s">
        <v>7401</v>
      </c>
    </row>
    <row r="163" spans="1:25">
      <c r="A163" s="266"/>
      <c r="B163" s="266"/>
      <c r="C163" s="266"/>
      <c r="D163" s="266"/>
      <c r="E163" s="267"/>
      <c r="F163" s="266"/>
      <c r="G163" s="268"/>
      <c r="H163" s="268"/>
      <c r="I163" s="268"/>
      <c r="J163" s="279"/>
      <c r="K163" s="268"/>
      <c r="L163" s="268"/>
      <c r="M163" s="268"/>
      <c r="N163" s="268"/>
      <c r="O163" s="268"/>
      <c r="P163" s="280"/>
      <c r="Q163" s="316"/>
      <c r="R163" s="316"/>
      <c r="S163" s="317"/>
      <c r="T163" s="318"/>
      <c r="U163" s="317"/>
      <c r="V163" s="301"/>
      <c r="W163" s="319"/>
      <c r="X163" s="303"/>
      <c r="Y163" s="268"/>
    </row>
    <row r="164" ht="14.45" customHeight="1" spans="1:25">
      <c r="A164" s="266"/>
      <c r="B164" s="266"/>
      <c r="C164" s="266"/>
      <c r="D164" s="266"/>
      <c r="E164" s="267"/>
      <c r="F164" s="266"/>
      <c r="G164" s="264" t="s">
        <v>12</v>
      </c>
      <c r="H164" s="264" t="s">
        <v>6529</v>
      </c>
      <c r="I164" s="264" t="s">
        <v>7208</v>
      </c>
      <c r="J164" s="275">
        <v>43602</v>
      </c>
      <c r="K164" s="264" t="s">
        <v>7208</v>
      </c>
      <c r="L164" s="264" t="s">
        <v>7209</v>
      </c>
      <c r="M164" s="264" t="s">
        <v>7208</v>
      </c>
      <c r="N164" s="264" t="s">
        <v>7404</v>
      </c>
      <c r="O164" s="264" t="s">
        <v>7211</v>
      </c>
      <c r="P164" s="276">
        <v>80754</v>
      </c>
      <c r="Q164" s="313">
        <v>40377</v>
      </c>
      <c r="R164" s="313">
        <v>80754</v>
      </c>
      <c r="S164" s="317"/>
      <c r="T164" s="314">
        <v>40377</v>
      </c>
      <c r="U164" s="317"/>
      <c r="V164" s="291">
        <v>0.5</v>
      </c>
      <c r="W164" s="315">
        <v>0</v>
      </c>
      <c r="X164" s="293" t="s">
        <v>7394</v>
      </c>
      <c r="Y164" s="270"/>
    </row>
    <row r="165" spans="1:25">
      <c r="A165" s="266"/>
      <c r="B165" s="266"/>
      <c r="C165" s="266"/>
      <c r="D165" s="266"/>
      <c r="E165" s="267"/>
      <c r="F165" s="266"/>
      <c r="G165" s="268"/>
      <c r="H165" s="268"/>
      <c r="I165" s="268"/>
      <c r="J165" s="279"/>
      <c r="K165" s="268"/>
      <c r="L165" s="268"/>
      <c r="M165" s="268"/>
      <c r="N165" s="268"/>
      <c r="O165" s="268"/>
      <c r="P165" s="280"/>
      <c r="Q165" s="316"/>
      <c r="R165" s="316"/>
      <c r="S165" s="317"/>
      <c r="T165" s="318"/>
      <c r="U165" s="317"/>
      <c r="V165" s="301"/>
      <c r="W165" s="319"/>
      <c r="X165" s="303"/>
      <c r="Y165" s="270"/>
    </row>
    <row r="166" ht="14.45" customHeight="1" spans="1:25">
      <c r="A166" s="266"/>
      <c r="B166" s="266"/>
      <c r="C166" s="266"/>
      <c r="D166" s="266"/>
      <c r="E166" s="267"/>
      <c r="F166" s="266"/>
      <c r="G166" s="264" t="s">
        <v>12</v>
      </c>
      <c r="H166" s="264" t="s">
        <v>6530</v>
      </c>
      <c r="I166" s="264" t="s">
        <v>7208</v>
      </c>
      <c r="J166" s="275">
        <v>43476</v>
      </c>
      <c r="K166" s="264" t="s">
        <v>7208</v>
      </c>
      <c r="L166" s="264" t="s">
        <v>7209</v>
      </c>
      <c r="M166" s="264" t="s">
        <v>7208</v>
      </c>
      <c r="N166" s="270" t="s">
        <v>7405</v>
      </c>
      <c r="O166" s="264" t="s">
        <v>7211</v>
      </c>
      <c r="P166" s="276">
        <v>65997.12</v>
      </c>
      <c r="Q166" s="313">
        <v>32998.56</v>
      </c>
      <c r="R166" s="313">
        <v>65997.12</v>
      </c>
      <c r="S166" s="317"/>
      <c r="T166" s="314">
        <v>32998.56</v>
      </c>
      <c r="U166" s="317"/>
      <c r="V166" s="291">
        <v>0.5</v>
      </c>
      <c r="W166" s="315">
        <v>0</v>
      </c>
      <c r="X166" s="293" t="s">
        <v>7394</v>
      </c>
      <c r="Y166" s="270"/>
    </row>
    <row r="167" spans="1:25">
      <c r="A167" s="266"/>
      <c r="B167" s="266"/>
      <c r="C167" s="266"/>
      <c r="D167" s="266"/>
      <c r="E167" s="267"/>
      <c r="F167" s="266"/>
      <c r="G167" s="266"/>
      <c r="H167" s="266"/>
      <c r="I167" s="266"/>
      <c r="J167" s="277"/>
      <c r="K167" s="266"/>
      <c r="L167" s="266"/>
      <c r="M167" s="266"/>
      <c r="N167" s="270" t="s">
        <v>7406</v>
      </c>
      <c r="O167" s="266"/>
      <c r="P167" s="278"/>
      <c r="Q167" s="320"/>
      <c r="R167" s="320"/>
      <c r="S167" s="317"/>
      <c r="T167" s="317"/>
      <c r="U167" s="317"/>
      <c r="V167" s="296"/>
      <c r="W167" s="321"/>
      <c r="X167" s="298"/>
      <c r="Y167" s="270"/>
    </row>
    <row r="168" spans="1:25">
      <c r="A168" s="266"/>
      <c r="B168" s="266"/>
      <c r="C168" s="266"/>
      <c r="D168" s="266"/>
      <c r="E168" s="267"/>
      <c r="F168" s="266"/>
      <c r="G168" s="268"/>
      <c r="H168" s="268"/>
      <c r="I168" s="268"/>
      <c r="J168" s="279"/>
      <c r="K168" s="268"/>
      <c r="L168" s="268"/>
      <c r="M168" s="268"/>
      <c r="N168" s="270" t="s">
        <v>7407</v>
      </c>
      <c r="O168" s="268"/>
      <c r="P168" s="280"/>
      <c r="Q168" s="316"/>
      <c r="R168" s="316"/>
      <c r="S168" s="317"/>
      <c r="T168" s="318"/>
      <c r="U168" s="317"/>
      <c r="V168" s="301"/>
      <c r="W168" s="319"/>
      <c r="X168" s="303"/>
      <c r="Y168" s="270"/>
    </row>
    <row r="169" ht="14.45" customHeight="1" spans="1:25">
      <c r="A169" s="266"/>
      <c r="B169" s="266"/>
      <c r="C169" s="266"/>
      <c r="D169" s="266"/>
      <c r="E169" s="267"/>
      <c r="F169" s="266"/>
      <c r="G169" s="264" t="s">
        <v>12</v>
      </c>
      <c r="H169" s="264" t="s">
        <v>6531</v>
      </c>
      <c r="I169" s="264" t="s">
        <v>7208</v>
      </c>
      <c r="J169" s="275">
        <v>43293</v>
      </c>
      <c r="K169" s="264" t="s">
        <v>7208</v>
      </c>
      <c r="L169" s="264" t="s">
        <v>7209</v>
      </c>
      <c r="M169" s="264" t="s">
        <v>7208</v>
      </c>
      <c r="N169" s="270" t="s">
        <v>7408</v>
      </c>
      <c r="O169" s="264" t="s">
        <v>7211</v>
      </c>
      <c r="P169" s="276">
        <v>109960</v>
      </c>
      <c r="Q169" s="313">
        <v>54980</v>
      </c>
      <c r="R169" s="313">
        <v>109960</v>
      </c>
      <c r="S169" s="317"/>
      <c r="T169" s="314">
        <v>54980</v>
      </c>
      <c r="U169" s="317"/>
      <c r="V169" s="291">
        <v>0.5</v>
      </c>
      <c r="W169" s="315">
        <v>0</v>
      </c>
      <c r="X169" s="293" t="s">
        <v>7394</v>
      </c>
      <c r="Y169" s="270"/>
    </row>
    <row r="170" spans="1:25">
      <c r="A170" s="266"/>
      <c r="B170" s="266"/>
      <c r="C170" s="266"/>
      <c r="D170" s="266"/>
      <c r="E170" s="267"/>
      <c r="F170" s="266"/>
      <c r="G170" s="266"/>
      <c r="H170" s="266"/>
      <c r="I170" s="266"/>
      <c r="J170" s="277"/>
      <c r="K170" s="266"/>
      <c r="L170" s="266"/>
      <c r="M170" s="266"/>
      <c r="N170" s="264" t="s">
        <v>7409</v>
      </c>
      <c r="O170" s="266"/>
      <c r="P170" s="278"/>
      <c r="Q170" s="320"/>
      <c r="R170" s="320"/>
      <c r="S170" s="317"/>
      <c r="T170" s="317"/>
      <c r="U170" s="317"/>
      <c r="V170" s="296"/>
      <c r="W170" s="321"/>
      <c r="X170" s="298"/>
      <c r="Y170" s="270"/>
    </row>
    <row r="171" spans="1:25">
      <c r="A171" s="268"/>
      <c r="B171" s="268"/>
      <c r="C171" s="268"/>
      <c r="D171" s="268"/>
      <c r="E171" s="269"/>
      <c r="F171" s="268"/>
      <c r="G171" s="268"/>
      <c r="H171" s="268"/>
      <c r="I171" s="268"/>
      <c r="J171" s="279"/>
      <c r="K171" s="268"/>
      <c r="L171" s="268"/>
      <c r="M171" s="268"/>
      <c r="N171" s="268"/>
      <c r="O171" s="268"/>
      <c r="P171" s="280"/>
      <c r="Q171" s="316"/>
      <c r="R171" s="316"/>
      <c r="S171" s="318"/>
      <c r="T171" s="318"/>
      <c r="U171" s="318"/>
      <c r="V171" s="301"/>
      <c r="W171" s="319"/>
      <c r="X171" s="303"/>
      <c r="Y171" s="270"/>
    </row>
    <row r="172" ht="14.45" customHeight="1" spans="1:25">
      <c r="A172" s="264">
        <v>33</v>
      </c>
      <c r="B172" s="264" t="s">
        <v>6532</v>
      </c>
      <c r="C172" s="264" t="s">
        <v>7410</v>
      </c>
      <c r="D172" s="264" t="s">
        <v>7411</v>
      </c>
      <c r="E172" s="265">
        <v>19258</v>
      </c>
      <c r="F172" s="264">
        <v>1</v>
      </c>
      <c r="G172" s="264" t="s">
        <v>12</v>
      </c>
      <c r="H172" s="264" t="s">
        <v>2592</v>
      </c>
      <c r="I172" s="264" t="s">
        <v>7208</v>
      </c>
      <c r="J172" s="275">
        <v>43571</v>
      </c>
      <c r="K172" s="264" t="s">
        <v>7208</v>
      </c>
      <c r="L172" s="264" t="s">
        <v>7209</v>
      </c>
      <c r="M172" s="264" t="s">
        <v>7208</v>
      </c>
      <c r="N172" s="264" t="s">
        <v>7412</v>
      </c>
      <c r="O172" s="264" t="s">
        <v>7211</v>
      </c>
      <c r="P172" s="276">
        <v>53000</v>
      </c>
      <c r="Q172" s="313">
        <v>26500</v>
      </c>
      <c r="R172" s="313">
        <v>53000</v>
      </c>
      <c r="S172" s="314">
        <v>53000</v>
      </c>
      <c r="T172" s="314">
        <v>26500</v>
      </c>
      <c r="U172" s="314">
        <v>26500</v>
      </c>
      <c r="V172" s="291">
        <v>0.5</v>
      </c>
      <c r="W172" s="315">
        <v>0</v>
      </c>
      <c r="X172" s="293" t="s">
        <v>7394</v>
      </c>
      <c r="Y172" s="264" t="s">
        <v>7413</v>
      </c>
    </row>
    <row r="173" spans="1:25">
      <c r="A173" s="268"/>
      <c r="B173" s="268"/>
      <c r="C173" s="268"/>
      <c r="D173" s="268"/>
      <c r="E173" s="269"/>
      <c r="F173" s="268"/>
      <c r="G173" s="268"/>
      <c r="H173" s="268"/>
      <c r="I173" s="268"/>
      <c r="J173" s="279"/>
      <c r="K173" s="268"/>
      <c r="L173" s="268"/>
      <c r="M173" s="268"/>
      <c r="N173" s="268"/>
      <c r="O173" s="268"/>
      <c r="P173" s="280"/>
      <c r="Q173" s="316"/>
      <c r="R173" s="316"/>
      <c r="S173" s="318"/>
      <c r="T173" s="318"/>
      <c r="U173" s="318"/>
      <c r="V173" s="301"/>
      <c r="W173" s="319"/>
      <c r="X173" s="303"/>
      <c r="Y173" s="268"/>
    </row>
    <row r="174" ht="14.45" customHeight="1" spans="1:25">
      <c r="A174" s="264">
        <v>34</v>
      </c>
      <c r="B174" s="264" t="s">
        <v>6533</v>
      </c>
      <c r="C174" s="264" t="s">
        <v>7414</v>
      </c>
      <c r="D174" s="264" t="s">
        <v>7415</v>
      </c>
      <c r="E174" s="265">
        <v>5023</v>
      </c>
      <c r="F174" s="264">
        <v>1</v>
      </c>
      <c r="G174" s="264" t="s">
        <v>12</v>
      </c>
      <c r="H174" s="264" t="s">
        <v>584</v>
      </c>
      <c r="I174" s="264" t="s">
        <v>7208</v>
      </c>
      <c r="J174" s="275">
        <v>43571</v>
      </c>
      <c r="K174" s="264" t="s">
        <v>7208</v>
      </c>
      <c r="L174" s="264" t="s">
        <v>7209</v>
      </c>
      <c r="M174" s="264" t="s">
        <v>7208</v>
      </c>
      <c r="N174" s="270" t="s">
        <v>7416</v>
      </c>
      <c r="O174" s="264" t="s">
        <v>7211</v>
      </c>
      <c r="P174" s="276">
        <v>75000</v>
      </c>
      <c r="Q174" s="313">
        <v>37500</v>
      </c>
      <c r="R174" s="313">
        <v>75000</v>
      </c>
      <c r="S174" s="314">
        <v>75000</v>
      </c>
      <c r="T174" s="314">
        <v>37500</v>
      </c>
      <c r="U174" s="314">
        <v>37500</v>
      </c>
      <c r="V174" s="291">
        <v>0.5</v>
      </c>
      <c r="W174" s="315">
        <v>0</v>
      </c>
      <c r="X174" s="293" t="s">
        <v>7394</v>
      </c>
      <c r="Y174" s="270"/>
    </row>
    <row r="175" spans="1:25">
      <c r="A175" s="266"/>
      <c r="B175" s="266"/>
      <c r="C175" s="266"/>
      <c r="D175" s="266"/>
      <c r="E175" s="267"/>
      <c r="F175" s="266"/>
      <c r="G175" s="266"/>
      <c r="H175" s="266"/>
      <c r="I175" s="266"/>
      <c r="J175" s="277"/>
      <c r="K175" s="266"/>
      <c r="L175" s="266"/>
      <c r="M175" s="266"/>
      <c r="N175" s="270" t="s">
        <v>7417</v>
      </c>
      <c r="O175" s="266"/>
      <c r="P175" s="278"/>
      <c r="Q175" s="320"/>
      <c r="R175" s="320"/>
      <c r="S175" s="317"/>
      <c r="T175" s="317"/>
      <c r="U175" s="317"/>
      <c r="V175" s="296"/>
      <c r="W175" s="321"/>
      <c r="X175" s="298"/>
      <c r="Y175" s="270"/>
    </row>
    <row r="176" spans="1:25">
      <c r="A176" s="266"/>
      <c r="B176" s="266"/>
      <c r="C176" s="266"/>
      <c r="D176" s="266"/>
      <c r="E176" s="267"/>
      <c r="F176" s="266"/>
      <c r="G176" s="266"/>
      <c r="H176" s="266"/>
      <c r="I176" s="266"/>
      <c r="J176" s="277"/>
      <c r="K176" s="266"/>
      <c r="L176" s="266"/>
      <c r="M176" s="266"/>
      <c r="N176" s="270" t="s">
        <v>7418</v>
      </c>
      <c r="O176" s="266"/>
      <c r="P176" s="278"/>
      <c r="Q176" s="320"/>
      <c r="R176" s="320"/>
      <c r="S176" s="317"/>
      <c r="T176" s="317"/>
      <c r="U176" s="317"/>
      <c r="V176" s="296"/>
      <c r="W176" s="321"/>
      <c r="X176" s="298"/>
      <c r="Y176" s="270"/>
    </row>
    <row r="177" spans="1:25">
      <c r="A177" s="266"/>
      <c r="B177" s="266"/>
      <c r="C177" s="266"/>
      <c r="D177" s="266"/>
      <c r="E177" s="267"/>
      <c r="F177" s="266"/>
      <c r="G177" s="266"/>
      <c r="H177" s="266"/>
      <c r="I177" s="266"/>
      <c r="J177" s="277"/>
      <c r="K177" s="266"/>
      <c r="L177" s="266"/>
      <c r="M177" s="266"/>
      <c r="N177" s="270" t="s">
        <v>7419</v>
      </c>
      <c r="O177" s="266"/>
      <c r="P177" s="278"/>
      <c r="Q177" s="320"/>
      <c r="R177" s="320"/>
      <c r="S177" s="317"/>
      <c r="T177" s="317"/>
      <c r="U177" s="317"/>
      <c r="V177" s="296"/>
      <c r="W177" s="321"/>
      <c r="X177" s="298"/>
      <c r="Y177" s="270"/>
    </row>
    <row r="178" spans="1:25">
      <c r="A178" s="266"/>
      <c r="B178" s="266"/>
      <c r="C178" s="266"/>
      <c r="D178" s="266"/>
      <c r="E178" s="267"/>
      <c r="F178" s="266"/>
      <c r="G178" s="266"/>
      <c r="H178" s="266"/>
      <c r="I178" s="266"/>
      <c r="J178" s="277"/>
      <c r="K178" s="266"/>
      <c r="L178" s="266"/>
      <c r="M178" s="266"/>
      <c r="N178" s="270" t="s">
        <v>7420</v>
      </c>
      <c r="O178" s="266"/>
      <c r="P178" s="278"/>
      <c r="Q178" s="320"/>
      <c r="R178" s="320"/>
      <c r="S178" s="317"/>
      <c r="T178" s="317"/>
      <c r="U178" s="317"/>
      <c r="V178" s="296"/>
      <c r="W178" s="321"/>
      <c r="X178" s="298"/>
      <c r="Y178" s="270"/>
    </row>
    <row r="179" spans="1:25">
      <c r="A179" s="268"/>
      <c r="B179" s="268"/>
      <c r="C179" s="268"/>
      <c r="D179" s="268"/>
      <c r="E179" s="269"/>
      <c r="F179" s="268"/>
      <c r="G179" s="268"/>
      <c r="H179" s="268"/>
      <c r="I179" s="268"/>
      <c r="J179" s="279"/>
      <c r="K179" s="268"/>
      <c r="L179" s="268"/>
      <c r="M179" s="268"/>
      <c r="N179" s="270" t="s">
        <v>7421</v>
      </c>
      <c r="O179" s="268"/>
      <c r="P179" s="280"/>
      <c r="Q179" s="316"/>
      <c r="R179" s="316"/>
      <c r="S179" s="318"/>
      <c r="T179" s="318"/>
      <c r="U179" s="318"/>
      <c r="V179" s="301"/>
      <c r="W179" s="319"/>
      <c r="X179" s="303"/>
      <c r="Y179" s="270"/>
    </row>
    <row r="180" ht="24" spans="1:25">
      <c r="A180" s="270">
        <v>35</v>
      </c>
      <c r="B180" s="270" t="s">
        <v>6534</v>
      </c>
      <c r="C180" s="270" t="s">
        <v>7422</v>
      </c>
      <c r="D180" s="270" t="s">
        <v>7423</v>
      </c>
      <c r="E180" s="271">
        <v>17085</v>
      </c>
      <c r="F180" s="270">
        <v>1</v>
      </c>
      <c r="G180" s="270" t="s">
        <v>12</v>
      </c>
      <c r="H180" s="270" t="s">
        <v>584</v>
      </c>
      <c r="I180" s="270" t="s">
        <v>7208</v>
      </c>
      <c r="J180" s="281">
        <v>43571</v>
      </c>
      <c r="K180" s="270" t="s">
        <v>7208</v>
      </c>
      <c r="L180" s="270" t="s">
        <v>7209</v>
      </c>
      <c r="M180" s="270" t="s">
        <v>7208</v>
      </c>
      <c r="N180" s="270" t="s">
        <v>7424</v>
      </c>
      <c r="O180" s="270" t="s">
        <v>7211</v>
      </c>
      <c r="P180" s="282">
        <v>50000</v>
      </c>
      <c r="Q180" s="310">
        <v>25000</v>
      </c>
      <c r="R180" s="310">
        <v>50000</v>
      </c>
      <c r="S180" s="311">
        <v>50000</v>
      </c>
      <c r="T180" s="311">
        <v>25000</v>
      </c>
      <c r="U180" s="311">
        <v>25000</v>
      </c>
      <c r="V180" s="306">
        <v>0.5</v>
      </c>
      <c r="W180" s="312">
        <v>0</v>
      </c>
      <c r="X180" s="308" t="s">
        <v>7394</v>
      </c>
      <c r="Y180" s="270"/>
    </row>
    <row r="181" ht="24" spans="1:25">
      <c r="A181" s="270">
        <v>36</v>
      </c>
      <c r="B181" s="270" t="s">
        <v>6535</v>
      </c>
      <c r="C181" s="270" t="s">
        <v>7425</v>
      </c>
      <c r="D181" s="270" t="s">
        <v>7426</v>
      </c>
      <c r="E181" s="271">
        <v>5151</v>
      </c>
      <c r="F181" s="270">
        <v>1</v>
      </c>
      <c r="G181" s="270" t="s">
        <v>12</v>
      </c>
      <c r="H181" s="270" t="s">
        <v>584</v>
      </c>
      <c r="I181" s="270" t="s">
        <v>7208</v>
      </c>
      <c r="J181" s="281">
        <v>43571</v>
      </c>
      <c r="K181" s="270" t="s">
        <v>7208</v>
      </c>
      <c r="L181" s="270" t="s">
        <v>7209</v>
      </c>
      <c r="M181" s="270" t="s">
        <v>7208</v>
      </c>
      <c r="N181" s="270" t="s">
        <v>7427</v>
      </c>
      <c r="O181" s="270" t="s">
        <v>7211</v>
      </c>
      <c r="P181" s="282">
        <v>51000</v>
      </c>
      <c r="Q181" s="310">
        <v>25500</v>
      </c>
      <c r="R181" s="310">
        <v>51000</v>
      </c>
      <c r="S181" s="311">
        <v>51000</v>
      </c>
      <c r="T181" s="311">
        <v>25500</v>
      </c>
      <c r="U181" s="311">
        <v>25500</v>
      </c>
      <c r="V181" s="306">
        <v>0.5</v>
      </c>
      <c r="W181" s="312">
        <v>0</v>
      </c>
      <c r="X181" s="308" t="s">
        <v>7394</v>
      </c>
      <c r="Y181" s="270"/>
    </row>
    <row r="182" ht="24" spans="1:25">
      <c r="A182" s="264">
        <v>37</v>
      </c>
      <c r="B182" s="264" t="s">
        <v>6536</v>
      </c>
      <c r="C182" s="264" t="s">
        <v>7428</v>
      </c>
      <c r="D182" s="264" t="s">
        <v>7429</v>
      </c>
      <c r="E182" s="265">
        <v>84110</v>
      </c>
      <c r="F182" s="264">
        <v>3</v>
      </c>
      <c r="G182" s="270" t="s">
        <v>12</v>
      </c>
      <c r="H182" s="270" t="s">
        <v>744</v>
      </c>
      <c r="I182" s="270" t="s">
        <v>7208</v>
      </c>
      <c r="J182" s="281">
        <v>43394</v>
      </c>
      <c r="K182" s="270" t="s">
        <v>7208</v>
      </c>
      <c r="L182" s="270" t="s">
        <v>7209</v>
      </c>
      <c r="M182" s="270" t="s">
        <v>7208</v>
      </c>
      <c r="N182" s="270" t="s">
        <v>7430</v>
      </c>
      <c r="O182" s="270" t="s">
        <v>7211</v>
      </c>
      <c r="P182" s="282">
        <v>32512.8</v>
      </c>
      <c r="Q182" s="310">
        <v>16256.4</v>
      </c>
      <c r="R182" s="310">
        <v>32512.8</v>
      </c>
      <c r="S182" s="314">
        <v>166312.8</v>
      </c>
      <c r="T182" s="311">
        <v>16256.4</v>
      </c>
      <c r="U182" s="314">
        <v>83156.4</v>
      </c>
      <c r="V182" s="306">
        <v>0.5</v>
      </c>
      <c r="W182" s="312">
        <v>0</v>
      </c>
      <c r="X182" s="308" t="s">
        <v>7394</v>
      </c>
      <c r="Y182" s="270"/>
    </row>
    <row r="183" ht="14.45" customHeight="1" spans="1:25">
      <c r="A183" s="266"/>
      <c r="B183" s="266"/>
      <c r="C183" s="266"/>
      <c r="D183" s="266"/>
      <c r="E183" s="267"/>
      <c r="F183" s="266"/>
      <c r="G183" s="264" t="s">
        <v>12</v>
      </c>
      <c r="H183" s="264" t="s">
        <v>897</v>
      </c>
      <c r="I183" s="264" t="s">
        <v>7208</v>
      </c>
      <c r="J183" s="275">
        <v>43389</v>
      </c>
      <c r="K183" s="264" t="s">
        <v>7208</v>
      </c>
      <c r="L183" s="264" t="s">
        <v>7209</v>
      </c>
      <c r="M183" s="264" t="s">
        <v>7208</v>
      </c>
      <c r="N183" s="270" t="s">
        <v>7431</v>
      </c>
      <c r="O183" s="264" t="s">
        <v>7211</v>
      </c>
      <c r="P183" s="276">
        <v>45900</v>
      </c>
      <c r="Q183" s="313">
        <v>22950</v>
      </c>
      <c r="R183" s="313">
        <v>45900</v>
      </c>
      <c r="S183" s="317"/>
      <c r="T183" s="314">
        <v>22950</v>
      </c>
      <c r="U183" s="317"/>
      <c r="V183" s="291">
        <v>0.5</v>
      </c>
      <c r="W183" s="315">
        <v>0</v>
      </c>
      <c r="X183" s="293" t="s">
        <v>7394</v>
      </c>
      <c r="Y183" s="270"/>
    </row>
    <row r="184" spans="1:25">
      <c r="A184" s="266"/>
      <c r="B184" s="266"/>
      <c r="C184" s="266"/>
      <c r="D184" s="266"/>
      <c r="E184" s="267"/>
      <c r="F184" s="266"/>
      <c r="G184" s="266"/>
      <c r="H184" s="266"/>
      <c r="I184" s="266"/>
      <c r="J184" s="277"/>
      <c r="K184" s="266"/>
      <c r="L184" s="266"/>
      <c r="M184" s="266"/>
      <c r="N184" s="270" t="s">
        <v>7432</v>
      </c>
      <c r="O184" s="266"/>
      <c r="P184" s="278"/>
      <c r="Q184" s="320"/>
      <c r="R184" s="320"/>
      <c r="S184" s="317"/>
      <c r="T184" s="317"/>
      <c r="U184" s="317"/>
      <c r="V184" s="296"/>
      <c r="W184" s="321"/>
      <c r="X184" s="298"/>
      <c r="Y184" s="270"/>
    </row>
    <row r="185" spans="1:25">
      <c r="A185" s="266"/>
      <c r="B185" s="266"/>
      <c r="C185" s="266"/>
      <c r="D185" s="266"/>
      <c r="E185" s="267"/>
      <c r="F185" s="266"/>
      <c r="G185" s="266"/>
      <c r="H185" s="266"/>
      <c r="I185" s="266"/>
      <c r="J185" s="277"/>
      <c r="K185" s="266"/>
      <c r="L185" s="266"/>
      <c r="M185" s="266"/>
      <c r="N185" s="270" t="s">
        <v>7433</v>
      </c>
      <c r="O185" s="266"/>
      <c r="P185" s="278"/>
      <c r="Q185" s="320"/>
      <c r="R185" s="320"/>
      <c r="S185" s="317"/>
      <c r="T185" s="317"/>
      <c r="U185" s="317"/>
      <c r="V185" s="296"/>
      <c r="W185" s="321"/>
      <c r="X185" s="298"/>
      <c r="Y185" s="270"/>
    </row>
    <row r="186" spans="1:25">
      <c r="A186" s="266"/>
      <c r="B186" s="266"/>
      <c r="C186" s="266"/>
      <c r="D186" s="266"/>
      <c r="E186" s="267"/>
      <c r="F186" s="266"/>
      <c r="G186" s="266"/>
      <c r="H186" s="266"/>
      <c r="I186" s="266"/>
      <c r="J186" s="277"/>
      <c r="K186" s="266"/>
      <c r="L186" s="266"/>
      <c r="M186" s="266"/>
      <c r="N186" s="270" t="s">
        <v>7434</v>
      </c>
      <c r="O186" s="266"/>
      <c r="P186" s="278"/>
      <c r="Q186" s="320"/>
      <c r="R186" s="320"/>
      <c r="S186" s="317"/>
      <c r="T186" s="317"/>
      <c r="U186" s="317"/>
      <c r="V186" s="296"/>
      <c r="W186" s="321"/>
      <c r="X186" s="298"/>
      <c r="Y186" s="270"/>
    </row>
    <row r="187" spans="1:25">
      <c r="A187" s="266"/>
      <c r="B187" s="266"/>
      <c r="C187" s="266"/>
      <c r="D187" s="266"/>
      <c r="E187" s="267"/>
      <c r="F187" s="266"/>
      <c r="G187" s="268"/>
      <c r="H187" s="268"/>
      <c r="I187" s="268"/>
      <c r="J187" s="279"/>
      <c r="K187" s="268"/>
      <c r="L187" s="268"/>
      <c r="M187" s="268"/>
      <c r="N187" s="270" t="s">
        <v>7435</v>
      </c>
      <c r="O187" s="268"/>
      <c r="P187" s="280"/>
      <c r="Q187" s="316"/>
      <c r="R187" s="316"/>
      <c r="S187" s="317"/>
      <c r="T187" s="318"/>
      <c r="U187" s="317"/>
      <c r="V187" s="301"/>
      <c r="W187" s="319"/>
      <c r="X187" s="303"/>
      <c r="Y187" s="270"/>
    </row>
    <row r="188" ht="14.45" customHeight="1" spans="1:25">
      <c r="A188" s="266"/>
      <c r="B188" s="266"/>
      <c r="C188" s="266"/>
      <c r="D188" s="266"/>
      <c r="E188" s="267"/>
      <c r="F188" s="266"/>
      <c r="G188" s="264" t="s">
        <v>12</v>
      </c>
      <c r="H188" s="264" t="s">
        <v>1047</v>
      </c>
      <c r="I188" s="264" t="s">
        <v>7208</v>
      </c>
      <c r="J188" s="275">
        <v>43571</v>
      </c>
      <c r="K188" s="264" t="s">
        <v>7208</v>
      </c>
      <c r="L188" s="264" t="s">
        <v>7209</v>
      </c>
      <c r="M188" s="264" t="s">
        <v>7208</v>
      </c>
      <c r="N188" s="270" t="s">
        <v>7436</v>
      </c>
      <c r="O188" s="264" t="s">
        <v>7211</v>
      </c>
      <c r="P188" s="276">
        <v>87900</v>
      </c>
      <c r="Q188" s="313">
        <v>43950</v>
      </c>
      <c r="R188" s="313">
        <v>87900</v>
      </c>
      <c r="S188" s="317"/>
      <c r="T188" s="314">
        <v>43950</v>
      </c>
      <c r="U188" s="317"/>
      <c r="V188" s="291">
        <v>0.5</v>
      </c>
      <c r="W188" s="315">
        <v>0</v>
      </c>
      <c r="X188" s="293" t="s">
        <v>7394</v>
      </c>
      <c r="Y188" s="270"/>
    </row>
    <row r="189" spans="1:25">
      <c r="A189" s="266"/>
      <c r="B189" s="266"/>
      <c r="C189" s="266"/>
      <c r="D189" s="266"/>
      <c r="E189" s="267"/>
      <c r="F189" s="266"/>
      <c r="G189" s="266"/>
      <c r="H189" s="266"/>
      <c r="I189" s="266"/>
      <c r="J189" s="277"/>
      <c r="K189" s="266"/>
      <c r="L189" s="266"/>
      <c r="M189" s="266"/>
      <c r="N189" s="270" t="s">
        <v>7437</v>
      </c>
      <c r="O189" s="266"/>
      <c r="P189" s="278"/>
      <c r="Q189" s="320"/>
      <c r="R189" s="320"/>
      <c r="S189" s="317"/>
      <c r="T189" s="317"/>
      <c r="U189" s="317"/>
      <c r="V189" s="296"/>
      <c r="W189" s="321"/>
      <c r="X189" s="298"/>
      <c r="Y189" s="270"/>
    </row>
    <row r="190" spans="1:25">
      <c r="A190" s="266"/>
      <c r="B190" s="266"/>
      <c r="C190" s="266"/>
      <c r="D190" s="266"/>
      <c r="E190" s="267"/>
      <c r="F190" s="266"/>
      <c r="G190" s="266"/>
      <c r="H190" s="266"/>
      <c r="I190" s="266"/>
      <c r="J190" s="277"/>
      <c r="K190" s="266"/>
      <c r="L190" s="266"/>
      <c r="M190" s="266"/>
      <c r="N190" s="270" t="s">
        <v>7438</v>
      </c>
      <c r="O190" s="266"/>
      <c r="P190" s="278"/>
      <c r="Q190" s="320"/>
      <c r="R190" s="320"/>
      <c r="S190" s="317"/>
      <c r="T190" s="317"/>
      <c r="U190" s="317"/>
      <c r="V190" s="296"/>
      <c r="W190" s="321"/>
      <c r="X190" s="298"/>
      <c r="Y190" s="270"/>
    </row>
    <row r="191" spans="1:25">
      <c r="A191" s="266"/>
      <c r="B191" s="266"/>
      <c r="C191" s="266"/>
      <c r="D191" s="266"/>
      <c r="E191" s="267"/>
      <c r="F191" s="266"/>
      <c r="G191" s="266"/>
      <c r="H191" s="266"/>
      <c r="I191" s="266"/>
      <c r="J191" s="277"/>
      <c r="K191" s="266"/>
      <c r="L191" s="266"/>
      <c r="M191" s="266"/>
      <c r="N191" s="270" t="s">
        <v>7439</v>
      </c>
      <c r="O191" s="266"/>
      <c r="P191" s="278"/>
      <c r="Q191" s="320"/>
      <c r="R191" s="320"/>
      <c r="S191" s="317"/>
      <c r="T191" s="317"/>
      <c r="U191" s="317"/>
      <c r="V191" s="296"/>
      <c r="W191" s="321"/>
      <c r="X191" s="298"/>
      <c r="Y191" s="270"/>
    </row>
    <row r="192" spans="1:25">
      <c r="A192" s="266"/>
      <c r="B192" s="266"/>
      <c r="C192" s="266"/>
      <c r="D192" s="266"/>
      <c r="E192" s="267"/>
      <c r="F192" s="266"/>
      <c r="G192" s="266"/>
      <c r="H192" s="266"/>
      <c r="I192" s="266"/>
      <c r="J192" s="277"/>
      <c r="K192" s="266"/>
      <c r="L192" s="266"/>
      <c r="M192" s="266"/>
      <c r="N192" s="270" t="s">
        <v>7440</v>
      </c>
      <c r="O192" s="266"/>
      <c r="P192" s="278"/>
      <c r="Q192" s="320"/>
      <c r="R192" s="320"/>
      <c r="S192" s="317"/>
      <c r="T192" s="317"/>
      <c r="U192" s="317"/>
      <c r="V192" s="296"/>
      <c r="W192" s="321"/>
      <c r="X192" s="298"/>
      <c r="Y192" s="270"/>
    </row>
    <row r="193" spans="1:25">
      <c r="A193" s="266"/>
      <c r="B193" s="266"/>
      <c r="C193" s="266"/>
      <c r="D193" s="266"/>
      <c r="E193" s="267"/>
      <c r="F193" s="266"/>
      <c r="G193" s="266"/>
      <c r="H193" s="266"/>
      <c r="I193" s="266"/>
      <c r="J193" s="277"/>
      <c r="K193" s="266"/>
      <c r="L193" s="266"/>
      <c r="M193" s="266"/>
      <c r="N193" s="270" t="s">
        <v>7441</v>
      </c>
      <c r="O193" s="266"/>
      <c r="P193" s="278"/>
      <c r="Q193" s="320"/>
      <c r="R193" s="320"/>
      <c r="S193" s="317"/>
      <c r="T193" s="317"/>
      <c r="U193" s="317"/>
      <c r="V193" s="296"/>
      <c r="W193" s="321"/>
      <c r="X193" s="298"/>
      <c r="Y193" s="270"/>
    </row>
    <row r="194" spans="1:25">
      <c r="A194" s="266"/>
      <c r="B194" s="266"/>
      <c r="C194" s="266"/>
      <c r="D194" s="266"/>
      <c r="E194" s="267"/>
      <c r="F194" s="266"/>
      <c r="G194" s="266"/>
      <c r="H194" s="266"/>
      <c r="I194" s="266"/>
      <c r="J194" s="277"/>
      <c r="K194" s="266"/>
      <c r="L194" s="266"/>
      <c r="M194" s="266"/>
      <c r="N194" s="270" t="s">
        <v>7442</v>
      </c>
      <c r="O194" s="266"/>
      <c r="P194" s="278"/>
      <c r="Q194" s="320"/>
      <c r="R194" s="320"/>
      <c r="S194" s="317"/>
      <c r="T194" s="317"/>
      <c r="U194" s="317"/>
      <c r="V194" s="296"/>
      <c r="W194" s="321"/>
      <c r="X194" s="298"/>
      <c r="Y194" s="270"/>
    </row>
    <row r="195" spans="1:25">
      <c r="A195" s="266"/>
      <c r="B195" s="266"/>
      <c r="C195" s="266"/>
      <c r="D195" s="266"/>
      <c r="E195" s="267"/>
      <c r="F195" s="266"/>
      <c r="G195" s="266"/>
      <c r="H195" s="266"/>
      <c r="I195" s="266"/>
      <c r="J195" s="277"/>
      <c r="K195" s="266"/>
      <c r="L195" s="266"/>
      <c r="M195" s="266"/>
      <c r="N195" s="270" t="s">
        <v>7443</v>
      </c>
      <c r="O195" s="266"/>
      <c r="P195" s="278"/>
      <c r="Q195" s="320"/>
      <c r="R195" s="320"/>
      <c r="S195" s="317"/>
      <c r="T195" s="317"/>
      <c r="U195" s="317"/>
      <c r="V195" s="296"/>
      <c r="W195" s="321"/>
      <c r="X195" s="298"/>
      <c r="Y195" s="270"/>
    </row>
    <row r="196" spans="1:25">
      <c r="A196" s="266"/>
      <c r="B196" s="266"/>
      <c r="C196" s="266"/>
      <c r="D196" s="266"/>
      <c r="E196" s="267"/>
      <c r="F196" s="266"/>
      <c r="G196" s="266"/>
      <c r="H196" s="266"/>
      <c r="I196" s="266"/>
      <c r="J196" s="277"/>
      <c r="K196" s="266"/>
      <c r="L196" s="266"/>
      <c r="M196" s="266"/>
      <c r="N196" s="270" t="s">
        <v>7444</v>
      </c>
      <c r="O196" s="266"/>
      <c r="P196" s="278"/>
      <c r="Q196" s="320"/>
      <c r="R196" s="320"/>
      <c r="S196" s="317"/>
      <c r="T196" s="317"/>
      <c r="U196" s="317"/>
      <c r="V196" s="296"/>
      <c r="W196" s="321"/>
      <c r="X196" s="298"/>
      <c r="Y196" s="270"/>
    </row>
    <row r="197" spans="1:25">
      <c r="A197" s="268"/>
      <c r="B197" s="268"/>
      <c r="C197" s="268"/>
      <c r="D197" s="268"/>
      <c r="E197" s="269"/>
      <c r="F197" s="268"/>
      <c r="G197" s="268"/>
      <c r="H197" s="268"/>
      <c r="I197" s="268"/>
      <c r="J197" s="279"/>
      <c r="K197" s="268"/>
      <c r="L197" s="268"/>
      <c r="M197" s="268"/>
      <c r="N197" s="270" t="s">
        <v>7445</v>
      </c>
      <c r="O197" s="268"/>
      <c r="P197" s="280"/>
      <c r="Q197" s="316"/>
      <c r="R197" s="316"/>
      <c r="S197" s="318"/>
      <c r="T197" s="318"/>
      <c r="U197" s="318"/>
      <c r="V197" s="301"/>
      <c r="W197" s="319"/>
      <c r="X197" s="303"/>
      <c r="Y197" s="270"/>
    </row>
    <row r="198" ht="14.45" customHeight="1" spans="1:25">
      <c r="A198" s="264">
        <v>38</v>
      </c>
      <c r="B198" s="264" t="s">
        <v>6537</v>
      </c>
      <c r="C198" s="264" t="s">
        <v>7446</v>
      </c>
      <c r="D198" s="264" t="s">
        <v>7447</v>
      </c>
      <c r="E198" s="265">
        <v>87200</v>
      </c>
      <c r="F198" s="264">
        <v>1</v>
      </c>
      <c r="G198" s="264" t="s">
        <v>12</v>
      </c>
      <c r="H198" s="264" t="s">
        <v>6538</v>
      </c>
      <c r="I198" s="264" t="s">
        <v>7208</v>
      </c>
      <c r="J198" s="275">
        <v>43403</v>
      </c>
      <c r="K198" s="264" t="s">
        <v>7208</v>
      </c>
      <c r="L198" s="264" t="s">
        <v>7209</v>
      </c>
      <c r="M198" s="264" t="s">
        <v>7208</v>
      </c>
      <c r="N198" s="270" t="s">
        <v>7448</v>
      </c>
      <c r="O198" s="264" t="s">
        <v>7211</v>
      </c>
      <c r="P198" s="276">
        <v>134900</v>
      </c>
      <c r="Q198" s="313">
        <v>67450</v>
      </c>
      <c r="R198" s="313">
        <v>134900</v>
      </c>
      <c r="S198" s="314">
        <v>134900</v>
      </c>
      <c r="T198" s="314">
        <v>67450</v>
      </c>
      <c r="U198" s="314">
        <v>67450</v>
      </c>
      <c r="V198" s="291">
        <v>0.5</v>
      </c>
      <c r="W198" s="315">
        <v>0</v>
      </c>
      <c r="X198" s="293" t="s">
        <v>7394</v>
      </c>
      <c r="Y198" s="270"/>
    </row>
    <row r="199" spans="1:25">
      <c r="A199" s="268"/>
      <c r="B199" s="268"/>
      <c r="C199" s="268"/>
      <c r="D199" s="268"/>
      <c r="E199" s="269"/>
      <c r="F199" s="268"/>
      <c r="G199" s="268"/>
      <c r="H199" s="268"/>
      <c r="I199" s="268"/>
      <c r="J199" s="279"/>
      <c r="K199" s="268"/>
      <c r="L199" s="268"/>
      <c r="M199" s="268"/>
      <c r="N199" s="270" t="s">
        <v>7449</v>
      </c>
      <c r="O199" s="268"/>
      <c r="P199" s="280"/>
      <c r="Q199" s="316"/>
      <c r="R199" s="316"/>
      <c r="S199" s="318"/>
      <c r="T199" s="318"/>
      <c r="U199" s="318"/>
      <c r="V199" s="301"/>
      <c r="W199" s="319"/>
      <c r="X199" s="303"/>
      <c r="Y199" s="270"/>
    </row>
    <row r="200" ht="24" spans="1:25">
      <c r="A200" s="270">
        <v>39</v>
      </c>
      <c r="B200" s="270" t="s">
        <v>6539</v>
      </c>
      <c r="C200" s="270" t="s">
        <v>7450</v>
      </c>
      <c r="D200" s="270" t="s">
        <v>7451</v>
      </c>
      <c r="E200" s="271">
        <v>45061</v>
      </c>
      <c r="F200" s="270">
        <v>1</v>
      </c>
      <c r="G200" s="270" t="s">
        <v>12</v>
      </c>
      <c r="H200" s="270" t="s">
        <v>183</v>
      </c>
      <c r="I200" s="270" t="s">
        <v>7208</v>
      </c>
      <c r="J200" s="281">
        <v>43571</v>
      </c>
      <c r="K200" s="270" t="s">
        <v>7208</v>
      </c>
      <c r="L200" s="270" t="s">
        <v>7209</v>
      </c>
      <c r="M200" s="270" t="s">
        <v>7208</v>
      </c>
      <c r="N200" s="270" t="s">
        <v>7452</v>
      </c>
      <c r="O200" s="270" t="s">
        <v>7211</v>
      </c>
      <c r="P200" s="282">
        <v>52000</v>
      </c>
      <c r="Q200" s="310">
        <v>26000</v>
      </c>
      <c r="R200" s="310">
        <v>52000</v>
      </c>
      <c r="S200" s="311">
        <v>52000</v>
      </c>
      <c r="T200" s="311">
        <v>26000</v>
      </c>
      <c r="U200" s="311">
        <v>26000</v>
      </c>
      <c r="V200" s="306">
        <v>0.5</v>
      </c>
      <c r="W200" s="312">
        <v>0</v>
      </c>
      <c r="X200" s="308" t="s">
        <v>7394</v>
      </c>
      <c r="Y200" s="270"/>
    </row>
    <row r="201" ht="14.45" customHeight="1" spans="1:25">
      <c r="A201" s="264">
        <v>40</v>
      </c>
      <c r="B201" s="264" t="s">
        <v>6540</v>
      </c>
      <c r="C201" s="264" t="s">
        <v>7453</v>
      </c>
      <c r="D201" s="264">
        <v>4403960974</v>
      </c>
      <c r="E201" s="265">
        <v>3477501</v>
      </c>
      <c r="F201" s="264">
        <v>2</v>
      </c>
      <c r="G201" s="264" t="s">
        <v>12</v>
      </c>
      <c r="H201" s="264" t="s">
        <v>558</v>
      </c>
      <c r="I201" s="264" t="s">
        <v>7208</v>
      </c>
      <c r="J201" s="275">
        <v>43389</v>
      </c>
      <c r="K201" s="264" t="s">
        <v>7208</v>
      </c>
      <c r="L201" s="264" t="s">
        <v>7209</v>
      </c>
      <c r="M201" s="264" t="s">
        <v>7208</v>
      </c>
      <c r="N201" s="270" t="s">
        <v>7454</v>
      </c>
      <c r="O201" s="264" t="s">
        <v>7211</v>
      </c>
      <c r="P201" s="276">
        <v>106817</v>
      </c>
      <c r="Q201" s="313">
        <v>53408.5</v>
      </c>
      <c r="R201" s="313">
        <v>106817</v>
      </c>
      <c r="S201" s="314">
        <v>217752</v>
      </c>
      <c r="T201" s="314">
        <v>53408.5</v>
      </c>
      <c r="U201" s="314">
        <v>108876</v>
      </c>
      <c r="V201" s="291">
        <v>0.5</v>
      </c>
      <c r="W201" s="315">
        <v>0</v>
      </c>
      <c r="X201" s="293" t="s">
        <v>7394</v>
      </c>
      <c r="Y201" s="270"/>
    </row>
    <row r="202" spans="1:25">
      <c r="A202" s="266"/>
      <c r="B202" s="266"/>
      <c r="C202" s="266"/>
      <c r="D202" s="266"/>
      <c r="E202" s="267"/>
      <c r="F202" s="266"/>
      <c r="G202" s="268"/>
      <c r="H202" s="268"/>
      <c r="I202" s="268"/>
      <c r="J202" s="279"/>
      <c r="K202" s="268"/>
      <c r="L202" s="268"/>
      <c r="M202" s="268"/>
      <c r="N202" s="270" t="s">
        <v>7455</v>
      </c>
      <c r="O202" s="268"/>
      <c r="P202" s="280"/>
      <c r="Q202" s="316"/>
      <c r="R202" s="316"/>
      <c r="S202" s="317"/>
      <c r="T202" s="318"/>
      <c r="U202" s="317"/>
      <c r="V202" s="301"/>
      <c r="W202" s="319"/>
      <c r="X202" s="303"/>
      <c r="Y202" s="270"/>
    </row>
    <row r="203" ht="14.45" customHeight="1" spans="1:25">
      <c r="A203" s="266"/>
      <c r="B203" s="266"/>
      <c r="C203" s="266"/>
      <c r="D203" s="266"/>
      <c r="E203" s="267"/>
      <c r="F203" s="266"/>
      <c r="G203" s="264" t="s">
        <v>12</v>
      </c>
      <c r="H203" s="264" t="s">
        <v>760</v>
      </c>
      <c r="I203" s="264" t="s">
        <v>7208</v>
      </c>
      <c r="J203" s="275">
        <v>43571</v>
      </c>
      <c r="K203" s="264" t="s">
        <v>7208</v>
      </c>
      <c r="L203" s="264" t="s">
        <v>7209</v>
      </c>
      <c r="M203" s="264" t="s">
        <v>7208</v>
      </c>
      <c r="N203" s="264" t="s">
        <v>7456</v>
      </c>
      <c r="O203" s="264" t="s">
        <v>7211</v>
      </c>
      <c r="P203" s="276">
        <v>110935</v>
      </c>
      <c r="Q203" s="313">
        <v>55467.5</v>
      </c>
      <c r="R203" s="313">
        <v>110935</v>
      </c>
      <c r="S203" s="317"/>
      <c r="T203" s="314">
        <v>55467.5</v>
      </c>
      <c r="U203" s="317"/>
      <c r="V203" s="291">
        <v>0.5</v>
      </c>
      <c r="W203" s="315">
        <v>0</v>
      </c>
      <c r="X203" s="293" t="s">
        <v>7394</v>
      </c>
      <c r="Y203" s="270"/>
    </row>
    <row r="204" spans="1:25">
      <c r="A204" s="266"/>
      <c r="B204" s="266"/>
      <c r="C204" s="266"/>
      <c r="D204" s="266"/>
      <c r="E204" s="267"/>
      <c r="F204" s="266"/>
      <c r="G204" s="266"/>
      <c r="H204" s="266"/>
      <c r="I204" s="266"/>
      <c r="J204" s="277"/>
      <c r="K204" s="266"/>
      <c r="L204" s="266"/>
      <c r="M204" s="266"/>
      <c r="N204" s="268"/>
      <c r="O204" s="266"/>
      <c r="P204" s="278"/>
      <c r="Q204" s="320"/>
      <c r="R204" s="320"/>
      <c r="S204" s="317"/>
      <c r="T204" s="317"/>
      <c r="U204" s="317"/>
      <c r="V204" s="296"/>
      <c r="W204" s="321"/>
      <c r="X204" s="298"/>
      <c r="Y204" s="270"/>
    </row>
    <row r="205" spans="1:25">
      <c r="A205" s="266"/>
      <c r="B205" s="266"/>
      <c r="C205" s="266"/>
      <c r="D205" s="266"/>
      <c r="E205" s="267"/>
      <c r="F205" s="266"/>
      <c r="G205" s="266"/>
      <c r="H205" s="266"/>
      <c r="I205" s="266"/>
      <c r="J205" s="277"/>
      <c r="K205" s="266"/>
      <c r="L205" s="266"/>
      <c r="M205" s="266"/>
      <c r="N205" s="264" t="s">
        <v>7457</v>
      </c>
      <c r="O205" s="266"/>
      <c r="P205" s="278"/>
      <c r="Q205" s="320"/>
      <c r="R205" s="320"/>
      <c r="S205" s="317"/>
      <c r="T205" s="317"/>
      <c r="U205" s="317"/>
      <c r="V205" s="296"/>
      <c r="W205" s="321"/>
      <c r="X205" s="298"/>
      <c r="Y205" s="270"/>
    </row>
    <row r="206" spans="1:25">
      <c r="A206" s="268"/>
      <c r="B206" s="268"/>
      <c r="C206" s="268"/>
      <c r="D206" s="268"/>
      <c r="E206" s="269"/>
      <c r="F206" s="268"/>
      <c r="G206" s="268"/>
      <c r="H206" s="268"/>
      <c r="I206" s="268"/>
      <c r="J206" s="279"/>
      <c r="K206" s="268"/>
      <c r="L206" s="268"/>
      <c r="M206" s="268"/>
      <c r="N206" s="268"/>
      <c r="O206" s="268"/>
      <c r="P206" s="280"/>
      <c r="Q206" s="316"/>
      <c r="R206" s="316"/>
      <c r="S206" s="318"/>
      <c r="T206" s="318"/>
      <c r="U206" s="318"/>
      <c r="V206" s="301"/>
      <c r="W206" s="319"/>
      <c r="X206" s="303"/>
      <c r="Y206" s="270"/>
    </row>
    <row r="207" ht="14.45" customHeight="1" spans="1:25">
      <c r="A207" s="264">
        <v>41</v>
      </c>
      <c r="B207" s="264" t="s">
        <v>6541</v>
      </c>
      <c r="C207" s="264" t="s">
        <v>7458</v>
      </c>
      <c r="D207" s="264" t="s">
        <v>7459</v>
      </c>
      <c r="E207" s="265">
        <v>79468</v>
      </c>
      <c r="F207" s="264">
        <v>2</v>
      </c>
      <c r="G207" s="264" t="s">
        <v>12</v>
      </c>
      <c r="H207" s="264" t="s">
        <v>583</v>
      </c>
      <c r="I207" s="264" t="s">
        <v>7208</v>
      </c>
      <c r="J207" s="275">
        <v>43389</v>
      </c>
      <c r="K207" s="264" t="s">
        <v>7208</v>
      </c>
      <c r="L207" s="264" t="s">
        <v>7209</v>
      </c>
      <c r="M207" s="264" t="s">
        <v>7208</v>
      </c>
      <c r="N207" s="264" t="s">
        <v>7460</v>
      </c>
      <c r="O207" s="264" t="s">
        <v>7211</v>
      </c>
      <c r="P207" s="276">
        <v>46500</v>
      </c>
      <c r="Q207" s="313">
        <v>23250</v>
      </c>
      <c r="R207" s="313">
        <v>46500</v>
      </c>
      <c r="S207" s="314">
        <v>101500</v>
      </c>
      <c r="T207" s="314">
        <v>23250</v>
      </c>
      <c r="U207" s="314">
        <v>50750</v>
      </c>
      <c r="V207" s="291">
        <v>0.5</v>
      </c>
      <c r="W207" s="315">
        <v>0</v>
      </c>
      <c r="X207" s="293" t="s">
        <v>7394</v>
      </c>
      <c r="Y207" s="270"/>
    </row>
    <row r="208" spans="1:25">
      <c r="A208" s="266"/>
      <c r="B208" s="266"/>
      <c r="C208" s="266"/>
      <c r="D208" s="266"/>
      <c r="E208" s="267"/>
      <c r="F208" s="266"/>
      <c r="G208" s="266"/>
      <c r="H208" s="266"/>
      <c r="I208" s="266"/>
      <c r="J208" s="277"/>
      <c r="K208" s="266"/>
      <c r="L208" s="266"/>
      <c r="M208" s="266"/>
      <c r="N208" s="266"/>
      <c r="O208" s="266"/>
      <c r="P208" s="278"/>
      <c r="Q208" s="320"/>
      <c r="R208" s="320"/>
      <c r="S208" s="317"/>
      <c r="T208" s="317"/>
      <c r="U208" s="317"/>
      <c r="V208" s="296"/>
      <c r="W208" s="321"/>
      <c r="X208" s="298"/>
      <c r="Y208" s="270"/>
    </row>
    <row r="209" spans="1:25">
      <c r="A209" s="266"/>
      <c r="B209" s="266"/>
      <c r="C209" s="266"/>
      <c r="D209" s="266"/>
      <c r="E209" s="267"/>
      <c r="F209" s="266"/>
      <c r="G209" s="268"/>
      <c r="H209" s="268"/>
      <c r="I209" s="268"/>
      <c r="J209" s="279"/>
      <c r="K209" s="268"/>
      <c r="L209" s="268"/>
      <c r="M209" s="268"/>
      <c r="N209" s="268"/>
      <c r="O209" s="268"/>
      <c r="P209" s="280"/>
      <c r="Q209" s="316"/>
      <c r="R209" s="316"/>
      <c r="S209" s="317"/>
      <c r="T209" s="318"/>
      <c r="U209" s="317"/>
      <c r="V209" s="301"/>
      <c r="W209" s="319"/>
      <c r="X209" s="303"/>
      <c r="Y209" s="270"/>
    </row>
    <row r="210" ht="24" spans="1:25">
      <c r="A210" s="268"/>
      <c r="B210" s="268"/>
      <c r="C210" s="268"/>
      <c r="D210" s="268"/>
      <c r="E210" s="269"/>
      <c r="F210" s="268"/>
      <c r="G210" s="270" t="s">
        <v>12</v>
      </c>
      <c r="H210" s="270" t="s">
        <v>584</v>
      </c>
      <c r="I210" s="270" t="s">
        <v>7208</v>
      </c>
      <c r="J210" s="281">
        <v>43571</v>
      </c>
      <c r="K210" s="270" t="s">
        <v>7208</v>
      </c>
      <c r="L210" s="270" t="s">
        <v>7209</v>
      </c>
      <c r="M210" s="270" t="s">
        <v>7208</v>
      </c>
      <c r="N210" s="270" t="s">
        <v>7461</v>
      </c>
      <c r="O210" s="270" t="s">
        <v>7211</v>
      </c>
      <c r="P210" s="282">
        <v>55000</v>
      </c>
      <c r="Q210" s="310">
        <v>27500</v>
      </c>
      <c r="R210" s="310">
        <v>55000</v>
      </c>
      <c r="S210" s="318"/>
      <c r="T210" s="311">
        <v>27500</v>
      </c>
      <c r="U210" s="318"/>
      <c r="V210" s="306">
        <v>0.5</v>
      </c>
      <c r="W210" s="312">
        <v>0</v>
      </c>
      <c r="X210" s="308" t="s">
        <v>7394</v>
      </c>
      <c r="Y210" s="270"/>
    </row>
    <row r="211" ht="24" spans="1:25">
      <c r="A211" s="264">
        <v>42</v>
      </c>
      <c r="B211" s="264" t="s">
        <v>6542</v>
      </c>
      <c r="C211" s="264" t="s">
        <v>7462</v>
      </c>
      <c r="D211" s="264" t="s">
        <v>7463</v>
      </c>
      <c r="E211" s="265">
        <v>14034</v>
      </c>
      <c r="F211" s="264">
        <v>3</v>
      </c>
      <c r="G211" s="270" t="s">
        <v>12</v>
      </c>
      <c r="H211" s="270" t="s">
        <v>45</v>
      </c>
      <c r="I211" s="270" t="s">
        <v>7208</v>
      </c>
      <c r="J211" s="281">
        <v>43396</v>
      </c>
      <c r="K211" s="270" t="s">
        <v>7208</v>
      </c>
      <c r="L211" s="270" t="s">
        <v>7209</v>
      </c>
      <c r="M211" s="270" t="s">
        <v>7208</v>
      </c>
      <c r="N211" s="270" t="s">
        <v>7464</v>
      </c>
      <c r="O211" s="270" t="s">
        <v>7211</v>
      </c>
      <c r="P211" s="282">
        <v>45950.49</v>
      </c>
      <c r="Q211" s="310">
        <v>22975.24</v>
      </c>
      <c r="R211" s="310">
        <v>45950.49</v>
      </c>
      <c r="S211" s="314">
        <v>169850.49</v>
      </c>
      <c r="T211" s="311">
        <v>22975.24</v>
      </c>
      <c r="U211" s="314">
        <v>84925.24</v>
      </c>
      <c r="V211" s="306">
        <v>0.5</v>
      </c>
      <c r="W211" s="312">
        <v>0</v>
      </c>
      <c r="X211" s="308" t="s">
        <v>7394</v>
      </c>
      <c r="Y211" s="270"/>
    </row>
    <row r="212" ht="14.45" customHeight="1" spans="1:25">
      <c r="A212" s="266"/>
      <c r="B212" s="266"/>
      <c r="C212" s="266"/>
      <c r="D212" s="266"/>
      <c r="E212" s="267"/>
      <c r="F212" s="266"/>
      <c r="G212" s="264" t="s">
        <v>12</v>
      </c>
      <c r="H212" s="264" t="s">
        <v>584</v>
      </c>
      <c r="I212" s="264" t="s">
        <v>7208</v>
      </c>
      <c r="J212" s="275">
        <v>43571</v>
      </c>
      <c r="K212" s="264" t="s">
        <v>7208</v>
      </c>
      <c r="L212" s="264" t="s">
        <v>7209</v>
      </c>
      <c r="M212" s="264" t="s">
        <v>7208</v>
      </c>
      <c r="N212" s="270" t="s">
        <v>7465</v>
      </c>
      <c r="O212" s="264" t="s">
        <v>7211</v>
      </c>
      <c r="P212" s="276">
        <v>43700</v>
      </c>
      <c r="Q212" s="313">
        <v>21850</v>
      </c>
      <c r="R212" s="313">
        <v>43700</v>
      </c>
      <c r="S212" s="317"/>
      <c r="T212" s="314">
        <v>21850</v>
      </c>
      <c r="U212" s="317"/>
      <c r="V212" s="291">
        <v>0.5</v>
      </c>
      <c r="W212" s="315">
        <v>0</v>
      </c>
      <c r="X212" s="293" t="s">
        <v>7394</v>
      </c>
      <c r="Y212" s="270"/>
    </row>
    <row r="213" spans="1:25">
      <c r="A213" s="266"/>
      <c r="B213" s="266"/>
      <c r="C213" s="266"/>
      <c r="D213" s="266"/>
      <c r="E213" s="267"/>
      <c r="F213" s="266"/>
      <c r="G213" s="268"/>
      <c r="H213" s="268"/>
      <c r="I213" s="268"/>
      <c r="J213" s="279"/>
      <c r="K213" s="268"/>
      <c r="L213" s="268"/>
      <c r="M213" s="268"/>
      <c r="N213" s="270" t="s">
        <v>7466</v>
      </c>
      <c r="O213" s="268"/>
      <c r="P213" s="280"/>
      <c r="Q213" s="316"/>
      <c r="R213" s="316"/>
      <c r="S213" s="317"/>
      <c r="T213" s="318"/>
      <c r="U213" s="317"/>
      <c r="V213" s="301"/>
      <c r="W213" s="319"/>
      <c r="X213" s="303"/>
      <c r="Y213" s="270"/>
    </row>
    <row r="214" ht="14.45" customHeight="1" spans="1:25">
      <c r="A214" s="266"/>
      <c r="B214" s="266"/>
      <c r="C214" s="266"/>
      <c r="D214" s="266"/>
      <c r="E214" s="267"/>
      <c r="F214" s="266"/>
      <c r="G214" s="264" t="s">
        <v>12</v>
      </c>
      <c r="H214" s="264" t="s">
        <v>90</v>
      </c>
      <c r="I214" s="264" t="s">
        <v>7208</v>
      </c>
      <c r="J214" s="275">
        <v>43585</v>
      </c>
      <c r="K214" s="264" t="s">
        <v>7208</v>
      </c>
      <c r="L214" s="264" t="s">
        <v>7209</v>
      </c>
      <c r="M214" s="264" t="s">
        <v>7208</v>
      </c>
      <c r="N214" s="270" t="s">
        <v>7467</v>
      </c>
      <c r="O214" s="264" t="s">
        <v>7211</v>
      </c>
      <c r="P214" s="276">
        <v>80200</v>
      </c>
      <c r="Q214" s="313">
        <v>40100</v>
      </c>
      <c r="R214" s="313">
        <v>80200</v>
      </c>
      <c r="S214" s="317"/>
      <c r="T214" s="314">
        <v>40100</v>
      </c>
      <c r="U214" s="317"/>
      <c r="V214" s="291">
        <v>0.5</v>
      </c>
      <c r="W214" s="315">
        <v>0</v>
      </c>
      <c r="X214" s="293" t="s">
        <v>7394</v>
      </c>
      <c r="Y214" s="270"/>
    </row>
    <row r="215" spans="1:25">
      <c r="A215" s="268"/>
      <c r="B215" s="268"/>
      <c r="C215" s="268"/>
      <c r="D215" s="268"/>
      <c r="E215" s="269"/>
      <c r="F215" s="268"/>
      <c r="G215" s="268"/>
      <c r="H215" s="268"/>
      <c r="I215" s="268"/>
      <c r="J215" s="279"/>
      <c r="K215" s="268"/>
      <c r="L215" s="268"/>
      <c r="M215" s="268"/>
      <c r="N215" s="270" t="s">
        <v>7468</v>
      </c>
      <c r="O215" s="268"/>
      <c r="P215" s="280"/>
      <c r="Q215" s="316"/>
      <c r="R215" s="316"/>
      <c r="S215" s="318"/>
      <c r="T215" s="318"/>
      <c r="U215" s="318"/>
      <c r="V215" s="301"/>
      <c r="W215" s="319"/>
      <c r="X215" s="303"/>
      <c r="Y215" s="270"/>
    </row>
    <row r="216" ht="24" customHeight="1" spans="1:25">
      <c r="A216" s="264">
        <v>43</v>
      </c>
      <c r="B216" s="264" t="s">
        <v>6543</v>
      </c>
      <c r="C216" s="264" t="s">
        <v>7469</v>
      </c>
      <c r="D216" s="264" t="s">
        <v>7470</v>
      </c>
      <c r="E216" s="265">
        <v>550</v>
      </c>
      <c r="F216" s="264">
        <v>2</v>
      </c>
      <c r="G216" s="270" t="s">
        <v>12</v>
      </c>
      <c r="H216" s="270" t="s">
        <v>382</v>
      </c>
      <c r="I216" s="270" t="s">
        <v>7208</v>
      </c>
      <c r="J216" s="281">
        <v>43476</v>
      </c>
      <c r="K216" s="270" t="s">
        <v>7208</v>
      </c>
      <c r="L216" s="270" t="s">
        <v>7209</v>
      </c>
      <c r="M216" s="270" t="s">
        <v>7208</v>
      </c>
      <c r="N216" s="270" t="s">
        <v>7471</v>
      </c>
      <c r="O216" s="270" t="s">
        <v>7211</v>
      </c>
      <c r="P216" s="282">
        <v>45000</v>
      </c>
      <c r="Q216" s="310">
        <v>22500</v>
      </c>
      <c r="R216" s="310">
        <v>45000</v>
      </c>
      <c r="S216" s="314">
        <v>88785</v>
      </c>
      <c r="T216" s="311">
        <v>22500</v>
      </c>
      <c r="U216" s="314">
        <v>44392.5</v>
      </c>
      <c r="V216" s="306">
        <v>0.5</v>
      </c>
      <c r="W216" s="312">
        <v>0</v>
      </c>
      <c r="X216" s="308" t="s">
        <v>7394</v>
      </c>
      <c r="Y216" s="270"/>
    </row>
    <row r="217" ht="24" spans="1:25">
      <c r="A217" s="268"/>
      <c r="B217" s="268"/>
      <c r="C217" s="268"/>
      <c r="D217" s="268"/>
      <c r="E217" s="269"/>
      <c r="F217" s="268"/>
      <c r="G217" s="270" t="s">
        <v>12</v>
      </c>
      <c r="H217" s="270" t="s">
        <v>2592</v>
      </c>
      <c r="I217" s="270" t="s">
        <v>7208</v>
      </c>
      <c r="J217" s="281">
        <v>43571</v>
      </c>
      <c r="K217" s="270" t="s">
        <v>7208</v>
      </c>
      <c r="L217" s="270" t="s">
        <v>7209</v>
      </c>
      <c r="M217" s="270" t="s">
        <v>7208</v>
      </c>
      <c r="N217" s="270" t="s">
        <v>7472</v>
      </c>
      <c r="O217" s="270" t="s">
        <v>7211</v>
      </c>
      <c r="P217" s="282">
        <v>43785</v>
      </c>
      <c r="Q217" s="310">
        <v>21892.5</v>
      </c>
      <c r="R217" s="310">
        <v>43785</v>
      </c>
      <c r="S217" s="318"/>
      <c r="T217" s="311">
        <v>21892.5</v>
      </c>
      <c r="U217" s="318"/>
      <c r="V217" s="306">
        <v>0.5</v>
      </c>
      <c r="W217" s="312">
        <v>0</v>
      </c>
      <c r="X217" s="308" t="s">
        <v>7394</v>
      </c>
      <c r="Y217" s="270"/>
    </row>
    <row r="218" ht="14.45" customHeight="1" spans="1:25">
      <c r="A218" s="264">
        <v>44</v>
      </c>
      <c r="B218" s="264" t="s">
        <v>6544</v>
      </c>
      <c r="C218" s="264" t="s">
        <v>7473</v>
      </c>
      <c r="D218" s="264" t="s">
        <v>7474</v>
      </c>
      <c r="E218" s="265">
        <v>4299730</v>
      </c>
      <c r="F218" s="264">
        <v>3</v>
      </c>
      <c r="G218" s="264" t="s">
        <v>12</v>
      </c>
      <c r="H218" s="264" t="s">
        <v>2337</v>
      </c>
      <c r="I218" s="264" t="s">
        <v>7208</v>
      </c>
      <c r="J218" s="275">
        <v>43387</v>
      </c>
      <c r="K218" s="264" t="s">
        <v>7208</v>
      </c>
      <c r="L218" s="264" t="s">
        <v>7209</v>
      </c>
      <c r="M218" s="264" t="s">
        <v>7208</v>
      </c>
      <c r="N218" s="270" t="s">
        <v>7475</v>
      </c>
      <c r="O218" s="264" t="s">
        <v>7211</v>
      </c>
      <c r="P218" s="276">
        <v>65026</v>
      </c>
      <c r="Q218" s="313">
        <v>32513</v>
      </c>
      <c r="R218" s="313">
        <v>65026</v>
      </c>
      <c r="S218" s="314">
        <v>266026</v>
      </c>
      <c r="T218" s="314">
        <v>32513</v>
      </c>
      <c r="U218" s="314">
        <v>133013</v>
      </c>
      <c r="V218" s="291">
        <v>0.5</v>
      </c>
      <c r="W218" s="315">
        <v>0</v>
      </c>
      <c r="X218" s="293" t="s">
        <v>7394</v>
      </c>
      <c r="Y218" s="270"/>
    </row>
    <row r="219" spans="1:25">
      <c r="A219" s="266"/>
      <c r="B219" s="266"/>
      <c r="C219" s="266"/>
      <c r="D219" s="266"/>
      <c r="E219" s="267"/>
      <c r="F219" s="266"/>
      <c r="G219" s="266"/>
      <c r="H219" s="266"/>
      <c r="I219" s="266"/>
      <c r="J219" s="277"/>
      <c r="K219" s="266"/>
      <c r="L219" s="266"/>
      <c r="M219" s="266"/>
      <c r="N219" s="270" t="s">
        <v>7476</v>
      </c>
      <c r="O219" s="266"/>
      <c r="P219" s="278"/>
      <c r="Q219" s="320"/>
      <c r="R219" s="320"/>
      <c r="S219" s="317"/>
      <c r="T219" s="317"/>
      <c r="U219" s="317"/>
      <c r="V219" s="296"/>
      <c r="W219" s="321"/>
      <c r="X219" s="298"/>
      <c r="Y219" s="270"/>
    </row>
    <row r="220" spans="1:25">
      <c r="A220" s="266"/>
      <c r="B220" s="266"/>
      <c r="C220" s="266"/>
      <c r="D220" s="266"/>
      <c r="E220" s="267"/>
      <c r="F220" s="266"/>
      <c r="G220" s="266"/>
      <c r="H220" s="266"/>
      <c r="I220" s="266"/>
      <c r="J220" s="277"/>
      <c r="K220" s="266"/>
      <c r="L220" s="266"/>
      <c r="M220" s="266"/>
      <c r="N220" s="270" t="s">
        <v>7477</v>
      </c>
      <c r="O220" s="266"/>
      <c r="P220" s="278"/>
      <c r="Q220" s="320"/>
      <c r="R220" s="320"/>
      <c r="S220" s="317"/>
      <c r="T220" s="317"/>
      <c r="U220" s="317"/>
      <c r="V220" s="296"/>
      <c r="W220" s="321"/>
      <c r="X220" s="298"/>
      <c r="Y220" s="270"/>
    </row>
    <row r="221" spans="1:25">
      <c r="A221" s="266"/>
      <c r="B221" s="266"/>
      <c r="C221" s="266"/>
      <c r="D221" s="266"/>
      <c r="E221" s="267"/>
      <c r="F221" s="266"/>
      <c r="G221" s="268"/>
      <c r="H221" s="268"/>
      <c r="I221" s="268"/>
      <c r="J221" s="279"/>
      <c r="K221" s="268"/>
      <c r="L221" s="268"/>
      <c r="M221" s="268"/>
      <c r="N221" s="270" t="s">
        <v>7478</v>
      </c>
      <c r="O221" s="268"/>
      <c r="P221" s="280"/>
      <c r="Q221" s="316"/>
      <c r="R221" s="316"/>
      <c r="S221" s="317"/>
      <c r="T221" s="318"/>
      <c r="U221" s="317"/>
      <c r="V221" s="301"/>
      <c r="W221" s="319"/>
      <c r="X221" s="303"/>
      <c r="Y221" s="270"/>
    </row>
    <row r="222" ht="14.45" customHeight="1" spans="1:25">
      <c r="A222" s="266"/>
      <c r="B222" s="266"/>
      <c r="C222" s="266"/>
      <c r="D222" s="266"/>
      <c r="E222" s="267"/>
      <c r="F222" s="266"/>
      <c r="G222" s="264" t="s">
        <v>12</v>
      </c>
      <c r="H222" s="264" t="s">
        <v>583</v>
      </c>
      <c r="I222" s="264" t="s">
        <v>7208</v>
      </c>
      <c r="J222" s="275">
        <v>43389</v>
      </c>
      <c r="K222" s="264" t="s">
        <v>7208</v>
      </c>
      <c r="L222" s="264" t="s">
        <v>7209</v>
      </c>
      <c r="M222" s="264" t="s">
        <v>7208</v>
      </c>
      <c r="N222" s="270" t="s">
        <v>7479</v>
      </c>
      <c r="O222" s="264" t="s">
        <v>7211</v>
      </c>
      <c r="P222" s="276">
        <v>79000</v>
      </c>
      <c r="Q222" s="313">
        <v>39500</v>
      </c>
      <c r="R222" s="313">
        <v>79000</v>
      </c>
      <c r="S222" s="317"/>
      <c r="T222" s="314">
        <v>39500</v>
      </c>
      <c r="U222" s="317"/>
      <c r="V222" s="291">
        <v>0.5</v>
      </c>
      <c r="W222" s="315">
        <v>0</v>
      </c>
      <c r="X222" s="293" t="s">
        <v>7394</v>
      </c>
      <c r="Y222" s="270"/>
    </row>
    <row r="223" spans="1:25">
      <c r="A223" s="266"/>
      <c r="B223" s="266"/>
      <c r="C223" s="266"/>
      <c r="D223" s="266"/>
      <c r="E223" s="267"/>
      <c r="F223" s="266"/>
      <c r="G223" s="266"/>
      <c r="H223" s="266"/>
      <c r="I223" s="266"/>
      <c r="J223" s="277"/>
      <c r="K223" s="266"/>
      <c r="L223" s="266"/>
      <c r="M223" s="266"/>
      <c r="N223" s="270" t="s">
        <v>7480</v>
      </c>
      <c r="O223" s="266"/>
      <c r="P223" s="278"/>
      <c r="Q223" s="320"/>
      <c r="R223" s="320"/>
      <c r="S223" s="317"/>
      <c r="T223" s="317"/>
      <c r="U223" s="317"/>
      <c r="V223" s="296"/>
      <c r="W223" s="321"/>
      <c r="X223" s="298"/>
      <c r="Y223" s="270"/>
    </row>
    <row r="224" spans="1:25">
      <c r="A224" s="266"/>
      <c r="B224" s="266"/>
      <c r="C224" s="266"/>
      <c r="D224" s="266"/>
      <c r="E224" s="267"/>
      <c r="F224" s="266"/>
      <c r="G224" s="266"/>
      <c r="H224" s="266"/>
      <c r="I224" s="266"/>
      <c r="J224" s="277"/>
      <c r="K224" s="266"/>
      <c r="L224" s="266"/>
      <c r="M224" s="266"/>
      <c r="N224" s="270" t="s">
        <v>7481</v>
      </c>
      <c r="O224" s="266"/>
      <c r="P224" s="278"/>
      <c r="Q224" s="320"/>
      <c r="R224" s="320"/>
      <c r="S224" s="317"/>
      <c r="T224" s="317"/>
      <c r="U224" s="317"/>
      <c r="V224" s="296"/>
      <c r="W224" s="321"/>
      <c r="X224" s="298"/>
      <c r="Y224" s="270"/>
    </row>
    <row r="225" spans="1:25">
      <c r="A225" s="266"/>
      <c r="B225" s="266"/>
      <c r="C225" s="266"/>
      <c r="D225" s="266"/>
      <c r="E225" s="267"/>
      <c r="F225" s="266"/>
      <c r="G225" s="266"/>
      <c r="H225" s="266"/>
      <c r="I225" s="266"/>
      <c r="J225" s="277"/>
      <c r="K225" s="266"/>
      <c r="L225" s="266"/>
      <c r="M225" s="266"/>
      <c r="N225" s="270" t="s">
        <v>7482</v>
      </c>
      <c r="O225" s="266"/>
      <c r="P225" s="278"/>
      <c r="Q225" s="320"/>
      <c r="R225" s="320"/>
      <c r="S225" s="317"/>
      <c r="T225" s="317"/>
      <c r="U225" s="317"/>
      <c r="V225" s="296"/>
      <c r="W225" s="321"/>
      <c r="X225" s="298"/>
      <c r="Y225" s="270"/>
    </row>
    <row r="226" spans="1:25">
      <c r="A226" s="266"/>
      <c r="B226" s="266"/>
      <c r="C226" s="266"/>
      <c r="D226" s="266"/>
      <c r="E226" s="267"/>
      <c r="F226" s="266"/>
      <c r="G226" s="266"/>
      <c r="H226" s="266"/>
      <c r="I226" s="266"/>
      <c r="J226" s="277"/>
      <c r="K226" s="266"/>
      <c r="L226" s="266"/>
      <c r="M226" s="266"/>
      <c r="N226" s="270" t="s">
        <v>7483</v>
      </c>
      <c r="O226" s="266"/>
      <c r="P226" s="278"/>
      <c r="Q226" s="320"/>
      <c r="R226" s="320"/>
      <c r="S226" s="317"/>
      <c r="T226" s="317"/>
      <c r="U226" s="317"/>
      <c r="V226" s="296"/>
      <c r="W226" s="321"/>
      <c r="X226" s="298"/>
      <c r="Y226" s="270"/>
    </row>
    <row r="227" spans="1:25">
      <c r="A227" s="266"/>
      <c r="B227" s="266"/>
      <c r="C227" s="266"/>
      <c r="D227" s="266"/>
      <c r="E227" s="267"/>
      <c r="F227" s="266"/>
      <c r="G227" s="266"/>
      <c r="H227" s="266"/>
      <c r="I227" s="266"/>
      <c r="J227" s="277"/>
      <c r="K227" s="266"/>
      <c r="L227" s="266"/>
      <c r="M227" s="266"/>
      <c r="N227" s="270" t="s">
        <v>7484</v>
      </c>
      <c r="O227" s="266"/>
      <c r="P227" s="278"/>
      <c r="Q227" s="320"/>
      <c r="R227" s="320"/>
      <c r="S227" s="317"/>
      <c r="T227" s="317"/>
      <c r="U227" s="317"/>
      <c r="V227" s="296"/>
      <c r="W227" s="321"/>
      <c r="X227" s="298"/>
      <c r="Y227" s="270"/>
    </row>
    <row r="228" spans="1:25">
      <c r="A228" s="266"/>
      <c r="B228" s="266"/>
      <c r="C228" s="266"/>
      <c r="D228" s="266"/>
      <c r="E228" s="267"/>
      <c r="F228" s="266"/>
      <c r="G228" s="266"/>
      <c r="H228" s="266"/>
      <c r="I228" s="266"/>
      <c r="J228" s="277"/>
      <c r="K228" s="266"/>
      <c r="L228" s="266"/>
      <c r="M228" s="266"/>
      <c r="N228" s="270" t="s">
        <v>7485</v>
      </c>
      <c r="O228" s="266"/>
      <c r="P228" s="278"/>
      <c r="Q228" s="320"/>
      <c r="R228" s="320"/>
      <c r="S228" s="317"/>
      <c r="T228" s="317"/>
      <c r="U228" s="317"/>
      <c r="V228" s="296"/>
      <c r="W228" s="321"/>
      <c r="X228" s="298"/>
      <c r="Y228" s="270"/>
    </row>
    <row r="229" spans="1:25">
      <c r="A229" s="266"/>
      <c r="B229" s="266"/>
      <c r="C229" s="266"/>
      <c r="D229" s="266"/>
      <c r="E229" s="267"/>
      <c r="F229" s="266"/>
      <c r="G229" s="268"/>
      <c r="H229" s="268"/>
      <c r="I229" s="268"/>
      <c r="J229" s="279"/>
      <c r="K229" s="268"/>
      <c r="L229" s="268"/>
      <c r="M229" s="268"/>
      <c r="N229" s="270" t="s">
        <v>7486</v>
      </c>
      <c r="O229" s="268"/>
      <c r="P229" s="280"/>
      <c r="Q229" s="316"/>
      <c r="R229" s="316"/>
      <c r="S229" s="317"/>
      <c r="T229" s="318"/>
      <c r="U229" s="317"/>
      <c r="V229" s="301"/>
      <c r="W229" s="319"/>
      <c r="X229" s="303"/>
      <c r="Y229" s="270"/>
    </row>
    <row r="230" ht="14.45" customHeight="1" spans="1:25">
      <c r="A230" s="266"/>
      <c r="B230" s="266"/>
      <c r="C230" s="266"/>
      <c r="D230" s="266"/>
      <c r="E230" s="267"/>
      <c r="F230" s="266"/>
      <c r="G230" s="264" t="s">
        <v>12</v>
      </c>
      <c r="H230" s="264" t="s">
        <v>584</v>
      </c>
      <c r="I230" s="264" t="s">
        <v>7208</v>
      </c>
      <c r="J230" s="275">
        <v>43571</v>
      </c>
      <c r="K230" s="264" t="s">
        <v>7208</v>
      </c>
      <c r="L230" s="264" t="s">
        <v>7209</v>
      </c>
      <c r="M230" s="264" t="s">
        <v>7208</v>
      </c>
      <c r="N230" s="270" t="s">
        <v>7487</v>
      </c>
      <c r="O230" s="264" t="s">
        <v>7211</v>
      </c>
      <c r="P230" s="276">
        <v>122000</v>
      </c>
      <c r="Q230" s="313">
        <v>61000</v>
      </c>
      <c r="R230" s="313">
        <v>122000</v>
      </c>
      <c r="S230" s="317"/>
      <c r="T230" s="314">
        <v>61000</v>
      </c>
      <c r="U230" s="317"/>
      <c r="V230" s="291">
        <v>0.5</v>
      </c>
      <c r="W230" s="315">
        <v>0</v>
      </c>
      <c r="X230" s="293" t="s">
        <v>7394</v>
      </c>
      <c r="Y230" s="270"/>
    </row>
    <row r="231" spans="1:25">
      <c r="A231" s="266"/>
      <c r="B231" s="266"/>
      <c r="C231" s="266"/>
      <c r="D231" s="266"/>
      <c r="E231" s="267"/>
      <c r="F231" s="266"/>
      <c r="G231" s="266"/>
      <c r="H231" s="266"/>
      <c r="I231" s="266"/>
      <c r="J231" s="277"/>
      <c r="K231" s="266"/>
      <c r="L231" s="266"/>
      <c r="M231" s="266"/>
      <c r="N231" s="270" t="s">
        <v>7488</v>
      </c>
      <c r="O231" s="266"/>
      <c r="P231" s="278"/>
      <c r="Q231" s="320"/>
      <c r="R231" s="320"/>
      <c r="S231" s="317"/>
      <c r="T231" s="317"/>
      <c r="U231" s="317"/>
      <c r="V231" s="296"/>
      <c r="W231" s="321"/>
      <c r="X231" s="298"/>
      <c r="Y231" s="270"/>
    </row>
    <row r="232" spans="1:25">
      <c r="A232" s="268"/>
      <c r="B232" s="268"/>
      <c r="C232" s="268"/>
      <c r="D232" s="268"/>
      <c r="E232" s="269"/>
      <c r="F232" s="268"/>
      <c r="G232" s="268"/>
      <c r="H232" s="268"/>
      <c r="I232" s="268"/>
      <c r="J232" s="279"/>
      <c r="K232" s="268"/>
      <c r="L232" s="268"/>
      <c r="M232" s="268"/>
      <c r="N232" s="270" t="s">
        <v>7489</v>
      </c>
      <c r="O232" s="268"/>
      <c r="P232" s="280"/>
      <c r="Q232" s="316"/>
      <c r="R232" s="316"/>
      <c r="S232" s="318"/>
      <c r="T232" s="318"/>
      <c r="U232" s="318"/>
      <c r="V232" s="301"/>
      <c r="W232" s="319"/>
      <c r="X232" s="303"/>
      <c r="Y232" s="270"/>
    </row>
    <row r="233" ht="14.45" customHeight="1" spans="1:25">
      <c r="A233" s="264">
        <v>45</v>
      </c>
      <c r="B233" s="264" t="s">
        <v>6545</v>
      </c>
      <c r="C233" s="264" t="s">
        <v>7490</v>
      </c>
      <c r="D233" s="264" t="s">
        <v>7491</v>
      </c>
      <c r="E233" s="265">
        <v>190911</v>
      </c>
      <c r="F233" s="264">
        <v>2</v>
      </c>
      <c r="G233" s="264" t="s">
        <v>12</v>
      </c>
      <c r="H233" s="264" t="s">
        <v>430</v>
      </c>
      <c r="I233" s="264" t="s">
        <v>7208</v>
      </c>
      <c r="J233" s="275">
        <v>43387</v>
      </c>
      <c r="K233" s="264" t="s">
        <v>7208</v>
      </c>
      <c r="L233" s="264" t="s">
        <v>7209</v>
      </c>
      <c r="M233" s="264" t="s">
        <v>7208</v>
      </c>
      <c r="N233" s="270" t="s">
        <v>7492</v>
      </c>
      <c r="O233" s="270" t="s">
        <v>7211</v>
      </c>
      <c r="P233" s="276">
        <v>32512</v>
      </c>
      <c r="Q233" s="289">
        <v>16256</v>
      </c>
      <c r="R233" s="289">
        <v>32512</v>
      </c>
      <c r="S233" s="290">
        <v>139312</v>
      </c>
      <c r="T233" s="290">
        <v>16256</v>
      </c>
      <c r="U233" s="290">
        <v>69656</v>
      </c>
      <c r="V233" s="291">
        <v>0.5</v>
      </c>
      <c r="W233" s="292">
        <v>0</v>
      </c>
      <c r="X233" s="293"/>
      <c r="Y233" s="270"/>
    </row>
    <row r="234" spans="1:25">
      <c r="A234" s="266"/>
      <c r="B234" s="266"/>
      <c r="C234" s="266"/>
      <c r="D234" s="266"/>
      <c r="E234" s="267"/>
      <c r="F234" s="266"/>
      <c r="G234" s="266"/>
      <c r="H234" s="266"/>
      <c r="I234" s="266"/>
      <c r="J234" s="277"/>
      <c r="K234" s="266"/>
      <c r="L234" s="266"/>
      <c r="M234" s="266"/>
      <c r="N234" s="270" t="s">
        <v>7493</v>
      </c>
      <c r="O234" s="270" t="s">
        <v>7211</v>
      </c>
      <c r="P234" s="278"/>
      <c r="Q234" s="294"/>
      <c r="R234" s="294"/>
      <c r="S234" s="295"/>
      <c r="T234" s="295"/>
      <c r="U234" s="295"/>
      <c r="V234" s="296"/>
      <c r="W234" s="297"/>
      <c r="X234" s="298"/>
      <c r="Y234" s="270"/>
    </row>
    <row r="235" spans="1:25">
      <c r="A235" s="266"/>
      <c r="B235" s="266"/>
      <c r="C235" s="266"/>
      <c r="D235" s="266"/>
      <c r="E235" s="267"/>
      <c r="F235" s="266"/>
      <c r="G235" s="268"/>
      <c r="H235" s="268"/>
      <c r="I235" s="268"/>
      <c r="J235" s="279"/>
      <c r="K235" s="268"/>
      <c r="L235" s="268"/>
      <c r="M235" s="268"/>
      <c r="N235" s="270" t="s">
        <v>7494</v>
      </c>
      <c r="O235" s="270" t="s">
        <v>7211</v>
      </c>
      <c r="P235" s="280"/>
      <c r="Q235" s="299"/>
      <c r="R235" s="299"/>
      <c r="S235" s="295"/>
      <c r="T235" s="300"/>
      <c r="U235" s="295"/>
      <c r="V235" s="301"/>
      <c r="W235" s="302"/>
      <c r="X235" s="303"/>
      <c r="Y235" s="270"/>
    </row>
    <row r="236" ht="24" spans="1:25">
      <c r="A236" s="268"/>
      <c r="B236" s="268"/>
      <c r="C236" s="268"/>
      <c r="D236" s="268"/>
      <c r="E236" s="269"/>
      <c r="F236" s="268"/>
      <c r="G236" s="270" t="s">
        <v>12</v>
      </c>
      <c r="H236" s="270" t="s">
        <v>422</v>
      </c>
      <c r="I236" s="270" t="s">
        <v>7208</v>
      </c>
      <c r="J236" s="281">
        <v>43571</v>
      </c>
      <c r="K236" s="270" t="s">
        <v>7208</v>
      </c>
      <c r="L236" s="270" t="s">
        <v>7209</v>
      </c>
      <c r="M236" s="270" t="s">
        <v>7208</v>
      </c>
      <c r="N236" s="270" t="s">
        <v>7495</v>
      </c>
      <c r="O236" s="270" t="s">
        <v>7211</v>
      </c>
      <c r="P236" s="282">
        <v>106990</v>
      </c>
      <c r="Q236" s="304">
        <v>53495</v>
      </c>
      <c r="R236" s="304">
        <v>106800</v>
      </c>
      <c r="S236" s="300"/>
      <c r="T236" s="305">
        <v>53400</v>
      </c>
      <c r="U236" s="300"/>
      <c r="V236" s="306">
        <v>0.5</v>
      </c>
      <c r="W236" s="307">
        <v>95</v>
      </c>
      <c r="X236" s="308" t="s">
        <v>7496</v>
      </c>
      <c r="Y236" s="270"/>
    </row>
    <row r="237" ht="14.45" customHeight="1" spans="1:25">
      <c r="A237" s="264">
        <v>46</v>
      </c>
      <c r="B237" s="264" t="s">
        <v>6546</v>
      </c>
      <c r="C237" s="264" t="s">
        <v>7497</v>
      </c>
      <c r="D237" s="264" t="s">
        <v>7498</v>
      </c>
      <c r="E237" s="265">
        <v>323150</v>
      </c>
      <c r="F237" s="264">
        <v>1</v>
      </c>
      <c r="G237" s="264" t="s">
        <v>12</v>
      </c>
      <c r="H237" s="264" t="s">
        <v>6547</v>
      </c>
      <c r="I237" s="264" t="s">
        <v>7208</v>
      </c>
      <c r="J237" s="275">
        <v>43571</v>
      </c>
      <c r="K237" s="264" t="s">
        <v>7208</v>
      </c>
      <c r="L237" s="264" t="s">
        <v>7209</v>
      </c>
      <c r="M237" s="264" t="s">
        <v>7208</v>
      </c>
      <c r="N237" s="270" t="s">
        <v>7499</v>
      </c>
      <c r="O237" s="270" t="s">
        <v>7211</v>
      </c>
      <c r="P237" s="276">
        <v>103000</v>
      </c>
      <c r="Q237" s="289">
        <v>51500</v>
      </c>
      <c r="R237" s="289">
        <v>103000</v>
      </c>
      <c r="S237" s="290">
        <v>103000</v>
      </c>
      <c r="T237" s="290">
        <v>51500</v>
      </c>
      <c r="U237" s="290">
        <v>51500</v>
      </c>
      <c r="V237" s="291">
        <v>0.5</v>
      </c>
      <c r="W237" s="292">
        <v>0</v>
      </c>
      <c r="X237" s="293"/>
      <c r="Y237" s="270"/>
    </row>
    <row r="238" spans="1:25">
      <c r="A238" s="266"/>
      <c r="B238" s="266"/>
      <c r="C238" s="266"/>
      <c r="D238" s="266"/>
      <c r="E238" s="267"/>
      <c r="F238" s="266"/>
      <c r="G238" s="266"/>
      <c r="H238" s="266"/>
      <c r="I238" s="266"/>
      <c r="J238" s="277"/>
      <c r="K238" s="266"/>
      <c r="L238" s="266"/>
      <c r="M238" s="266"/>
      <c r="N238" s="270" t="s">
        <v>7500</v>
      </c>
      <c r="O238" s="270" t="s">
        <v>7211</v>
      </c>
      <c r="P238" s="278"/>
      <c r="Q238" s="294"/>
      <c r="R238" s="294"/>
      <c r="S238" s="295"/>
      <c r="T238" s="295"/>
      <c r="U238" s="295"/>
      <c r="V238" s="296"/>
      <c r="W238" s="297"/>
      <c r="X238" s="298"/>
      <c r="Y238" s="270"/>
    </row>
    <row r="239" spans="1:25">
      <c r="A239" s="266"/>
      <c r="B239" s="266"/>
      <c r="C239" s="266"/>
      <c r="D239" s="266"/>
      <c r="E239" s="267"/>
      <c r="F239" s="266"/>
      <c r="G239" s="266"/>
      <c r="H239" s="266"/>
      <c r="I239" s="266"/>
      <c r="J239" s="277"/>
      <c r="K239" s="266"/>
      <c r="L239" s="266"/>
      <c r="M239" s="266"/>
      <c r="N239" s="270" t="s">
        <v>7501</v>
      </c>
      <c r="O239" s="270" t="s">
        <v>7211</v>
      </c>
      <c r="P239" s="278"/>
      <c r="Q239" s="294"/>
      <c r="R239" s="294"/>
      <c r="S239" s="295"/>
      <c r="T239" s="295"/>
      <c r="U239" s="295"/>
      <c r="V239" s="296"/>
      <c r="W239" s="297"/>
      <c r="X239" s="298"/>
      <c r="Y239" s="270"/>
    </row>
    <row r="240" spans="1:25">
      <c r="A240" s="266"/>
      <c r="B240" s="266"/>
      <c r="C240" s="266"/>
      <c r="D240" s="266"/>
      <c r="E240" s="267"/>
      <c r="F240" s="266"/>
      <c r="G240" s="266"/>
      <c r="H240" s="266"/>
      <c r="I240" s="266"/>
      <c r="J240" s="277"/>
      <c r="K240" s="266"/>
      <c r="L240" s="266"/>
      <c r="M240" s="266"/>
      <c r="N240" s="270" t="s">
        <v>7502</v>
      </c>
      <c r="O240" s="270" t="s">
        <v>7211</v>
      </c>
      <c r="P240" s="278"/>
      <c r="Q240" s="294"/>
      <c r="R240" s="294"/>
      <c r="S240" s="295"/>
      <c r="T240" s="295"/>
      <c r="U240" s="295"/>
      <c r="V240" s="296"/>
      <c r="W240" s="297"/>
      <c r="X240" s="298"/>
      <c r="Y240" s="270"/>
    </row>
    <row r="241" spans="1:25">
      <c r="A241" s="266"/>
      <c r="B241" s="266"/>
      <c r="C241" s="266"/>
      <c r="D241" s="266"/>
      <c r="E241" s="267"/>
      <c r="F241" s="266"/>
      <c r="G241" s="266"/>
      <c r="H241" s="266"/>
      <c r="I241" s="266"/>
      <c r="J241" s="277"/>
      <c r="K241" s="266"/>
      <c r="L241" s="266"/>
      <c r="M241" s="266"/>
      <c r="N241" s="270" t="s">
        <v>7503</v>
      </c>
      <c r="O241" s="270" t="s">
        <v>7211</v>
      </c>
      <c r="P241" s="278"/>
      <c r="Q241" s="294"/>
      <c r="R241" s="294"/>
      <c r="S241" s="295"/>
      <c r="T241" s="295"/>
      <c r="U241" s="295"/>
      <c r="V241" s="296"/>
      <c r="W241" s="297"/>
      <c r="X241" s="298"/>
      <c r="Y241" s="270"/>
    </row>
    <row r="242" spans="1:25">
      <c r="A242" s="266"/>
      <c r="B242" s="266"/>
      <c r="C242" s="266"/>
      <c r="D242" s="266"/>
      <c r="E242" s="267"/>
      <c r="F242" s="266"/>
      <c r="G242" s="266"/>
      <c r="H242" s="266"/>
      <c r="I242" s="266"/>
      <c r="J242" s="277"/>
      <c r="K242" s="266"/>
      <c r="L242" s="266"/>
      <c r="M242" s="266"/>
      <c r="N242" s="270" t="s">
        <v>7504</v>
      </c>
      <c r="O242" s="270" t="s">
        <v>7211</v>
      </c>
      <c r="P242" s="278"/>
      <c r="Q242" s="294"/>
      <c r="R242" s="294"/>
      <c r="S242" s="295"/>
      <c r="T242" s="295"/>
      <c r="U242" s="295"/>
      <c r="V242" s="296"/>
      <c r="W242" s="297"/>
      <c r="X242" s="298"/>
      <c r="Y242" s="270"/>
    </row>
    <row r="243" spans="1:25">
      <c r="A243" s="266"/>
      <c r="B243" s="266"/>
      <c r="C243" s="266"/>
      <c r="D243" s="266"/>
      <c r="E243" s="267"/>
      <c r="F243" s="266"/>
      <c r="G243" s="266"/>
      <c r="H243" s="266"/>
      <c r="I243" s="266"/>
      <c r="J243" s="277"/>
      <c r="K243" s="266"/>
      <c r="L243" s="266"/>
      <c r="M243" s="266"/>
      <c r="N243" s="270" t="s">
        <v>7505</v>
      </c>
      <c r="O243" s="270" t="s">
        <v>7211</v>
      </c>
      <c r="P243" s="278"/>
      <c r="Q243" s="294"/>
      <c r="R243" s="294"/>
      <c r="S243" s="295"/>
      <c r="T243" s="295"/>
      <c r="U243" s="295"/>
      <c r="V243" s="296"/>
      <c r="W243" s="297"/>
      <c r="X243" s="298"/>
      <c r="Y243" s="270"/>
    </row>
    <row r="244" spans="1:25">
      <c r="A244" s="266"/>
      <c r="B244" s="266"/>
      <c r="C244" s="266"/>
      <c r="D244" s="266"/>
      <c r="E244" s="267"/>
      <c r="F244" s="266"/>
      <c r="G244" s="266"/>
      <c r="H244" s="266"/>
      <c r="I244" s="266"/>
      <c r="J244" s="277"/>
      <c r="K244" s="266"/>
      <c r="L244" s="266"/>
      <c r="M244" s="266"/>
      <c r="N244" s="270" t="s">
        <v>7506</v>
      </c>
      <c r="O244" s="270" t="s">
        <v>7211</v>
      </c>
      <c r="P244" s="278"/>
      <c r="Q244" s="294"/>
      <c r="R244" s="294"/>
      <c r="S244" s="295"/>
      <c r="T244" s="295"/>
      <c r="U244" s="295"/>
      <c r="V244" s="296"/>
      <c r="W244" s="297"/>
      <c r="X244" s="298"/>
      <c r="Y244" s="270"/>
    </row>
    <row r="245" spans="1:25">
      <c r="A245" s="266"/>
      <c r="B245" s="266"/>
      <c r="C245" s="266"/>
      <c r="D245" s="266"/>
      <c r="E245" s="267"/>
      <c r="F245" s="266"/>
      <c r="G245" s="266"/>
      <c r="H245" s="266"/>
      <c r="I245" s="266"/>
      <c r="J245" s="277"/>
      <c r="K245" s="266"/>
      <c r="L245" s="266"/>
      <c r="M245" s="266"/>
      <c r="N245" s="270" t="s">
        <v>7507</v>
      </c>
      <c r="O245" s="270" t="s">
        <v>7211</v>
      </c>
      <c r="P245" s="278"/>
      <c r="Q245" s="294"/>
      <c r="R245" s="294"/>
      <c r="S245" s="295"/>
      <c r="T245" s="295"/>
      <c r="U245" s="295"/>
      <c r="V245" s="296"/>
      <c r="W245" s="297"/>
      <c r="X245" s="298"/>
      <c r="Y245" s="270"/>
    </row>
    <row r="246" spans="1:25">
      <c r="A246" s="266"/>
      <c r="B246" s="266"/>
      <c r="C246" s="266"/>
      <c r="D246" s="266"/>
      <c r="E246" s="267"/>
      <c r="F246" s="266"/>
      <c r="G246" s="266"/>
      <c r="H246" s="266"/>
      <c r="I246" s="266"/>
      <c r="J246" s="277"/>
      <c r="K246" s="266"/>
      <c r="L246" s="266"/>
      <c r="M246" s="266"/>
      <c r="N246" s="270" t="s">
        <v>7508</v>
      </c>
      <c r="O246" s="270" t="s">
        <v>7211</v>
      </c>
      <c r="P246" s="278"/>
      <c r="Q246" s="294"/>
      <c r="R246" s="294"/>
      <c r="S246" s="295"/>
      <c r="T246" s="295"/>
      <c r="U246" s="295"/>
      <c r="V246" s="296"/>
      <c r="W246" s="297"/>
      <c r="X246" s="298"/>
      <c r="Y246" s="270"/>
    </row>
    <row r="247" spans="1:25">
      <c r="A247" s="268"/>
      <c r="B247" s="268"/>
      <c r="C247" s="268"/>
      <c r="D247" s="268"/>
      <c r="E247" s="269"/>
      <c r="F247" s="268"/>
      <c r="G247" s="268"/>
      <c r="H247" s="268"/>
      <c r="I247" s="268"/>
      <c r="J247" s="279"/>
      <c r="K247" s="268"/>
      <c r="L247" s="268"/>
      <c r="M247" s="268"/>
      <c r="N247" s="270" t="s">
        <v>7509</v>
      </c>
      <c r="O247" s="270" t="s">
        <v>7211</v>
      </c>
      <c r="P247" s="280"/>
      <c r="Q247" s="299"/>
      <c r="R247" s="299"/>
      <c r="S247" s="300"/>
      <c r="T247" s="300"/>
      <c r="U247" s="300"/>
      <c r="V247" s="301"/>
      <c r="W247" s="302"/>
      <c r="X247" s="303"/>
      <c r="Y247" s="270"/>
    </row>
    <row r="248" ht="24" spans="1:25">
      <c r="A248" s="264">
        <v>47</v>
      </c>
      <c r="B248" s="264" t="s">
        <v>6548</v>
      </c>
      <c r="C248" s="264" t="s">
        <v>7510</v>
      </c>
      <c r="D248" s="264" t="s">
        <v>7511</v>
      </c>
      <c r="E248" s="265">
        <v>460236</v>
      </c>
      <c r="F248" s="264">
        <v>2</v>
      </c>
      <c r="G248" s="270" t="s">
        <v>12</v>
      </c>
      <c r="H248" s="270" t="s">
        <v>251</v>
      </c>
      <c r="I248" s="270" t="s">
        <v>7208</v>
      </c>
      <c r="J248" s="281">
        <v>43389</v>
      </c>
      <c r="K248" s="270" t="s">
        <v>7208</v>
      </c>
      <c r="L248" s="270" t="s">
        <v>7209</v>
      </c>
      <c r="M248" s="270" t="s">
        <v>7208</v>
      </c>
      <c r="N248" s="270" t="s">
        <v>7512</v>
      </c>
      <c r="O248" s="270" t="s">
        <v>7211</v>
      </c>
      <c r="P248" s="282">
        <v>84800</v>
      </c>
      <c r="Q248" s="304">
        <v>42400</v>
      </c>
      <c r="R248" s="304">
        <v>84800</v>
      </c>
      <c r="S248" s="290">
        <v>135940</v>
      </c>
      <c r="T248" s="305">
        <v>42400</v>
      </c>
      <c r="U248" s="290">
        <v>67970</v>
      </c>
      <c r="V248" s="306">
        <v>0.5</v>
      </c>
      <c r="W248" s="307">
        <v>0</v>
      </c>
      <c r="X248" s="308"/>
      <c r="Y248" s="270"/>
    </row>
    <row r="249" ht="24" spans="1:25">
      <c r="A249" s="268"/>
      <c r="B249" s="268"/>
      <c r="C249" s="268"/>
      <c r="D249" s="268"/>
      <c r="E249" s="269"/>
      <c r="F249" s="268"/>
      <c r="G249" s="270" t="s">
        <v>12</v>
      </c>
      <c r="H249" s="270" t="s">
        <v>232</v>
      </c>
      <c r="I249" s="270" t="s">
        <v>7208</v>
      </c>
      <c r="J249" s="281">
        <v>43571</v>
      </c>
      <c r="K249" s="270" t="s">
        <v>7208</v>
      </c>
      <c r="L249" s="270" t="s">
        <v>7209</v>
      </c>
      <c r="M249" s="270" t="s">
        <v>7208</v>
      </c>
      <c r="N249" s="270" t="s">
        <v>7513</v>
      </c>
      <c r="O249" s="270" t="s">
        <v>7211</v>
      </c>
      <c r="P249" s="282">
        <v>51140</v>
      </c>
      <c r="Q249" s="304">
        <v>25570</v>
      </c>
      <c r="R249" s="304">
        <v>51140</v>
      </c>
      <c r="S249" s="300"/>
      <c r="T249" s="305">
        <v>25570</v>
      </c>
      <c r="U249" s="300"/>
      <c r="V249" s="306">
        <v>0.5</v>
      </c>
      <c r="W249" s="307">
        <v>0</v>
      </c>
      <c r="X249" s="308"/>
      <c r="Y249" s="270"/>
    </row>
    <row r="250" ht="24" spans="1:25">
      <c r="A250" s="264">
        <v>48</v>
      </c>
      <c r="B250" s="264" t="s">
        <v>6549</v>
      </c>
      <c r="C250" s="264" t="s">
        <v>7514</v>
      </c>
      <c r="D250" s="264" t="s">
        <v>7515</v>
      </c>
      <c r="E250" s="265">
        <v>232839</v>
      </c>
      <c r="F250" s="264">
        <v>2</v>
      </c>
      <c r="G250" s="270" t="s">
        <v>12</v>
      </c>
      <c r="H250" s="270" t="s">
        <v>132</v>
      </c>
      <c r="I250" s="270" t="s">
        <v>7208</v>
      </c>
      <c r="J250" s="281">
        <v>43476</v>
      </c>
      <c r="K250" s="270" t="s">
        <v>7208</v>
      </c>
      <c r="L250" s="270" t="s">
        <v>7209</v>
      </c>
      <c r="M250" s="270" t="s">
        <v>7208</v>
      </c>
      <c r="N250" s="270" t="s">
        <v>7516</v>
      </c>
      <c r="O250" s="270" t="s">
        <v>7211</v>
      </c>
      <c r="P250" s="282">
        <v>42000</v>
      </c>
      <c r="Q250" s="304">
        <v>21000</v>
      </c>
      <c r="R250" s="304">
        <v>42000</v>
      </c>
      <c r="S250" s="290">
        <v>42000</v>
      </c>
      <c r="T250" s="305">
        <v>0</v>
      </c>
      <c r="U250" s="290">
        <v>0</v>
      </c>
      <c r="V250" s="306">
        <v>0.5</v>
      </c>
      <c r="W250" s="307">
        <v>21000</v>
      </c>
      <c r="X250" s="308" t="s">
        <v>7517</v>
      </c>
      <c r="Y250" s="270" t="s">
        <v>7518</v>
      </c>
    </row>
    <row r="251" ht="24" spans="1:25">
      <c r="A251" s="268"/>
      <c r="B251" s="268"/>
      <c r="C251" s="268"/>
      <c r="D251" s="268"/>
      <c r="E251" s="269"/>
      <c r="F251" s="268"/>
      <c r="G251" s="270" t="s">
        <v>12</v>
      </c>
      <c r="H251" s="270" t="s">
        <v>183</v>
      </c>
      <c r="I251" s="270" t="s">
        <v>7208</v>
      </c>
      <c r="J251" s="281">
        <v>43571</v>
      </c>
      <c r="K251" s="270" t="s">
        <v>7208</v>
      </c>
      <c r="L251" s="270" t="s">
        <v>7209</v>
      </c>
      <c r="M251" s="270" t="s">
        <v>7208</v>
      </c>
      <c r="N251" s="447" t="s">
        <v>7519</v>
      </c>
      <c r="O251" s="270" t="s">
        <v>7211</v>
      </c>
      <c r="P251" s="282">
        <v>77075</v>
      </c>
      <c r="Q251" s="304">
        <v>38537.5</v>
      </c>
      <c r="R251" s="304">
        <v>0</v>
      </c>
      <c r="S251" s="300"/>
      <c r="T251" s="305">
        <v>0</v>
      </c>
      <c r="U251" s="300"/>
      <c r="V251" s="306">
        <v>0.5</v>
      </c>
      <c r="W251" s="307">
        <v>38537.5</v>
      </c>
      <c r="X251" s="308" t="s">
        <v>7520</v>
      </c>
      <c r="Y251" s="270"/>
    </row>
    <row r="252" ht="14.45" customHeight="1" spans="1:25">
      <c r="A252" s="264">
        <v>49</v>
      </c>
      <c r="B252" s="264" t="s">
        <v>6550</v>
      </c>
      <c r="C252" s="264" t="s">
        <v>7521</v>
      </c>
      <c r="D252" s="264">
        <v>4453964848</v>
      </c>
      <c r="E252" s="265">
        <v>8289030</v>
      </c>
      <c r="F252" s="264">
        <v>3</v>
      </c>
      <c r="G252" s="264" t="s">
        <v>12</v>
      </c>
      <c r="H252" s="264" t="s">
        <v>1987</v>
      </c>
      <c r="I252" s="264" t="s">
        <v>7208</v>
      </c>
      <c r="J252" s="275">
        <v>43394</v>
      </c>
      <c r="K252" s="264" t="s">
        <v>7208</v>
      </c>
      <c r="L252" s="264" t="s">
        <v>7209</v>
      </c>
      <c r="M252" s="264" t="s">
        <v>7208</v>
      </c>
      <c r="N252" s="270" t="s">
        <v>7522</v>
      </c>
      <c r="O252" s="270" t="s">
        <v>7211</v>
      </c>
      <c r="P252" s="276">
        <v>70503</v>
      </c>
      <c r="Q252" s="289">
        <v>35251.5</v>
      </c>
      <c r="R252" s="289">
        <v>70503</v>
      </c>
      <c r="S252" s="290">
        <v>210603</v>
      </c>
      <c r="T252" s="290">
        <v>35251.5</v>
      </c>
      <c r="U252" s="290">
        <v>124421.5</v>
      </c>
      <c r="V252" s="291">
        <v>0.5</v>
      </c>
      <c r="W252" s="292">
        <v>0</v>
      </c>
      <c r="X252" s="293"/>
      <c r="Y252" s="270"/>
    </row>
    <row r="253" spans="1:25">
      <c r="A253" s="266"/>
      <c r="B253" s="266"/>
      <c r="C253" s="266"/>
      <c r="D253" s="266"/>
      <c r="E253" s="267"/>
      <c r="F253" s="266"/>
      <c r="G253" s="266"/>
      <c r="H253" s="266"/>
      <c r="I253" s="266"/>
      <c r="J253" s="277"/>
      <c r="K253" s="266"/>
      <c r="L253" s="266"/>
      <c r="M253" s="266"/>
      <c r="N253" s="270" t="s">
        <v>7523</v>
      </c>
      <c r="O253" s="270" t="s">
        <v>7211</v>
      </c>
      <c r="P253" s="278"/>
      <c r="Q253" s="294"/>
      <c r="R253" s="294"/>
      <c r="S253" s="295"/>
      <c r="T253" s="295"/>
      <c r="U253" s="295"/>
      <c r="V253" s="296"/>
      <c r="W253" s="297"/>
      <c r="X253" s="298"/>
      <c r="Y253" s="270"/>
    </row>
    <row r="254" spans="1:25">
      <c r="A254" s="266"/>
      <c r="B254" s="266"/>
      <c r="C254" s="266"/>
      <c r="D254" s="266"/>
      <c r="E254" s="267"/>
      <c r="F254" s="266"/>
      <c r="G254" s="268"/>
      <c r="H254" s="268"/>
      <c r="I254" s="268"/>
      <c r="J254" s="279"/>
      <c r="K254" s="268"/>
      <c r="L254" s="268"/>
      <c r="M254" s="268"/>
      <c r="N254" s="270" t="s">
        <v>7524</v>
      </c>
      <c r="O254" s="270" t="s">
        <v>7211</v>
      </c>
      <c r="P254" s="280"/>
      <c r="Q254" s="299"/>
      <c r="R254" s="299"/>
      <c r="S254" s="295"/>
      <c r="T254" s="300"/>
      <c r="U254" s="295"/>
      <c r="V254" s="301"/>
      <c r="W254" s="302"/>
      <c r="X254" s="303"/>
      <c r="Y254" s="270"/>
    </row>
    <row r="255" spans="1:25">
      <c r="A255" s="266"/>
      <c r="B255" s="266"/>
      <c r="C255" s="266"/>
      <c r="D255" s="266"/>
      <c r="E255" s="267"/>
      <c r="F255" s="266"/>
      <c r="G255" s="270" t="s">
        <v>12</v>
      </c>
      <c r="H255" s="270" t="s">
        <v>183</v>
      </c>
      <c r="I255" s="270" t="s">
        <v>7208</v>
      </c>
      <c r="J255" s="281">
        <v>43571</v>
      </c>
      <c r="K255" s="270" t="s">
        <v>7208</v>
      </c>
      <c r="L255" s="270" t="s">
        <v>7209</v>
      </c>
      <c r="M255" s="270" t="s">
        <v>7208</v>
      </c>
      <c r="N255" s="270" t="s">
        <v>7525</v>
      </c>
      <c r="O255" s="270" t="s">
        <v>7211</v>
      </c>
      <c r="P255" s="282">
        <v>44500</v>
      </c>
      <c r="Q255" s="304">
        <v>22250</v>
      </c>
      <c r="R255" s="304">
        <v>44500</v>
      </c>
      <c r="S255" s="295"/>
      <c r="T255" s="305">
        <v>22250</v>
      </c>
      <c r="U255" s="295"/>
      <c r="V255" s="306">
        <v>0.5</v>
      </c>
      <c r="W255" s="307">
        <v>0</v>
      </c>
      <c r="X255" s="308"/>
      <c r="Y255" s="270"/>
    </row>
    <row r="256" ht="14.45" customHeight="1" spans="1:25">
      <c r="A256" s="266"/>
      <c r="B256" s="266"/>
      <c r="C256" s="266"/>
      <c r="D256" s="266"/>
      <c r="E256" s="267"/>
      <c r="F256" s="266"/>
      <c r="G256" s="264" t="s">
        <v>12</v>
      </c>
      <c r="H256" s="264" t="s">
        <v>6551</v>
      </c>
      <c r="I256" s="264" t="s">
        <v>7208</v>
      </c>
      <c r="J256" s="275">
        <v>43601</v>
      </c>
      <c r="K256" s="264" t="s">
        <v>7208</v>
      </c>
      <c r="L256" s="264" t="s">
        <v>7209</v>
      </c>
      <c r="M256" s="264" t="s">
        <v>7208</v>
      </c>
      <c r="N256" s="270" t="s">
        <v>7526</v>
      </c>
      <c r="O256" s="270" t="s">
        <v>7211</v>
      </c>
      <c r="P256" s="276">
        <v>95600</v>
      </c>
      <c r="Q256" s="289">
        <v>66920</v>
      </c>
      <c r="R256" s="289">
        <v>95600</v>
      </c>
      <c r="S256" s="295"/>
      <c r="T256" s="290">
        <v>66920</v>
      </c>
      <c r="U256" s="295"/>
      <c r="V256" s="291">
        <v>0.7</v>
      </c>
      <c r="W256" s="292">
        <v>0</v>
      </c>
      <c r="X256" s="293"/>
      <c r="Y256" s="270"/>
    </row>
    <row r="257" spans="1:25">
      <c r="A257" s="268"/>
      <c r="B257" s="268"/>
      <c r="C257" s="268"/>
      <c r="D257" s="268"/>
      <c r="E257" s="269"/>
      <c r="F257" s="268"/>
      <c r="G257" s="268"/>
      <c r="H257" s="268"/>
      <c r="I257" s="268"/>
      <c r="J257" s="279"/>
      <c r="K257" s="268"/>
      <c r="L257" s="268"/>
      <c r="M257" s="268"/>
      <c r="N257" s="270" t="s">
        <v>7527</v>
      </c>
      <c r="O257" s="270" t="s">
        <v>7211</v>
      </c>
      <c r="P257" s="280"/>
      <c r="Q257" s="299"/>
      <c r="R257" s="299"/>
      <c r="S257" s="300"/>
      <c r="T257" s="300"/>
      <c r="U257" s="300"/>
      <c r="V257" s="301"/>
      <c r="W257" s="302"/>
      <c r="X257" s="303"/>
      <c r="Y257" s="270"/>
    </row>
    <row r="258" ht="14.45" customHeight="1" spans="1:25">
      <c r="A258" s="264">
        <v>50</v>
      </c>
      <c r="B258" s="264" t="s">
        <v>6552</v>
      </c>
      <c r="C258" s="264" t="s">
        <v>7528</v>
      </c>
      <c r="D258" s="264" t="s">
        <v>7529</v>
      </c>
      <c r="E258" s="265">
        <v>1590</v>
      </c>
      <c r="F258" s="264">
        <v>3</v>
      </c>
      <c r="G258" s="264" t="s">
        <v>12</v>
      </c>
      <c r="H258" s="264" t="s">
        <v>1987</v>
      </c>
      <c r="I258" s="264" t="s">
        <v>7208</v>
      </c>
      <c r="J258" s="275">
        <v>43394</v>
      </c>
      <c r="K258" s="264" t="s">
        <v>7208</v>
      </c>
      <c r="L258" s="264" t="s">
        <v>7209</v>
      </c>
      <c r="M258" s="264" t="s">
        <v>7208</v>
      </c>
      <c r="N258" s="270" t="s">
        <v>7530</v>
      </c>
      <c r="O258" s="270" t="s">
        <v>7211</v>
      </c>
      <c r="P258" s="276">
        <v>143287</v>
      </c>
      <c r="Q258" s="289">
        <v>71643.5</v>
      </c>
      <c r="R258" s="289">
        <v>143287</v>
      </c>
      <c r="S258" s="290">
        <v>358437</v>
      </c>
      <c r="T258" s="290">
        <v>71643.5</v>
      </c>
      <c r="U258" s="290">
        <v>179218.5</v>
      </c>
      <c r="V258" s="291">
        <v>0.5</v>
      </c>
      <c r="W258" s="292">
        <v>0</v>
      </c>
      <c r="X258" s="293"/>
      <c r="Y258" s="270"/>
    </row>
    <row r="259" spans="1:25">
      <c r="A259" s="266"/>
      <c r="B259" s="266"/>
      <c r="C259" s="266"/>
      <c r="D259" s="266"/>
      <c r="E259" s="267"/>
      <c r="F259" s="266"/>
      <c r="G259" s="266"/>
      <c r="H259" s="266"/>
      <c r="I259" s="266"/>
      <c r="J259" s="277"/>
      <c r="K259" s="266"/>
      <c r="L259" s="266"/>
      <c r="M259" s="266"/>
      <c r="N259" s="270" t="s">
        <v>7531</v>
      </c>
      <c r="O259" s="270" t="s">
        <v>7211</v>
      </c>
      <c r="P259" s="278"/>
      <c r="Q259" s="294"/>
      <c r="R259" s="294"/>
      <c r="S259" s="295"/>
      <c r="T259" s="295"/>
      <c r="U259" s="295"/>
      <c r="V259" s="296"/>
      <c r="W259" s="297"/>
      <c r="X259" s="298"/>
      <c r="Y259" s="270"/>
    </row>
    <row r="260" spans="1:25">
      <c r="A260" s="266"/>
      <c r="B260" s="266"/>
      <c r="C260" s="266"/>
      <c r="D260" s="266"/>
      <c r="E260" s="267"/>
      <c r="F260" s="266"/>
      <c r="G260" s="268"/>
      <c r="H260" s="268"/>
      <c r="I260" s="268"/>
      <c r="J260" s="279"/>
      <c r="K260" s="268"/>
      <c r="L260" s="268"/>
      <c r="M260" s="268"/>
      <c r="N260" s="270" t="s">
        <v>7532</v>
      </c>
      <c r="O260" s="270" t="s">
        <v>7211</v>
      </c>
      <c r="P260" s="280"/>
      <c r="Q260" s="299"/>
      <c r="R260" s="299"/>
      <c r="S260" s="295"/>
      <c r="T260" s="300"/>
      <c r="U260" s="295"/>
      <c r="V260" s="301"/>
      <c r="W260" s="302"/>
      <c r="X260" s="303"/>
      <c r="Y260" s="270"/>
    </row>
    <row r="261" ht="14.45" customHeight="1" spans="1:25">
      <c r="A261" s="266"/>
      <c r="B261" s="266"/>
      <c r="C261" s="266"/>
      <c r="D261" s="266"/>
      <c r="E261" s="267"/>
      <c r="F261" s="266"/>
      <c r="G261" s="264" t="s">
        <v>12</v>
      </c>
      <c r="H261" s="264" t="s">
        <v>1740</v>
      </c>
      <c r="I261" s="264" t="s">
        <v>7208</v>
      </c>
      <c r="J261" s="275">
        <v>43476</v>
      </c>
      <c r="K261" s="264" t="s">
        <v>7208</v>
      </c>
      <c r="L261" s="264" t="s">
        <v>7209</v>
      </c>
      <c r="M261" s="264" t="s">
        <v>7208</v>
      </c>
      <c r="N261" s="270" t="s">
        <v>7533</v>
      </c>
      <c r="O261" s="270" t="s">
        <v>7211</v>
      </c>
      <c r="P261" s="276">
        <v>98000</v>
      </c>
      <c r="Q261" s="289">
        <v>49000</v>
      </c>
      <c r="R261" s="289">
        <v>98000</v>
      </c>
      <c r="S261" s="295"/>
      <c r="T261" s="290">
        <v>49000</v>
      </c>
      <c r="U261" s="295"/>
      <c r="V261" s="291">
        <v>0.5</v>
      </c>
      <c r="W261" s="292">
        <v>0</v>
      </c>
      <c r="X261" s="293"/>
      <c r="Y261" s="270"/>
    </row>
    <row r="262" spans="1:25">
      <c r="A262" s="266"/>
      <c r="B262" s="266"/>
      <c r="C262" s="266"/>
      <c r="D262" s="266"/>
      <c r="E262" s="267"/>
      <c r="F262" s="266"/>
      <c r="G262" s="268"/>
      <c r="H262" s="268"/>
      <c r="I262" s="268"/>
      <c r="J262" s="279"/>
      <c r="K262" s="268"/>
      <c r="L262" s="268"/>
      <c r="M262" s="268"/>
      <c r="N262" s="270" t="s">
        <v>7533</v>
      </c>
      <c r="O262" s="270" t="s">
        <v>7211</v>
      </c>
      <c r="P262" s="280"/>
      <c r="Q262" s="299"/>
      <c r="R262" s="299"/>
      <c r="S262" s="295"/>
      <c r="T262" s="300"/>
      <c r="U262" s="295"/>
      <c r="V262" s="301"/>
      <c r="W262" s="302"/>
      <c r="X262" s="303"/>
      <c r="Y262" s="270"/>
    </row>
    <row r="263" ht="14.45" customHeight="1" spans="1:25">
      <c r="A263" s="266"/>
      <c r="B263" s="266"/>
      <c r="C263" s="266"/>
      <c r="D263" s="266"/>
      <c r="E263" s="267"/>
      <c r="F263" s="266"/>
      <c r="G263" s="264" t="s">
        <v>12</v>
      </c>
      <c r="H263" s="264" t="s">
        <v>1013</v>
      </c>
      <c r="I263" s="264" t="s">
        <v>7208</v>
      </c>
      <c r="J263" s="275">
        <v>43571</v>
      </c>
      <c r="K263" s="264" t="s">
        <v>7208</v>
      </c>
      <c r="L263" s="264" t="s">
        <v>7209</v>
      </c>
      <c r="M263" s="264" t="s">
        <v>7208</v>
      </c>
      <c r="N263" s="270" t="s">
        <v>7534</v>
      </c>
      <c r="O263" s="270" t="s">
        <v>7211</v>
      </c>
      <c r="P263" s="276">
        <v>117150</v>
      </c>
      <c r="Q263" s="289">
        <v>58575</v>
      </c>
      <c r="R263" s="289">
        <v>117150</v>
      </c>
      <c r="S263" s="295"/>
      <c r="T263" s="290">
        <v>58575</v>
      </c>
      <c r="U263" s="295"/>
      <c r="V263" s="291">
        <v>0.5</v>
      </c>
      <c r="W263" s="292">
        <v>0</v>
      </c>
      <c r="X263" s="293"/>
      <c r="Y263" s="270"/>
    </row>
    <row r="264" spans="1:25">
      <c r="A264" s="268"/>
      <c r="B264" s="268"/>
      <c r="C264" s="268"/>
      <c r="D264" s="268"/>
      <c r="E264" s="269"/>
      <c r="F264" s="268"/>
      <c r="G264" s="268"/>
      <c r="H264" s="268"/>
      <c r="I264" s="268"/>
      <c r="J264" s="279"/>
      <c r="K264" s="268"/>
      <c r="L264" s="268"/>
      <c r="M264" s="268"/>
      <c r="N264" s="270" t="s">
        <v>7535</v>
      </c>
      <c r="O264" s="270" t="s">
        <v>7211</v>
      </c>
      <c r="P264" s="280"/>
      <c r="Q264" s="299"/>
      <c r="R264" s="299"/>
      <c r="S264" s="300"/>
      <c r="T264" s="300"/>
      <c r="U264" s="300"/>
      <c r="V264" s="301"/>
      <c r="W264" s="302"/>
      <c r="X264" s="303"/>
      <c r="Y264" s="270"/>
    </row>
    <row r="265" ht="14.45" customHeight="1" spans="1:25">
      <c r="A265" s="264">
        <v>51</v>
      </c>
      <c r="B265" s="264" t="s">
        <v>6553</v>
      </c>
      <c r="C265" s="264" t="s">
        <v>7536</v>
      </c>
      <c r="D265" s="264" t="s">
        <v>7537</v>
      </c>
      <c r="E265" s="265">
        <v>24654</v>
      </c>
      <c r="F265" s="264">
        <v>4</v>
      </c>
      <c r="G265" s="270" t="s">
        <v>192</v>
      </c>
      <c r="H265" s="270" t="s">
        <v>6554</v>
      </c>
      <c r="I265" s="270"/>
      <c r="J265" s="281">
        <v>43383</v>
      </c>
      <c r="K265" s="270" t="s">
        <v>7208</v>
      </c>
      <c r="L265" s="270" t="s">
        <v>7209</v>
      </c>
      <c r="M265" s="270" t="s">
        <v>7208</v>
      </c>
      <c r="N265" s="270" t="s">
        <v>7538</v>
      </c>
      <c r="O265" s="270" t="s">
        <v>7211</v>
      </c>
      <c r="P265" s="282">
        <v>13000</v>
      </c>
      <c r="Q265" s="304">
        <v>6500</v>
      </c>
      <c r="R265" s="304">
        <v>13000</v>
      </c>
      <c r="S265" s="290">
        <v>88026</v>
      </c>
      <c r="T265" s="305">
        <v>6500</v>
      </c>
      <c r="U265" s="290">
        <v>44013</v>
      </c>
      <c r="V265" s="306">
        <v>0.5</v>
      </c>
      <c r="W265" s="307">
        <v>0</v>
      </c>
      <c r="X265" s="308"/>
      <c r="Y265" s="270"/>
    </row>
    <row r="266" ht="24" spans="1:25">
      <c r="A266" s="266"/>
      <c r="B266" s="266"/>
      <c r="C266" s="266"/>
      <c r="D266" s="266"/>
      <c r="E266" s="267"/>
      <c r="F266" s="266"/>
      <c r="G266" s="270" t="s">
        <v>12</v>
      </c>
      <c r="H266" s="270" t="s">
        <v>557</v>
      </c>
      <c r="I266" s="270" t="s">
        <v>7208</v>
      </c>
      <c r="J266" s="281">
        <v>43348</v>
      </c>
      <c r="K266" s="270" t="s">
        <v>7208</v>
      </c>
      <c r="L266" s="270" t="s">
        <v>7209</v>
      </c>
      <c r="M266" s="270" t="s">
        <v>7208</v>
      </c>
      <c r="N266" s="270" t="s">
        <v>7539</v>
      </c>
      <c r="O266" s="270" t="s">
        <v>7211</v>
      </c>
      <c r="P266" s="282">
        <v>23026</v>
      </c>
      <c r="Q266" s="304">
        <v>11513</v>
      </c>
      <c r="R266" s="304">
        <v>23026</v>
      </c>
      <c r="S266" s="295"/>
      <c r="T266" s="305">
        <v>11513</v>
      </c>
      <c r="U266" s="295"/>
      <c r="V266" s="306">
        <v>0.5</v>
      </c>
      <c r="W266" s="307">
        <v>0</v>
      </c>
      <c r="X266" s="308"/>
      <c r="Y266" s="270"/>
    </row>
    <row r="267" spans="1:25">
      <c r="A267" s="266"/>
      <c r="B267" s="266"/>
      <c r="C267" s="266"/>
      <c r="D267" s="266"/>
      <c r="E267" s="267"/>
      <c r="F267" s="266"/>
      <c r="G267" s="270" t="s">
        <v>12</v>
      </c>
      <c r="H267" s="270" t="s">
        <v>534</v>
      </c>
      <c r="I267" s="270" t="s">
        <v>7208</v>
      </c>
      <c r="J267" s="281">
        <v>43476</v>
      </c>
      <c r="K267" s="270" t="s">
        <v>7208</v>
      </c>
      <c r="L267" s="270" t="s">
        <v>7209</v>
      </c>
      <c r="M267" s="270" t="s">
        <v>7208</v>
      </c>
      <c r="N267" s="270" t="s">
        <v>7540</v>
      </c>
      <c r="O267" s="270" t="s">
        <v>7211</v>
      </c>
      <c r="P267" s="282">
        <v>42000</v>
      </c>
      <c r="Q267" s="304">
        <v>21000</v>
      </c>
      <c r="R267" s="304">
        <v>42000</v>
      </c>
      <c r="S267" s="295"/>
      <c r="T267" s="305">
        <v>21000</v>
      </c>
      <c r="U267" s="295"/>
      <c r="V267" s="306">
        <v>0.5</v>
      </c>
      <c r="W267" s="307">
        <v>0</v>
      </c>
      <c r="X267" s="308"/>
      <c r="Y267" s="270"/>
    </row>
    <row r="268" ht="14.45" customHeight="1" spans="1:25">
      <c r="A268" s="266"/>
      <c r="B268" s="266"/>
      <c r="C268" s="266"/>
      <c r="D268" s="266"/>
      <c r="E268" s="267"/>
      <c r="F268" s="266"/>
      <c r="G268" s="264" t="s">
        <v>12</v>
      </c>
      <c r="H268" s="264" t="s">
        <v>658</v>
      </c>
      <c r="I268" s="264" t="s">
        <v>7208</v>
      </c>
      <c r="J268" s="275">
        <v>43571</v>
      </c>
      <c r="K268" s="264" t="s">
        <v>7208</v>
      </c>
      <c r="L268" s="264" t="s">
        <v>7209</v>
      </c>
      <c r="M268" s="264" t="s">
        <v>7208</v>
      </c>
      <c r="N268" s="270" t="s">
        <v>7541</v>
      </c>
      <c r="O268" s="270" t="s">
        <v>7211</v>
      </c>
      <c r="P268" s="276">
        <v>10000</v>
      </c>
      <c r="Q268" s="289">
        <v>5000</v>
      </c>
      <c r="R268" s="289">
        <v>10000</v>
      </c>
      <c r="S268" s="295"/>
      <c r="T268" s="290">
        <v>5000</v>
      </c>
      <c r="U268" s="295"/>
      <c r="V268" s="291">
        <v>0.5</v>
      </c>
      <c r="W268" s="292">
        <v>0</v>
      </c>
      <c r="X268" s="293"/>
      <c r="Y268" s="270"/>
    </row>
    <row r="269" spans="1:25">
      <c r="A269" s="268"/>
      <c r="B269" s="268"/>
      <c r="C269" s="268"/>
      <c r="D269" s="268"/>
      <c r="E269" s="269"/>
      <c r="F269" s="268"/>
      <c r="G269" s="268"/>
      <c r="H269" s="268"/>
      <c r="I269" s="268"/>
      <c r="J269" s="279"/>
      <c r="K269" s="268"/>
      <c r="L269" s="268"/>
      <c r="M269" s="268"/>
      <c r="N269" s="270" t="s">
        <v>7541</v>
      </c>
      <c r="O269" s="270" t="s">
        <v>7211</v>
      </c>
      <c r="P269" s="280"/>
      <c r="Q269" s="299"/>
      <c r="R269" s="299"/>
      <c r="S269" s="300"/>
      <c r="T269" s="300"/>
      <c r="U269" s="300"/>
      <c r="V269" s="301"/>
      <c r="W269" s="302"/>
      <c r="X269" s="303"/>
      <c r="Y269" s="270"/>
    </row>
    <row r="270" ht="24" spans="1:25">
      <c r="A270" s="264">
        <v>52</v>
      </c>
      <c r="B270" s="264" t="s">
        <v>6555</v>
      </c>
      <c r="C270" s="264" t="s">
        <v>7542</v>
      </c>
      <c r="D270" s="264">
        <v>4403960712</v>
      </c>
      <c r="E270" s="265">
        <v>13350594</v>
      </c>
      <c r="F270" s="264">
        <v>8</v>
      </c>
      <c r="G270" s="270" t="s">
        <v>32</v>
      </c>
      <c r="H270" s="270" t="s">
        <v>6556</v>
      </c>
      <c r="I270" s="270"/>
      <c r="J270" s="281">
        <v>43319</v>
      </c>
      <c r="K270" s="270" t="s">
        <v>7208</v>
      </c>
      <c r="L270" s="270" t="s">
        <v>7209</v>
      </c>
      <c r="M270" s="270" t="s">
        <v>7208</v>
      </c>
      <c r="N270" s="270" t="s">
        <v>7543</v>
      </c>
      <c r="O270" s="270" t="s">
        <v>7211</v>
      </c>
      <c r="P270" s="282">
        <v>8000</v>
      </c>
      <c r="Q270" s="304">
        <v>4000</v>
      </c>
      <c r="R270" s="304">
        <v>0</v>
      </c>
      <c r="S270" s="290">
        <v>367534</v>
      </c>
      <c r="T270" s="305">
        <v>0</v>
      </c>
      <c r="U270" s="290">
        <v>183767</v>
      </c>
      <c r="V270" s="306">
        <v>0.5</v>
      </c>
      <c r="W270" s="307">
        <v>4000</v>
      </c>
      <c r="X270" s="308" t="s">
        <v>7544</v>
      </c>
      <c r="Y270" s="270"/>
    </row>
    <row r="271" ht="24" spans="1:25">
      <c r="A271" s="266"/>
      <c r="B271" s="266"/>
      <c r="C271" s="266"/>
      <c r="D271" s="266"/>
      <c r="E271" s="267"/>
      <c r="F271" s="266"/>
      <c r="G271" s="270" t="s">
        <v>32</v>
      </c>
      <c r="H271" s="270" t="s">
        <v>6557</v>
      </c>
      <c r="I271" s="270"/>
      <c r="J271" s="281">
        <v>43319</v>
      </c>
      <c r="K271" s="270" t="s">
        <v>7208</v>
      </c>
      <c r="L271" s="270" t="s">
        <v>7209</v>
      </c>
      <c r="M271" s="270" t="s">
        <v>7208</v>
      </c>
      <c r="N271" s="270" t="s">
        <v>7543</v>
      </c>
      <c r="O271" s="270" t="s">
        <v>7211</v>
      </c>
      <c r="P271" s="282">
        <v>8000</v>
      </c>
      <c r="Q271" s="304">
        <v>4000</v>
      </c>
      <c r="R271" s="304">
        <v>0</v>
      </c>
      <c r="S271" s="295"/>
      <c r="T271" s="305">
        <v>0</v>
      </c>
      <c r="U271" s="295"/>
      <c r="V271" s="306">
        <v>0.5</v>
      </c>
      <c r="W271" s="307">
        <v>4000</v>
      </c>
      <c r="X271" s="308" t="s">
        <v>7544</v>
      </c>
      <c r="Y271" s="270"/>
    </row>
    <row r="272" ht="24" spans="1:25">
      <c r="A272" s="266"/>
      <c r="B272" s="266"/>
      <c r="C272" s="266"/>
      <c r="D272" s="266"/>
      <c r="E272" s="267"/>
      <c r="F272" s="266"/>
      <c r="G272" s="270" t="s">
        <v>32</v>
      </c>
      <c r="H272" s="270" t="s">
        <v>6558</v>
      </c>
      <c r="I272" s="270"/>
      <c r="J272" s="281">
        <v>43319</v>
      </c>
      <c r="K272" s="270" t="s">
        <v>7208</v>
      </c>
      <c r="L272" s="270" t="s">
        <v>7209</v>
      </c>
      <c r="M272" s="270" t="s">
        <v>7208</v>
      </c>
      <c r="N272" s="270" t="s">
        <v>7543</v>
      </c>
      <c r="O272" s="270" t="s">
        <v>7211</v>
      </c>
      <c r="P272" s="282">
        <v>8000</v>
      </c>
      <c r="Q272" s="304">
        <v>4000</v>
      </c>
      <c r="R272" s="304">
        <v>0</v>
      </c>
      <c r="S272" s="295"/>
      <c r="T272" s="305">
        <v>0</v>
      </c>
      <c r="U272" s="295"/>
      <c r="V272" s="306">
        <v>0.5</v>
      </c>
      <c r="W272" s="307">
        <v>4000</v>
      </c>
      <c r="X272" s="308" t="s">
        <v>7544</v>
      </c>
      <c r="Y272" s="270"/>
    </row>
    <row r="273" ht="24" spans="1:25">
      <c r="A273" s="266"/>
      <c r="B273" s="266"/>
      <c r="C273" s="266"/>
      <c r="D273" s="266"/>
      <c r="E273" s="267"/>
      <c r="F273" s="266"/>
      <c r="G273" s="270" t="s">
        <v>12</v>
      </c>
      <c r="H273" s="270" t="s">
        <v>251</v>
      </c>
      <c r="I273" s="270" t="s">
        <v>7208</v>
      </c>
      <c r="J273" s="281">
        <v>43389</v>
      </c>
      <c r="K273" s="270" t="s">
        <v>7208</v>
      </c>
      <c r="L273" s="270" t="s">
        <v>7209</v>
      </c>
      <c r="M273" s="270" t="s">
        <v>7208</v>
      </c>
      <c r="N273" s="270" t="s">
        <v>7545</v>
      </c>
      <c r="O273" s="270" t="s">
        <v>7211</v>
      </c>
      <c r="P273" s="282">
        <v>99300</v>
      </c>
      <c r="Q273" s="304">
        <v>49650</v>
      </c>
      <c r="R273" s="304">
        <v>99300</v>
      </c>
      <c r="S273" s="295"/>
      <c r="T273" s="305">
        <v>49650</v>
      </c>
      <c r="U273" s="295"/>
      <c r="V273" s="306">
        <v>0.5</v>
      </c>
      <c r="W273" s="307">
        <v>0</v>
      </c>
      <c r="X273" s="308"/>
      <c r="Y273" s="270"/>
    </row>
    <row r="274" ht="24" spans="1:25">
      <c r="A274" s="266"/>
      <c r="B274" s="266"/>
      <c r="C274" s="266"/>
      <c r="D274" s="266"/>
      <c r="E274" s="267"/>
      <c r="F274" s="266"/>
      <c r="G274" s="270" t="s">
        <v>12</v>
      </c>
      <c r="H274" s="270" t="s">
        <v>105</v>
      </c>
      <c r="I274" s="270" t="s">
        <v>7208</v>
      </c>
      <c r="J274" s="281">
        <v>43403</v>
      </c>
      <c r="K274" s="270" t="s">
        <v>7208</v>
      </c>
      <c r="L274" s="270" t="s">
        <v>7209</v>
      </c>
      <c r="M274" s="270" t="s">
        <v>7208</v>
      </c>
      <c r="N274" s="270" t="s">
        <v>7546</v>
      </c>
      <c r="O274" s="270" t="s">
        <v>7211</v>
      </c>
      <c r="P274" s="282">
        <v>46940</v>
      </c>
      <c r="Q274" s="304">
        <v>23470</v>
      </c>
      <c r="R274" s="304">
        <v>46940</v>
      </c>
      <c r="S274" s="295"/>
      <c r="T274" s="305">
        <v>23470</v>
      </c>
      <c r="U274" s="295"/>
      <c r="V274" s="306">
        <v>0.5</v>
      </c>
      <c r="W274" s="307">
        <v>0</v>
      </c>
      <c r="X274" s="308"/>
      <c r="Y274" s="270"/>
    </row>
    <row r="275" ht="14.45" customHeight="1" spans="1:25">
      <c r="A275" s="266"/>
      <c r="B275" s="266"/>
      <c r="C275" s="266"/>
      <c r="D275" s="266"/>
      <c r="E275" s="267"/>
      <c r="F275" s="266"/>
      <c r="G275" s="264" t="s">
        <v>12</v>
      </c>
      <c r="H275" s="264" t="s">
        <v>6559</v>
      </c>
      <c r="I275" s="264" t="s">
        <v>7208</v>
      </c>
      <c r="J275" s="275">
        <v>43494</v>
      </c>
      <c r="K275" s="264" t="s">
        <v>7208</v>
      </c>
      <c r="L275" s="264" t="s">
        <v>7209</v>
      </c>
      <c r="M275" s="264" t="s">
        <v>7208</v>
      </c>
      <c r="N275" s="270" t="s">
        <v>7547</v>
      </c>
      <c r="O275" s="270" t="s">
        <v>7211</v>
      </c>
      <c r="P275" s="276">
        <v>78133</v>
      </c>
      <c r="Q275" s="289">
        <v>39066.5</v>
      </c>
      <c r="R275" s="289">
        <v>78133</v>
      </c>
      <c r="S275" s="295"/>
      <c r="T275" s="290">
        <v>39066.5</v>
      </c>
      <c r="U275" s="295"/>
      <c r="V275" s="291">
        <v>0.5</v>
      </c>
      <c r="W275" s="292">
        <v>0</v>
      </c>
      <c r="X275" s="293"/>
      <c r="Y275" s="270"/>
    </row>
    <row r="276" spans="1:25">
      <c r="A276" s="266"/>
      <c r="B276" s="266"/>
      <c r="C276" s="266"/>
      <c r="D276" s="266"/>
      <c r="E276" s="267"/>
      <c r="F276" s="266"/>
      <c r="G276" s="266"/>
      <c r="H276" s="266"/>
      <c r="I276" s="266"/>
      <c r="J276" s="277"/>
      <c r="K276" s="266"/>
      <c r="L276" s="266"/>
      <c r="M276" s="266"/>
      <c r="N276" s="270" t="s">
        <v>7547</v>
      </c>
      <c r="O276" s="270" t="s">
        <v>7211</v>
      </c>
      <c r="P276" s="278"/>
      <c r="Q276" s="294"/>
      <c r="R276" s="294"/>
      <c r="S276" s="295"/>
      <c r="T276" s="295"/>
      <c r="U276" s="295"/>
      <c r="V276" s="296"/>
      <c r="W276" s="297"/>
      <c r="X276" s="298"/>
      <c r="Y276" s="270"/>
    </row>
    <row r="277" spans="1:25">
      <c r="A277" s="266"/>
      <c r="B277" s="266"/>
      <c r="C277" s="266"/>
      <c r="D277" s="266"/>
      <c r="E277" s="267"/>
      <c r="F277" s="266"/>
      <c r="G277" s="268"/>
      <c r="H277" s="268"/>
      <c r="I277" s="268"/>
      <c r="J277" s="279"/>
      <c r="K277" s="268"/>
      <c r="L277" s="268"/>
      <c r="M277" s="268"/>
      <c r="N277" s="270" t="s">
        <v>7547</v>
      </c>
      <c r="O277" s="270" t="s">
        <v>7211</v>
      </c>
      <c r="P277" s="280"/>
      <c r="Q277" s="299"/>
      <c r="R277" s="299"/>
      <c r="S277" s="295"/>
      <c r="T277" s="300"/>
      <c r="U277" s="295"/>
      <c r="V277" s="301"/>
      <c r="W277" s="302"/>
      <c r="X277" s="303"/>
      <c r="Y277" s="270"/>
    </row>
    <row r="278" ht="14.45" customHeight="1" spans="1:25">
      <c r="A278" s="266"/>
      <c r="B278" s="266"/>
      <c r="C278" s="266"/>
      <c r="D278" s="266"/>
      <c r="E278" s="267"/>
      <c r="F278" s="266"/>
      <c r="G278" s="264" t="s">
        <v>12</v>
      </c>
      <c r="H278" s="264" t="s">
        <v>106</v>
      </c>
      <c r="I278" s="264" t="s">
        <v>7208</v>
      </c>
      <c r="J278" s="275">
        <v>43564</v>
      </c>
      <c r="K278" s="264" t="s">
        <v>7208</v>
      </c>
      <c r="L278" s="264" t="s">
        <v>7209</v>
      </c>
      <c r="M278" s="264" t="s">
        <v>7208</v>
      </c>
      <c r="N278" s="270" t="s">
        <v>7548</v>
      </c>
      <c r="O278" s="270" t="s">
        <v>7211</v>
      </c>
      <c r="P278" s="276">
        <v>57761</v>
      </c>
      <c r="Q278" s="289">
        <v>28880.5</v>
      </c>
      <c r="R278" s="289">
        <v>57761</v>
      </c>
      <c r="S278" s="295"/>
      <c r="T278" s="290">
        <v>28880.5</v>
      </c>
      <c r="U278" s="295"/>
      <c r="V278" s="291">
        <v>0.5</v>
      </c>
      <c r="W278" s="292">
        <v>0</v>
      </c>
      <c r="X278" s="293"/>
      <c r="Y278" s="270"/>
    </row>
    <row r="279" spans="1:25">
      <c r="A279" s="266"/>
      <c r="B279" s="266"/>
      <c r="C279" s="266"/>
      <c r="D279" s="266"/>
      <c r="E279" s="267"/>
      <c r="F279" s="266"/>
      <c r="G279" s="268"/>
      <c r="H279" s="268"/>
      <c r="I279" s="268"/>
      <c r="J279" s="279"/>
      <c r="K279" s="268"/>
      <c r="L279" s="268"/>
      <c r="M279" s="268"/>
      <c r="N279" s="270" t="s">
        <v>7549</v>
      </c>
      <c r="O279" s="270" t="s">
        <v>7211</v>
      </c>
      <c r="P279" s="280"/>
      <c r="Q279" s="299"/>
      <c r="R279" s="299"/>
      <c r="S279" s="295"/>
      <c r="T279" s="300"/>
      <c r="U279" s="295"/>
      <c r="V279" s="301"/>
      <c r="W279" s="302"/>
      <c r="X279" s="303"/>
      <c r="Y279" s="270"/>
    </row>
    <row r="280" ht="24" spans="1:25">
      <c r="A280" s="268"/>
      <c r="B280" s="268"/>
      <c r="C280" s="268"/>
      <c r="D280" s="268"/>
      <c r="E280" s="269"/>
      <c r="F280" s="268"/>
      <c r="G280" s="270" t="s">
        <v>12</v>
      </c>
      <c r="H280" s="270" t="s">
        <v>232</v>
      </c>
      <c r="I280" s="270" t="s">
        <v>7208</v>
      </c>
      <c r="J280" s="281">
        <v>43571</v>
      </c>
      <c r="K280" s="270" t="s">
        <v>7208</v>
      </c>
      <c r="L280" s="270" t="s">
        <v>7209</v>
      </c>
      <c r="M280" s="270" t="s">
        <v>7208</v>
      </c>
      <c r="N280" s="270" t="s">
        <v>7550</v>
      </c>
      <c r="O280" s="270" t="s">
        <v>7211</v>
      </c>
      <c r="P280" s="282">
        <v>85400</v>
      </c>
      <c r="Q280" s="304">
        <v>42700</v>
      </c>
      <c r="R280" s="304">
        <v>85400</v>
      </c>
      <c r="S280" s="300"/>
      <c r="T280" s="305">
        <v>42700</v>
      </c>
      <c r="U280" s="300"/>
      <c r="V280" s="306">
        <v>0.5</v>
      </c>
      <c r="W280" s="307">
        <v>0</v>
      </c>
      <c r="X280" s="308"/>
      <c r="Y280" s="270"/>
    </row>
    <row r="281" ht="24" customHeight="1" spans="1:25">
      <c r="A281" s="264">
        <v>53</v>
      </c>
      <c r="B281" s="264" t="s">
        <v>6560</v>
      </c>
      <c r="C281" s="264" t="s">
        <v>7551</v>
      </c>
      <c r="D281" s="264" t="s">
        <v>7552</v>
      </c>
      <c r="E281" s="265">
        <v>455490</v>
      </c>
      <c r="F281" s="264">
        <v>2</v>
      </c>
      <c r="G281" s="270" t="s">
        <v>12</v>
      </c>
      <c r="H281" s="270" t="s">
        <v>181</v>
      </c>
      <c r="I281" s="270" t="s">
        <v>7208</v>
      </c>
      <c r="J281" s="281">
        <v>43389</v>
      </c>
      <c r="K281" s="270" t="s">
        <v>7208</v>
      </c>
      <c r="L281" s="270" t="s">
        <v>7209</v>
      </c>
      <c r="M281" s="270" t="s">
        <v>7208</v>
      </c>
      <c r="N281" s="270" t="s">
        <v>7553</v>
      </c>
      <c r="O281" s="270" t="s">
        <v>7211</v>
      </c>
      <c r="P281" s="282">
        <v>73500</v>
      </c>
      <c r="Q281" s="304">
        <v>36750</v>
      </c>
      <c r="R281" s="304">
        <v>73500</v>
      </c>
      <c r="S281" s="290">
        <v>118500</v>
      </c>
      <c r="T281" s="305">
        <v>36750</v>
      </c>
      <c r="U281" s="290">
        <v>59250</v>
      </c>
      <c r="V281" s="306">
        <v>0.5</v>
      </c>
      <c r="W281" s="307">
        <v>0</v>
      </c>
      <c r="X281" s="308"/>
      <c r="Y281" s="270"/>
    </row>
    <row r="282" spans="1:25">
      <c r="A282" s="268"/>
      <c r="B282" s="268"/>
      <c r="C282" s="268"/>
      <c r="D282" s="268"/>
      <c r="E282" s="269"/>
      <c r="F282" s="268"/>
      <c r="G282" s="270" t="s">
        <v>12</v>
      </c>
      <c r="H282" s="270" t="s">
        <v>2145</v>
      </c>
      <c r="I282" s="270" t="s">
        <v>7208</v>
      </c>
      <c r="J282" s="281">
        <v>43571</v>
      </c>
      <c r="K282" s="270" t="s">
        <v>7208</v>
      </c>
      <c r="L282" s="270" t="s">
        <v>7209</v>
      </c>
      <c r="M282" s="270" t="s">
        <v>7208</v>
      </c>
      <c r="N282" s="270" t="s">
        <v>7554</v>
      </c>
      <c r="O282" s="270" t="s">
        <v>7211</v>
      </c>
      <c r="P282" s="282">
        <v>45000</v>
      </c>
      <c r="Q282" s="304">
        <v>22500</v>
      </c>
      <c r="R282" s="304">
        <v>45000</v>
      </c>
      <c r="S282" s="300"/>
      <c r="T282" s="305">
        <v>22500</v>
      </c>
      <c r="U282" s="300"/>
      <c r="V282" s="306">
        <v>0.5</v>
      </c>
      <c r="W282" s="307">
        <v>0</v>
      </c>
      <c r="X282" s="308"/>
      <c r="Y282" s="270"/>
    </row>
    <row r="283" ht="24" spans="1:25">
      <c r="A283" s="270">
        <v>54</v>
      </c>
      <c r="B283" s="270" t="s">
        <v>6561</v>
      </c>
      <c r="C283" s="270" t="s">
        <v>7555</v>
      </c>
      <c r="D283" s="270" t="s">
        <v>7556</v>
      </c>
      <c r="E283" s="271">
        <v>6935</v>
      </c>
      <c r="F283" s="270">
        <v>1</v>
      </c>
      <c r="G283" s="270" t="s">
        <v>12</v>
      </c>
      <c r="H283" s="270" t="s">
        <v>760</v>
      </c>
      <c r="I283" s="270" t="s">
        <v>7208</v>
      </c>
      <c r="J283" s="281">
        <v>43571</v>
      </c>
      <c r="K283" s="270" t="s">
        <v>7208</v>
      </c>
      <c r="L283" s="270" t="s">
        <v>7209</v>
      </c>
      <c r="M283" s="270" t="s">
        <v>7208</v>
      </c>
      <c r="N283" s="270" t="s">
        <v>7557</v>
      </c>
      <c r="O283" s="270" t="s">
        <v>7211</v>
      </c>
      <c r="P283" s="282">
        <v>60000</v>
      </c>
      <c r="Q283" s="304">
        <v>30000</v>
      </c>
      <c r="R283" s="304">
        <v>60000</v>
      </c>
      <c r="S283" s="305">
        <v>60000</v>
      </c>
      <c r="T283" s="305">
        <v>30000</v>
      </c>
      <c r="U283" s="305">
        <v>30000</v>
      </c>
      <c r="V283" s="306">
        <v>0.5</v>
      </c>
      <c r="W283" s="307">
        <v>0</v>
      </c>
      <c r="X283" s="308"/>
      <c r="Y283" s="270"/>
    </row>
    <row r="284" ht="14.45" customHeight="1" spans="1:25">
      <c r="A284" s="264">
        <v>55</v>
      </c>
      <c r="B284" s="264" t="s">
        <v>6562</v>
      </c>
      <c r="C284" s="264" t="s">
        <v>7558</v>
      </c>
      <c r="D284" s="264" t="s">
        <v>7559</v>
      </c>
      <c r="E284" s="265">
        <v>2394</v>
      </c>
      <c r="F284" s="264">
        <v>1</v>
      </c>
      <c r="G284" s="264" t="s">
        <v>12</v>
      </c>
      <c r="H284" s="264" t="s">
        <v>1047</v>
      </c>
      <c r="I284" s="264" t="s">
        <v>7208</v>
      </c>
      <c r="J284" s="275">
        <v>43571</v>
      </c>
      <c r="K284" s="264" t="s">
        <v>7208</v>
      </c>
      <c r="L284" s="264" t="s">
        <v>7209</v>
      </c>
      <c r="M284" s="264" t="s">
        <v>7208</v>
      </c>
      <c r="N284" s="270" t="s">
        <v>7560</v>
      </c>
      <c r="O284" s="270" t="s">
        <v>7211</v>
      </c>
      <c r="P284" s="276">
        <v>50500</v>
      </c>
      <c r="Q284" s="289">
        <v>25250</v>
      </c>
      <c r="R284" s="289">
        <v>50500</v>
      </c>
      <c r="S284" s="290">
        <v>50500</v>
      </c>
      <c r="T284" s="290">
        <v>25250</v>
      </c>
      <c r="U284" s="290">
        <v>25250</v>
      </c>
      <c r="V284" s="291">
        <v>0.5</v>
      </c>
      <c r="W284" s="292">
        <v>0</v>
      </c>
      <c r="X284" s="293"/>
      <c r="Y284" s="270"/>
    </row>
    <row r="285" spans="1:25">
      <c r="A285" s="268"/>
      <c r="B285" s="268"/>
      <c r="C285" s="268"/>
      <c r="D285" s="268"/>
      <c r="E285" s="269"/>
      <c r="F285" s="268"/>
      <c r="G285" s="268"/>
      <c r="H285" s="268"/>
      <c r="I285" s="268"/>
      <c r="J285" s="279"/>
      <c r="K285" s="268"/>
      <c r="L285" s="268"/>
      <c r="M285" s="268"/>
      <c r="N285" s="270" t="s">
        <v>7560</v>
      </c>
      <c r="O285" s="270" t="s">
        <v>7211</v>
      </c>
      <c r="P285" s="280"/>
      <c r="Q285" s="299"/>
      <c r="R285" s="299"/>
      <c r="S285" s="300"/>
      <c r="T285" s="300"/>
      <c r="U285" s="300"/>
      <c r="V285" s="301"/>
      <c r="W285" s="302"/>
      <c r="X285" s="303"/>
      <c r="Y285" s="270"/>
    </row>
    <row r="286" ht="24" spans="1:25">
      <c r="A286" s="264">
        <v>56</v>
      </c>
      <c r="B286" s="264" t="s">
        <v>6563</v>
      </c>
      <c r="C286" s="264" t="s">
        <v>7561</v>
      </c>
      <c r="D286" s="264" t="s">
        <v>7562</v>
      </c>
      <c r="E286" s="265">
        <v>18</v>
      </c>
      <c r="F286" s="264">
        <v>3</v>
      </c>
      <c r="G286" s="270" t="s">
        <v>12</v>
      </c>
      <c r="H286" s="270" t="s">
        <v>421</v>
      </c>
      <c r="I286" s="270" t="s">
        <v>7208</v>
      </c>
      <c r="J286" s="281">
        <v>43389</v>
      </c>
      <c r="K286" s="270" t="s">
        <v>7208</v>
      </c>
      <c r="L286" s="270" t="s">
        <v>7209</v>
      </c>
      <c r="M286" s="270" t="s">
        <v>7208</v>
      </c>
      <c r="N286" s="270" t="s">
        <v>7563</v>
      </c>
      <c r="O286" s="270" t="s">
        <v>7211</v>
      </c>
      <c r="P286" s="282">
        <v>46200</v>
      </c>
      <c r="Q286" s="304">
        <v>23100</v>
      </c>
      <c r="R286" s="304">
        <v>46200</v>
      </c>
      <c r="S286" s="290">
        <v>112085.4</v>
      </c>
      <c r="T286" s="305">
        <v>23100</v>
      </c>
      <c r="U286" s="290">
        <v>56042.7</v>
      </c>
      <c r="V286" s="306">
        <v>0.5</v>
      </c>
      <c r="W286" s="307">
        <v>0</v>
      </c>
      <c r="X286" s="308"/>
      <c r="Y286" s="270"/>
    </row>
    <row r="287" ht="24" spans="1:25">
      <c r="A287" s="266"/>
      <c r="B287" s="266"/>
      <c r="C287" s="266"/>
      <c r="D287" s="266"/>
      <c r="E287" s="267"/>
      <c r="F287" s="266"/>
      <c r="G287" s="270" t="s">
        <v>12</v>
      </c>
      <c r="H287" s="270" t="s">
        <v>1047</v>
      </c>
      <c r="I287" s="270" t="s">
        <v>7208</v>
      </c>
      <c r="J287" s="281">
        <v>43571</v>
      </c>
      <c r="K287" s="270" t="s">
        <v>7208</v>
      </c>
      <c r="L287" s="270" t="s">
        <v>7209</v>
      </c>
      <c r="M287" s="270" t="s">
        <v>7208</v>
      </c>
      <c r="N287" s="270" t="s">
        <v>7564</v>
      </c>
      <c r="O287" s="270" t="s">
        <v>7211</v>
      </c>
      <c r="P287" s="282">
        <v>24198.94</v>
      </c>
      <c r="Q287" s="304">
        <v>12099.47</v>
      </c>
      <c r="R287" s="304">
        <v>24198.94</v>
      </c>
      <c r="S287" s="295"/>
      <c r="T287" s="305">
        <v>12099.47</v>
      </c>
      <c r="U287" s="295"/>
      <c r="V287" s="306">
        <v>0.5</v>
      </c>
      <c r="W287" s="307">
        <v>0</v>
      </c>
      <c r="X287" s="308"/>
      <c r="Y287" s="270"/>
    </row>
    <row r="288" ht="24" spans="1:25">
      <c r="A288" s="268"/>
      <c r="B288" s="268"/>
      <c r="C288" s="268"/>
      <c r="D288" s="268"/>
      <c r="E288" s="269"/>
      <c r="F288" s="268"/>
      <c r="G288" s="270" t="s">
        <v>12</v>
      </c>
      <c r="H288" s="270" t="s">
        <v>1054</v>
      </c>
      <c r="I288" s="270" t="s">
        <v>7208</v>
      </c>
      <c r="J288" s="281">
        <v>43585</v>
      </c>
      <c r="K288" s="270" t="s">
        <v>7208</v>
      </c>
      <c r="L288" s="270" t="s">
        <v>7209</v>
      </c>
      <c r="M288" s="270" t="s">
        <v>7208</v>
      </c>
      <c r="N288" s="270" t="s">
        <v>7565</v>
      </c>
      <c r="O288" s="270" t="s">
        <v>7211</v>
      </c>
      <c r="P288" s="282">
        <v>41686.46</v>
      </c>
      <c r="Q288" s="304">
        <v>20843.23</v>
      </c>
      <c r="R288" s="304">
        <v>41686.46</v>
      </c>
      <c r="S288" s="300"/>
      <c r="T288" s="305">
        <v>20843.23</v>
      </c>
      <c r="U288" s="300"/>
      <c r="V288" s="306">
        <v>0.5</v>
      </c>
      <c r="W288" s="307">
        <v>0</v>
      </c>
      <c r="X288" s="308"/>
      <c r="Y288" s="270"/>
    </row>
    <row r="289" ht="14.45" customHeight="1" spans="1:25">
      <c r="A289" s="264">
        <v>57</v>
      </c>
      <c r="B289" s="264" t="s">
        <v>6564</v>
      </c>
      <c r="C289" s="264" t="s">
        <v>7566</v>
      </c>
      <c r="D289" s="264" t="s">
        <v>7567</v>
      </c>
      <c r="E289" s="265">
        <v>128359</v>
      </c>
      <c r="F289" s="264">
        <v>3</v>
      </c>
      <c r="G289" s="264" t="s">
        <v>12</v>
      </c>
      <c r="H289" s="264" t="s">
        <v>421</v>
      </c>
      <c r="I289" s="264" t="s">
        <v>7208</v>
      </c>
      <c r="J289" s="275">
        <v>43389</v>
      </c>
      <c r="K289" s="264" t="s">
        <v>7208</v>
      </c>
      <c r="L289" s="264" t="s">
        <v>7209</v>
      </c>
      <c r="M289" s="264" t="s">
        <v>7208</v>
      </c>
      <c r="N289" s="270" t="s">
        <v>7568</v>
      </c>
      <c r="O289" s="270" t="s">
        <v>7211</v>
      </c>
      <c r="P289" s="276">
        <v>44500</v>
      </c>
      <c r="Q289" s="289">
        <v>22250</v>
      </c>
      <c r="R289" s="289">
        <v>44500</v>
      </c>
      <c r="S289" s="290">
        <v>146300</v>
      </c>
      <c r="T289" s="290">
        <v>22250</v>
      </c>
      <c r="U289" s="290">
        <v>73150</v>
      </c>
      <c r="V289" s="291">
        <v>0.5</v>
      </c>
      <c r="W289" s="292">
        <v>0</v>
      </c>
      <c r="X289" s="293"/>
      <c r="Y289" s="270"/>
    </row>
    <row r="290" spans="1:25">
      <c r="A290" s="266"/>
      <c r="B290" s="266"/>
      <c r="C290" s="266"/>
      <c r="D290" s="266"/>
      <c r="E290" s="267"/>
      <c r="F290" s="266"/>
      <c r="G290" s="268"/>
      <c r="H290" s="268"/>
      <c r="I290" s="268"/>
      <c r="J290" s="279"/>
      <c r="K290" s="268"/>
      <c r="L290" s="268"/>
      <c r="M290" s="268"/>
      <c r="N290" s="270" t="s">
        <v>7568</v>
      </c>
      <c r="O290" s="270" t="s">
        <v>7211</v>
      </c>
      <c r="P290" s="280"/>
      <c r="Q290" s="299"/>
      <c r="R290" s="299"/>
      <c r="S290" s="295"/>
      <c r="T290" s="300"/>
      <c r="U290" s="295"/>
      <c r="V290" s="301"/>
      <c r="W290" s="302"/>
      <c r="X290" s="303"/>
      <c r="Y290" s="270"/>
    </row>
    <row r="291" ht="14.45" customHeight="1" spans="1:25">
      <c r="A291" s="266"/>
      <c r="B291" s="266"/>
      <c r="C291" s="266"/>
      <c r="D291" s="266"/>
      <c r="E291" s="267"/>
      <c r="F291" s="266"/>
      <c r="G291" s="264" t="s">
        <v>12</v>
      </c>
      <c r="H291" s="264" t="s">
        <v>1047</v>
      </c>
      <c r="I291" s="264" t="s">
        <v>7208</v>
      </c>
      <c r="J291" s="275">
        <v>43571</v>
      </c>
      <c r="K291" s="264" t="s">
        <v>7208</v>
      </c>
      <c r="L291" s="264" t="s">
        <v>7209</v>
      </c>
      <c r="M291" s="264" t="s">
        <v>7208</v>
      </c>
      <c r="N291" s="270" t="s">
        <v>7569</v>
      </c>
      <c r="O291" s="270" t="s">
        <v>7211</v>
      </c>
      <c r="P291" s="276">
        <v>44000</v>
      </c>
      <c r="Q291" s="289">
        <v>22000</v>
      </c>
      <c r="R291" s="289">
        <v>44000</v>
      </c>
      <c r="S291" s="295"/>
      <c r="T291" s="290">
        <v>22000</v>
      </c>
      <c r="U291" s="295"/>
      <c r="V291" s="291">
        <v>0.5</v>
      </c>
      <c r="W291" s="292">
        <v>0</v>
      </c>
      <c r="X291" s="293"/>
      <c r="Y291" s="270"/>
    </row>
    <row r="292" spans="1:25">
      <c r="A292" s="266"/>
      <c r="B292" s="266"/>
      <c r="C292" s="266"/>
      <c r="D292" s="266"/>
      <c r="E292" s="267"/>
      <c r="F292" s="266"/>
      <c r="G292" s="268"/>
      <c r="H292" s="268"/>
      <c r="I292" s="268"/>
      <c r="J292" s="279"/>
      <c r="K292" s="268"/>
      <c r="L292" s="268"/>
      <c r="M292" s="268"/>
      <c r="N292" s="270" t="s">
        <v>7569</v>
      </c>
      <c r="O292" s="270" t="s">
        <v>7211</v>
      </c>
      <c r="P292" s="280"/>
      <c r="Q292" s="299"/>
      <c r="R292" s="299"/>
      <c r="S292" s="295"/>
      <c r="T292" s="300"/>
      <c r="U292" s="295"/>
      <c r="V292" s="301"/>
      <c r="W292" s="302"/>
      <c r="X292" s="303"/>
      <c r="Y292" s="270"/>
    </row>
    <row r="293" ht="14.45" customHeight="1" spans="1:25">
      <c r="A293" s="266"/>
      <c r="B293" s="266"/>
      <c r="C293" s="266"/>
      <c r="D293" s="266"/>
      <c r="E293" s="267"/>
      <c r="F293" s="266"/>
      <c r="G293" s="264" t="s">
        <v>12</v>
      </c>
      <c r="H293" s="264" t="s">
        <v>1054</v>
      </c>
      <c r="I293" s="264" t="s">
        <v>7208</v>
      </c>
      <c r="J293" s="275">
        <v>43585</v>
      </c>
      <c r="K293" s="264" t="s">
        <v>7208</v>
      </c>
      <c r="L293" s="264" t="s">
        <v>7209</v>
      </c>
      <c r="M293" s="264" t="s">
        <v>7208</v>
      </c>
      <c r="N293" s="270" t="s">
        <v>7570</v>
      </c>
      <c r="O293" s="270" t="s">
        <v>7211</v>
      </c>
      <c r="P293" s="276">
        <v>57800</v>
      </c>
      <c r="Q293" s="289">
        <v>28900</v>
      </c>
      <c r="R293" s="289">
        <v>57800</v>
      </c>
      <c r="S293" s="295"/>
      <c r="T293" s="290">
        <v>28900</v>
      </c>
      <c r="U293" s="295"/>
      <c r="V293" s="291">
        <v>0.5</v>
      </c>
      <c r="W293" s="292">
        <v>0</v>
      </c>
      <c r="X293" s="293"/>
      <c r="Y293" s="270"/>
    </row>
    <row r="294" spans="1:25">
      <c r="A294" s="268"/>
      <c r="B294" s="268"/>
      <c r="C294" s="268"/>
      <c r="D294" s="268"/>
      <c r="E294" s="269"/>
      <c r="F294" s="268"/>
      <c r="G294" s="268"/>
      <c r="H294" s="268"/>
      <c r="I294" s="268"/>
      <c r="J294" s="279"/>
      <c r="K294" s="268"/>
      <c r="L294" s="268"/>
      <c r="M294" s="268"/>
      <c r="N294" s="270" t="s">
        <v>7570</v>
      </c>
      <c r="O294" s="270" t="s">
        <v>7211</v>
      </c>
      <c r="P294" s="280"/>
      <c r="Q294" s="299"/>
      <c r="R294" s="299"/>
      <c r="S294" s="300"/>
      <c r="T294" s="300"/>
      <c r="U294" s="300"/>
      <c r="V294" s="301"/>
      <c r="W294" s="302"/>
      <c r="X294" s="303"/>
      <c r="Y294" s="270"/>
    </row>
    <row r="295" ht="14.45" customHeight="1" spans="1:25">
      <c r="A295" s="264">
        <v>58</v>
      </c>
      <c r="B295" s="264" t="s">
        <v>6565</v>
      </c>
      <c r="C295" s="264" t="s">
        <v>7571</v>
      </c>
      <c r="D295" s="264">
        <v>4453964534</v>
      </c>
      <c r="E295" s="265">
        <v>280206</v>
      </c>
      <c r="F295" s="264">
        <v>2</v>
      </c>
      <c r="G295" s="264" t="s">
        <v>12</v>
      </c>
      <c r="H295" s="264" t="s">
        <v>421</v>
      </c>
      <c r="I295" s="264" t="s">
        <v>7208</v>
      </c>
      <c r="J295" s="275">
        <v>43389</v>
      </c>
      <c r="K295" s="264" t="s">
        <v>7208</v>
      </c>
      <c r="L295" s="264" t="s">
        <v>7209</v>
      </c>
      <c r="M295" s="264" t="s">
        <v>7208</v>
      </c>
      <c r="N295" s="270" t="s">
        <v>7572</v>
      </c>
      <c r="O295" s="270" t="s">
        <v>7211</v>
      </c>
      <c r="P295" s="276">
        <v>44200</v>
      </c>
      <c r="Q295" s="289">
        <v>22100</v>
      </c>
      <c r="R295" s="289">
        <v>44200</v>
      </c>
      <c r="S295" s="290">
        <v>85900</v>
      </c>
      <c r="T295" s="290">
        <v>22100</v>
      </c>
      <c r="U295" s="290">
        <v>42950</v>
      </c>
      <c r="V295" s="291">
        <v>0.5</v>
      </c>
      <c r="W295" s="292">
        <v>0</v>
      </c>
      <c r="X295" s="293"/>
      <c r="Y295" s="270"/>
    </row>
    <row r="296" spans="1:25">
      <c r="A296" s="266"/>
      <c r="B296" s="266"/>
      <c r="C296" s="266"/>
      <c r="D296" s="266"/>
      <c r="E296" s="267"/>
      <c r="F296" s="266"/>
      <c r="G296" s="268"/>
      <c r="H296" s="268"/>
      <c r="I296" s="268"/>
      <c r="J296" s="279"/>
      <c r="K296" s="268"/>
      <c r="L296" s="268"/>
      <c r="M296" s="268"/>
      <c r="N296" s="270" t="s">
        <v>7572</v>
      </c>
      <c r="O296" s="270" t="s">
        <v>7211</v>
      </c>
      <c r="P296" s="280"/>
      <c r="Q296" s="299"/>
      <c r="R296" s="299"/>
      <c r="S296" s="295"/>
      <c r="T296" s="300"/>
      <c r="U296" s="295"/>
      <c r="V296" s="301"/>
      <c r="W296" s="302"/>
      <c r="X296" s="303"/>
      <c r="Y296" s="270"/>
    </row>
    <row r="297" ht="14.45" customHeight="1" spans="1:25">
      <c r="A297" s="266"/>
      <c r="B297" s="266"/>
      <c r="C297" s="266"/>
      <c r="D297" s="266"/>
      <c r="E297" s="267"/>
      <c r="F297" s="266"/>
      <c r="G297" s="264" t="s">
        <v>12</v>
      </c>
      <c r="H297" s="264" t="s">
        <v>1047</v>
      </c>
      <c r="I297" s="264" t="s">
        <v>7208</v>
      </c>
      <c r="J297" s="275">
        <v>43571</v>
      </c>
      <c r="K297" s="264" t="s">
        <v>7208</v>
      </c>
      <c r="L297" s="264" t="s">
        <v>7209</v>
      </c>
      <c r="M297" s="264" t="s">
        <v>7208</v>
      </c>
      <c r="N297" s="270" t="s">
        <v>7573</v>
      </c>
      <c r="O297" s="270" t="s">
        <v>7211</v>
      </c>
      <c r="P297" s="276">
        <v>41700</v>
      </c>
      <c r="Q297" s="289">
        <v>20850</v>
      </c>
      <c r="R297" s="289">
        <v>41700</v>
      </c>
      <c r="S297" s="295"/>
      <c r="T297" s="290">
        <v>20850</v>
      </c>
      <c r="U297" s="295"/>
      <c r="V297" s="291">
        <v>0.5</v>
      </c>
      <c r="W297" s="292">
        <v>0</v>
      </c>
      <c r="X297" s="293"/>
      <c r="Y297" s="270"/>
    </row>
    <row r="298" spans="1:25">
      <c r="A298" s="268"/>
      <c r="B298" s="268"/>
      <c r="C298" s="268"/>
      <c r="D298" s="268"/>
      <c r="E298" s="269"/>
      <c r="F298" s="268"/>
      <c r="G298" s="268"/>
      <c r="H298" s="268"/>
      <c r="I298" s="268"/>
      <c r="J298" s="279"/>
      <c r="K298" s="268"/>
      <c r="L298" s="268"/>
      <c r="M298" s="268"/>
      <c r="N298" s="270" t="s">
        <v>7573</v>
      </c>
      <c r="O298" s="270" t="s">
        <v>7211</v>
      </c>
      <c r="P298" s="280"/>
      <c r="Q298" s="299"/>
      <c r="R298" s="299"/>
      <c r="S298" s="300"/>
      <c r="T298" s="300"/>
      <c r="U298" s="300"/>
      <c r="V298" s="301"/>
      <c r="W298" s="302"/>
      <c r="X298" s="303"/>
      <c r="Y298" s="270"/>
    </row>
    <row r="299" ht="36" spans="1:25">
      <c r="A299" s="264">
        <v>59</v>
      </c>
      <c r="B299" s="264" t="s">
        <v>6566</v>
      </c>
      <c r="C299" s="264" t="s">
        <v>7574</v>
      </c>
      <c r="D299" s="264" t="s">
        <v>7575</v>
      </c>
      <c r="E299" s="265">
        <v>3140308</v>
      </c>
      <c r="F299" s="264">
        <v>4</v>
      </c>
      <c r="G299" s="270" t="s">
        <v>12</v>
      </c>
      <c r="H299" s="270" t="s">
        <v>2788</v>
      </c>
      <c r="I299" s="270" t="s">
        <v>7208</v>
      </c>
      <c r="J299" s="281">
        <v>43389</v>
      </c>
      <c r="K299" s="270" t="s">
        <v>7208</v>
      </c>
      <c r="L299" s="270" t="s">
        <v>7209</v>
      </c>
      <c r="M299" s="270" t="s">
        <v>7208</v>
      </c>
      <c r="N299" s="270" t="s">
        <v>7576</v>
      </c>
      <c r="O299" s="270" t="s">
        <v>7211</v>
      </c>
      <c r="P299" s="282">
        <v>38914</v>
      </c>
      <c r="Q299" s="304">
        <v>19457</v>
      </c>
      <c r="R299" s="304">
        <v>38914</v>
      </c>
      <c r="S299" s="290">
        <v>153518</v>
      </c>
      <c r="T299" s="305">
        <v>19457</v>
      </c>
      <c r="U299" s="290">
        <v>90462.6</v>
      </c>
      <c r="V299" s="306">
        <v>0.5</v>
      </c>
      <c r="W299" s="307">
        <v>0</v>
      </c>
      <c r="X299" s="308"/>
      <c r="Y299" s="270"/>
    </row>
    <row r="300" ht="24" spans="1:25">
      <c r="A300" s="266"/>
      <c r="B300" s="266"/>
      <c r="C300" s="266"/>
      <c r="D300" s="266"/>
      <c r="E300" s="267"/>
      <c r="F300" s="266"/>
      <c r="G300" s="270" t="s">
        <v>12</v>
      </c>
      <c r="H300" s="270" t="s">
        <v>2789</v>
      </c>
      <c r="I300" s="270" t="s">
        <v>7208</v>
      </c>
      <c r="J300" s="281">
        <v>43571</v>
      </c>
      <c r="K300" s="270" t="s">
        <v>7208</v>
      </c>
      <c r="L300" s="270" t="s">
        <v>7209</v>
      </c>
      <c r="M300" s="270" t="s">
        <v>7208</v>
      </c>
      <c r="N300" s="270" t="s">
        <v>7577</v>
      </c>
      <c r="O300" s="270" t="s">
        <v>7211</v>
      </c>
      <c r="P300" s="282">
        <v>46086</v>
      </c>
      <c r="Q300" s="304">
        <v>23043</v>
      </c>
      <c r="R300" s="304">
        <v>46086</v>
      </c>
      <c r="S300" s="295"/>
      <c r="T300" s="305">
        <v>23043</v>
      </c>
      <c r="U300" s="295"/>
      <c r="V300" s="306">
        <v>0.5</v>
      </c>
      <c r="W300" s="307">
        <v>0</v>
      </c>
      <c r="X300" s="308"/>
      <c r="Y300" s="270"/>
    </row>
    <row r="301" ht="24" spans="1:25">
      <c r="A301" s="266"/>
      <c r="B301" s="266"/>
      <c r="C301" s="266"/>
      <c r="D301" s="266"/>
      <c r="E301" s="267"/>
      <c r="F301" s="266"/>
      <c r="G301" s="270" t="s">
        <v>12</v>
      </c>
      <c r="H301" s="270" t="s">
        <v>6567</v>
      </c>
      <c r="I301" s="270" t="s">
        <v>7208</v>
      </c>
      <c r="J301" s="281">
        <v>43539</v>
      </c>
      <c r="K301" s="270" t="s">
        <v>7208</v>
      </c>
      <c r="L301" s="270" t="s">
        <v>7209</v>
      </c>
      <c r="M301" s="270" t="s">
        <v>7208</v>
      </c>
      <c r="N301" s="270" t="s">
        <v>7578</v>
      </c>
      <c r="O301" s="270" t="s">
        <v>7211</v>
      </c>
      <c r="P301" s="282">
        <v>30123</v>
      </c>
      <c r="Q301" s="304">
        <v>21086.1</v>
      </c>
      <c r="R301" s="304">
        <v>30123</v>
      </c>
      <c r="S301" s="295"/>
      <c r="T301" s="305">
        <v>21086.1</v>
      </c>
      <c r="U301" s="295"/>
      <c r="V301" s="306">
        <v>0.7</v>
      </c>
      <c r="W301" s="307">
        <v>0</v>
      </c>
      <c r="X301" s="308"/>
      <c r="Y301" s="270"/>
    </row>
    <row r="302" ht="24" spans="1:25">
      <c r="A302" s="268"/>
      <c r="B302" s="268"/>
      <c r="C302" s="268"/>
      <c r="D302" s="268"/>
      <c r="E302" s="269"/>
      <c r="F302" s="268"/>
      <c r="G302" s="270" t="s">
        <v>12</v>
      </c>
      <c r="H302" s="270" t="s">
        <v>6568</v>
      </c>
      <c r="I302" s="270" t="s">
        <v>7208</v>
      </c>
      <c r="J302" s="281">
        <v>43622</v>
      </c>
      <c r="K302" s="270" t="s">
        <v>7208</v>
      </c>
      <c r="L302" s="270" t="s">
        <v>7209</v>
      </c>
      <c r="M302" s="270" t="s">
        <v>7208</v>
      </c>
      <c r="N302" s="270" t="s">
        <v>7579</v>
      </c>
      <c r="O302" s="270" t="s">
        <v>7211</v>
      </c>
      <c r="P302" s="282">
        <v>43395</v>
      </c>
      <c r="Q302" s="304">
        <v>30376.49</v>
      </c>
      <c r="R302" s="304">
        <v>38395</v>
      </c>
      <c r="S302" s="300"/>
      <c r="T302" s="305">
        <v>26876.5</v>
      </c>
      <c r="U302" s="300"/>
      <c r="V302" s="306">
        <v>0.7</v>
      </c>
      <c r="W302" s="307">
        <v>3499.99</v>
      </c>
      <c r="X302" s="308" t="s">
        <v>7580</v>
      </c>
      <c r="Y302" s="270"/>
    </row>
    <row r="303" ht="24" spans="1:25">
      <c r="A303" s="264">
        <v>60</v>
      </c>
      <c r="B303" s="264" t="s">
        <v>6569</v>
      </c>
      <c r="C303" s="264" t="s">
        <v>7581</v>
      </c>
      <c r="D303" s="264" t="s">
        <v>7582</v>
      </c>
      <c r="E303" s="265">
        <v>43773</v>
      </c>
      <c r="F303" s="264">
        <v>3</v>
      </c>
      <c r="G303" s="270" t="s">
        <v>12</v>
      </c>
      <c r="H303" s="270" t="s">
        <v>421</v>
      </c>
      <c r="I303" s="270" t="s">
        <v>7208</v>
      </c>
      <c r="J303" s="281">
        <v>43389</v>
      </c>
      <c r="K303" s="270" t="s">
        <v>7208</v>
      </c>
      <c r="L303" s="270" t="s">
        <v>7209</v>
      </c>
      <c r="M303" s="270" t="s">
        <v>7208</v>
      </c>
      <c r="N303" s="270" t="s">
        <v>7583</v>
      </c>
      <c r="O303" s="270" t="s">
        <v>7211</v>
      </c>
      <c r="P303" s="322">
        <v>48410</v>
      </c>
      <c r="Q303" s="326">
        <v>24205</v>
      </c>
      <c r="R303" s="326">
        <v>48410</v>
      </c>
      <c r="S303" s="314">
        <v>138495</v>
      </c>
      <c r="T303" s="311">
        <v>24205</v>
      </c>
      <c r="U303" s="314">
        <v>69247.5</v>
      </c>
      <c r="V303" s="327">
        <v>0.5</v>
      </c>
      <c r="W303" s="312">
        <v>0</v>
      </c>
      <c r="X303" s="308"/>
      <c r="Y303" s="334"/>
    </row>
    <row r="304" ht="24" spans="1:25">
      <c r="A304" s="266"/>
      <c r="B304" s="266"/>
      <c r="C304" s="266"/>
      <c r="D304" s="266"/>
      <c r="E304" s="267"/>
      <c r="F304" s="266"/>
      <c r="G304" s="270" t="s">
        <v>12</v>
      </c>
      <c r="H304" s="270" t="s">
        <v>1047</v>
      </c>
      <c r="I304" s="270" t="s">
        <v>7208</v>
      </c>
      <c r="J304" s="281">
        <v>43571</v>
      </c>
      <c r="K304" s="270" t="s">
        <v>7208</v>
      </c>
      <c r="L304" s="270" t="s">
        <v>7209</v>
      </c>
      <c r="M304" s="270" t="s">
        <v>7208</v>
      </c>
      <c r="N304" s="270" t="s">
        <v>7584</v>
      </c>
      <c r="O304" s="270" t="s">
        <v>7211</v>
      </c>
      <c r="P304" s="322">
        <v>45785</v>
      </c>
      <c r="Q304" s="326">
        <v>22892.5</v>
      </c>
      <c r="R304" s="326">
        <v>45785</v>
      </c>
      <c r="S304" s="317"/>
      <c r="T304" s="311">
        <v>22892.5</v>
      </c>
      <c r="U304" s="317"/>
      <c r="V304" s="327">
        <v>0.5</v>
      </c>
      <c r="W304" s="312">
        <v>0</v>
      </c>
      <c r="X304" s="308"/>
      <c r="Y304" s="334"/>
    </row>
    <row r="305" ht="24" spans="1:25">
      <c r="A305" s="268"/>
      <c r="B305" s="268"/>
      <c r="C305" s="268"/>
      <c r="D305" s="268"/>
      <c r="E305" s="269"/>
      <c r="F305" s="268"/>
      <c r="G305" s="270" t="s">
        <v>12</v>
      </c>
      <c r="H305" s="270" t="s">
        <v>1059</v>
      </c>
      <c r="I305" s="270" t="s">
        <v>7208</v>
      </c>
      <c r="J305" s="281">
        <v>43564</v>
      </c>
      <c r="K305" s="270" t="s">
        <v>7208</v>
      </c>
      <c r="L305" s="270" t="s">
        <v>7209</v>
      </c>
      <c r="M305" s="270" t="s">
        <v>7208</v>
      </c>
      <c r="N305" s="270" t="s">
        <v>7585</v>
      </c>
      <c r="O305" s="270" t="s">
        <v>7211</v>
      </c>
      <c r="P305" s="322">
        <v>44300</v>
      </c>
      <c r="Q305" s="326">
        <v>22150</v>
      </c>
      <c r="R305" s="326">
        <v>44300</v>
      </c>
      <c r="S305" s="318"/>
      <c r="T305" s="311">
        <v>22150</v>
      </c>
      <c r="U305" s="318"/>
      <c r="V305" s="327">
        <v>0.5</v>
      </c>
      <c r="W305" s="312">
        <v>0</v>
      </c>
      <c r="X305" s="308"/>
      <c r="Y305" s="334"/>
    </row>
    <row r="306" ht="14.45" customHeight="1" spans="1:25">
      <c r="A306" s="264">
        <v>61</v>
      </c>
      <c r="B306" s="264" t="s">
        <v>6570</v>
      </c>
      <c r="C306" s="264" t="s">
        <v>7586</v>
      </c>
      <c r="D306" s="264" t="s">
        <v>7587</v>
      </c>
      <c r="E306" s="265">
        <v>11444486</v>
      </c>
      <c r="F306" s="264">
        <v>3</v>
      </c>
      <c r="G306" s="264" t="s">
        <v>12</v>
      </c>
      <c r="H306" s="264" t="s">
        <v>583</v>
      </c>
      <c r="I306" s="264" t="s">
        <v>7208</v>
      </c>
      <c r="J306" s="275">
        <v>43389</v>
      </c>
      <c r="K306" s="264" t="s">
        <v>7208</v>
      </c>
      <c r="L306" s="264" t="s">
        <v>7209</v>
      </c>
      <c r="M306" s="264" t="s">
        <v>7208</v>
      </c>
      <c r="N306" s="270" t="s">
        <v>7588</v>
      </c>
      <c r="O306" s="270" t="s">
        <v>7211</v>
      </c>
      <c r="P306" s="323">
        <v>140000</v>
      </c>
      <c r="Q306" s="328">
        <v>70000</v>
      </c>
      <c r="R306" s="328">
        <v>140000</v>
      </c>
      <c r="S306" s="314">
        <v>368000</v>
      </c>
      <c r="T306" s="314">
        <v>70000</v>
      </c>
      <c r="U306" s="314">
        <v>184000</v>
      </c>
      <c r="V306" s="329">
        <v>0.5</v>
      </c>
      <c r="W306" s="315">
        <v>0</v>
      </c>
      <c r="X306" s="293"/>
      <c r="Y306" s="334"/>
    </row>
    <row r="307" spans="1:25">
      <c r="A307" s="266"/>
      <c r="B307" s="266"/>
      <c r="C307" s="266"/>
      <c r="D307" s="266"/>
      <c r="E307" s="267"/>
      <c r="F307" s="266"/>
      <c r="G307" s="266"/>
      <c r="H307" s="266"/>
      <c r="I307" s="266"/>
      <c r="J307" s="277"/>
      <c r="K307" s="266"/>
      <c r="L307" s="266"/>
      <c r="M307" s="266"/>
      <c r="N307" s="270" t="s">
        <v>7589</v>
      </c>
      <c r="O307" s="270" t="s">
        <v>7211</v>
      </c>
      <c r="P307" s="324"/>
      <c r="Q307" s="330"/>
      <c r="R307" s="330"/>
      <c r="S307" s="317"/>
      <c r="T307" s="317"/>
      <c r="U307" s="317"/>
      <c r="V307" s="331"/>
      <c r="W307" s="321"/>
      <c r="X307" s="298"/>
      <c r="Y307" s="334"/>
    </row>
    <row r="308" spans="1:25">
      <c r="A308" s="266"/>
      <c r="B308" s="266"/>
      <c r="C308" s="266"/>
      <c r="D308" s="266"/>
      <c r="E308" s="267"/>
      <c r="F308" s="266"/>
      <c r="G308" s="266"/>
      <c r="H308" s="266"/>
      <c r="I308" s="266"/>
      <c r="J308" s="277"/>
      <c r="K308" s="266"/>
      <c r="L308" s="266"/>
      <c r="M308" s="266"/>
      <c r="N308" s="270" t="s">
        <v>7590</v>
      </c>
      <c r="O308" s="270" t="s">
        <v>7211</v>
      </c>
      <c r="P308" s="324"/>
      <c r="Q308" s="330"/>
      <c r="R308" s="330"/>
      <c r="S308" s="317"/>
      <c r="T308" s="317"/>
      <c r="U308" s="317"/>
      <c r="V308" s="331"/>
      <c r="W308" s="321"/>
      <c r="X308" s="298"/>
      <c r="Y308" s="334"/>
    </row>
    <row r="309" spans="1:25">
      <c r="A309" s="266"/>
      <c r="B309" s="266"/>
      <c r="C309" s="266"/>
      <c r="D309" s="266"/>
      <c r="E309" s="267"/>
      <c r="F309" s="266"/>
      <c r="G309" s="266"/>
      <c r="H309" s="266"/>
      <c r="I309" s="266"/>
      <c r="J309" s="277"/>
      <c r="K309" s="266"/>
      <c r="L309" s="266"/>
      <c r="M309" s="266"/>
      <c r="N309" s="270" t="s">
        <v>7591</v>
      </c>
      <c r="O309" s="270" t="s">
        <v>7211</v>
      </c>
      <c r="P309" s="324"/>
      <c r="Q309" s="330"/>
      <c r="R309" s="330"/>
      <c r="S309" s="317"/>
      <c r="T309" s="317"/>
      <c r="U309" s="317"/>
      <c r="V309" s="331"/>
      <c r="W309" s="321"/>
      <c r="X309" s="298"/>
      <c r="Y309" s="334"/>
    </row>
    <row r="310" spans="1:25">
      <c r="A310" s="266"/>
      <c r="B310" s="266"/>
      <c r="C310" s="266"/>
      <c r="D310" s="266"/>
      <c r="E310" s="267"/>
      <c r="F310" s="266"/>
      <c r="G310" s="266"/>
      <c r="H310" s="266"/>
      <c r="I310" s="266"/>
      <c r="J310" s="277"/>
      <c r="K310" s="266"/>
      <c r="L310" s="266"/>
      <c r="M310" s="266"/>
      <c r="N310" s="270" t="s">
        <v>7592</v>
      </c>
      <c r="O310" s="270" t="s">
        <v>7211</v>
      </c>
      <c r="P310" s="324"/>
      <c r="Q310" s="330"/>
      <c r="R310" s="330"/>
      <c r="S310" s="317"/>
      <c r="T310" s="317"/>
      <c r="U310" s="317"/>
      <c r="V310" s="331"/>
      <c r="W310" s="321"/>
      <c r="X310" s="298"/>
      <c r="Y310" s="334"/>
    </row>
    <row r="311" spans="1:25">
      <c r="A311" s="266"/>
      <c r="B311" s="266"/>
      <c r="C311" s="266"/>
      <c r="D311" s="266"/>
      <c r="E311" s="267"/>
      <c r="F311" s="266"/>
      <c r="G311" s="266"/>
      <c r="H311" s="266"/>
      <c r="I311" s="266"/>
      <c r="J311" s="277"/>
      <c r="K311" s="266"/>
      <c r="L311" s="266"/>
      <c r="M311" s="266"/>
      <c r="N311" s="270" t="s">
        <v>7593</v>
      </c>
      <c r="O311" s="270" t="s">
        <v>7211</v>
      </c>
      <c r="P311" s="324"/>
      <c r="Q311" s="330"/>
      <c r="R311" s="330"/>
      <c r="S311" s="317"/>
      <c r="T311" s="317"/>
      <c r="U311" s="317"/>
      <c r="V311" s="331"/>
      <c r="W311" s="321"/>
      <c r="X311" s="298"/>
      <c r="Y311" s="334"/>
    </row>
    <row r="312" spans="1:25">
      <c r="A312" s="266"/>
      <c r="B312" s="266"/>
      <c r="C312" s="266"/>
      <c r="D312" s="266"/>
      <c r="E312" s="267"/>
      <c r="F312" s="266"/>
      <c r="G312" s="266"/>
      <c r="H312" s="266"/>
      <c r="I312" s="266"/>
      <c r="J312" s="277"/>
      <c r="K312" s="266"/>
      <c r="L312" s="266"/>
      <c r="M312" s="266"/>
      <c r="N312" s="270" t="s">
        <v>7594</v>
      </c>
      <c r="O312" s="270" t="s">
        <v>7211</v>
      </c>
      <c r="P312" s="324"/>
      <c r="Q312" s="330"/>
      <c r="R312" s="330"/>
      <c r="S312" s="317"/>
      <c r="T312" s="317"/>
      <c r="U312" s="317"/>
      <c r="V312" s="331"/>
      <c r="W312" s="321"/>
      <c r="X312" s="298"/>
      <c r="Y312" s="334"/>
    </row>
    <row r="313" spans="1:25">
      <c r="A313" s="266"/>
      <c r="B313" s="266"/>
      <c r="C313" s="266"/>
      <c r="D313" s="266"/>
      <c r="E313" s="267"/>
      <c r="F313" s="266"/>
      <c r="G313" s="266"/>
      <c r="H313" s="266"/>
      <c r="I313" s="266"/>
      <c r="J313" s="277"/>
      <c r="K313" s="266"/>
      <c r="L313" s="266"/>
      <c r="M313" s="266"/>
      <c r="N313" s="270" t="s">
        <v>7595</v>
      </c>
      <c r="O313" s="270" t="s">
        <v>7211</v>
      </c>
      <c r="P313" s="324"/>
      <c r="Q313" s="330"/>
      <c r="R313" s="330"/>
      <c r="S313" s="317"/>
      <c r="T313" s="317"/>
      <c r="U313" s="317"/>
      <c r="V313" s="331"/>
      <c r="W313" s="321"/>
      <c r="X313" s="298"/>
      <c r="Y313" s="334"/>
    </row>
    <row r="314" spans="1:25">
      <c r="A314" s="266"/>
      <c r="B314" s="266"/>
      <c r="C314" s="266"/>
      <c r="D314" s="266"/>
      <c r="E314" s="267"/>
      <c r="F314" s="266"/>
      <c r="G314" s="266"/>
      <c r="H314" s="266"/>
      <c r="I314" s="266"/>
      <c r="J314" s="277"/>
      <c r="K314" s="266"/>
      <c r="L314" s="266"/>
      <c r="M314" s="266"/>
      <c r="N314" s="270" t="s">
        <v>7596</v>
      </c>
      <c r="O314" s="270" t="s">
        <v>7211</v>
      </c>
      <c r="P314" s="324"/>
      <c r="Q314" s="330"/>
      <c r="R314" s="330"/>
      <c r="S314" s="317"/>
      <c r="T314" s="317"/>
      <c r="U314" s="317"/>
      <c r="V314" s="331"/>
      <c r="W314" s="321"/>
      <c r="X314" s="298"/>
      <c r="Y314" s="334"/>
    </row>
    <row r="315" spans="1:25">
      <c r="A315" s="266"/>
      <c r="B315" s="266"/>
      <c r="C315" s="266"/>
      <c r="D315" s="266"/>
      <c r="E315" s="267"/>
      <c r="F315" s="266"/>
      <c r="G315" s="266"/>
      <c r="H315" s="266"/>
      <c r="I315" s="266"/>
      <c r="J315" s="277"/>
      <c r="K315" s="266"/>
      <c r="L315" s="266"/>
      <c r="M315" s="266"/>
      <c r="N315" s="270" t="s">
        <v>7597</v>
      </c>
      <c r="O315" s="270" t="s">
        <v>7211</v>
      </c>
      <c r="P315" s="324"/>
      <c r="Q315" s="330"/>
      <c r="R315" s="330"/>
      <c r="S315" s="317"/>
      <c r="T315" s="317"/>
      <c r="U315" s="317"/>
      <c r="V315" s="331"/>
      <c r="W315" s="321"/>
      <c r="X315" s="298"/>
      <c r="Y315" s="334"/>
    </row>
    <row r="316" spans="1:25">
      <c r="A316" s="266"/>
      <c r="B316" s="266"/>
      <c r="C316" s="266"/>
      <c r="D316" s="266"/>
      <c r="E316" s="267"/>
      <c r="F316" s="266"/>
      <c r="G316" s="266"/>
      <c r="H316" s="266"/>
      <c r="I316" s="266"/>
      <c r="J316" s="277"/>
      <c r="K316" s="266"/>
      <c r="L316" s="266"/>
      <c r="M316" s="266"/>
      <c r="N316" s="270" t="s">
        <v>7598</v>
      </c>
      <c r="O316" s="270" t="s">
        <v>7211</v>
      </c>
      <c r="P316" s="324"/>
      <c r="Q316" s="330"/>
      <c r="R316" s="330"/>
      <c r="S316" s="317"/>
      <c r="T316" s="317"/>
      <c r="U316" s="317"/>
      <c r="V316" s="331"/>
      <c r="W316" s="321"/>
      <c r="X316" s="298"/>
      <c r="Y316" s="334"/>
    </row>
    <row r="317" spans="1:25">
      <c r="A317" s="266"/>
      <c r="B317" s="266"/>
      <c r="C317" s="266"/>
      <c r="D317" s="266"/>
      <c r="E317" s="267"/>
      <c r="F317" s="266"/>
      <c r="G317" s="266"/>
      <c r="H317" s="266"/>
      <c r="I317" s="266"/>
      <c r="J317" s="277"/>
      <c r="K317" s="266"/>
      <c r="L317" s="266"/>
      <c r="M317" s="266"/>
      <c r="N317" s="270" t="s">
        <v>7599</v>
      </c>
      <c r="O317" s="270" t="s">
        <v>7211</v>
      </c>
      <c r="P317" s="324"/>
      <c r="Q317" s="330"/>
      <c r="R317" s="330"/>
      <c r="S317" s="317"/>
      <c r="T317" s="317"/>
      <c r="U317" s="317"/>
      <c r="V317" s="331"/>
      <c r="W317" s="321"/>
      <c r="X317" s="298"/>
      <c r="Y317" s="334"/>
    </row>
    <row r="318" spans="1:25">
      <c r="A318" s="266"/>
      <c r="B318" s="266"/>
      <c r="C318" s="266"/>
      <c r="D318" s="266"/>
      <c r="E318" s="267"/>
      <c r="F318" s="266"/>
      <c r="G318" s="266"/>
      <c r="H318" s="266"/>
      <c r="I318" s="266"/>
      <c r="J318" s="277"/>
      <c r="K318" s="266"/>
      <c r="L318" s="266"/>
      <c r="M318" s="266"/>
      <c r="N318" s="270" t="s">
        <v>7600</v>
      </c>
      <c r="O318" s="270" t="s">
        <v>7211</v>
      </c>
      <c r="P318" s="324"/>
      <c r="Q318" s="330"/>
      <c r="R318" s="330"/>
      <c r="S318" s="317"/>
      <c r="T318" s="317"/>
      <c r="U318" s="317"/>
      <c r="V318" s="331"/>
      <c r="W318" s="321"/>
      <c r="X318" s="298"/>
      <c r="Y318" s="334"/>
    </row>
    <row r="319" spans="1:25">
      <c r="A319" s="266"/>
      <c r="B319" s="266"/>
      <c r="C319" s="266"/>
      <c r="D319" s="266"/>
      <c r="E319" s="267"/>
      <c r="F319" s="266"/>
      <c r="G319" s="266"/>
      <c r="H319" s="266"/>
      <c r="I319" s="266"/>
      <c r="J319" s="277"/>
      <c r="K319" s="266"/>
      <c r="L319" s="266"/>
      <c r="M319" s="266"/>
      <c r="N319" s="270" t="s">
        <v>7601</v>
      </c>
      <c r="O319" s="270" t="s">
        <v>7211</v>
      </c>
      <c r="P319" s="324"/>
      <c r="Q319" s="330"/>
      <c r="R319" s="330"/>
      <c r="S319" s="317"/>
      <c r="T319" s="317"/>
      <c r="U319" s="317"/>
      <c r="V319" s="331"/>
      <c r="W319" s="321"/>
      <c r="X319" s="298"/>
      <c r="Y319" s="334"/>
    </row>
    <row r="320" spans="1:25">
      <c r="A320" s="266"/>
      <c r="B320" s="266"/>
      <c r="C320" s="266"/>
      <c r="D320" s="266"/>
      <c r="E320" s="267"/>
      <c r="F320" s="266"/>
      <c r="G320" s="268"/>
      <c r="H320" s="268"/>
      <c r="I320" s="268"/>
      <c r="J320" s="279"/>
      <c r="K320" s="268"/>
      <c r="L320" s="268"/>
      <c r="M320" s="268"/>
      <c r="N320" s="270" t="s">
        <v>7602</v>
      </c>
      <c r="O320" s="270" t="s">
        <v>7211</v>
      </c>
      <c r="P320" s="325"/>
      <c r="Q320" s="332"/>
      <c r="R320" s="332"/>
      <c r="S320" s="317"/>
      <c r="T320" s="318"/>
      <c r="U320" s="317"/>
      <c r="V320" s="333"/>
      <c r="W320" s="319"/>
      <c r="X320" s="303"/>
      <c r="Y320" s="334"/>
    </row>
    <row r="321" ht="14.45" customHeight="1" spans="1:25">
      <c r="A321" s="266"/>
      <c r="B321" s="266"/>
      <c r="C321" s="266"/>
      <c r="D321" s="266"/>
      <c r="E321" s="267"/>
      <c r="F321" s="266"/>
      <c r="G321" s="264" t="s">
        <v>12</v>
      </c>
      <c r="H321" s="264" t="s">
        <v>584</v>
      </c>
      <c r="I321" s="264" t="s">
        <v>7208</v>
      </c>
      <c r="J321" s="275">
        <v>43571</v>
      </c>
      <c r="K321" s="264" t="s">
        <v>7208</v>
      </c>
      <c r="L321" s="264" t="s">
        <v>7209</v>
      </c>
      <c r="M321" s="264" t="s">
        <v>7208</v>
      </c>
      <c r="N321" s="270" t="s">
        <v>7603</v>
      </c>
      <c r="O321" s="270" t="s">
        <v>7211</v>
      </c>
      <c r="P321" s="323">
        <v>148000</v>
      </c>
      <c r="Q321" s="328">
        <v>74000</v>
      </c>
      <c r="R321" s="328">
        <v>148000</v>
      </c>
      <c r="S321" s="317"/>
      <c r="T321" s="314">
        <v>74000</v>
      </c>
      <c r="U321" s="317"/>
      <c r="V321" s="329">
        <v>0.5</v>
      </c>
      <c r="W321" s="315">
        <v>0</v>
      </c>
      <c r="X321" s="293"/>
      <c r="Y321" s="334"/>
    </row>
    <row r="322" spans="1:25">
      <c r="A322" s="266"/>
      <c r="B322" s="266"/>
      <c r="C322" s="266"/>
      <c r="D322" s="266"/>
      <c r="E322" s="267"/>
      <c r="F322" s="266"/>
      <c r="G322" s="268"/>
      <c r="H322" s="268"/>
      <c r="I322" s="268"/>
      <c r="J322" s="279"/>
      <c r="K322" s="268"/>
      <c r="L322" s="268"/>
      <c r="M322" s="268"/>
      <c r="N322" s="270" t="s">
        <v>7604</v>
      </c>
      <c r="O322" s="270" t="s">
        <v>7211</v>
      </c>
      <c r="P322" s="325"/>
      <c r="Q322" s="332"/>
      <c r="R322" s="332"/>
      <c r="S322" s="317"/>
      <c r="T322" s="318"/>
      <c r="U322" s="317"/>
      <c r="V322" s="333"/>
      <c r="W322" s="319"/>
      <c r="X322" s="303"/>
      <c r="Y322" s="334"/>
    </row>
    <row r="323" ht="14.45" customHeight="1" spans="1:25">
      <c r="A323" s="266"/>
      <c r="B323" s="266"/>
      <c r="C323" s="266"/>
      <c r="D323" s="266"/>
      <c r="E323" s="267"/>
      <c r="F323" s="266"/>
      <c r="G323" s="264" t="s">
        <v>12</v>
      </c>
      <c r="H323" s="264" t="s">
        <v>1422</v>
      </c>
      <c r="I323" s="264" t="s">
        <v>7208</v>
      </c>
      <c r="J323" s="275">
        <v>43476</v>
      </c>
      <c r="K323" s="264" t="s">
        <v>7208</v>
      </c>
      <c r="L323" s="264" t="s">
        <v>7209</v>
      </c>
      <c r="M323" s="264" t="s">
        <v>7208</v>
      </c>
      <c r="N323" s="270" t="s">
        <v>7605</v>
      </c>
      <c r="O323" s="270" t="s">
        <v>7211</v>
      </c>
      <c r="P323" s="323">
        <v>80000</v>
      </c>
      <c r="Q323" s="328">
        <v>40000</v>
      </c>
      <c r="R323" s="328">
        <v>80000</v>
      </c>
      <c r="S323" s="317"/>
      <c r="T323" s="314">
        <v>40000</v>
      </c>
      <c r="U323" s="317"/>
      <c r="V323" s="329">
        <v>0.5</v>
      </c>
      <c r="W323" s="315">
        <v>0</v>
      </c>
      <c r="X323" s="293"/>
      <c r="Y323" s="334"/>
    </row>
    <row r="324" spans="1:25">
      <c r="A324" s="268"/>
      <c r="B324" s="268"/>
      <c r="C324" s="268"/>
      <c r="D324" s="268"/>
      <c r="E324" s="269"/>
      <c r="F324" s="268"/>
      <c r="G324" s="268"/>
      <c r="H324" s="268"/>
      <c r="I324" s="268"/>
      <c r="J324" s="279"/>
      <c r="K324" s="268"/>
      <c r="L324" s="268"/>
      <c r="M324" s="268"/>
      <c r="N324" s="270" t="s">
        <v>7605</v>
      </c>
      <c r="O324" s="270" t="s">
        <v>7211</v>
      </c>
      <c r="P324" s="325"/>
      <c r="Q324" s="332"/>
      <c r="R324" s="332"/>
      <c r="S324" s="318"/>
      <c r="T324" s="318"/>
      <c r="U324" s="318"/>
      <c r="V324" s="333"/>
      <c r="W324" s="319"/>
      <c r="X324" s="303"/>
      <c r="Y324" s="334"/>
    </row>
    <row r="325" ht="24" spans="1:25">
      <c r="A325" s="270">
        <v>62</v>
      </c>
      <c r="B325" s="270" t="s">
        <v>6571</v>
      </c>
      <c r="C325" s="270" t="s">
        <v>7606</v>
      </c>
      <c r="D325" s="270" t="s">
        <v>7607</v>
      </c>
      <c r="E325" s="271">
        <v>1175</v>
      </c>
      <c r="F325" s="270">
        <v>1</v>
      </c>
      <c r="G325" s="270" t="s">
        <v>12</v>
      </c>
      <c r="H325" s="270" t="s">
        <v>1047</v>
      </c>
      <c r="I325" s="270" t="s">
        <v>7208</v>
      </c>
      <c r="J325" s="281">
        <v>43571</v>
      </c>
      <c r="K325" s="270" t="s">
        <v>7208</v>
      </c>
      <c r="L325" s="270" t="s">
        <v>7209</v>
      </c>
      <c r="M325" s="270" t="s">
        <v>7208</v>
      </c>
      <c r="N325" s="270" t="s">
        <v>7608</v>
      </c>
      <c r="O325" s="270" t="s">
        <v>7211</v>
      </c>
      <c r="P325" s="322">
        <v>71400</v>
      </c>
      <c r="Q325" s="326">
        <v>35700</v>
      </c>
      <c r="R325" s="326">
        <v>71400</v>
      </c>
      <c r="S325" s="311">
        <v>71400</v>
      </c>
      <c r="T325" s="311">
        <v>35700</v>
      </c>
      <c r="U325" s="311">
        <v>35700</v>
      </c>
      <c r="V325" s="327">
        <v>0.5</v>
      </c>
      <c r="W325" s="312">
        <v>0</v>
      </c>
      <c r="X325" s="308"/>
      <c r="Y325" s="334"/>
    </row>
    <row r="326" ht="14.45" customHeight="1" spans="1:25">
      <c r="A326" s="264">
        <v>63</v>
      </c>
      <c r="B326" s="264" t="s">
        <v>6572</v>
      </c>
      <c r="C326" s="264" t="s">
        <v>7609</v>
      </c>
      <c r="D326" s="264">
        <v>4.40316e+38</v>
      </c>
      <c r="E326" s="265">
        <v>14326</v>
      </c>
      <c r="F326" s="264">
        <v>2</v>
      </c>
      <c r="G326" s="264" t="s">
        <v>12</v>
      </c>
      <c r="H326" s="264" t="s">
        <v>1107</v>
      </c>
      <c r="I326" s="264" t="s">
        <v>7208</v>
      </c>
      <c r="J326" s="275">
        <v>43394</v>
      </c>
      <c r="K326" s="264" t="s">
        <v>7208</v>
      </c>
      <c r="L326" s="264" t="s">
        <v>7209</v>
      </c>
      <c r="M326" s="264" t="s">
        <v>7208</v>
      </c>
      <c r="N326" s="270" t="s">
        <v>7610</v>
      </c>
      <c r="O326" s="270" t="s">
        <v>7211</v>
      </c>
      <c r="P326" s="323">
        <v>33573</v>
      </c>
      <c r="Q326" s="328">
        <v>16786.5</v>
      </c>
      <c r="R326" s="328">
        <v>33573</v>
      </c>
      <c r="S326" s="314">
        <v>77273</v>
      </c>
      <c r="T326" s="314">
        <v>16786.5</v>
      </c>
      <c r="U326" s="314">
        <v>38636.5</v>
      </c>
      <c r="V326" s="329">
        <v>0.5</v>
      </c>
      <c r="W326" s="315">
        <v>0</v>
      </c>
      <c r="X326" s="293"/>
      <c r="Y326" s="334"/>
    </row>
    <row r="327" spans="1:25">
      <c r="A327" s="266"/>
      <c r="B327" s="266"/>
      <c r="C327" s="266"/>
      <c r="D327" s="266"/>
      <c r="E327" s="267"/>
      <c r="F327" s="266"/>
      <c r="G327" s="268"/>
      <c r="H327" s="268"/>
      <c r="I327" s="268"/>
      <c r="J327" s="279"/>
      <c r="K327" s="268"/>
      <c r="L327" s="268"/>
      <c r="M327" s="268"/>
      <c r="N327" s="270" t="s">
        <v>7611</v>
      </c>
      <c r="O327" s="270" t="s">
        <v>7211</v>
      </c>
      <c r="P327" s="325"/>
      <c r="Q327" s="332"/>
      <c r="R327" s="332"/>
      <c r="S327" s="317"/>
      <c r="T327" s="318"/>
      <c r="U327" s="317"/>
      <c r="V327" s="333"/>
      <c r="W327" s="319"/>
      <c r="X327" s="303"/>
      <c r="Y327" s="334"/>
    </row>
    <row r="328" ht="14.45" customHeight="1" spans="1:25">
      <c r="A328" s="266"/>
      <c r="B328" s="266"/>
      <c r="C328" s="266"/>
      <c r="D328" s="266"/>
      <c r="E328" s="267"/>
      <c r="F328" s="266"/>
      <c r="G328" s="264" t="s">
        <v>12</v>
      </c>
      <c r="H328" s="264" t="s">
        <v>1047</v>
      </c>
      <c r="I328" s="264" t="s">
        <v>7208</v>
      </c>
      <c r="J328" s="275">
        <v>43571</v>
      </c>
      <c r="K328" s="264" t="s">
        <v>7208</v>
      </c>
      <c r="L328" s="264" t="s">
        <v>7209</v>
      </c>
      <c r="M328" s="264" t="s">
        <v>7208</v>
      </c>
      <c r="N328" s="270" t="s">
        <v>7612</v>
      </c>
      <c r="O328" s="270" t="s">
        <v>7211</v>
      </c>
      <c r="P328" s="323">
        <v>43700</v>
      </c>
      <c r="Q328" s="328">
        <v>21850</v>
      </c>
      <c r="R328" s="328">
        <v>43700</v>
      </c>
      <c r="S328" s="317"/>
      <c r="T328" s="314">
        <v>21850</v>
      </c>
      <c r="U328" s="317"/>
      <c r="V328" s="329">
        <v>0.5</v>
      </c>
      <c r="W328" s="315">
        <v>0</v>
      </c>
      <c r="X328" s="293"/>
      <c r="Y328" s="334"/>
    </row>
    <row r="329" spans="1:25">
      <c r="A329" s="266"/>
      <c r="B329" s="266"/>
      <c r="C329" s="266"/>
      <c r="D329" s="266"/>
      <c r="E329" s="267"/>
      <c r="F329" s="266"/>
      <c r="G329" s="266"/>
      <c r="H329" s="266"/>
      <c r="I329" s="266"/>
      <c r="J329" s="277"/>
      <c r="K329" s="266"/>
      <c r="L329" s="266"/>
      <c r="M329" s="266"/>
      <c r="N329" s="270" t="s">
        <v>7613</v>
      </c>
      <c r="O329" s="270" t="s">
        <v>7211</v>
      </c>
      <c r="P329" s="324"/>
      <c r="Q329" s="330"/>
      <c r="R329" s="330"/>
      <c r="S329" s="317"/>
      <c r="T329" s="317"/>
      <c r="U329" s="317"/>
      <c r="V329" s="331"/>
      <c r="W329" s="321"/>
      <c r="X329" s="298"/>
      <c r="Y329" s="334"/>
    </row>
    <row r="330" spans="1:25">
      <c r="A330" s="266"/>
      <c r="B330" s="266"/>
      <c r="C330" s="266"/>
      <c r="D330" s="266"/>
      <c r="E330" s="267"/>
      <c r="F330" s="266"/>
      <c r="G330" s="266"/>
      <c r="H330" s="266"/>
      <c r="I330" s="266"/>
      <c r="J330" s="277"/>
      <c r="K330" s="266"/>
      <c r="L330" s="266"/>
      <c r="M330" s="266"/>
      <c r="N330" s="270" t="s">
        <v>7614</v>
      </c>
      <c r="O330" s="270" t="s">
        <v>7211</v>
      </c>
      <c r="P330" s="324"/>
      <c r="Q330" s="330"/>
      <c r="R330" s="330"/>
      <c r="S330" s="317"/>
      <c r="T330" s="317"/>
      <c r="U330" s="317"/>
      <c r="V330" s="331"/>
      <c r="W330" s="321"/>
      <c r="X330" s="298"/>
      <c r="Y330" s="334"/>
    </row>
    <row r="331" spans="1:25">
      <c r="A331" s="266"/>
      <c r="B331" s="266"/>
      <c r="C331" s="266"/>
      <c r="D331" s="266"/>
      <c r="E331" s="267"/>
      <c r="F331" s="266"/>
      <c r="G331" s="266"/>
      <c r="H331" s="266"/>
      <c r="I331" s="266"/>
      <c r="J331" s="277"/>
      <c r="K331" s="266"/>
      <c r="L331" s="266"/>
      <c r="M331" s="266"/>
      <c r="N331" s="270" t="s">
        <v>7615</v>
      </c>
      <c r="O331" s="270" t="s">
        <v>7211</v>
      </c>
      <c r="P331" s="324"/>
      <c r="Q331" s="330"/>
      <c r="R331" s="330"/>
      <c r="S331" s="317"/>
      <c r="T331" s="317"/>
      <c r="U331" s="317"/>
      <c r="V331" s="331"/>
      <c r="W331" s="321"/>
      <c r="X331" s="298"/>
      <c r="Y331" s="334"/>
    </row>
    <row r="332" spans="1:25">
      <c r="A332" s="268"/>
      <c r="B332" s="268"/>
      <c r="C332" s="268"/>
      <c r="D332" s="268"/>
      <c r="E332" s="269"/>
      <c r="F332" s="268"/>
      <c r="G332" s="268"/>
      <c r="H332" s="268"/>
      <c r="I332" s="268"/>
      <c r="J332" s="279"/>
      <c r="K332" s="268"/>
      <c r="L332" s="268"/>
      <c r="M332" s="268"/>
      <c r="N332" s="270" t="s">
        <v>7616</v>
      </c>
      <c r="O332" s="270" t="s">
        <v>7211</v>
      </c>
      <c r="P332" s="325"/>
      <c r="Q332" s="332"/>
      <c r="R332" s="332"/>
      <c r="S332" s="318"/>
      <c r="T332" s="318"/>
      <c r="U332" s="318"/>
      <c r="V332" s="333"/>
      <c r="W332" s="319"/>
      <c r="X332" s="303"/>
      <c r="Y332" s="334"/>
    </row>
    <row r="333" ht="24" spans="1:25">
      <c r="A333" s="264">
        <v>64</v>
      </c>
      <c r="B333" s="264" t="s">
        <v>6573</v>
      </c>
      <c r="C333" s="264" t="s">
        <v>7617</v>
      </c>
      <c r="D333" s="264" t="s">
        <v>7618</v>
      </c>
      <c r="E333" s="265">
        <v>658</v>
      </c>
      <c r="F333" s="264">
        <v>3</v>
      </c>
      <c r="G333" s="270" t="s">
        <v>32</v>
      </c>
      <c r="H333" s="270" t="s">
        <v>1656</v>
      </c>
      <c r="I333" s="270"/>
      <c r="J333" s="281">
        <v>43455</v>
      </c>
      <c r="K333" s="270" t="s">
        <v>7208</v>
      </c>
      <c r="L333" s="270" t="s">
        <v>7209</v>
      </c>
      <c r="M333" s="270" t="s">
        <v>7208</v>
      </c>
      <c r="N333" s="270" t="s">
        <v>7619</v>
      </c>
      <c r="O333" s="270" t="s">
        <v>7211</v>
      </c>
      <c r="P333" s="322">
        <v>8000</v>
      </c>
      <c r="Q333" s="326">
        <v>4000</v>
      </c>
      <c r="R333" s="326">
        <v>8000</v>
      </c>
      <c r="S333" s="314">
        <v>118980</v>
      </c>
      <c r="T333" s="311">
        <v>4000</v>
      </c>
      <c r="U333" s="314">
        <v>59490</v>
      </c>
      <c r="V333" s="327">
        <v>0.5</v>
      </c>
      <c r="W333" s="312">
        <v>0</v>
      </c>
      <c r="X333" s="308"/>
      <c r="Y333" s="334"/>
    </row>
    <row r="334" ht="24" spans="1:25">
      <c r="A334" s="266"/>
      <c r="B334" s="266"/>
      <c r="C334" s="266"/>
      <c r="D334" s="266"/>
      <c r="E334" s="267"/>
      <c r="F334" s="266"/>
      <c r="G334" s="270" t="s">
        <v>12</v>
      </c>
      <c r="H334" s="270" t="s">
        <v>583</v>
      </c>
      <c r="I334" s="270" t="s">
        <v>7208</v>
      </c>
      <c r="J334" s="281">
        <v>43389</v>
      </c>
      <c r="K334" s="270" t="s">
        <v>7208</v>
      </c>
      <c r="L334" s="270" t="s">
        <v>7209</v>
      </c>
      <c r="M334" s="270" t="s">
        <v>7208</v>
      </c>
      <c r="N334" s="270" t="s">
        <v>7620</v>
      </c>
      <c r="O334" s="270" t="s">
        <v>7211</v>
      </c>
      <c r="P334" s="322">
        <v>44200</v>
      </c>
      <c r="Q334" s="326">
        <v>22100</v>
      </c>
      <c r="R334" s="326">
        <v>44200</v>
      </c>
      <c r="S334" s="317"/>
      <c r="T334" s="311">
        <v>22100</v>
      </c>
      <c r="U334" s="317"/>
      <c r="V334" s="327">
        <v>0.5</v>
      </c>
      <c r="W334" s="312">
        <v>0</v>
      </c>
      <c r="X334" s="308"/>
      <c r="Y334" s="334"/>
    </row>
    <row r="335" ht="24" spans="1:25">
      <c r="A335" s="268"/>
      <c r="B335" s="268"/>
      <c r="C335" s="268"/>
      <c r="D335" s="268"/>
      <c r="E335" s="269"/>
      <c r="F335" s="268"/>
      <c r="G335" s="270" t="s">
        <v>12</v>
      </c>
      <c r="H335" s="270" t="s">
        <v>584</v>
      </c>
      <c r="I335" s="270" t="s">
        <v>7208</v>
      </c>
      <c r="J335" s="281">
        <v>43571</v>
      </c>
      <c r="K335" s="270" t="s">
        <v>7208</v>
      </c>
      <c r="L335" s="270" t="s">
        <v>7209</v>
      </c>
      <c r="M335" s="270" t="s">
        <v>7208</v>
      </c>
      <c r="N335" s="270" t="s">
        <v>7621</v>
      </c>
      <c r="O335" s="270" t="s">
        <v>7211</v>
      </c>
      <c r="P335" s="322">
        <v>66780</v>
      </c>
      <c r="Q335" s="326">
        <v>33390</v>
      </c>
      <c r="R335" s="326">
        <v>66780</v>
      </c>
      <c r="S335" s="318"/>
      <c r="T335" s="311">
        <v>33390</v>
      </c>
      <c r="U335" s="318"/>
      <c r="V335" s="327">
        <v>0.5</v>
      </c>
      <c r="W335" s="312">
        <v>0</v>
      </c>
      <c r="X335" s="308"/>
      <c r="Y335" s="334"/>
    </row>
    <row r="336" ht="24" spans="1:25">
      <c r="A336" s="264">
        <v>65</v>
      </c>
      <c r="B336" s="264" t="s">
        <v>6574</v>
      </c>
      <c r="C336" s="264" t="s">
        <v>7622</v>
      </c>
      <c r="D336" s="264" t="s">
        <v>7623</v>
      </c>
      <c r="E336" s="265">
        <v>41356</v>
      </c>
      <c r="F336" s="264">
        <v>2</v>
      </c>
      <c r="G336" s="270" t="s">
        <v>12</v>
      </c>
      <c r="H336" s="270" t="s">
        <v>6575</v>
      </c>
      <c r="I336" s="270" t="s">
        <v>7208</v>
      </c>
      <c r="J336" s="281">
        <v>43389</v>
      </c>
      <c r="K336" s="270" t="s">
        <v>7208</v>
      </c>
      <c r="L336" s="270" t="s">
        <v>7209</v>
      </c>
      <c r="M336" s="270" t="s">
        <v>7208</v>
      </c>
      <c r="N336" s="270" t="s">
        <v>7624</v>
      </c>
      <c r="O336" s="270" t="s">
        <v>7211</v>
      </c>
      <c r="P336" s="322">
        <v>44200</v>
      </c>
      <c r="Q336" s="326">
        <v>22100</v>
      </c>
      <c r="R336" s="326">
        <v>44200</v>
      </c>
      <c r="S336" s="314">
        <v>94820</v>
      </c>
      <c r="T336" s="311">
        <v>22100</v>
      </c>
      <c r="U336" s="314">
        <v>47410</v>
      </c>
      <c r="V336" s="327">
        <v>0.5</v>
      </c>
      <c r="W336" s="312">
        <v>0</v>
      </c>
      <c r="X336" s="308"/>
      <c r="Y336" s="334"/>
    </row>
    <row r="337" ht="24" spans="1:25">
      <c r="A337" s="268"/>
      <c r="B337" s="268"/>
      <c r="C337" s="268"/>
      <c r="D337" s="268"/>
      <c r="E337" s="269"/>
      <c r="F337" s="268"/>
      <c r="G337" s="270" t="s">
        <v>12</v>
      </c>
      <c r="H337" s="270" t="s">
        <v>1159</v>
      </c>
      <c r="I337" s="270" t="s">
        <v>7208</v>
      </c>
      <c r="J337" s="281">
        <v>43571</v>
      </c>
      <c r="K337" s="270" t="s">
        <v>7208</v>
      </c>
      <c r="L337" s="270" t="s">
        <v>7209</v>
      </c>
      <c r="M337" s="270" t="s">
        <v>7208</v>
      </c>
      <c r="N337" s="270" t="s">
        <v>7625</v>
      </c>
      <c r="O337" s="270" t="s">
        <v>7211</v>
      </c>
      <c r="P337" s="322">
        <v>50620</v>
      </c>
      <c r="Q337" s="326">
        <v>25310</v>
      </c>
      <c r="R337" s="326">
        <v>50620</v>
      </c>
      <c r="S337" s="318"/>
      <c r="T337" s="311">
        <v>25310</v>
      </c>
      <c r="U337" s="318"/>
      <c r="V337" s="327">
        <v>0.5</v>
      </c>
      <c r="W337" s="312">
        <v>0</v>
      </c>
      <c r="X337" s="308"/>
      <c r="Y337" s="334"/>
    </row>
    <row r="338" spans="1:25">
      <c r="A338" s="264">
        <v>66</v>
      </c>
      <c r="B338" s="264" t="s">
        <v>6576</v>
      </c>
      <c r="C338" s="264" t="s">
        <v>7626</v>
      </c>
      <c r="D338" s="264" t="s">
        <v>7627</v>
      </c>
      <c r="E338" s="265">
        <v>49700</v>
      </c>
      <c r="F338" s="264">
        <v>3</v>
      </c>
      <c r="G338" s="270" t="s">
        <v>12</v>
      </c>
      <c r="H338" s="270" t="s">
        <v>419</v>
      </c>
      <c r="I338" s="270" t="s">
        <v>7208</v>
      </c>
      <c r="J338" s="281">
        <v>43389</v>
      </c>
      <c r="K338" s="270" t="s">
        <v>7208</v>
      </c>
      <c r="L338" s="270" t="s">
        <v>7209</v>
      </c>
      <c r="M338" s="270" t="s">
        <v>7208</v>
      </c>
      <c r="N338" s="270" t="s">
        <v>7628</v>
      </c>
      <c r="O338" s="270" t="s">
        <v>7211</v>
      </c>
      <c r="P338" s="322">
        <v>30000</v>
      </c>
      <c r="Q338" s="326">
        <v>15000</v>
      </c>
      <c r="R338" s="326">
        <v>30000</v>
      </c>
      <c r="S338" s="314">
        <v>161446.99</v>
      </c>
      <c r="T338" s="311">
        <v>15000</v>
      </c>
      <c r="U338" s="314">
        <v>80723.485</v>
      </c>
      <c r="V338" s="327">
        <v>0.5</v>
      </c>
      <c r="W338" s="312">
        <v>0</v>
      </c>
      <c r="X338" s="308"/>
      <c r="Y338" s="334"/>
    </row>
    <row r="339" ht="24" spans="1:25">
      <c r="A339" s="266"/>
      <c r="B339" s="266"/>
      <c r="C339" s="266"/>
      <c r="D339" s="266"/>
      <c r="E339" s="267"/>
      <c r="F339" s="266"/>
      <c r="G339" s="270" t="s">
        <v>12</v>
      </c>
      <c r="H339" s="270" t="s">
        <v>1652</v>
      </c>
      <c r="I339" s="270" t="s">
        <v>7208</v>
      </c>
      <c r="J339" s="281">
        <v>43394</v>
      </c>
      <c r="K339" s="270" t="s">
        <v>7208</v>
      </c>
      <c r="L339" s="270" t="s">
        <v>7209</v>
      </c>
      <c r="M339" s="270" t="s">
        <v>7208</v>
      </c>
      <c r="N339" s="270" t="s">
        <v>7629</v>
      </c>
      <c r="O339" s="270" t="s">
        <v>7211</v>
      </c>
      <c r="P339" s="322">
        <v>85446.99</v>
      </c>
      <c r="Q339" s="326">
        <v>42723.49</v>
      </c>
      <c r="R339" s="326">
        <v>85446.99</v>
      </c>
      <c r="S339" s="317"/>
      <c r="T339" s="311">
        <v>42723.485</v>
      </c>
      <c r="U339" s="317"/>
      <c r="V339" s="327">
        <v>0.5</v>
      </c>
      <c r="W339" s="312">
        <v>0.00499999999738066</v>
      </c>
      <c r="X339" s="308"/>
      <c r="Y339" s="334"/>
    </row>
    <row r="340" spans="1:25">
      <c r="A340" s="268"/>
      <c r="B340" s="268"/>
      <c r="C340" s="268"/>
      <c r="D340" s="268"/>
      <c r="E340" s="269"/>
      <c r="F340" s="268"/>
      <c r="G340" s="270" t="s">
        <v>12</v>
      </c>
      <c r="H340" s="270" t="s">
        <v>253</v>
      </c>
      <c r="I340" s="270" t="s">
        <v>7208</v>
      </c>
      <c r="J340" s="281">
        <v>43571</v>
      </c>
      <c r="K340" s="270" t="s">
        <v>7208</v>
      </c>
      <c r="L340" s="270" t="s">
        <v>7209</v>
      </c>
      <c r="M340" s="270" t="s">
        <v>7208</v>
      </c>
      <c r="N340" s="270" t="s">
        <v>7630</v>
      </c>
      <c r="O340" s="270" t="s">
        <v>7211</v>
      </c>
      <c r="P340" s="322">
        <v>46000</v>
      </c>
      <c r="Q340" s="326">
        <v>23000</v>
      </c>
      <c r="R340" s="326">
        <v>46000</v>
      </c>
      <c r="S340" s="318"/>
      <c r="T340" s="311">
        <v>23000</v>
      </c>
      <c r="U340" s="318"/>
      <c r="V340" s="327">
        <v>0.5</v>
      </c>
      <c r="W340" s="312">
        <v>0</v>
      </c>
      <c r="X340" s="308"/>
      <c r="Y340" s="334"/>
    </row>
    <row r="341" ht="24" spans="1:25">
      <c r="A341" s="270">
        <v>67</v>
      </c>
      <c r="B341" s="270" t="s">
        <v>6577</v>
      </c>
      <c r="C341" s="270" t="s">
        <v>7631</v>
      </c>
      <c r="D341" s="270" t="s">
        <v>7632</v>
      </c>
      <c r="E341" s="271">
        <v>480</v>
      </c>
      <c r="F341" s="270">
        <v>1</v>
      </c>
      <c r="G341" s="270" t="s">
        <v>12</v>
      </c>
      <c r="H341" s="270" t="s">
        <v>1159</v>
      </c>
      <c r="I341" s="270" t="s">
        <v>7208</v>
      </c>
      <c r="J341" s="281">
        <v>43571</v>
      </c>
      <c r="K341" s="270" t="s">
        <v>7208</v>
      </c>
      <c r="L341" s="270" t="s">
        <v>7209</v>
      </c>
      <c r="M341" s="270" t="s">
        <v>7208</v>
      </c>
      <c r="N341" s="270" t="s">
        <v>7633</v>
      </c>
      <c r="O341" s="270" t="s">
        <v>7211</v>
      </c>
      <c r="P341" s="322">
        <v>96000</v>
      </c>
      <c r="Q341" s="326">
        <v>48000</v>
      </c>
      <c r="R341" s="326">
        <v>96000</v>
      </c>
      <c r="S341" s="311">
        <v>96000</v>
      </c>
      <c r="T341" s="311">
        <v>48000</v>
      </c>
      <c r="U341" s="311">
        <v>48000</v>
      </c>
      <c r="V341" s="327">
        <v>0.5</v>
      </c>
      <c r="W341" s="312">
        <v>0</v>
      </c>
      <c r="X341" s="308"/>
      <c r="Y341" s="334"/>
    </row>
    <row r="342" ht="14.45" customHeight="1" spans="1:25">
      <c r="A342" s="264">
        <v>68</v>
      </c>
      <c r="B342" s="264" t="s">
        <v>6578</v>
      </c>
      <c r="C342" s="264" t="s">
        <v>7634</v>
      </c>
      <c r="D342" s="264">
        <v>4453061516</v>
      </c>
      <c r="E342" s="265">
        <v>6799940</v>
      </c>
      <c r="F342" s="264">
        <v>3</v>
      </c>
      <c r="G342" s="264" t="s">
        <v>12</v>
      </c>
      <c r="H342" s="264" t="s">
        <v>6579</v>
      </c>
      <c r="I342" s="264" t="s">
        <v>7208</v>
      </c>
      <c r="J342" s="275">
        <v>43348</v>
      </c>
      <c r="K342" s="264" t="s">
        <v>7208</v>
      </c>
      <c r="L342" s="264" t="s">
        <v>7209</v>
      </c>
      <c r="M342" s="264" t="s">
        <v>7208</v>
      </c>
      <c r="N342" s="270" t="s">
        <v>7635</v>
      </c>
      <c r="O342" s="270" t="s">
        <v>7211</v>
      </c>
      <c r="P342" s="323">
        <v>36080</v>
      </c>
      <c r="Q342" s="328">
        <v>18040</v>
      </c>
      <c r="R342" s="328">
        <v>36080</v>
      </c>
      <c r="S342" s="314">
        <v>237060</v>
      </c>
      <c r="T342" s="314">
        <v>18040</v>
      </c>
      <c r="U342" s="314">
        <v>118530</v>
      </c>
      <c r="V342" s="329">
        <v>0.5</v>
      </c>
      <c r="W342" s="315">
        <v>0</v>
      </c>
      <c r="X342" s="293"/>
      <c r="Y342" s="334"/>
    </row>
    <row r="343" spans="1:25">
      <c r="A343" s="266"/>
      <c r="B343" s="266"/>
      <c r="C343" s="266"/>
      <c r="D343" s="266"/>
      <c r="E343" s="267"/>
      <c r="F343" s="266"/>
      <c r="G343" s="266"/>
      <c r="H343" s="266"/>
      <c r="I343" s="266"/>
      <c r="J343" s="277"/>
      <c r="K343" s="266"/>
      <c r="L343" s="266"/>
      <c r="M343" s="266"/>
      <c r="N343" s="270" t="s">
        <v>7636</v>
      </c>
      <c r="O343" s="270" t="s">
        <v>7211</v>
      </c>
      <c r="P343" s="324"/>
      <c r="Q343" s="330"/>
      <c r="R343" s="330"/>
      <c r="S343" s="317"/>
      <c r="T343" s="317"/>
      <c r="U343" s="317"/>
      <c r="V343" s="331"/>
      <c r="W343" s="321"/>
      <c r="X343" s="298"/>
      <c r="Y343" s="334"/>
    </row>
    <row r="344" spans="1:25">
      <c r="A344" s="266"/>
      <c r="B344" s="266"/>
      <c r="C344" s="266"/>
      <c r="D344" s="266"/>
      <c r="E344" s="267"/>
      <c r="F344" s="266"/>
      <c r="G344" s="266"/>
      <c r="H344" s="266"/>
      <c r="I344" s="266"/>
      <c r="J344" s="277"/>
      <c r="K344" s="266"/>
      <c r="L344" s="266"/>
      <c r="M344" s="266"/>
      <c r="N344" s="270" t="s">
        <v>7637</v>
      </c>
      <c r="O344" s="270" t="s">
        <v>7211</v>
      </c>
      <c r="P344" s="324"/>
      <c r="Q344" s="330"/>
      <c r="R344" s="330"/>
      <c r="S344" s="317"/>
      <c r="T344" s="317"/>
      <c r="U344" s="317"/>
      <c r="V344" s="331"/>
      <c r="W344" s="321"/>
      <c r="X344" s="298"/>
      <c r="Y344" s="334"/>
    </row>
    <row r="345" spans="1:25">
      <c r="A345" s="266"/>
      <c r="B345" s="266"/>
      <c r="C345" s="266"/>
      <c r="D345" s="266"/>
      <c r="E345" s="267"/>
      <c r="F345" s="266"/>
      <c r="G345" s="266"/>
      <c r="H345" s="266"/>
      <c r="I345" s="266"/>
      <c r="J345" s="277"/>
      <c r="K345" s="266"/>
      <c r="L345" s="266"/>
      <c r="M345" s="266"/>
      <c r="N345" s="270" t="s">
        <v>7638</v>
      </c>
      <c r="O345" s="270" t="s">
        <v>7211</v>
      </c>
      <c r="P345" s="324"/>
      <c r="Q345" s="330"/>
      <c r="R345" s="330"/>
      <c r="S345" s="317"/>
      <c r="T345" s="317"/>
      <c r="U345" s="317"/>
      <c r="V345" s="331"/>
      <c r="W345" s="321"/>
      <c r="X345" s="298"/>
      <c r="Y345" s="334"/>
    </row>
    <row r="346" spans="1:25">
      <c r="A346" s="266"/>
      <c r="B346" s="266"/>
      <c r="C346" s="266"/>
      <c r="D346" s="266"/>
      <c r="E346" s="267"/>
      <c r="F346" s="266"/>
      <c r="G346" s="266"/>
      <c r="H346" s="266"/>
      <c r="I346" s="266"/>
      <c r="J346" s="277"/>
      <c r="K346" s="266"/>
      <c r="L346" s="266"/>
      <c r="M346" s="266"/>
      <c r="N346" s="270" t="s">
        <v>7639</v>
      </c>
      <c r="O346" s="270" t="s">
        <v>7211</v>
      </c>
      <c r="P346" s="324"/>
      <c r="Q346" s="330"/>
      <c r="R346" s="330"/>
      <c r="S346" s="317"/>
      <c r="T346" s="317"/>
      <c r="U346" s="317"/>
      <c r="V346" s="331"/>
      <c r="W346" s="321"/>
      <c r="X346" s="298"/>
      <c r="Y346" s="334"/>
    </row>
    <row r="347" spans="1:25">
      <c r="A347" s="266"/>
      <c r="B347" s="266"/>
      <c r="C347" s="266"/>
      <c r="D347" s="266"/>
      <c r="E347" s="267"/>
      <c r="F347" s="266"/>
      <c r="G347" s="266"/>
      <c r="H347" s="266"/>
      <c r="I347" s="266"/>
      <c r="J347" s="277"/>
      <c r="K347" s="266"/>
      <c r="L347" s="266"/>
      <c r="M347" s="266"/>
      <c r="N347" s="270" t="s">
        <v>7640</v>
      </c>
      <c r="O347" s="270" t="s">
        <v>7211</v>
      </c>
      <c r="P347" s="324"/>
      <c r="Q347" s="330"/>
      <c r="R347" s="330"/>
      <c r="S347" s="317"/>
      <c r="T347" s="317"/>
      <c r="U347" s="317"/>
      <c r="V347" s="331"/>
      <c r="W347" s="321"/>
      <c r="X347" s="298"/>
      <c r="Y347" s="334"/>
    </row>
    <row r="348" spans="1:25">
      <c r="A348" s="266"/>
      <c r="B348" s="266"/>
      <c r="C348" s="266"/>
      <c r="D348" s="266"/>
      <c r="E348" s="267"/>
      <c r="F348" s="266"/>
      <c r="G348" s="268"/>
      <c r="H348" s="268"/>
      <c r="I348" s="268"/>
      <c r="J348" s="279"/>
      <c r="K348" s="268"/>
      <c r="L348" s="268"/>
      <c r="M348" s="268"/>
      <c r="N348" s="270" t="s">
        <v>7641</v>
      </c>
      <c r="O348" s="270" t="s">
        <v>7211</v>
      </c>
      <c r="P348" s="325"/>
      <c r="Q348" s="332"/>
      <c r="R348" s="332"/>
      <c r="S348" s="317"/>
      <c r="T348" s="318"/>
      <c r="U348" s="317"/>
      <c r="V348" s="333"/>
      <c r="W348" s="319"/>
      <c r="X348" s="303"/>
      <c r="Y348" s="334"/>
    </row>
    <row r="349" ht="24" spans="1:25">
      <c r="A349" s="266"/>
      <c r="B349" s="266"/>
      <c r="C349" s="266"/>
      <c r="D349" s="266"/>
      <c r="E349" s="267"/>
      <c r="F349" s="266"/>
      <c r="G349" s="270" t="s">
        <v>12</v>
      </c>
      <c r="H349" s="270" t="s">
        <v>251</v>
      </c>
      <c r="I349" s="270" t="s">
        <v>7208</v>
      </c>
      <c r="J349" s="281">
        <v>43389</v>
      </c>
      <c r="K349" s="270" t="s">
        <v>7208</v>
      </c>
      <c r="L349" s="270" t="s">
        <v>7209</v>
      </c>
      <c r="M349" s="270" t="s">
        <v>7208</v>
      </c>
      <c r="N349" s="270" t="s">
        <v>7642</v>
      </c>
      <c r="O349" s="270" t="s">
        <v>7211</v>
      </c>
      <c r="P349" s="322">
        <v>98180</v>
      </c>
      <c r="Q349" s="326">
        <v>49090</v>
      </c>
      <c r="R349" s="326">
        <v>98180</v>
      </c>
      <c r="S349" s="317"/>
      <c r="T349" s="311">
        <v>49090</v>
      </c>
      <c r="U349" s="317"/>
      <c r="V349" s="327">
        <v>0.5</v>
      </c>
      <c r="W349" s="312">
        <v>0</v>
      </c>
      <c r="X349" s="308"/>
      <c r="Y349" s="334"/>
    </row>
    <row r="350" ht="14.45" customHeight="1" spans="1:25">
      <c r="A350" s="266"/>
      <c r="B350" s="266"/>
      <c r="C350" s="266"/>
      <c r="D350" s="266"/>
      <c r="E350" s="267"/>
      <c r="F350" s="266"/>
      <c r="G350" s="264" t="s">
        <v>12</v>
      </c>
      <c r="H350" s="264" t="s">
        <v>232</v>
      </c>
      <c r="I350" s="264" t="s">
        <v>7208</v>
      </c>
      <c r="J350" s="275">
        <v>43571</v>
      </c>
      <c r="K350" s="264" t="s">
        <v>7208</v>
      </c>
      <c r="L350" s="264" t="s">
        <v>7209</v>
      </c>
      <c r="M350" s="264" t="s">
        <v>7208</v>
      </c>
      <c r="N350" s="270" t="s">
        <v>7643</v>
      </c>
      <c r="O350" s="270" t="s">
        <v>7211</v>
      </c>
      <c r="P350" s="323">
        <v>102800</v>
      </c>
      <c r="Q350" s="328">
        <v>51400</v>
      </c>
      <c r="R350" s="328">
        <v>102800</v>
      </c>
      <c r="S350" s="317"/>
      <c r="T350" s="314">
        <v>51400</v>
      </c>
      <c r="U350" s="317"/>
      <c r="V350" s="329">
        <v>0.5</v>
      </c>
      <c r="W350" s="315">
        <v>0</v>
      </c>
      <c r="X350" s="293"/>
      <c r="Y350" s="334"/>
    </row>
    <row r="351" spans="1:25">
      <c r="A351" s="268"/>
      <c r="B351" s="268"/>
      <c r="C351" s="268"/>
      <c r="D351" s="268"/>
      <c r="E351" s="269"/>
      <c r="F351" s="268"/>
      <c r="G351" s="268"/>
      <c r="H351" s="268"/>
      <c r="I351" s="268"/>
      <c r="J351" s="279"/>
      <c r="K351" s="268"/>
      <c r="L351" s="268"/>
      <c r="M351" s="268"/>
      <c r="N351" s="270" t="s">
        <v>7644</v>
      </c>
      <c r="O351" s="270" t="s">
        <v>7211</v>
      </c>
      <c r="P351" s="325"/>
      <c r="Q351" s="332"/>
      <c r="R351" s="332"/>
      <c r="S351" s="318"/>
      <c r="T351" s="318"/>
      <c r="U351" s="318"/>
      <c r="V351" s="333"/>
      <c r="W351" s="319"/>
      <c r="X351" s="303"/>
      <c r="Y351" s="334"/>
    </row>
    <row r="352" ht="24" spans="1:25">
      <c r="A352" s="264">
        <v>69</v>
      </c>
      <c r="B352" s="264" t="s">
        <v>6580</v>
      </c>
      <c r="C352" s="264" t="s">
        <v>7645</v>
      </c>
      <c r="D352" s="264" t="s">
        <v>7646</v>
      </c>
      <c r="E352" s="265">
        <v>4463</v>
      </c>
      <c r="F352" s="264">
        <v>3</v>
      </c>
      <c r="G352" s="270" t="s">
        <v>12</v>
      </c>
      <c r="H352" s="270" t="s">
        <v>6581</v>
      </c>
      <c r="I352" s="270" t="s">
        <v>7208</v>
      </c>
      <c r="J352" s="281">
        <v>43387</v>
      </c>
      <c r="K352" s="270" t="s">
        <v>7208</v>
      </c>
      <c r="L352" s="270" t="s">
        <v>7209</v>
      </c>
      <c r="M352" s="270" t="s">
        <v>7208</v>
      </c>
      <c r="N352" s="270" t="s">
        <v>7647</v>
      </c>
      <c r="O352" s="270" t="s">
        <v>7211</v>
      </c>
      <c r="P352" s="322">
        <v>39900</v>
      </c>
      <c r="Q352" s="326">
        <v>19950</v>
      </c>
      <c r="R352" s="326">
        <v>39900</v>
      </c>
      <c r="S352" s="314">
        <v>128535.43</v>
      </c>
      <c r="T352" s="311">
        <v>19950</v>
      </c>
      <c r="U352" s="314">
        <v>64267.705</v>
      </c>
      <c r="V352" s="327">
        <v>0.5</v>
      </c>
      <c r="W352" s="312">
        <v>0</v>
      </c>
      <c r="X352" s="308"/>
      <c r="Y352" s="334"/>
    </row>
    <row r="353" ht="24" spans="1:25">
      <c r="A353" s="266"/>
      <c r="B353" s="266"/>
      <c r="C353" s="266"/>
      <c r="D353" s="266"/>
      <c r="E353" s="267"/>
      <c r="F353" s="266"/>
      <c r="G353" s="270" t="s">
        <v>12</v>
      </c>
      <c r="H353" s="270" t="s">
        <v>357</v>
      </c>
      <c r="I353" s="270" t="s">
        <v>7208</v>
      </c>
      <c r="J353" s="281">
        <v>43476</v>
      </c>
      <c r="K353" s="270" t="s">
        <v>7208</v>
      </c>
      <c r="L353" s="270" t="s">
        <v>7209</v>
      </c>
      <c r="M353" s="270" t="s">
        <v>7208</v>
      </c>
      <c r="N353" s="270" t="s">
        <v>7648</v>
      </c>
      <c r="O353" s="270" t="s">
        <v>7211</v>
      </c>
      <c r="P353" s="322">
        <v>47435.43</v>
      </c>
      <c r="Q353" s="326">
        <v>23717.71</v>
      </c>
      <c r="R353" s="326">
        <v>47435.43</v>
      </c>
      <c r="S353" s="317"/>
      <c r="T353" s="311">
        <v>23717.705</v>
      </c>
      <c r="U353" s="317"/>
      <c r="V353" s="327">
        <v>0.5</v>
      </c>
      <c r="W353" s="312">
        <v>0.00499999999738066</v>
      </c>
      <c r="X353" s="308"/>
      <c r="Y353" s="334"/>
    </row>
    <row r="354" ht="14.45" customHeight="1" spans="1:25">
      <c r="A354" s="266"/>
      <c r="B354" s="266"/>
      <c r="C354" s="266"/>
      <c r="D354" s="266"/>
      <c r="E354" s="267"/>
      <c r="F354" s="266"/>
      <c r="G354" s="264" t="s">
        <v>12</v>
      </c>
      <c r="H354" s="264" t="s">
        <v>760</v>
      </c>
      <c r="I354" s="264" t="s">
        <v>7208</v>
      </c>
      <c r="J354" s="275">
        <v>43571</v>
      </c>
      <c r="K354" s="264" t="s">
        <v>7208</v>
      </c>
      <c r="L354" s="264" t="s">
        <v>7209</v>
      </c>
      <c r="M354" s="264" t="s">
        <v>7208</v>
      </c>
      <c r="N354" s="270" t="s">
        <v>7649</v>
      </c>
      <c r="O354" s="270" t="s">
        <v>7211</v>
      </c>
      <c r="P354" s="323">
        <v>41200</v>
      </c>
      <c r="Q354" s="328">
        <v>20600</v>
      </c>
      <c r="R354" s="328">
        <v>41200</v>
      </c>
      <c r="S354" s="317"/>
      <c r="T354" s="314">
        <v>20600</v>
      </c>
      <c r="U354" s="317"/>
      <c r="V354" s="329">
        <v>0.5</v>
      </c>
      <c r="W354" s="315">
        <v>0</v>
      </c>
      <c r="X354" s="293"/>
      <c r="Y354" s="334"/>
    </row>
    <row r="355" spans="1:25">
      <c r="A355" s="266"/>
      <c r="B355" s="266"/>
      <c r="C355" s="266"/>
      <c r="D355" s="266"/>
      <c r="E355" s="267"/>
      <c r="F355" s="266"/>
      <c r="G355" s="266"/>
      <c r="H355" s="266"/>
      <c r="I355" s="266"/>
      <c r="J355" s="277"/>
      <c r="K355" s="266"/>
      <c r="L355" s="266"/>
      <c r="M355" s="266"/>
      <c r="N355" s="270" t="s">
        <v>7650</v>
      </c>
      <c r="O355" s="270" t="s">
        <v>7211</v>
      </c>
      <c r="P355" s="324"/>
      <c r="Q355" s="330"/>
      <c r="R355" s="330"/>
      <c r="S355" s="317"/>
      <c r="T355" s="317"/>
      <c r="U355" s="317"/>
      <c r="V355" s="331"/>
      <c r="W355" s="321"/>
      <c r="X355" s="298"/>
      <c r="Y355" s="334"/>
    </row>
    <row r="356" spans="1:25">
      <c r="A356" s="266"/>
      <c r="B356" s="266"/>
      <c r="C356" s="266"/>
      <c r="D356" s="266"/>
      <c r="E356" s="267"/>
      <c r="F356" s="266"/>
      <c r="G356" s="266"/>
      <c r="H356" s="266"/>
      <c r="I356" s="266"/>
      <c r="J356" s="277"/>
      <c r="K356" s="266"/>
      <c r="L356" s="266"/>
      <c r="M356" s="266"/>
      <c r="N356" s="270" t="s">
        <v>7651</v>
      </c>
      <c r="O356" s="270" t="s">
        <v>7211</v>
      </c>
      <c r="P356" s="324"/>
      <c r="Q356" s="330"/>
      <c r="R356" s="330"/>
      <c r="S356" s="317"/>
      <c r="T356" s="317"/>
      <c r="U356" s="317"/>
      <c r="V356" s="331"/>
      <c r="W356" s="321"/>
      <c r="X356" s="298"/>
      <c r="Y356" s="334"/>
    </row>
    <row r="357" spans="1:25">
      <c r="A357" s="266"/>
      <c r="B357" s="266"/>
      <c r="C357" s="266"/>
      <c r="D357" s="266"/>
      <c r="E357" s="267"/>
      <c r="F357" s="266"/>
      <c r="G357" s="266"/>
      <c r="H357" s="266"/>
      <c r="I357" s="266"/>
      <c r="J357" s="277"/>
      <c r="K357" s="266"/>
      <c r="L357" s="266"/>
      <c r="M357" s="266"/>
      <c r="N357" s="270" t="s">
        <v>7652</v>
      </c>
      <c r="O357" s="270" t="s">
        <v>7211</v>
      </c>
      <c r="P357" s="324"/>
      <c r="Q357" s="330"/>
      <c r="R357" s="330"/>
      <c r="S357" s="317"/>
      <c r="T357" s="317"/>
      <c r="U357" s="317"/>
      <c r="V357" s="331"/>
      <c r="W357" s="321"/>
      <c r="X357" s="298"/>
      <c r="Y357" s="334"/>
    </row>
    <row r="358" spans="1:25">
      <c r="A358" s="268"/>
      <c r="B358" s="268"/>
      <c r="C358" s="268"/>
      <c r="D358" s="268"/>
      <c r="E358" s="269"/>
      <c r="F358" s="268"/>
      <c r="G358" s="268"/>
      <c r="H358" s="268"/>
      <c r="I358" s="268"/>
      <c r="J358" s="279"/>
      <c r="K358" s="268"/>
      <c r="L358" s="268"/>
      <c r="M358" s="268"/>
      <c r="N358" s="270" t="s">
        <v>7653</v>
      </c>
      <c r="O358" s="270" t="s">
        <v>7211</v>
      </c>
      <c r="P358" s="325"/>
      <c r="Q358" s="332"/>
      <c r="R358" s="332"/>
      <c r="S358" s="318"/>
      <c r="T358" s="318"/>
      <c r="U358" s="318"/>
      <c r="V358" s="333"/>
      <c r="W358" s="319"/>
      <c r="X358" s="303"/>
      <c r="Y358" s="334"/>
    </row>
    <row r="359" ht="24" spans="1:25">
      <c r="A359" s="264">
        <v>70</v>
      </c>
      <c r="B359" s="264" t="s">
        <v>6582</v>
      </c>
      <c r="C359" s="264" t="s">
        <v>7654</v>
      </c>
      <c r="D359" s="264" t="s">
        <v>7655</v>
      </c>
      <c r="E359" s="265">
        <v>195709</v>
      </c>
      <c r="F359" s="264">
        <v>2</v>
      </c>
      <c r="G359" s="270" t="s">
        <v>12</v>
      </c>
      <c r="H359" s="270" t="s">
        <v>6583</v>
      </c>
      <c r="I359" s="270" t="s">
        <v>7208</v>
      </c>
      <c r="J359" s="281">
        <v>43403</v>
      </c>
      <c r="K359" s="270" t="s">
        <v>7208</v>
      </c>
      <c r="L359" s="270" t="s">
        <v>7209</v>
      </c>
      <c r="M359" s="270" t="s">
        <v>7208</v>
      </c>
      <c r="N359" s="270" t="s">
        <v>7656</v>
      </c>
      <c r="O359" s="270" t="s">
        <v>7211</v>
      </c>
      <c r="P359" s="322">
        <v>75620</v>
      </c>
      <c r="Q359" s="326">
        <v>37810</v>
      </c>
      <c r="R359" s="326">
        <v>75620</v>
      </c>
      <c r="S359" s="314">
        <v>146020</v>
      </c>
      <c r="T359" s="311">
        <v>37810</v>
      </c>
      <c r="U359" s="314">
        <v>73010</v>
      </c>
      <c r="V359" s="327">
        <v>0.5</v>
      </c>
      <c r="W359" s="312">
        <v>0</v>
      </c>
      <c r="X359" s="308"/>
      <c r="Y359" s="334"/>
    </row>
    <row r="360" ht="24" spans="1:25">
      <c r="A360" s="268"/>
      <c r="B360" s="268"/>
      <c r="C360" s="268"/>
      <c r="D360" s="268"/>
      <c r="E360" s="269"/>
      <c r="F360" s="268"/>
      <c r="G360" s="270" t="s">
        <v>12</v>
      </c>
      <c r="H360" s="270" t="s">
        <v>252</v>
      </c>
      <c r="I360" s="270" t="s">
        <v>7208</v>
      </c>
      <c r="J360" s="281">
        <v>43585</v>
      </c>
      <c r="K360" s="270" t="s">
        <v>7208</v>
      </c>
      <c r="L360" s="270" t="s">
        <v>7209</v>
      </c>
      <c r="M360" s="270" t="s">
        <v>7208</v>
      </c>
      <c r="N360" s="270" t="s">
        <v>7657</v>
      </c>
      <c r="O360" s="270" t="s">
        <v>7211</v>
      </c>
      <c r="P360" s="322">
        <v>70400</v>
      </c>
      <c r="Q360" s="326">
        <v>35200</v>
      </c>
      <c r="R360" s="326">
        <v>70400</v>
      </c>
      <c r="S360" s="318"/>
      <c r="T360" s="311">
        <v>35200</v>
      </c>
      <c r="U360" s="318"/>
      <c r="V360" s="327">
        <v>0.5</v>
      </c>
      <c r="W360" s="312">
        <v>0</v>
      </c>
      <c r="X360" s="308"/>
      <c r="Y360" s="334"/>
    </row>
    <row r="361" ht="24" spans="1:25">
      <c r="A361" s="264">
        <v>71</v>
      </c>
      <c r="B361" s="264" t="s">
        <v>6584</v>
      </c>
      <c r="C361" s="264" t="s">
        <v>7658</v>
      </c>
      <c r="D361" s="264" t="s">
        <v>7659</v>
      </c>
      <c r="E361" s="265">
        <v>12096</v>
      </c>
      <c r="F361" s="264">
        <v>3</v>
      </c>
      <c r="G361" s="270" t="s">
        <v>32</v>
      </c>
      <c r="H361" s="270" t="s">
        <v>6585</v>
      </c>
      <c r="I361" s="270"/>
      <c r="J361" s="281">
        <v>43321</v>
      </c>
      <c r="K361" s="270" t="s">
        <v>7208</v>
      </c>
      <c r="L361" s="270" t="s">
        <v>7209</v>
      </c>
      <c r="M361" s="270" t="s">
        <v>7208</v>
      </c>
      <c r="N361" s="270" t="s">
        <v>7660</v>
      </c>
      <c r="O361" s="270" t="s">
        <v>7211</v>
      </c>
      <c r="P361" s="322">
        <v>8500</v>
      </c>
      <c r="Q361" s="326">
        <v>4250</v>
      </c>
      <c r="R361" s="326">
        <v>8500</v>
      </c>
      <c r="S361" s="314">
        <v>141800</v>
      </c>
      <c r="T361" s="311">
        <v>4250</v>
      </c>
      <c r="U361" s="314">
        <v>70900</v>
      </c>
      <c r="V361" s="327">
        <v>0.5</v>
      </c>
      <c r="W361" s="312">
        <v>0</v>
      </c>
      <c r="X361" s="308"/>
      <c r="Y361" s="334"/>
    </row>
    <row r="362" ht="24" spans="1:25">
      <c r="A362" s="266"/>
      <c r="B362" s="266"/>
      <c r="C362" s="266"/>
      <c r="D362" s="266"/>
      <c r="E362" s="267"/>
      <c r="F362" s="266"/>
      <c r="G362" s="270" t="s">
        <v>12</v>
      </c>
      <c r="H362" s="270" t="s">
        <v>6586</v>
      </c>
      <c r="I362" s="270" t="s">
        <v>7208</v>
      </c>
      <c r="J362" s="281">
        <v>43476</v>
      </c>
      <c r="K362" s="270" t="s">
        <v>7208</v>
      </c>
      <c r="L362" s="270" t="s">
        <v>7209</v>
      </c>
      <c r="M362" s="270" t="s">
        <v>7208</v>
      </c>
      <c r="N362" s="270" t="s">
        <v>7661</v>
      </c>
      <c r="O362" s="270" t="s">
        <v>7211</v>
      </c>
      <c r="P362" s="322">
        <v>79100</v>
      </c>
      <c r="Q362" s="326">
        <v>39550</v>
      </c>
      <c r="R362" s="326">
        <v>79100</v>
      </c>
      <c r="S362" s="317"/>
      <c r="T362" s="311">
        <v>39550</v>
      </c>
      <c r="U362" s="317"/>
      <c r="V362" s="327">
        <v>0.5</v>
      </c>
      <c r="W362" s="312">
        <v>0</v>
      </c>
      <c r="X362" s="308"/>
      <c r="Y362" s="334"/>
    </row>
    <row r="363" spans="1:25">
      <c r="A363" s="268"/>
      <c r="B363" s="268"/>
      <c r="C363" s="268"/>
      <c r="D363" s="268"/>
      <c r="E363" s="269"/>
      <c r="F363" s="268"/>
      <c r="G363" s="270" t="s">
        <v>12</v>
      </c>
      <c r="H363" s="270" t="s">
        <v>286</v>
      </c>
      <c r="I363" s="270" t="s">
        <v>7208</v>
      </c>
      <c r="J363" s="281">
        <v>43571</v>
      </c>
      <c r="K363" s="270" t="s">
        <v>7208</v>
      </c>
      <c r="L363" s="270" t="s">
        <v>7209</v>
      </c>
      <c r="M363" s="270" t="s">
        <v>7208</v>
      </c>
      <c r="N363" s="270" t="s">
        <v>7662</v>
      </c>
      <c r="O363" s="270" t="s">
        <v>7211</v>
      </c>
      <c r="P363" s="322">
        <v>54200</v>
      </c>
      <c r="Q363" s="326">
        <v>27100</v>
      </c>
      <c r="R363" s="326">
        <v>54200</v>
      </c>
      <c r="S363" s="318"/>
      <c r="T363" s="311">
        <v>27100</v>
      </c>
      <c r="U363" s="318"/>
      <c r="V363" s="327">
        <v>0.5</v>
      </c>
      <c r="W363" s="312">
        <v>0</v>
      </c>
      <c r="X363" s="308"/>
      <c r="Y363" s="334"/>
    </row>
    <row r="364" ht="14.45" customHeight="1" spans="1:25">
      <c r="A364" s="264">
        <v>72</v>
      </c>
      <c r="B364" s="264" t="s">
        <v>6587</v>
      </c>
      <c r="C364" s="264" t="s">
        <v>7663</v>
      </c>
      <c r="D364" s="264">
        <v>4403966405</v>
      </c>
      <c r="E364" s="265">
        <v>2232921</v>
      </c>
      <c r="F364" s="264">
        <v>3</v>
      </c>
      <c r="G364" s="270" t="s">
        <v>12</v>
      </c>
      <c r="H364" s="270" t="s">
        <v>6588</v>
      </c>
      <c r="I364" s="270" t="s">
        <v>7208</v>
      </c>
      <c r="J364" s="281">
        <v>43389</v>
      </c>
      <c r="K364" s="270" t="s">
        <v>7208</v>
      </c>
      <c r="L364" s="270" t="s">
        <v>7209</v>
      </c>
      <c r="M364" s="270" t="s">
        <v>7208</v>
      </c>
      <c r="N364" s="270" t="s">
        <v>7664</v>
      </c>
      <c r="O364" s="270" t="s">
        <v>7211</v>
      </c>
      <c r="P364" s="322">
        <v>41800</v>
      </c>
      <c r="Q364" s="326">
        <v>20900</v>
      </c>
      <c r="R364" s="326">
        <v>41800</v>
      </c>
      <c r="S364" s="314">
        <v>143980</v>
      </c>
      <c r="T364" s="311">
        <v>20900</v>
      </c>
      <c r="U364" s="314">
        <v>71990</v>
      </c>
      <c r="V364" s="327">
        <v>0.5</v>
      </c>
      <c r="W364" s="312">
        <v>0</v>
      </c>
      <c r="X364" s="308"/>
      <c r="Y364" s="334"/>
    </row>
    <row r="365" ht="24" spans="1:25">
      <c r="A365" s="266"/>
      <c r="B365" s="266"/>
      <c r="C365" s="266"/>
      <c r="D365" s="266"/>
      <c r="E365" s="267"/>
      <c r="F365" s="266"/>
      <c r="G365" s="270" t="s">
        <v>12</v>
      </c>
      <c r="H365" s="270" t="s">
        <v>6589</v>
      </c>
      <c r="I365" s="270" t="s">
        <v>7208</v>
      </c>
      <c r="J365" s="281">
        <v>43539</v>
      </c>
      <c r="K365" s="270" t="s">
        <v>7208</v>
      </c>
      <c r="L365" s="270" t="s">
        <v>7209</v>
      </c>
      <c r="M365" s="270" t="s">
        <v>7208</v>
      </c>
      <c r="N365" s="270" t="s">
        <v>7665</v>
      </c>
      <c r="O365" s="270" t="s">
        <v>7211</v>
      </c>
      <c r="P365" s="322">
        <v>32780</v>
      </c>
      <c r="Q365" s="326">
        <v>16390</v>
      </c>
      <c r="R365" s="326">
        <v>32780</v>
      </c>
      <c r="S365" s="317"/>
      <c r="T365" s="311">
        <v>16390</v>
      </c>
      <c r="U365" s="317"/>
      <c r="V365" s="327">
        <v>0.5</v>
      </c>
      <c r="W365" s="312">
        <v>0</v>
      </c>
      <c r="X365" s="308"/>
      <c r="Y365" s="334"/>
    </row>
    <row r="366" spans="1:25">
      <c r="A366" s="268"/>
      <c r="B366" s="268"/>
      <c r="C366" s="268"/>
      <c r="D366" s="268"/>
      <c r="E366" s="269"/>
      <c r="F366" s="268"/>
      <c r="G366" s="270" t="s">
        <v>12</v>
      </c>
      <c r="H366" s="270" t="s">
        <v>286</v>
      </c>
      <c r="I366" s="270" t="s">
        <v>7208</v>
      </c>
      <c r="J366" s="281">
        <v>43571</v>
      </c>
      <c r="K366" s="270" t="s">
        <v>7208</v>
      </c>
      <c r="L366" s="270" t="s">
        <v>7209</v>
      </c>
      <c r="M366" s="270" t="s">
        <v>7208</v>
      </c>
      <c r="N366" s="270" t="s">
        <v>7666</v>
      </c>
      <c r="O366" s="270" t="s">
        <v>7211</v>
      </c>
      <c r="P366" s="322">
        <v>69400</v>
      </c>
      <c r="Q366" s="326">
        <v>34700</v>
      </c>
      <c r="R366" s="326">
        <v>69400</v>
      </c>
      <c r="S366" s="318"/>
      <c r="T366" s="311">
        <v>34700</v>
      </c>
      <c r="U366" s="318"/>
      <c r="V366" s="327">
        <v>0.5</v>
      </c>
      <c r="W366" s="312">
        <v>0</v>
      </c>
      <c r="X366" s="308"/>
      <c r="Y366" s="334"/>
    </row>
    <row r="367" ht="14.45" customHeight="1" spans="1:25">
      <c r="A367" s="264">
        <v>73</v>
      </c>
      <c r="B367" s="264" t="s">
        <v>6590</v>
      </c>
      <c r="C367" s="264" t="s">
        <v>7667</v>
      </c>
      <c r="D367" s="264" t="s">
        <v>7668</v>
      </c>
      <c r="E367" s="265">
        <v>2880</v>
      </c>
      <c r="F367" s="264">
        <v>3</v>
      </c>
      <c r="G367" s="264" t="s">
        <v>12</v>
      </c>
      <c r="H367" s="264" t="s">
        <v>6591</v>
      </c>
      <c r="I367" s="264" t="s">
        <v>7208</v>
      </c>
      <c r="J367" s="275">
        <v>43389</v>
      </c>
      <c r="K367" s="264" t="s">
        <v>7208</v>
      </c>
      <c r="L367" s="264" t="s">
        <v>7209</v>
      </c>
      <c r="M367" s="264" t="s">
        <v>7208</v>
      </c>
      <c r="N367" s="270" t="s">
        <v>7669</v>
      </c>
      <c r="O367" s="270" t="s">
        <v>7211</v>
      </c>
      <c r="P367" s="323">
        <v>97230</v>
      </c>
      <c r="Q367" s="328">
        <v>48615</v>
      </c>
      <c r="R367" s="328">
        <v>97230</v>
      </c>
      <c r="S367" s="314">
        <v>257584</v>
      </c>
      <c r="T367" s="314">
        <v>48615</v>
      </c>
      <c r="U367" s="314">
        <v>128792</v>
      </c>
      <c r="V367" s="329">
        <v>0.5</v>
      </c>
      <c r="W367" s="315">
        <v>0</v>
      </c>
      <c r="X367" s="293"/>
      <c r="Y367" s="334"/>
    </row>
    <row r="368" spans="1:25">
      <c r="A368" s="266"/>
      <c r="B368" s="266"/>
      <c r="C368" s="266"/>
      <c r="D368" s="266"/>
      <c r="E368" s="267"/>
      <c r="F368" s="266"/>
      <c r="G368" s="268"/>
      <c r="H368" s="268"/>
      <c r="I368" s="268"/>
      <c r="J368" s="279"/>
      <c r="K368" s="268"/>
      <c r="L368" s="268"/>
      <c r="M368" s="268"/>
      <c r="N368" s="270" t="s">
        <v>7670</v>
      </c>
      <c r="O368" s="270" t="s">
        <v>7211</v>
      </c>
      <c r="P368" s="325"/>
      <c r="Q368" s="332"/>
      <c r="R368" s="332"/>
      <c r="S368" s="317"/>
      <c r="T368" s="318"/>
      <c r="U368" s="317"/>
      <c r="V368" s="333"/>
      <c r="W368" s="319"/>
      <c r="X368" s="303"/>
      <c r="Y368" s="334"/>
    </row>
    <row r="369" ht="14.45" customHeight="1" spans="1:25">
      <c r="A369" s="266"/>
      <c r="B369" s="266"/>
      <c r="C369" s="266"/>
      <c r="D369" s="266"/>
      <c r="E369" s="267"/>
      <c r="F369" s="266"/>
      <c r="G369" s="264" t="s">
        <v>12</v>
      </c>
      <c r="H369" s="264" t="s">
        <v>161</v>
      </c>
      <c r="I369" s="264" t="s">
        <v>7208</v>
      </c>
      <c r="J369" s="275">
        <v>43571</v>
      </c>
      <c r="K369" s="264" t="s">
        <v>7208</v>
      </c>
      <c r="L369" s="264" t="s">
        <v>7209</v>
      </c>
      <c r="M369" s="264" t="s">
        <v>7208</v>
      </c>
      <c r="N369" s="270" t="s">
        <v>7671</v>
      </c>
      <c r="O369" s="270" t="s">
        <v>7211</v>
      </c>
      <c r="P369" s="323">
        <v>98300</v>
      </c>
      <c r="Q369" s="328">
        <v>49150</v>
      </c>
      <c r="R369" s="328">
        <v>98300</v>
      </c>
      <c r="S369" s="317"/>
      <c r="T369" s="314">
        <v>49150</v>
      </c>
      <c r="U369" s="317"/>
      <c r="V369" s="329">
        <v>0.5</v>
      </c>
      <c r="W369" s="315">
        <v>0</v>
      </c>
      <c r="X369" s="293"/>
      <c r="Y369" s="334"/>
    </row>
    <row r="370" spans="1:25">
      <c r="A370" s="266"/>
      <c r="B370" s="266"/>
      <c r="C370" s="266"/>
      <c r="D370" s="266"/>
      <c r="E370" s="267"/>
      <c r="F370" s="266"/>
      <c r="G370" s="268"/>
      <c r="H370" s="268"/>
      <c r="I370" s="268"/>
      <c r="J370" s="279"/>
      <c r="K370" s="268"/>
      <c r="L370" s="268"/>
      <c r="M370" s="268"/>
      <c r="N370" s="270" t="s">
        <v>7672</v>
      </c>
      <c r="O370" s="270" t="s">
        <v>7211</v>
      </c>
      <c r="P370" s="325"/>
      <c r="Q370" s="332"/>
      <c r="R370" s="332"/>
      <c r="S370" s="317"/>
      <c r="T370" s="318"/>
      <c r="U370" s="317"/>
      <c r="V370" s="333"/>
      <c r="W370" s="319"/>
      <c r="X370" s="303"/>
      <c r="Y370" s="334"/>
    </row>
    <row r="371" ht="14.45" customHeight="1" spans="1:25">
      <c r="A371" s="266"/>
      <c r="B371" s="266"/>
      <c r="C371" s="266"/>
      <c r="D371" s="266"/>
      <c r="E371" s="267"/>
      <c r="F371" s="266"/>
      <c r="G371" s="264" t="s">
        <v>12</v>
      </c>
      <c r="H371" s="264" t="s">
        <v>25</v>
      </c>
      <c r="I371" s="264" t="s">
        <v>7208</v>
      </c>
      <c r="J371" s="275">
        <v>43394</v>
      </c>
      <c r="K371" s="264" t="s">
        <v>7208</v>
      </c>
      <c r="L371" s="264" t="s">
        <v>7209</v>
      </c>
      <c r="M371" s="264" t="s">
        <v>7208</v>
      </c>
      <c r="N371" s="270" t="s">
        <v>7673</v>
      </c>
      <c r="O371" s="270" t="s">
        <v>7211</v>
      </c>
      <c r="P371" s="323">
        <v>62054</v>
      </c>
      <c r="Q371" s="328">
        <v>31027</v>
      </c>
      <c r="R371" s="328">
        <v>62054</v>
      </c>
      <c r="S371" s="317"/>
      <c r="T371" s="314">
        <v>31027</v>
      </c>
      <c r="U371" s="317"/>
      <c r="V371" s="329">
        <v>0.5</v>
      </c>
      <c r="W371" s="315">
        <v>0</v>
      </c>
      <c r="X371" s="293"/>
      <c r="Y371" s="334"/>
    </row>
    <row r="372" spans="1:25">
      <c r="A372" s="268"/>
      <c r="B372" s="268"/>
      <c r="C372" s="268"/>
      <c r="D372" s="268"/>
      <c r="E372" s="269"/>
      <c r="F372" s="268"/>
      <c r="G372" s="268"/>
      <c r="H372" s="268"/>
      <c r="I372" s="268"/>
      <c r="J372" s="279"/>
      <c r="K372" s="268"/>
      <c r="L372" s="268"/>
      <c r="M372" s="268"/>
      <c r="N372" s="270" t="s">
        <v>7674</v>
      </c>
      <c r="O372" s="270" t="s">
        <v>7211</v>
      </c>
      <c r="P372" s="325"/>
      <c r="Q372" s="332"/>
      <c r="R372" s="332"/>
      <c r="S372" s="318"/>
      <c r="T372" s="318"/>
      <c r="U372" s="318"/>
      <c r="V372" s="333"/>
      <c r="W372" s="319"/>
      <c r="X372" s="303"/>
      <c r="Y372" s="334"/>
    </row>
    <row r="373" ht="14.45" customHeight="1" spans="1:25">
      <c r="A373" s="264">
        <v>74</v>
      </c>
      <c r="B373" s="264" t="s">
        <v>6592</v>
      </c>
      <c r="C373" s="264" t="s">
        <v>7675</v>
      </c>
      <c r="D373" s="264" t="s">
        <v>7676</v>
      </c>
      <c r="E373" s="265">
        <v>1302325</v>
      </c>
      <c r="F373" s="264">
        <v>4</v>
      </c>
      <c r="G373" s="264" t="s">
        <v>12</v>
      </c>
      <c r="H373" s="264" t="s">
        <v>286</v>
      </c>
      <c r="I373" s="264" t="s">
        <v>7208</v>
      </c>
      <c r="J373" s="275">
        <v>43571</v>
      </c>
      <c r="K373" s="264" t="s">
        <v>7208</v>
      </c>
      <c r="L373" s="264" t="s">
        <v>7209</v>
      </c>
      <c r="M373" s="264" t="s">
        <v>7208</v>
      </c>
      <c r="N373" s="270" t="s">
        <v>7677</v>
      </c>
      <c r="O373" s="270" t="s">
        <v>7211</v>
      </c>
      <c r="P373" s="323">
        <v>167181</v>
      </c>
      <c r="Q373" s="328">
        <v>83590.5</v>
      </c>
      <c r="R373" s="328">
        <v>155181</v>
      </c>
      <c r="S373" s="314">
        <v>313856</v>
      </c>
      <c r="T373" s="314">
        <v>77590.5</v>
      </c>
      <c r="U373" s="314">
        <v>156928</v>
      </c>
      <c r="V373" s="329">
        <v>0.5</v>
      </c>
      <c r="W373" s="315">
        <v>6000</v>
      </c>
      <c r="X373" s="293" t="s">
        <v>7678</v>
      </c>
      <c r="Y373" s="334"/>
    </row>
    <row r="374" spans="1:25">
      <c r="A374" s="266"/>
      <c r="B374" s="266"/>
      <c r="C374" s="266"/>
      <c r="D374" s="266"/>
      <c r="E374" s="267"/>
      <c r="F374" s="266"/>
      <c r="G374" s="268"/>
      <c r="H374" s="268"/>
      <c r="I374" s="268"/>
      <c r="J374" s="279"/>
      <c r="K374" s="268"/>
      <c r="L374" s="268"/>
      <c r="M374" s="268"/>
      <c r="N374" s="270">
        <v>40572082</v>
      </c>
      <c r="O374" s="270" t="s">
        <v>7211</v>
      </c>
      <c r="P374" s="325"/>
      <c r="Q374" s="332"/>
      <c r="R374" s="332"/>
      <c r="S374" s="317"/>
      <c r="T374" s="318"/>
      <c r="U374" s="317"/>
      <c r="V374" s="333"/>
      <c r="W374" s="319"/>
      <c r="X374" s="303"/>
      <c r="Y374" s="334"/>
    </row>
    <row r="375" ht="14.45" customHeight="1" spans="1:25">
      <c r="A375" s="266"/>
      <c r="B375" s="266"/>
      <c r="C375" s="266"/>
      <c r="D375" s="266"/>
      <c r="E375" s="267"/>
      <c r="F375" s="266"/>
      <c r="G375" s="264" t="s">
        <v>12</v>
      </c>
      <c r="H375" s="264" t="s">
        <v>6593</v>
      </c>
      <c r="I375" s="264" t="s">
        <v>7208</v>
      </c>
      <c r="J375" s="275">
        <v>43571</v>
      </c>
      <c r="K375" s="264" t="s">
        <v>7208</v>
      </c>
      <c r="L375" s="264" t="s">
        <v>7209</v>
      </c>
      <c r="M375" s="264" t="s">
        <v>7208</v>
      </c>
      <c r="N375" s="270" t="s">
        <v>7679</v>
      </c>
      <c r="O375" s="270" t="s">
        <v>7211</v>
      </c>
      <c r="P375" s="323">
        <v>79800</v>
      </c>
      <c r="Q375" s="328">
        <v>39900</v>
      </c>
      <c r="R375" s="328">
        <v>0</v>
      </c>
      <c r="S375" s="317"/>
      <c r="T375" s="314">
        <v>0</v>
      </c>
      <c r="U375" s="317"/>
      <c r="V375" s="329">
        <v>0</v>
      </c>
      <c r="W375" s="315">
        <v>39900</v>
      </c>
      <c r="X375" s="293" t="s">
        <v>7680</v>
      </c>
      <c r="Y375" s="334"/>
    </row>
    <row r="376" spans="1:25">
      <c r="A376" s="266"/>
      <c r="B376" s="266"/>
      <c r="C376" s="266"/>
      <c r="D376" s="266"/>
      <c r="E376" s="267"/>
      <c r="F376" s="266"/>
      <c r="G376" s="268"/>
      <c r="H376" s="268"/>
      <c r="I376" s="268"/>
      <c r="J376" s="279"/>
      <c r="K376" s="268"/>
      <c r="L376" s="268"/>
      <c r="M376" s="268"/>
      <c r="N376" s="270" t="s">
        <v>7679</v>
      </c>
      <c r="O376" s="270" t="s">
        <v>7211</v>
      </c>
      <c r="P376" s="325"/>
      <c r="Q376" s="332"/>
      <c r="R376" s="332"/>
      <c r="S376" s="317"/>
      <c r="T376" s="318"/>
      <c r="U376" s="317"/>
      <c r="V376" s="333"/>
      <c r="W376" s="319"/>
      <c r="X376" s="303"/>
      <c r="Y376" s="334"/>
    </row>
    <row r="377" spans="1:25">
      <c r="A377" s="266"/>
      <c r="B377" s="266"/>
      <c r="C377" s="266"/>
      <c r="D377" s="266"/>
      <c r="E377" s="267"/>
      <c r="F377" s="266"/>
      <c r="G377" s="270" t="s">
        <v>12</v>
      </c>
      <c r="H377" s="270" t="s">
        <v>6594</v>
      </c>
      <c r="I377" s="270" t="s">
        <v>7208</v>
      </c>
      <c r="J377" s="281">
        <v>43585</v>
      </c>
      <c r="K377" s="270" t="s">
        <v>7208</v>
      </c>
      <c r="L377" s="270" t="s">
        <v>7209</v>
      </c>
      <c r="M377" s="270" t="s">
        <v>7208</v>
      </c>
      <c r="N377" s="270" t="s">
        <v>7681</v>
      </c>
      <c r="O377" s="270" t="s">
        <v>7211</v>
      </c>
      <c r="P377" s="322">
        <v>58500</v>
      </c>
      <c r="Q377" s="326">
        <v>29250</v>
      </c>
      <c r="R377" s="326">
        <v>58500</v>
      </c>
      <c r="S377" s="317"/>
      <c r="T377" s="311">
        <v>29250</v>
      </c>
      <c r="U377" s="317"/>
      <c r="V377" s="327">
        <v>0.5</v>
      </c>
      <c r="W377" s="312">
        <v>0</v>
      </c>
      <c r="X377" s="308"/>
      <c r="Y377" s="334"/>
    </row>
    <row r="378" ht="14.45" customHeight="1" spans="1:25">
      <c r="A378" s="266"/>
      <c r="B378" s="266"/>
      <c r="C378" s="266"/>
      <c r="D378" s="266"/>
      <c r="E378" s="267"/>
      <c r="F378" s="266"/>
      <c r="G378" s="264" t="s">
        <v>12</v>
      </c>
      <c r="H378" s="264" t="s">
        <v>6595</v>
      </c>
      <c r="I378" s="264" t="s">
        <v>7208</v>
      </c>
      <c r="J378" s="275">
        <v>43389</v>
      </c>
      <c r="K378" s="264" t="s">
        <v>7208</v>
      </c>
      <c r="L378" s="264" t="s">
        <v>7209</v>
      </c>
      <c r="M378" s="264" t="s">
        <v>7208</v>
      </c>
      <c r="N378" s="270" t="s">
        <v>7682</v>
      </c>
      <c r="O378" s="270" t="s">
        <v>7211</v>
      </c>
      <c r="P378" s="323">
        <v>100175</v>
      </c>
      <c r="Q378" s="328">
        <v>50087.5</v>
      </c>
      <c r="R378" s="328">
        <v>100175</v>
      </c>
      <c r="S378" s="317"/>
      <c r="T378" s="314">
        <v>50087.5</v>
      </c>
      <c r="U378" s="317"/>
      <c r="V378" s="329">
        <v>0.5</v>
      </c>
      <c r="W378" s="315">
        <v>0</v>
      </c>
      <c r="X378" s="293"/>
      <c r="Y378" s="334"/>
    </row>
    <row r="379" spans="1:25">
      <c r="A379" s="268"/>
      <c r="B379" s="268"/>
      <c r="C379" s="268"/>
      <c r="D379" s="268"/>
      <c r="E379" s="269"/>
      <c r="F379" s="268"/>
      <c r="G379" s="268"/>
      <c r="H379" s="268"/>
      <c r="I379" s="268"/>
      <c r="J379" s="279"/>
      <c r="K379" s="268"/>
      <c r="L379" s="268"/>
      <c r="M379" s="268"/>
      <c r="N379" s="270" t="s">
        <v>7683</v>
      </c>
      <c r="O379" s="270" t="s">
        <v>7211</v>
      </c>
      <c r="P379" s="325"/>
      <c r="Q379" s="332"/>
      <c r="R379" s="332"/>
      <c r="S379" s="318"/>
      <c r="T379" s="318"/>
      <c r="U379" s="318"/>
      <c r="V379" s="333"/>
      <c r="W379" s="319"/>
      <c r="X379" s="303"/>
      <c r="Y379" s="334"/>
    </row>
    <row r="380" ht="14.45" customHeight="1" spans="1:25">
      <c r="A380" s="264">
        <v>75</v>
      </c>
      <c r="B380" s="264" t="s">
        <v>6596</v>
      </c>
      <c r="C380" s="264" t="s">
        <v>7684</v>
      </c>
      <c r="D380" s="264">
        <v>4403943548</v>
      </c>
      <c r="E380" s="265">
        <v>5173319</v>
      </c>
      <c r="F380" s="264">
        <v>2</v>
      </c>
      <c r="G380" s="264" t="s">
        <v>12</v>
      </c>
      <c r="H380" s="264" t="s">
        <v>6597</v>
      </c>
      <c r="I380" s="264" t="s">
        <v>7208</v>
      </c>
      <c r="J380" s="275">
        <v>43394</v>
      </c>
      <c r="K380" s="264" t="s">
        <v>7208</v>
      </c>
      <c r="L380" s="264" t="s">
        <v>7209</v>
      </c>
      <c r="M380" s="264" t="s">
        <v>7208</v>
      </c>
      <c r="N380" s="270" t="s">
        <v>7685</v>
      </c>
      <c r="O380" s="270" t="s">
        <v>7211</v>
      </c>
      <c r="P380" s="323">
        <v>67146</v>
      </c>
      <c r="Q380" s="328">
        <v>33573</v>
      </c>
      <c r="R380" s="328">
        <v>67146</v>
      </c>
      <c r="S380" s="314">
        <v>107146</v>
      </c>
      <c r="T380" s="314">
        <v>33573</v>
      </c>
      <c r="U380" s="314">
        <v>53573</v>
      </c>
      <c r="V380" s="329">
        <v>0.5</v>
      </c>
      <c r="W380" s="315">
        <v>0</v>
      </c>
      <c r="X380" s="293"/>
      <c r="Y380" s="334"/>
    </row>
    <row r="381" spans="1:25">
      <c r="A381" s="266"/>
      <c r="B381" s="266"/>
      <c r="C381" s="266"/>
      <c r="D381" s="266"/>
      <c r="E381" s="267"/>
      <c r="F381" s="266"/>
      <c r="G381" s="268"/>
      <c r="H381" s="268"/>
      <c r="I381" s="268"/>
      <c r="J381" s="279"/>
      <c r="K381" s="268"/>
      <c r="L381" s="268"/>
      <c r="M381" s="268"/>
      <c r="N381" s="270" t="s">
        <v>7686</v>
      </c>
      <c r="O381" s="270" t="s">
        <v>7211</v>
      </c>
      <c r="P381" s="325"/>
      <c r="Q381" s="332"/>
      <c r="R381" s="332"/>
      <c r="S381" s="317"/>
      <c r="T381" s="318"/>
      <c r="U381" s="317"/>
      <c r="V381" s="333"/>
      <c r="W381" s="319"/>
      <c r="X381" s="303"/>
      <c r="Y381" s="334"/>
    </row>
    <row r="382" ht="24" spans="1:25">
      <c r="A382" s="268"/>
      <c r="B382" s="268"/>
      <c r="C382" s="268"/>
      <c r="D382" s="268"/>
      <c r="E382" s="269"/>
      <c r="F382" s="268"/>
      <c r="G382" s="270" t="s">
        <v>12</v>
      </c>
      <c r="H382" s="270" t="s">
        <v>6598</v>
      </c>
      <c r="I382" s="270" t="s">
        <v>7208</v>
      </c>
      <c r="J382" s="281">
        <v>43476</v>
      </c>
      <c r="K382" s="270" t="s">
        <v>7208</v>
      </c>
      <c r="L382" s="270" t="s">
        <v>7209</v>
      </c>
      <c r="M382" s="270" t="s">
        <v>7208</v>
      </c>
      <c r="N382" s="270" t="s">
        <v>7687</v>
      </c>
      <c r="O382" s="270" t="s">
        <v>7211</v>
      </c>
      <c r="P382" s="322">
        <v>40000</v>
      </c>
      <c r="Q382" s="326">
        <v>20000</v>
      </c>
      <c r="R382" s="326">
        <v>40000</v>
      </c>
      <c r="S382" s="318"/>
      <c r="T382" s="311">
        <v>20000</v>
      </c>
      <c r="U382" s="318"/>
      <c r="V382" s="327">
        <v>0.5</v>
      </c>
      <c r="W382" s="312">
        <v>0</v>
      </c>
      <c r="X382" s="308"/>
      <c r="Y382" s="334"/>
    </row>
    <row r="383" ht="24" spans="1:25">
      <c r="A383" s="264">
        <v>76</v>
      </c>
      <c r="B383" s="264" t="s">
        <v>6599</v>
      </c>
      <c r="C383" s="264" t="s">
        <v>7688</v>
      </c>
      <c r="D383" s="264" t="s">
        <v>7689</v>
      </c>
      <c r="E383" s="265">
        <v>18</v>
      </c>
      <c r="F383" s="264">
        <v>2</v>
      </c>
      <c r="G383" s="270" t="s">
        <v>12</v>
      </c>
      <c r="H383" s="270" t="s">
        <v>1638</v>
      </c>
      <c r="I383" s="270" t="s">
        <v>7208</v>
      </c>
      <c r="J383" s="281">
        <v>43571</v>
      </c>
      <c r="K383" s="270" t="s">
        <v>7208</v>
      </c>
      <c r="L383" s="270" t="s">
        <v>7209</v>
      </c>
      <c r="M383" s="270" t="s">
        <v>7208</v>
      </c>
      <c r="N383" s="270" t="s">
        <v>7690</v>
      </c>
      <c r="O383" s="270" t="s">
        <v>7211</v>
      </c>
      <c r="P383" s="322">
        <v>46700</v>
      </c>
      <c r="Q383" s="326">
        <v>23350</v>
      </c>
      <c r="R383" s="326">
        <v>46700</v>
      </c>
      <c r="S383" s="314">
        <v>86500</v>
      </c>
      <c r="T383" s="311">
        <v>23350</v>
      </c>
      <c r="U383" s="314">
        <v>43250</v>
      </c>
      <c r="V383" s="327">
        <v>0.5</v>
      </c>
      <c r="W383" s="312">
        <v>0</v>
      </c>
      <c r="X383" s="308"/>
      <c r="Y383" s="334"/>
    </row>
    <row r="384" ht="24" spans="1:25">
      <c r="A384" s="268"/>
      <c r="B384" s="268"/>
      <c r="C384" s="268"/>
      <c r="D384" s="268"/>
      <c r="E384" s="269"/>
      <c r="F384" s="268"/>
      <c r="G384" s="270" t="s">
        <v>12</v>
      </c>
      <c r="H384" s="270" t="s">
        <v>1218</v>
      </c>
      <c r="I384" s="270" t="s">
        <v>7208</v>
      </c>
      <c r="J384" s="281">
        <v>43389</v>
      </c>
      <c r="K384" s="270" t="s">
        <v>7208</v>
      </c>
      <c r="L384" s="270" t="s">
        <v>7209</v>
      </c>
      <c r="M384" s="270" t="s">
        <v>7208</v>
      </c>
      <c r="N384" s="270" t="s">
        <v>7691</v>
      </c>
      <c r="O384" s="270" t="s">
        <v>7211</v>
      </c>
      <c r="P384" s="322">
        <v>39800</v>
      </c>
      <c r="Q384" s="326">
        <v>19900</v>
      </c>
      <c r="R384" s="326">
        <v>39800</v>
      </c>
      <c r="S384" s="318"/>
      <c r="T384" s="311">
        <v>19900</v>
      </c>
      <c r="U384" s="318"/>
      <c r="V384" s="327">
        <v>0.5</v>
      </c>
      <c r="W384" s="312">
        <v>0</v>
      </c>
      <c r="X384" s="308"/>
      <c r="Y384" s="334"/>
    </row>
    <row r="385" ht="14.45" customHeight="1" spans="1:25">
      <c r="A385" s="264">
        <v>77</v>
      </c>
      <c r="B385" s="264" t="s">
        <v>6600</v>
      </c>
      <c r="C385" s="264" t="s">
        <v>7692</v>
      </c>
      <c r="D385" s="264" t="s">
        <v>7693</v>
      </c>
      <c r="E385" s="265">
        <v>29296</v>
      </c>
      <c r="F385" s="264">
        <v>4</v>
      </c>
      <c r="G385" s="264" t="s">
        <v>12</v>
      </c>
      <c r="H385" s="264" t="s">
        <v>2160</v>
      </c>
      <c r="I385" s="264" t="s">
        <v>7208</v>
      </c>
      <c r="J385" s="275">
        <v>43396</v>
      </c>
      <c r="K385" s="264" t="s">
        <v>7208</v>
      </c>
      <c r="L385" s="264" t="s">
        <v>7209</v>
      </c>
      <c r="M385" s="264" t="s">
        <v>7208</v>
      </c>
      <c r="N385" s="270" t="s">
        <v>7694</v>
      </c>
      <c r="O385" s="270" t="s">
        <v>7211</v>
      </c>
      <c r="P385" s="323">
        <v>35803.79</v>
      </c>
      <c r="Q385" s="335">
        <v>17901.89</v>
      </c>
      <c r="R385" s="335">
        <v>34537</v>
      </c>
      <c r="S385" s="290">
        <v>140555.12</v>
      </c>
      <c r="T385" s="290">
        <v>17268.5</v>
      </c>
      <c r="U385" s="290">
        <v>70277.56</v>
      </c>
      <c r="V385" s="291">
        <v>0.5</v>
      </c>
      <c r="W385" s="292">
        <v>633.389999999999</v>
      </c>
      <c r="X385" s="293" t="s">
        <v>7695</v>
      </c>
      <c r="Y385" s="334"/>
    </row>
    <row r="386" spans="1:25">
      <c r="A386" s="266"/>
      <c r="B386" s="266"/>
      <c r="C386" s="266"/>
      <c r="D386" s="266"/>
      <c r="E386" s="267"/>
      <c r="F386" s="266"/>
      <c r="G386" s="268"/>
      <c r="H386" s="268"/>
      <c r="I386" s="268"/>
      <c r="J386" s="279"/>
      <c r="K386" s="268"/>
      <c r="L386" s="268"/>
      <c r="M386" s="268"/>
      <c r="N386" s="270" t="s">
        <v>7694</v>
      </c>
      <c r="O386" s="270" t="s">
        <v>7211</v>
      </c>
      <c r="P386" s="325"/>
      <c r="Q386" s="336"/>
      <c r="R386" s="336"/>
      <c r="S386" s="295"/>
      <c r="T386" s="300"/>
      <c r="U386" s="295"/>
      <c r="V386" s="301"/>
      <c r="W386" s="302"/>
      <c r="X386" s="303"/>
      <c r="Y386" s="334"/>
    </row>
    <row r="387" ht="24" spans="1:25">
      <c r="A387" s="266"/>
      <c r="B387" s="266"/>
      <c r="C387" s="266"/>
      <c r="D387" s="266"/>
      <c r="E387" s="267"/>
      <c r="F387" s="266"/>
      <c r="G387" s="270" t="s">
        <v>12</v>
      </c>
      <c r="H387" s="270" t="s">
        <v>6601</v>
      </c>
      <c r="I387" s="270" t="s">
        <v>7208</v>
      </c>
      <c r="J387" s="281">
        <v>43403</v>
      </c>
      <c r="K387" s="270" t="s">
        <v>7208</v>
      </c>
      <c r="L387" s="270" t="s">
        <v>7209</v>
      </c>
      <c r="M387" s="270" t="s">
        <v>7208</v>
      </c>
      <c r="N387" s="270" t="s">
        <v>7696</v>
      </c>
      <c r="O387" s="270" t="s">
        <v>7211</v>
      </c>
      <c r="P387" s="322">
        <v>96116.25</v>
      </c>
      <c r="Q387" s="337">
        <v>48058.12</v>
      </c>
      <c r="R387" s="337">
        <v>48058.12</v>
      </c>
      <c r="S387" s="295"/>
      <c r="T387" s="305">
        <v>24029.06</v>
      </c>
      <c r="U387" s="295"/>
      <c r="V387" s="306">
        <v>0.5</v>
      </c>
      <c r="W387" s="307">
        <v>24029.06</v>
      </c>
      <c r="X387" s="308" t="s">
        <v>7697</v>
      </c>
      <c r="Y387" s="334"/>
    </row>
    <row r="388" ht="14.45" customHeight="1" spans="1:25">
      <c r="A388" s="266"/>
      <c r="B388" s="266"/>
      <c r="C388" s="266"/>
      <c r="D388" s="266"/>
      <c r="E388" s="267"/>
      <c r="F388" s="266"/>
      <c r="G388" s="264" t="s">
        <v>12</v>
      </c>
      <c r="H388" s="264" t="s">
        <v>310</v>
      </c>
      <c r="I388" s="264" t="s">
        <v>7208</v>
      </c>
      <c r="J388" s="275">
        <v>43508</v>
      </c>
      <c r="K388" s="264" t="s">
        <v>7208</v>
      </c>
      <c r="L388" s="264" t="s">
        <v>7209</v>
      </c>
      <c r="M388" s="264" t="s">
        <v>7208</v>
      </c>
      <c r="N388" s="270" t="s">
        <v>7698</v>
      </c>
      <c r="O388" s="270" t="s">
        <v>7211</v>
      </c>
      <c r="P388" s="323">
        <v>158400</v>
      </c>
      <c r="Q388" s="335">
        <v>79200</v>
      </c>
      <c r="R388" s="335">
        <v>0</v>
      </c>
      <c r="S388" s="295"/>
      <c r="T388" s="290">
        <v>0</v>
      </c>
      <c r="U388" s="295"/>
      <c r="V388" s="291">
        <v>0.5</v>
      </c>
      <c r="W388" s="292">
        <v>79200</v>
      </c>
      <c r="X388" s="293" t="s">
        <v>7699</v>
      </c>
      <c r="Y388" s="334"/>
    </row>
    <row r="389" spans="1:25">
      <c r="A389" s="266"/>
      <c r="B389" s="266"/>
      <c r="C389" s="266"/>
      <c r="D389" s="266"/>
      <c r="E389" s="267"/>
      <c r="F389" s="266"/>
      <c r="G389" s="268"/>
      <c r="H389" s="268"/>
      <c r="I389" s="268"/>
      <c r="J389" s="279"/>
      <c r="K389" s="268"/>
      <c r="L389" s="268"/>
      <c r="M389" s="268"/>
      <c r="N389" s="270" t="s">
        <v>7700</v>
      </c>
      <c r="O389" s="270" t="s">
        <v>7211</v>
      </c>
      <c r="P389" s="325"/>
      <c r="Q389" s="336"/>
      <c r="R389" s="336"/>
      <c r="S389" s="295"/>
      <c r="T389" s="300"/>
      <c r="U389" s="295"/>
      <c r="V389" s="301"/>
      <c r="W389" s="302"/>
      <c r="X389" s="303"/>
      <c r="Y389" s="334"/>
    </row>
    <row r="390" ht="14.45" customHeight="1" spans="1:25">
      <c r="A390" s="266"/>
      <c r="B390" s="266"/>
      <c r="C390" s="266"/>
      <c r="D390" s="266"/>
      <c r="E390" s="267"/>
      <c r="F390" s="266"/>
      <c r="G390" s="264" t="s">
        <v>12</v>
      </c>
      <c r="H390" s="264" t="s">
        <v>90</v>
      </c>
      <c r="I390" s="264" t="s">
        <v>7208</v>
      </c>
      <c r="J390" s="275">
        <v>43585</v>
      </c>
      <c r="K390" s="264" t="s">
        <v>7208</v>
      </c>
      <c r="L390" s="264" t="s">
        <v>7209</v>
      </c>
      <c r="M390" s="264" t="s">
        <v>7208</v>
      </c>
      <c r="N390" s="270" t="s">
        <v>7701</v>
      </c>
      <c r="O390" s="270" t="s">
        <v>7211</v>
      </c>
      <c r="P390" s="323">
        <v>57960</v>
      </c>
      <c r="Q390" s="335">
        <v>28980</v>
      </c>
      <c r="R390" s="335">
        <v>57960</v>
      </c>
      <c r="S390" s="295"/>
      <c r="T390" s="290">
        <v>28980</v>
      </c>
      <c r="U390" s="295"/>
      <c r="V390" s="291">
        <v>0.5</v>
      </c>
      <c r="W390" s="292">
        <v>0</v>
      </c>
      <c r="X390" s="293"/>
      <c r="Y390" s="334"/>
    </row>
    <row r="391" spans="1:25">
      <c r="A391" s="268"/>
      <c r="B391" s="268"/>
      <c r="C391" s="268"/>
      <c r="D391" s="268"/>
      <c r="E391" s="269"/>
      <c r="F391" s="268"/>
      <c r="G391" s="268"/>
      <c r="H391" s="268"/>
      <c r="I391" s="268"/>
      <c r="J391" s="279"/>
      <c r="K391" s="268"/>
      <c r="L391" s="268"/>
      <c r="M391" s="268"/>
      <c r="N391" s="270" t="s">
        <v>7701</v>
      </c>
      <c r="O391" s="270" t="s">
        <v>7211</v>
      </c>
      <c r="P391" s="325"/>
      <c r="Q391" s="336"/>
      <c r="R391" s="336"/>
      <c r="S391" s="300"/>
      <c r="T391" s="300"/>
      <c r="U391" s="300"/>
      <c r="V391" s="301"/>
      <c r="W391" s="302"/>
      <c r="X391" s="303"/>
      <c r="Y391" s="334"/>
    </row>
    <row r="392" ht="14.45" customHeight="1" spans="1:25">
      <c r="A392" s="264">
        <v>78</v>
      </c>
      <c r="B392" s="264" t="s">
        <v>6602</v>
      </c>
      <c r="C392" s="264" t="s">
        <v>7702</v>
      </c>
      <c r="D392" s="264" t="s">
        <v>7703</v>
      </c>
      <c r="E392" s="265">
        <v>2216695</v>
      </c>
      <c r="F392" s="264">
        <v>4</v>
      </c>
      <c r="G392" s="270" t="s">
        <v>12</v>
      </c>
      <c r="H392" s="270" t="s">
        <v>6603</v>
      </c>
      <c r="I392" s="270" t="s">
        <v>7208</v>
      </c>
      <c r="J392" s="281">
        <v>43364</v>
      </c>
      <c r="K392" s="270" t="s">
        <v>7208</v>
      </c>
      <c r="L392" s="270" t="s">
        <v>7209</v>
      </c>
      <c r="M392" s="270" t="s">
        <v>7208</v>
      </c>
      <c r="N392" s="270" t="s">
        <v>7704</v>
      </c>
      <c r="O392" s="270" t="s">
        <v>7211</v>
      </c>
      <c r="P392" s="322">
        <v>41800</v>
      </c>
      <c r="Q392" s="337">
        <v>29259.99</v>
      </c>
      <c r="R392" s="337">
        <v>41800</v>
      </c>
      <c r="S392" s="290">
        <v>274300</v>
      </c>
      <c r="T392" s="305">
        <v>29259.99</v>
      </c>
      <c r="U392" s="290">
        <v>145509.99</v>
      </c>
      <c r="V392" s="306">
        <v>0.7</v>
      </c>
      <c r="W392" s="307">
        <v>0</v>
      </c>
      <c r="X392" s="308"/>
      <c r="Y392" s="334"/>
    </row>
    <row r="393" spans="1:25">
      <c r="A393" s="266"/>
      <c r="B393" s="266"/>
      <c r="C393" s="266"/>
      <c r="D393" s="266"/>
      <c r="E393" s="267"/>
      <c r="F393" s="266"/>
      <c r="G393" s="270" t="s">
        <v>12</v>
      </c>
      <c r="H393" s="270" t="s">
        <v>2289</v>
      </c>
      <c r="I393" s="270" t="s">
        <v>7208</v>
      </c>
      <c r="J393" s="281">
        <v>43389</v>
      </c>
      <c r="K393" s="270" t="s">
        <v>7208</v>
      </c>
      <c r="L393" s="270" t="s">
        <v>7209</v>
      </c>
      <c r="M393" s="270" t="s">
        <v>7208</v>
      </c>
      <c r="N393" s="270" t="s">
        <v>7705</v>
      </c>
      <c r="O393" s="270" t="s">
        <v>7211</v>
      </c>
      <c r="P393" s="322">
        <v>73000</v>
      </c>
      <c r="Q393" s="337">
        <v>36500</v>
      </c>
      <c r="R393" s="337">
        <v>73000</v>
      </c>
      <c r="S393" s="295"/>
      <c r="T393" s="305">
        <v>36500</v>
      </c>
      <c r="U393" s="295"/>
      <c r="V393" s="306">
        <v>0.5</v>
      </c>
      <c r="W393" s="307">
        <v>0</v>
      </c>
      <c r="X393" s="308"/>
      <c r="Y393" s="334"/>
    </row>
    <row r="394" spans="1:25">
      <c r="A394" s="266"/>
      <c r="B394" s="266"/>
      <c r="C394" s="266"/>
      <c r="D394" s="266"/>
      <c r="E394" s="267"/>
      <c r="F394" s="266"/>
      <c r="G394" s="270" t="s">
        <v>12</v>
      </c>
      <c r="H394" s="270" t="s">
        <v>6604</v>
      </c>
      <c r="I394" s="270" t="s">
        <v>7208</v>
      </c>
      <c r="J394" s="281">
        <v>43476</v>
      </c>
      <c r="K394" s="270" t="s">
        <v>7208</v>
      </c>
      <c r="L394" s="270" t="s">
        <v>7209</v>
      </c>
      <c r="M394" s="270" t="s">
        <v>7208</v>
      </c>
      <c r="N394" s="270" t="s">
        <v>7706</v>
      </c>
      <c r="O394" s="270" t="s">
        <v>7211</v>
      </c>
      <c r="P394" s="322">
        <v>90000</v>
      </c>
      <c r="Q394" s="337">
        <v>45000</v>
      </c>
      <c r="R394" s="337">
        <v>90000</v>
      </c>
      <c r="S394" s="295"/>
      <c r="T394" s="305">
        <v>45000</v>
      </c>
      <c r="U394" s="295"/>
      <c r="V394" s="306">
        <v>0.5</v>
      </c>
      <c r="W394" s="307">
        <v>0</v>
      </c>
      <c r="X394" s="308"/>
      <c r="Y394" s="334"/>
    </row>
    <row r="395" spans="1:25">
      <c r="A395" s="268"/>
      <c r="B395" s="268"/>
      <c r="C395" s="268"/>
      <c r="D395" s="268"/>
      <c r="E395" s="269"/>
      <c r="F395" s="268"/>
      <c r="G395" s="270" t="s">
        <v>12</v>
      </c>
      <c r="H395" s="270" t="s">
        <v>19</v>
      </c>
      <c r="I395" s="270" t="s">
        <v>7208</v>
      </c>
      <c r="J395" s="281">
        <v>43571</v>
      </c>
      <c r="K395" s="270" t="s">
        <v>7208</v>
      </c>
      <c r="L395" s="270" t="s">
        <v>7209</v>
      </c>
      <c r="M395" s="270" t="s">
        <v>7208</v>
      </c>
      <c r="N395" s="270" t="s">
        <v>7707</v>
      </c>
      <c r="O395" s="270" t="s">
        <v>7211</v>
      </c>
      <c r="P395" s="322">
        <v>69500</v>
      </c>
      <c r="Q395" s="337">
        <v>34750</v>
      </c>
      <c r="R395" s="337">
        <v>69500</v>
      </c>
      <c r="S395" s="300"/>
      <c r="T395" s="305">
        <v>34750</v>
      </c>
      <c r="U395" s="300"/>
      <c r="V395" s="306">
        <v>0.5</v>
      </c>
      <c r="W395" s="307">
        <v>0</v>
      </c>
      <c r="X395" s="308"/>
      <c r="Y395" s="334"/>
    </row>
    <row r="396" ht="24" spans="1:25">
      <c r="A396" s="264">
        <v>79</v>
      </c>
      <c r="B396" s="264" t="s">
        <v>6605</v>
      </c>
      <c r="C396" s="264" t="s">
        <v>7708</v>
      </c>
      <c r="D396" s="264">
        <v>4403966311</v>
      </c>
      <c r="E396" s="265">
        <v>1627140</v>
      </c>
      <c r="F396" s="264">
        <v>4</v>
      </c>
      <c r="G396" s="264" t="s">
        <v>12</v>
      </c>
      <c r="H396" s="264" t="s">
        <v>251</v>
      </c>
      <c r="I396" s="264" t="s">
        <v>7208</v>
      </c>
      <c r="J396" s="275">
        <v>43389</v>
      </c>
      <c r="K396" s="264" t="s">
        <v>7208</v>
      </c>
      <c r="L396" s="264" t="s">
        <v>7209</v>
      </c>
      <c r="M396" s="264" t="s">
        <v>7208</v>
      </c>
      <c r="N396" s="270" t="s">
        <v>7709</v>
      </c>
      <c r="O396" s="270" t="s">
        <v>7211</v>
      </c>
      <c r="P396" s="323">
        <v>91600</v>
      </c>
      <c r="Q396" s="335">
        <v>45800</v>
      </c>
      <c r="R396" s="335">
        <v>91600</v>
      </c>
      <c r="S396" s="290">
        <v>303229.4</v>
      </c>
      <c r="T396" s="290">
        <v>45800</v>
      </c>
      <c r="U396" s="290">
        <v>151614.7</v>
      </c>
      <c r="V396" s="291">
        <v>0.5</v>
      </c>
      <c r="W396" s="292">
        <v>0</v>
      </c>
      <c r="X396" s="293"/>
      <c r="Y396" s="334"/>
    </row>
    <row r="397" ht="24" spans="1:25">
      <c r="A397" s="266"/>
      <c r="B397" s="266"/>
      <c r="C397" s="266"/>
      <c r="D397" s="266"/>
      <c r="E397" s="267"/>
      <c r="F397" s="266"/>
      <c r="G397" s="268"/>
      <c r="H397" s="268"/>
      <c r="I397" s="268"/>
      <c r="J397" s="279"/>
      <c r="K397" s="268"/>
      <c r="L397" s="268"/>
      <c r="M397" s="268"/>
      <c r="N397" s="270" t="s">
        <v>7710</v>
      </c>
      <c r="O397" s="270" t="s">
        <v>7211</v>
      </c>
      <c r="P397" s="325"/>
      <c r="Q397" s="336"/>
      <c r="R397" s="336"/>
      <c r="S397" s="295"/>
      <c r="T397" s="300"/>
      <c r="U397" s="295"/>
      <c r="V397" s="301"/>
      <c r="W397" s="302"/>
      <c r="X397" s="303"/>
      <c r="Y397" s="334"/>
    </row>
    <row r="398" ht="24" spans="1:25">
      <c r="A398" s="266"/>
      <c r="B398" s="266"/>
      <c r="C398" s="266"/>
      <c r="D398" s="266"/>
      <c r="E398" s="267"/>
      <c r="F398" s="266"/>
      <c r="G398" s="264" t="s">
        <v>12</v>
      </c>
      <c r="H398" s="264" t="s">
        <v>430</v>
      </c>
      <c r="I398" s="264" t="s">
        <v>7208</v>
      </c>
      <c r="J398" s="275">
        <v>43387</v>
      </c>
      <c r="K398" s="264" t="s">
        <v>7208</v>
      </c>
      <c r="L398" s="264" t="s">
        <v>7209</v>
      </c>
      <c r="M398" s="264" t="s">
        <v>7208</v>
      </c>
      <c r="N398" s="270" t="s">
        <v>7711</v>
      </c>
      <c r="O398" s="270" t="s">
        <v>7211</v>
      </c>
      <c r="P398" s="323">
        <v>77086</v>
      </c>
      <c r="Q398" s="335">
        <v>38543</v>
      </c>
      <c r="R398" s="335">
        <v>77086</v>
      </c>
      <c r="S398" s="295"/>
      <c r="T398" s="290">
        <v>38543</v>
      </c>
      <c r="U398" s="295"/>
      <c r="V398" s="291">
        <v>0.5</v>
      </c>
      <c r="W398" s="292">
        <v>0</v>
      </c>
      <c r="X398" s="293"/>
      <c r="Y398" s="334"/>
    </row>
    <row r="399" ht="24" spans="1:25">
      <c r="A399" s="266"/>
      <c r="B399" s="266"/>
      <c r="C399" s="266"/>
      <c r="D399" s="266"/>
      <c r="E399" s="267"/>
      <c r="F399" s="266"/>
      <c r="G399" s="268"/>
      <c r="H399" s="268"/>
      <c r="I399" s="268"/>
      <c r="J399" s="279"/>
      <c r="K399" s="268"/>
      <c r="L399" s="268"/>
      <c r="M399" s="268"/>
      <c r="N399" s="270" t="s">
        <v>7712</v>
      </c>
      <c r="O399" s="270" t="s">
        <v>7211</v>
      </c>
      <c r="P399" s="325"/>
      <c r="Q399" s="336"/>
      <c r="R399" s="336"/>
      <c r="S399" s="295"/>
      <c r="T399" s="300"/>
      <c r="U399" s="295"/>
      <c r="V399" s="301"/>
      <c r="W399" s="302"/>
      <c r="X399" s="303"/>
      <c r="Y399" s="334"/>
    </row>
    <row r="400" ht="24" spans="1:25">
      <c r="A400" s="266"/>
      <c r="B400" s="266"/>
      <c r="C400" s="266"/>
      <c r="D400" s="266"/>
      <c r="E400" s="267"/>
      <c r="F400" s="266"/>
      <c r="G400" s="270" t="s">
        <v>12</v>
      </c>
      <c r="H400" s="270" t="s">
        <v>430</v>
      </c>
      <c r="I400" s="270" t="s">
        <v>7208</v>
      </c>
      <c r="J400" s="281">
        <v>43387</v>
      </c>
      <c r="K400" s="270" t="s">
        <v>7208</v>
      </c>
      <c r="L400" s="270" t="s">
        <v>7209</v>
      </c>
      <c r="M400" s="270" t="s">
        <v>7208</v>
      </c>
      <c r="N400" s="270" t="s">
        <v>7713</v>
      </c>
      <c r="O400" s="270" t="s">
        <v>7211</v>
      </c>
      <c r="P400" s="322">
        <v>38543.4</v>
      </c>
      <c r="Q400" s="337">
        <v>19271.7</v>
      </c>
      <c r="R400" s="337">
        <v>38543.4</v>
      </c>
      <c r="S400" s="295"/>
      <c r="T400" s="305">
        <v>19271.7</v>
      </c>
      <c r="U400" s="295"/>
      <c r="V400" s="306">
        <v>0.5</v>
      </c>
      <c r="W400" s="307">
        <v>0</v>
      </c>
      <c r="X400" s="308"/>
      <c r="Y400" s="334"/>
    </row>
    <row r="401" ht="24" spans="1:25">
      <c r="A401" s="268"/>
      <c r="B401" s="268"/>
      <c r="C401" s="268"/>
      <c r="D401" s="268"/>
      <c r="E401" s="269"/>
      <c r="F401" s="268"/>
      <c r="G401" s="270" t="s">
        <v>12</v>
      </c>
      <c r="H401" s="270" t="s">
        <v>232</v>
      </c>
      <c r="I401" s="270" t="s">
        <v>7208</v>
      </c>
      <c r="J401" s="281">
        <v>43571</v>
      </c>
      <c r="K401" s="270" t="s">
        <v>7208</v>
      </c>
      <c r="L401" s="270" t="s">
        <v>7209</v>
      </c>
      <c r="M401" s="270" t="s">
        <v>7208</v>
      </c>
      <c r="N401" s="270" t="s">
        <v>7714</v>
      </c>
      <c r="O401" s="270" t="s">
        <v>7211</v>
      </c>
      <c r="P401" s="322">
        <v>96000</v>
      </c>
      <c r="Q401" s="337">
        <v>48000</v>
      </c>
      <c r="R401" s="337">
        <v>96000</v>
      </c>
      <c r="S401" s="300"/>
      <c r="T401" s="305">
        <v>48000</v>
      </c>
      <c r="U401" s="300"/>
      <c r="V401" s="306">
        <v>0.5</v>
      </c>
      <c r="W401" s="307">
        <v>0</v>
      </c>
      <c r="X401" s="308"/>
      <c r="Y401" s="334"/>
    </row>
    <row r="402" ht="36" spans="1:25">
      <c r="A402" s="264">
        <v>80</v>
      </c>
      <c r="B402" s="264" t="s">
        <v>6606</v>
      </c>
      <c r="C402" s="264" t="s">
        <v>7715</v>
      </c>
      <c r="D402" s="264" t="s">
        <v>7716</v>
      </c>
      <c r="E402" s="265">
        <v>126514</v>
      </c>
      <c r="F402" s="264">
        <v>2</v>
      </c>
      <c r="G402" s="270" t="s">
        <v>12</v>
      </c>
      <c r="H402" s="270" t="s">
        <v>2389</v>
      </c>
      <c r="I402" s="270" t="s">
        <v>7208</v>
      </c>
      <c r="J402" s="281">
        <v>43387</v>
      </c>
      <c r="K402" s="270" t="s">
        <v>7208</v>
      </c>
      <c r="L402" s="270" t="s">
        <v>7209</v>
      </c>
      <c r="M402" s="270" t="s">
        <v>7208</v>
      </c>
      <c r="N402" s="270" t="s">
        <v>7717</v>
      </c>
      <c r="O402" s="270" t="s">
        <v>7211</v>
      </c>
      <c r="P402" s="322">
        <v>143398</v>
      </c>
      <c r="Q402" s="337">
        <v>71699</v>
      </c>
      <c r="R402" s="337">
        <v>143398</v>
      </c>
      <c r="S402" s="290">
        <v>258898</v>
      </c>
      <c r="T402" s="305">
        <v>71699</v>
      </c>
      <c r="U402" s="290">
        <v>129449</v>
      </c>
      <c r="V402" s="306">
        <v>0.5</v>
      </c>
      <c r="W402" s="307">
        <v>0</v>
      </c>
      <c r="X402" s="308"/>
      <c r="Y402" s="334"/>
    </row>
    <row r="403" ht="36" spans="1:25">
      <c r="A403" s="268"/>
      <c r="B403" s="268"/>
      <c r="C403" s="268"/>
      <c r="D403" s="268"/>
      <c r="E403" s="269"/>
      <c r="F403" s="268"/>
      <c r="G403" s="270" t="s">
        <v>12</v>
      </c>
      <c r="H403" s="270" t="s">
        <v>422</v>
      </c>
      <c r="I403" s="270" t="s">
        <v>7208</v>
      </c>
      <c r="J403" s="281">
        <v>43571</v>
      </c>
      <c r="K403" s="270" t="s">
        <v>7208</v>
      </c>
      <c r="L403" s="270" t="s">
        <v>7209</v>
      </c>
      <c r="M403" s="270" t="s">
        <v>7208</v>
      </c>
      <c r="N403" s="270" t="s">
        <v>7718</v>
      </c>
      <c r="O403" s="270" t="s">
        <v>7211</v>
      </c>
      <c r="P403" s="322">
        <v>115500</v>
      </c>
      <c r="Q403" s="337">
        <v>57750</v>
      </c>
      <c r="R403" s="337">
        <v>115500</v>
      </c>
      <c r="S403" s="300"/>
      <c r="T403" s="305">
        <v>57750</v>
      </c>
      <c r="U403" s="300"/>
      <c r="V403" s="306">
        <v>0.5</v>
      </c>
      <c r="W403" s="307">
        <v>0</v>
      </c>
      <c r="X403" s="308"/>
      <c r="Y403" s="334"/>
    </row>
    <row r="404" ht="24" spans="1:25">
      <c r="A404" s="264">
        <v>81</v>
      </c>
      <c r="B404" s="264" t="s">
        <v>6607</v>
      </c>
      <c r="C404" s="264" t="s">
        <v>7719</v>
      </c>
      <c r="D404" s="264">
        <v>4453161992</v>
      </c>
      <c r="E404" s="265">
        <v>11450324</v>
      </c>
      <c r="F404" s="264">
        <v>4</v>
      </c>
      <c r="G404" s="270" t="s">
        <v>192</v>
      </c>
      <c r="H404" s="270" t="s">
        <v>6608</v>
      </c>
      <c r="I404" s="270"/>
      <c r="J404" s="281">
        <v>43299</v>
      </c>
      <c r="K404" s="270" t="s">
        <v>7208</v>
      </c>
      <c r="L404" s="270" t="s">
        <v>7209</v>
      </c>
      <c r="M404" s="270" t="s">
        <v>7208</v>
      </c>
      <c r="N404" s="270" t="s">
        <v>7720</v>
      </c>
      <c r="O404" s="270" t="s">
        <v>7211</v>
      </c>
      <c r="P404" s="322">
        <v>16000</v>
      </c>
      <c r="Q404" s="337">
        <v>8000</v>
      </c>
      <c r="R404" s="337">
        <v>16000</v>
      </c>
      <c r="S404" s="290">
        <v>427562.8</v>
      </c>
      <c r="T404" s="305">
        <v>8000</v>
      </c>
      <c r="U404" s="290">
        <v>213781.4</v>
      </c>
      <c r="V404" s="306">
        <v>0.5</v>
      </c>
      <c r="W404" s="307">
        <v>0</v>
      </c>
      <c r="X404" s="308"/>
      <c r="Y404" s="334"/>
    </row>
    <row r="405" ht="24" spans="1:25">
      <c r="A405" s="266"/>
      <c r="B405" s="266"/>
      <c r="C405" s="266"/>
      <c r="D405" s="266"/>
      <c r="E405" s="267"/>
      <c r="F405" s="266"/>
      <c r="G405" s="270" t="s">
        <v>192</v>
      </c>
      <c r="H405" s="270" t="s">
        <v>6609</v>
      </c>
      <c r="I405" s="270"/>
      <c r="J405" s="281">
        <v>43253</v>
      </c>
      <c r="K405" s="270" t="s">
        <v>7208</v>
      </c>
      <c r="L405" s="270" t="s">
        <v>7209</v>
      </c>
      <c r="M405" s="270" t="s">
        <v>7208</v>
      </c>
      <c r="N405" s="270" t="s">
        <v>7720</v>
      </c>
      <c r="O405" s="270" t="s">
        <v>7211</v>
      </c>
      <c r="P405" s="322">
        <v>5000</v>
      </c>
      <c r="Q405" s="337">
        <v>2500</v>
      </c>
      <c r="R405" s="337">
        <v>0</v>
      </c>
      <c r="S405" s="295"/>
      <c r="T405" s="305">
        <v>0</v>
      </c>
      <c r="U405" s="295"/>
      <c r="V405" s="306">
        <v>0.5</v>
      </c>
      <c r="W405" s="307">
        <v>2500</v>
      </c>
      <c r="X405" s="308" t="s">
        <v>7721</v>
      </c>
      <c r="Y405" s="334"/>
    </row>
    <row r="406" ht="14.45" customHeight="1" spans="1:25">
      <c r="A406" s="266"/>
      <c r="B406" s="266"/>
      <c r="C406" s="266"/>
      <c r="D406" s="266"/>
      <c r="E406" s="267"/>
      <c r="F406" s="266"/>
      <c r="G406" s="264" t="s">
        <v>12</v>
      </c>
      <c r="H406" s="264" t="s">
        <v>85</v>
      </c>
      <c r="I406" s="264" t="s">
        <v>7208</v>
      </c>
      <c r="J406" s="275">
        <v>43387</v>
      </c>
      <c r="K406" s="264" t="s">
        <v>7208</v>
      </c>
      <c r="L406" s="264" t="s">
        <v>7209</v>
      </c>
      <c r="M406" s="264" t="s">
        <v>7208</v>
      </c>
      <c r="N406" s="270" t="s">
        <v>7722</v>
      </c>
      <c r="O406" s="270" t="s">
        <v>7211</v>
      </c>
      <c r="P406" s="323">
        <v>261937.8</v>
      </c>
      <c r="Q406" s="335">
        <v>130968.9</v>
      </c>
      <c r="R406" s="335">
        <v>261937.8</v>
      </c>
      <c r="S406" s="295"/>
      <c r="T406" s="290">
        <v>130968.9</v>
      </c>
      <c r="U406" s="295"/>
      <c r="V406" s="291">
        <v>0.5</v>
      </c>
      <c r="W406" s="292">
        <v>0</v>
      </c>
      <c r="X406" s="293"/>
      <c r="Y406" s="334"/>
    </row>
    <row r="407" spans="1:25">
      <c r="A407" s="266"/>
      <c r="B407" s="266"/>
      <c r="C407" s="266"/>
      <c r="D407" s="266"/>
      <c r="E407" s="267"/>
      <c r="F407" s="266"/>
      <c r="G407" s="266"/>
      <c r="H407" s="266"/>
      <c r="I407" s="266"/>
      <c r="J407" s="277"/>
      <c r="K407" s="266"/>
      <c r="L407" s="266"/>
      <c r="M407" s="266"/>
      <c r="N407" s="270" t="s">
        <v>7723</v>
      </c>
      <c r="O407" s="270" t="s">
        <v>7211</v>
      </c>
      <c r="P407" s="324"/>
      <c r="Q407" s="338"/>
      <c r="R407" s="338"/>
      <c r="S407" s="295"/>
      <c r="T407" s="295"/>
      <c r="U407" s="295"/>
      <c r="V407" s="296"/>
      <c r="W407" s="297"/>
      <c r="X407" s="298"/>
      <c r="Y407" s="334"/>
    </row>
    <row r="408" spans="1:25">
      <c r="A408" s="266"/>
      <c r="B408" s="266"/>
      <c r="C408" s="266"/>
      <c r="D408" s="266"/>
      <c r="E408" s="267"/>
      <c r="F408" s="266"/>
      <c r="G408" s="266"/>
      <c r="H408" s="266"/>
      <c r="I408" s="266"/>
      <c r="J408" s="277"/>
      <c r="K408" s="266"/>
      <c r="L408" s="266"/>
      <c r="M408" s="266"/>
      <c r="N408" s="270" t="s">
        <v>7724</v>
      </c>
      <c r="O408" s="270" t="s">
        <v>7211</v>
      </c>
      <c r="P408" s="324"/>
      <c r="Q408" s="338"/>
      <c r="R408" s="338"/>
      <c r="S408" s="295"/>
      <c r="T408" s="295"/>
      <c r="U408" s="295"/>
      <c r="V408" s="296"/>
      <c r="W408" s="297"/>
      <c r="X408" s="298"/>
      <c r="Y408" s="334"/>
    </row>
    <row r="409" spans="1:25">
      <c r="A409" s="266"/>
      <c r="B409" s="266"/>
      <c r="C409" s="266"/>
      <c r="D409" s="266"/>
      <c r="E409" s="267"/>
      <c r="F409" s="266"/>
      <c r="G409" s="268"/>
      <c r="H409" s="268"/>
      <c r="I409" s="268"/>
      <c r="J409" s="279"/>
      <c r="K409" s="268"/>
      <c r="L409" s="268"/>
      <c r="M409" s="268"/>
      <c r="N409" s="270" t="s">
        <v>7725</v>
      </c>
      <c r="O409" s="270" t="s">
        <v>7211</v>
      </c>
      <c r="P409" s="325"/>
      <c r="Q409" s="336"/>
      <c r="R409" s="336"/>
      <c r="S409" s="295"/>
      <c r="T409" s="300"/>
      <c r="U409" s="295"/>
      <c r="V409" s="301"/>
      <c r="W409" s="302"/>
      <c r="X409" s="303"/>
      <c r="Y409" s="334"/>
    </row>
    <row r="410" ht="14.45" customHeight="1" spans="1:25">
      <c r="A410" s="266"/>
      <c r="B410" s="266"/>
      <c r="C410" s="266"/>
      <c r="D410" s="266"/>
      <c r="E410" s="267"/>
      <c r="F410" s="266"/>
      <c r="G410" s="264" t="s">
        <v>12</v>
      </c>
      <c r="H410" s="264" t="s">
        <v>584</v>
      </c>
      <c r="I410" s="264" t="s">
        <v>7208</v>
      </c>
      <c r="J410" s="275">
        <v>43571</v>
      </c>
      <c r="K410" s="264" t="s">
        <v>7208</v>
      </c>
      <c r="L410" s="264" t="s">
        <v>7209</v>
      </c>
      <c r="M410" s="264" t="s">
        <v>7208</v>
      </c>
      <c r="N410" s="270" t="s">
        <v>7726</v>
      </c>
      <c r="O410" s="270" t="s">
        <v>7211</v>
      </c>
      <c r="P410" s="323">
        <v>149625</v>
      </c>
      <c r="Q410" s="335">
        <v>74812.5</v>
      </c>
      <c r="R410" s="335">
        <v>149625</v>
      </c>
      <c r="S410" s="295"/>
      <c r="T410" s="290">
        <v>74812.5</v>
      </c>
      <c r="U410" s="295"/>
      <c r="V410" s="291">
        <v>0.5</v>
      </c>
      <c r="W410" s="292">
        <v>0</v>
      </c>
      <c r="X410" s="293"/>
      <c r="Y410" s="334"/>
    </row>
    <row r="411" spans="1:25">
      <c r="A411" s="266"/>
      <c r="B411" s="266"/>
      <c r="C411" s="266"/>
      <c r="D411" s="266"/>
      <c r="E411" s="267"/>
      <c r="F411" s="266"/>
      <c r="G411" s="266"/>
      <c r="H411" s="266"/>
      <c r="I411" s="266"/>
      <c r="J411" s="277"/>
      <c r="K411" s="266"/>
      <c r="L411" s="266"/>
      <c r="M411" s="266"/>
      <c r="N411" s="270" t="s">
        <v>7727</v>
      </c>
      <c r="O411" s="270" t="s">
        <v>7211</v>
      </c>
      <c r="P411" s="324"/>
      <c r="Q411" s="338"/>
      <c r="R411" s="338"/>
      <c r="S411" s="295"/>
      <c r="T411" s="295"/>
      <c r="U411" s="295"/>
      <c r="V411" s="296"/>
      <c r="W411" s="297"/>
      <c r="X411" s="298"/>
      <c r="Y411" s="334"/>
    </row>
    <row r="412" spans="1:25">
      <c r="A412" s="268"/>
      <c r="B412" s="268"/>
      <c r="C412" s="268"/>
      <c r="D412" s="268"/>
      <c r="E412" s="269"/>
      <c r="F412" s="268"/>
      <c r="G412" s="268"/>
      <c r="H412" s="268"/>
      <c r="I412" s="268"/>
      <c r="J412" s="279"/>
      <c r="K412" s="268"/>
      <c r="L412" s="268"/>
      <c r="M412" s="268"/>
      <c r="N412" s="270" t="s">
        <v>7727</v>
      </c>
      <c r="O412" s="270" t="s">
        <v>7211</v>
      </c>
      <c r="P412" s="325"/>
      <c r="Q412" s="336"/>
      <c r="R412" s="336"/>
      <c r="S412" s="300"/>
      <c r="T412" s="300"/>
      <c r="U412" s="300"/>
      <c r="V412" s="301"/>
      <c r="W412" s="302"/>
      <c r="X412" s="303"/>
      <c r="Y412" s="334"/>
    </row>
    <row r="413" ht="14.45" customHeight="1" spans="1:25">
      <c r="A413" s="264">
        <v>82</v>
      </c>
      <c r="B413" s="264" t="s">
        <v>6610</v>
      </c>
      <c r="C413" s="264" t="s">
        <v>7728</v>
      </c>
      <c r="D413" s="264" t="s">
        <v>7729</v>
      </c>
      <c r="E413" s="265">
        <v>873</v>
      </c>
      <c r="F413" s="264">
        <v>3</v>
      </c>
      <c r="G413" s="264" t="s">
        <v>12</v>
      </c>
      <c r="H413" s="264" t="s">
        <v>85</v>
      </c>
      <c r="I413" s="264" t="s">
        <v>7208</v>
      </c>
      <c r="J413" s="275">
        <v>43387</v>
      </c>
      <c r="K413" s="264" t="s">
        <v>7208</v>
      </c>
      <c r="L413" s="264" t="s">
        <v>7209</v>
      </c>
      <c r="M413" s="264" t="s">
        <v>7208</v>
      </c>
      <c r="N413" s="270" t="s">
        <v>7730</v>
      </c>
      <c r="O413" s="270" t="s">
        <v>7211</v>
      </c>
      <c r="P413" s="323">
        <v>37905</v>
      </c>
      <c r="Q413" s="335">
        <v>18952.5</v>
      </c>
      <c r="R413" s="335">
        <v>37905</v>
      </c>
      <c r="S413" s="290">
        <v>160655</v>
      </c>
      <c r="T413" s="290">
        <v>18952.5</v>
      </c>
      <c r="U413" s="290">
        <v>80327.5</v>
      </c>
      <c r="V413" s="291">
        <v>0.5</v>
      </c>
      <c r="W413" s="292">
        <v>0</v>
      </c>
      <c r="X413" s="293"/>
      <c r="Y413" s="334"/>
    </row>
    <row r="414" spans="1:25">
      <c r="A414" s="266"/>
      <c r="B414" s="266"/>
      <c r="C414" s="266"/>
      <c r="D414" s="266"/>
      <c r="E414" s="267"/>
      <c r="F414" s="266"/>
      <c r="G414" s="268"/>
      <c r="H414" s="268"/>
      <c r="I414" s="268"/>
      <c r="J414" s="279"/>
      <c r="K414" s="268"/>
      <c r="L414" s="268"/>
      <c r="M414" s="268"/>
      <c r="N414" s="270" t="s">
        <v>7731</v>
      </c>
      <c r="O414" s="270" t="s">
        <v>7211</v>
      </c>
      <c r="P414" s="325"/>
      <c r="Q414" s="336"/>
      <c r="R414" s="336"/>
      <c r="S414" s="295"/>
      <c r="T414" s="300"/>
      <c r="U414" s="295"/>
      <c r="V414" s="301"/>
      <c r="W414" s="302"/>
      <c r="X414" s="303"/>
      <c r="Y414" s="334"/>
    </row>
    <row r="415" ht="24" spans="1:25">
      <c r="A415" s="266"/>
      <c r="B415" s="266"/>
      <c r="C415" s="266"/>
      <c r="D415" s="266"/>
      <c r="E415" s="267"/>
      <c r="F415" s="266"/>
      <c r="G415" s="270" t="s">
        <v>12</v>
      </c>
      <c r="H415" s="270" t="s">
        <v>1607</v>
      </c>
      <c r="I415" s="270" t="s">
        <v>7208</v>
      </c>
      <c r="J415" s="281">
        <v>43389</v>
      </c>
      <c r="K415" s="270" t="s">
        <v>7208</v>
      </c>
      <c r="L415" s="270" t="s">
        <v>7209</v>
      </c>
      <c r="M415" s="270" t="s">
        <v>7208</v>
      </c>
      <c r="N415" s="270" t="s">
        <v>7732</v>
      </c>
      <c r="O415" s="270" t="s">
        <v>7211</v>
      </c>
      <c r="P415" s="322">
        <v>75500</v>
      </c>
      <c r="Q415" s="337">
        <v>37750</v>
      </c>
      <c r="R415" s="337">
        <v>75500</v>
      </c>
      <c r="S415" s="295"/>
      <c r="T415" s="305">
        <v>37750</v>
      </c>
      <c r="U415" s="295"/>
      <c r="V415" s="306">
        <v>0.5</v>
      </c>
      <c r="W415" s="307">
        <v>0</v>
      </c>
      <c r="X415" s="308"/>
      <c r="Y415" s="334"/>
    </row>
    <row r="416" ht="14.45" customHeight="1" spans="1:25">
      <c r="A416" s="266"/>
      <c r="B416" s="266"/>
      <c r="C416" s="266"/>
      <c r="D416" s="266"/>
      <c r="E416" s="267"/>
      <c r="F416" s="266"/>
      <c r="G416" s="264" t="s">
        <v>12</v>
      </c>
      <c r="H416" s="264" t="s">
        <v>584</v>
      </c>
      <c r="I416" s="264" t="s">
        <v>7208</v>
      </c>
      <c r="J416" s="275">
        <v>43571</v>
      </c>
      <c r="K416" s="264" t="s">
        <v>7208</v>
      </c>
      <c r="L416" s="264" t="s">
        <v>7209</v>
      </c>
      <c r="M416" s="264" t="s">
        <v>7208</v>
      </c>
      <c r="N416" s="270" t="s">
        <v>7733</v>
      </c>
      <c r="O416" s="270" t="s">
        <v>7211</v>
      </c>
      <c r="P416" s="323">
        <v>47250</v>
      </c>
      <c r="Q416" s="335">
        <v>23625</v>
      </c>
      <c r="R416" s="335">
        <v>47250</v>
      </c>
      <c r="S416" s="295"/>
      <c r="T416" s="290">
        <v>23625</v>
      </c>
      <c r="U416" s="295"/>
      <c r="V416" s="291">
        <v>0.5</v>
      </c>
      <c r="W416" s="292">
        <v>0</v>
      </c>
      <c r="X416" s="293"/>
      <c r="Y416" s="334"/>
    </row>
    <row r="417" spans="1:25">
      <c r="A417" s="266"/>
      <c r="B417" s="266"/>
      <c r="C417" s="266"/>
      <c r="D417" s="266"/>
      <c r="E417" s="267"/>
      <c r="F417" s="266"/>
      <c r="G417" s="266"/>
      <c r="H417" s="266"/>
      <c r="I417" s="266"/>
      <c r="J417" s="277"/>
      <c r="K417" s="266"/>
      <c r="L417" s="266"/>
      <c r="M417" s="266"/>
      <c r="N417" s="270" t="s">
        <v>7733</v>
      </c>
      <c r="O417" s="270" t="s">
        <v>7211</v>
      </c>
      <c r="P417" s="324"/>
      <c r="Q417" s="338"/>
      <c r="R417" s="338"/>
      <c r="S417" s="295"/>
      <c r="T417" s="295"/>
      <c r="U417" s="295"/>
      <c r="V417" s="296"/>
      <c r="W417" s="297"/>
      <c r="X417" s="298"/>
      <c r="Y417" s="334"/>
    </row>
    <row r="418" spans="1:25">
      <c r="A418" s="268"/>
      <c r="B418" s="268"/>
      <c r="C418" s="268"/>
      <c r="D418" s="268"/>
      <c r="E418" s="269"/>
      <c r="F418" s="268"/>
      <c r="G418" s="268"/>
      <c r="H418" s="268"/>
      <c r="I418" s="268"/>
      <c r="J418" s="279"/>
      <c r="K418" s="268"/>
      <c r="L418" s="268"/>
      <c r="M418" s="268"/>
      <c r="N418" s="270" t="s">
        <v>7733</v>
      </c>
      <c r="O418" s="270" t="s">
        <v>7211</v>
      </c>
      <c r="P418" s="325"/>
      <c r="Q418" s="336"/>
      <c r="R418" s="336"/>
      <c r="S418" s="300"/>
      <c r="T418" s="300"/>
      <c r="U418" s="300"/>
      <c r="V418" s="301"/>
      <c r="W418" s="302"/>
      <c r="X418" s="303"/>
      <c r="Y418" s="334"/>
    </row>
    <row r="419" ht="14.45" customHeight="1" spans="1:25">
      <c r="A419" s="264">
        <v>83</v>
      </c>
      <c r="B419" s="264" t="s">
        <v>6611</v>
      </c>
      <c r="C419" s="264" t="s">
        <v>7734</v>
      </c>
      <c r="D419" s="264" t="s">
        <v>7735</v>
      </c>
      <c r="E419" s="265">
        <v>2921944</v>
      </c>
      <c r="F419" s="264">
        <v>3</v>
      </c>
      <c r="G419" s="264" t="s">
        <v>12</v>
      </c>
      <c r="H419" s="264" t="s">
        <v>6612</v>
      </c>
      <c r="I419" s="264" t="s">
        <v>7208</v>
      </c>
      <c r="J419" s="275">
        <v>43389</v>
      </c>
      <c r="K419" s="264" t="s">
        <v>7208</v>
      </c>
      <c r="L419" s="264" t="s">
        <v>7209</v>
      </c>
      <c r="M419" s="264" t="s">
        <v>7208</v>
      </c>
      <c r="N419" s="270" t="s">
        <v>7736</v>
      </c>
      <c r="O419" s="270" t="s">
        <v>7211</v>
      </c>
      <c r="P419" s="323">
        <v>44200</v>
      </c>
      <c r="Q419" s="335">
        <v>22100</v>
      </c>
      <c r="R419" s="335">
        <v>44200</v>
      </c>
      <c r="S419" s="290">
        <v>177418</v>
      </c>
      <c r="T419" s="290">
        <v>22100</v>
      </c>
      <c r="U419" s="290">
        <v>88709</v>
      </c>
      <c r="V419" s="291">
        <v>0.5</v>
      </c>
      <c r="W419" s="292">
        <v>0</v>
      </c>
      <c r="X419" s="293"/>
      <c r="Y419" s="334"/>
    </row>
    <row r="420" spans="1:25">
      <c r="A420" s="266"/>
      <c r="B420" s="266"/>
      <c r="C420" s="266"/>
      <c r="D420" s="266"/>
      <c r="E420" s="267"/>
      <c r="F420" s="266"/>
      <c r="G420" s="268"/>
      <c r="H420" s="268"/>
      <c r="I420" s="268"/>
      <c r="J420" s="279"/>
      <c r="K420" s="268"/>
      <c r="L420" s="268"/>
      <c r="M420" s="268"/>
      <c r="N420" s="270" t="s">
        <v>7736</v>
      </c>
      <c r="O420" s="270" t="s">
        <v>7211</v>
      </c>
      <c r="P420" s="325"/>
      <c r="Q420" s="336"/>
      <c r="R420" s="336"/>
      <c r="S420" s="295"/>
      <c r="T420" s="300"/>
      <c r="U420" s="295"/>
      <c r="V420" s="301"/>
      <c r="W420" s="302"/>
      <c r="X420" s="303"/>
      <c r="Y420" s="334"/>
    </row>
    <row r="421" ht="14.45" customHeight="1" spans="1:25">
      <c r="A421" s="266"/>
      <c r="B421" s="266"/>
      <c r="C421" s="266"/>
      <c r="D421" s="266"/>
      <c r="E421" s="267"/>
      <c r="F421" s="266"/>
      <c r="G421" s="264" t="s">
        <v>12</v>
      </c>
      <c r="H421" s="264" t="s">
        <v>575</v>
      </c>
      <c r="I421" s="264" t="s">
        <v>7208</v>
      </c>
      <c r="J421" s="275">
        <v>43476</v>
      </c>
      <c r="K421" s="264" t="s">
        <v>7208</v>
      </c>
      <c r="L421" s="264" t="s">
        <v>7209</v>
      </c>
      <c r="M421" s="264" t="s">
        <v>7208</v>
      </c>
      <c r="N421" s="270" t="s">
        <v>7737</v>
      </c>
      <c r="O421" s="270" t="s">
        <v>7211</v>
      </c>
      <c r="P421" s="323">
        <v>41441</v>
      </c>
      <c r="Q421" s="335">
        <v>20720.5</v>
      </c>
      <c r="R421" s="335">
        <v>41441</v>
      </c>
      <c r="S421" s="295"/>
      <c r="T421" s="290">
        <v>20720.5</v>
      </c>
      <c r="U421" s="295"/>
      <c r="V421" s="291">
        <v>0.5</v>
      </c>
      <c r="W421" s="292">
        <v>0</v>
      </c>
      <c r="X421" s="293"/>
      <c r="Y421" s="334"/>
    </row>
    <row r="422" spans="1:25">
      <c r="A422" s="266"/>
      <c r="B422" s="266"/>
      <c r="C422" s="266"/>
      <c r="D422" s="266"/>
      <c r="E422" s="267"/>
      <c r="F422" s="266"/>
      <c r="G422" s="266"/>
      <c r="H422" s="266"/>
      <c r="I422" s="266"/>
      <c r="J422" s="277"/>
      <c r="K422" s="266"/>
      <c r="L422" s="266"/>
      <c r="M422" s="266"/>
      <c r="N422" s="270" t="s">
        <v>7737</v>
      </c>
      <c r="O422" s="270" t="s">
        <v>7211</v>
      </c>
      <c r="P422" s="324"/>
      <c r="Q422" s="338"/>
      <c r="R422" s="338"/>
      <c r="S422" s="295"/>
      <c r="T422" s="295"/>
      <c r="U422" s="295"/>
      <c r="V422" s="296"/>
      <c r="W422" s="297"/>
      <c r="X422" s="298"/>
      <c r="Y422" s="334"/>
    </row>
    <row r="423" spans="1:25">
      <c r="A423" s="266"/>
      <c r="B423" s="266"/>
      <c r="C423" s="266"/>
      <c r="D423" s="266"/>
      <c r="E423" s="267"/>
      <c r="F423" s="266"/>
      <c r="G423" s="268"/>
      <c r="H423" s="268"/>
      <c r="I423" s="268"/>
      <c r="J423" s="279"/>
      <c r="K423" s="268"/>
      <c r="L423" s="268"/>
      <c r="M423" s="268"/>
      <c r="N423" s="270" t="s">
        <v>7737</v>
      </c>
      <c r="O423" s="270" t="s">
        <v>7211</v>
      </c>
      <c r="P423" s="325"/>
      <c r="Q423" s="336"/>
      <c r="R423" s="336"/>
      <c r="S423" s="295"/>
      <c r="T423" s="300"/>
      <c r="U423" s="295"/>
      <c r="V423" s="301"/>
      <c r="W423" s="302"/>
      <c r="X423" s="303"/>
      <c r="Y423" s="334"/>
    </row>
    <row r="424" spans="1:25">
      <c r="A424" s="268"/>
      <c r="B424" s="268"/>
      <c r="C424" s="268"/>
      <c r="D424" s="268"/>
      <c r="E424" s="269"/>
      <c r="F424" s="268"/>
      <c r="G424" s="270" t="s">
        <v>12</v>
      </c>
      <c r="H424" s="270" t="s">
        <v>35</v>
      </c>
      <c r="I424" s="270" t="s">
        <v>7208</v>
      </c>
      <c r="J424" s="281">
        <v>43571</v>
      </c>
      <c r="K424" s="270" t="s">
        <v>7208</v>
      </c>
      <c r="L424" s="270" t="s">
        <v>7209</v>
      </c>
      <c r="M424" s="270" t="s">
        <v>7208</v>
      </c>
      <c r="N424" s="270" t="s">
        <v>7738</v>
      </c>
      <c r="O424" s="270" t="s">
        <v>7211</v>
      </c>
      <c r="P424" s="322">
        <v>91777</v>
      </c>
      <c r="Q424" s="337">
        <v>45888.5</v>
      </c>
      <c r="R424" s="337">
        <v>91777</v>
      </c>
      <c r="S424" s="300"/>
      <c r="T424" s="305">
        <v>45888.5</v>
      </c>
      <c r="U424" s="300"/>
      <c r="V424" s="306">
        <v>0.5</v>
      </c>
      <c r="W424" s="307">
        <v>0</v>
      </c>
      <c r="X424" s="308"/>
      <c r="Y424" s="334"/>
    </row>
    <row r="425" ht="14.45" customHeight="1" spans="1:25">
      <c r="A425" s="264">
        <v>84</v>
      </c>
      <c r="B425" s="264" t="s">
        <v>6613</v>
      </c>
      <c r="C425" s="264" t="s">
        <v>7739</v>
      </c>
      <c r="D425" s="264" t="s">
        <v>7740</v>
      </c>
      <c r="E425" s="265">
        <v>161440</v>
      </c>
      <c r="F425" s="264">
        <v>1</v>
      </c>
      <c r="G425" s="264" t="s">
        <v>12</v>
      </c>
      <c r="H425" s="264" t="s">
        <v>6614</v>
      </c>
      <c r="I425" s="264" t="s">
        <v>7208</v>
      </c>
      <c r="J425" s="275">
        <v>43571</v>
      </c>
      <c r="K425" s="264" t="s">
        <v>7208</v>
      </c>
      <c r="L425" s="264" t="s">
        <v>7209</v>
      </c>
      <c r="M425" s="264" t="s">
        <v>7208</v>
      </c>
      <c r="N425" s="270" t="s">
        <v>7741</v>
      </c>
      <c r="O425" s="270" t="s">
        <v>7211</v>
      </c>
      <c r="P425" s="323">
        <v>54570</v>
      </c>
      <c r="Q425" s="335">
        <v>27285</v>
      </c>
      <c r="R425" s="335">
        <v>0</v>
      </c>
      <c r="S425" s="290">
        <v>0</v>
      </c>
      <c r="T425" s="290">
        <v>0</v>
      </c>
      <c r="U425" s="290">
        <v>0</v>
      </c>
      <c r="V425" s="291">
        <v>0.5</v>
      </c>
      <c r="W425" s="292">
        <v>27285</v>
      </c>
      <c r="X425" s="293" t="s">
        <v>7742</v>
      </c>
      <c r="Y425" s="334"/>
    </row>
    <row r="426" spans="1:25">
      <c r="A426" s="266"/>
      <c r="B426" s="266"/>
      <c r="C426" s="266"/>
      <c r="D426" s="266"/>
      <c r="E426" s="267"/>
      <c r="F426" s="266"/>
      <c r="G426" s="266"/>
      <c r="H426" s="266"/>
      <c r="I426" s="266"/>
      <c r="J426" s="277"/>
      <c r="K426" s="266"/>
      <c r="L426" s="266"/>
      <c r="M426" s="266"/>
      <c r="N426" s="270" t="s">
        <v>7743</v>
      </c>
      <c r="O426" s="270" t="s">
        <v>7211</v>
      </c>
      <c r="P426" s="324"/>
      <c r="Q426" s="338"/>
      <c r="R426" s="338"/>
      <c r="S426" s="295"/>
      <c r="T426" s="295"/>
      <c r="U426" s="295"/>
      <c r="V426" s="296"/>
      <c r="W426" s="297"/>
      <c r="X426" s="298"/>
      <c r="Y426" s="334"/>
    </row>
    <row r="427" spans="1:25">
      <c r="A427" s="266"/>
      <c r="B427" s="266"/>
      <c r="C427" s="266"/>
      <c r="D427" s="266"/>
      <c r="E427" s="267"/>
      <c r="F427" s="266"/>
      <c r="G427" s="266"/>
      <c r="H427" s="266"/>
      <c r="I427" s="266"/>
      <c r="J427" s="277"/>
      <c r="K427" s="266"/>
      <c r="L427" s="266"/>
      <c r="M427" s="266"/>
      <c r="N427" s="270" t="s">
        <v>7744</v>
      </c>
      <c r="O427" s="270" t="s">
        <v>7211</v>
      </c>
      <c r="P427" s="324"/>
      <c r="Q427" s="338"/>
      <c r="R427" s="338"/>
      <c r="S427" s="295"/>
      <c r="T427" s="295"/>
      <c r="U427" s="295"/>
      <c r="V427" s="296"/>
      <c r="W427" s="297"/>
      <c r="X427" s="298"/>
      <c r="Y427" s="334"/>
    </row>
    <row r="428" spans="1:25">
      <c r="A428" s="266"/>
      <c r="B428" s="266"/>
      <c r="C428" s="266"/>
      <c r="D428" s="266"/>
      <c r="E428" s="267"/>
      <c r="F428" s="266"/>
      <c r="G428" s="266"/>
      <c r="H428" s="266"/>
      <c r="I428" s="266"/>
      <c r="J428" s="277"/>
      <c r="K428" s="266"/>
      <c r="L428" s="266"/>
      <c r="M428" s="266"/>
      <c r="N428" s="270" t="s">
        <v>7745</v>
      </c>
      <c r="O428" s="270" t="s">
        <v>7211</v>
      </c>
      <c r="P428" s="324"/>
      <c r="Q428" s="338"/>
      <c r="R428" s="338"/>
      <c r="S428" s="295"/>
      <c r="T428" s="295"/>
      <c r="U428" s="295"/>
      <c r="V428" s="296"/>
      <c r="W428" s="297"/>
      <c r="X428" s="298"/>
      <c r="Y428" s="334"/>
    </row>
    <row r="429" spans="1:25">
      <c r="A429" s="266"/>
      <c r="B429" s="266"/>
      <c r="C429" s="266"/>
      <c r="D429" s="266"/>
      <c r="E429" s="267"/>
      <c r="F429" s="266"/>
      <c r="G429" s="266"/>
      <c r="H429" s="266"/>
      <c r="I429" s="266"/>
      <c r="J429" s="277"/>
      <c r="K429" s="266"/>
      <c r="L429" s="266"/>
      <c r="M429" s="266"/>
      <c r="N429" s="270" t="s">
        <v>7746</v>
      </c>
      <c r="O429" s="270" t="s">
        <v>7211</v>
      </c>
      <c r="P429" s="324"/>
      <c r="Q429" s="338"/>
      <c r="R429" s="338"/>
      <c r="S429" s="295"/>
      <c r="T429" s="295"/>
      <c r="U429" s="295"/>
      <c r="V429" s="296"/>
      <c r="W429" s="297"/>
      <c r="X429" s="298"/>
      <c r="Y429" s="334"/>
    </row>
    <row r="430" spans="1:25">
      <c r="A430" s="268"/>
      <c r="B430" s="268"/>
      <c r="C430" s="268"/>
      <c r="D430" s="268"/>
      <c r="E430" s="269"/>
      <c r="F430" s="268"/>
      <c r="G430" s="268"/>
      <c r="H430" s="268"/>
      <c r="I430" s="268"/>
      <c r="J430" s="279"/>
      <c r="K430" s="268"/>
      <c r="L430" s="268"/>
      <c r="M430" s="268"/>
      <c r="N430" s="270" t="s">
        <v>7747</v>
      </c>
      <c r="O430" s="270" t="s">
        <v>7211</v>
      </c>
      <c r="P430" s="325"/>
      <c r="Q430" s="336"/>
      <c r="R430" s="336"/>
      <c r="S430" s="300"/>
      <c r="T430" s="300"/>
      <c r="U430" s="300"/>
      <c r="V430" s="301"/>
      <c r="W430" s="302"/>
      <c r="X430" s="303"/>
      <c r="Y430" s="334"/>
    </row>
    <row r="431" ht="14.45" customHeight="1" spans="1:25">
      <c r="A431" s="264">
        <v>85</v>
      </c>
      <c r="B431" s="264" t="s">
        <v>6615</v>
      </c>
      <c r="C431" s="264" t="s">
        <v>7748</v>
      </c>
      <c r="D431" s="264" t="s">
        <v>7749</v>
      </c>
      <c r="E431" s="265">
        <v>20</v>
      </c>
      <c r="F431" s="264">
        <v>4</v>
      </c>
      <c r="G431" s="270" t="s">
        <v>12</v>
      </c>
      <c r="H431" s="270" t="s">
        <v>1131</v>
      </c>
      <c r="I431" s="270" t="s">
        <v>7208</v>
      </c>
      <c r="J431" s="281">
        <v>43391</v>
      </c>
      <c r="K431" s="270" t="s">
        <v>7208</v>
      </c>
      <c r="L431" s="270" t="s">
        <v>7209</v>
      </c>
      <c r="M431" s="270" t="s">
        <v>7208</v>
      </c>
      <c r="N431" s="270" t="s">
        <v>7750</v>
      </c>
      <c r="O431" s="270" t="s">
        <v>7211</v>
      </c>
      <c r="P431" s="322">
        <v>60200</v>
      </c>
      <c r="Q431" s="337">
        <v>30100</v>
      </c>
      <c r="R431" s="337">
        <v>60200</v>
      </c>
      <c r="S431" s="290">
        <v>255960.84</v>
      </c>
      <c r="T431" s="305">
        <v>30100</v>
      </c>
      <c r="U431" s="290">
        <v>127980.42</v>
      </c>
      <c r="V431" s="306">
        <v>0.7</v>
      </c>
      <c r="W431" s="307">
        <v>0</v>
      </c>
      <c r="X431" s="308"/>
      <c r="Y431" s="334"/>
    </row>
    <row r="432" ht="14.45" customHeight="1" spans="1:25">
      <c r="A432" s="266"/>
      <c r="B432" s="266"/>
      <c r="C432" s="266"/>
      <c r="D432" s="266"/>
      <c r="E432" s="267"/>
      <c r="F432" s="266"/>
      <c r="G432" s="264" t="s">
        <v>12</v>
      </c>
      <c r="H432" s="264" t="s">
        <v>25</v>
      </c>
      <c r="I432" s="264" t="s">
        <v>7208</v>
      </c>
      <c r="J432" s="275">
        <v>43394</v>
      </c>
      <c r="K432" s="264" t="s">
        <v>7208</v>
      </c>
      <c r="L432" s="264" t="s">
        <v>7209</v>
      </c>
      <c r="M432" s="264" t="s">
        <v>7208</v>
      </c>
      <c r="N432" s="270" t="s">
        <v>7751</v>
      </c>
      <c r="O432" s="270" t="s">
        <v>7211</v>
      </c>
      <c r="P432" s="323">
        <v>75810</v>
      </c>
      <c r="Q432" s="335">
        <v>37905</v>
      </c>
      <c r="R432" s="335">
        <v>75810</v>
      </c>
      <c r="S432" s="295"/>
      <c r="T432" s="290">
        <v>37905</v>
      </c>
      <c r="U432" s="295"/>
      <c r="V432" s="291">
        <v>0.5</v>
      </c>
      <c r="W432" s="292">
        <v>0</v>
      </c>
      <c r="X432" s="293"/>
      <c r="Y432" s="334"/>
    </row>
    <row r="433" spans="1:25">
      <c r="A433" s="266"/>
      <c r="B433" s="266"/>
      <c r="C433" s="266"/>
      <c r="D433" s="266"/>
      <c r="E433" s="267"/>
      <c r="F433" s="266"/>
      <c r="G433" s="268"/>
      <c r="H433" s="268"/>
      <c r="I433" s="268"/>
      <c r="J433" s="279"/>
      <c r="K433" s="268"/>
      <c r="L433" s="268"/>
      <c r="M433" s="268"/>
      <c r="N433" s="270" t="s">
        <v>7752</v>
      </c>
      <c r="O433" s="270" t="s">
        <v>7211</v>
      </c>
      <c r="P433" s="325"/>
      <c r="Q433" s="336"/>
      <c r="R433" s="336"/>
      <c r="S433" s="295"/>
      <c r="T433" s="300"/>
      <c r="U433" s="295"/>
      <c r="V433" s="301"/>
      <c r="W433" s="302"/>
      <c r="X433" s="303"/>
      <c r="Y433" s="334"/>
    </row>
    <row r="434" ht="14.45" customHeight="1" spans="1:25">
      <c r="A434" s="266"/>
      <c r="B434" s="266"/>
      <c r="C434" s="266"/>
      <c r="D434" s="266"/>
      <c r="E434" s="267"/>
      <c r="F434" s="266"/>
      <c r="G434" s="264" t="s">
        <v>12</v>
      </c>
      <c r="H434" s="264" t="s">
        <v>461</v>
      </c>
      <c r="I434" s="264" t="s">
        <v>7208</v>
      </c>
      <c r="J434" s="275">
        <v>43476</v>
      </c>
      <c r="K434" s="264" t="s">
        <v>7208</v>
      </c>
      <c r="L434" s="264" t="s">
        <v>7209</v>
      </c>
      <c r="M434" s="264" t="s">
        <v>7208</v>
      </c>
      <c r="N434" s="270" t="s">
        <v>7753</v>
      </c>
      <c r="O434" s="270" t="s">
        <v>7211</v>
      </c>
      <c r="P434" s="323">
        <v>51357.9</v>
      </c>
      <c r="Q434" s="335">
        <v>25678.95</v>
      </c>
      <c r="R434" s="335">
        <v>48450.84</v>
      </c>
      <c r="S434" s="295"/>
      <c r="T434" s="290">
        <v>24225.42</v>
      </c>
      <c r="U434" s="295"/>
      <c r="V434" s="291">
        <v>0.5</v>
      </c>
      <c r="W434" s="292">
        <v>1453.53</v>
      </c>
      <c r="X434" s="293" t="s">
        <v>7754</v>
      </c>
      <c r="Y434" s="334"/>
    </row>
    <row r="435" spans="1:25">
      <c r="A435" s="266"/>
      <c r="B435" s="266"/>
      <c r="C435" s="266"/>
      <c r="D435" s="266"/>
      <c r="E435" s="267"/>
      <c r="F435" s="266"/>
      <c r="G435" s="266"/>
      <c r="H435" s="266"/>
      <c r="I435" s="266"/>
      <c r="J435" s="277"/>
      <c r="K435" s="266"/>
      <c r="L435" s="266"/>
      <c r="M435" s="266"/>
      <c r="N435" s="270" t="s">
        <v>7755</v>
      </c>
      <c r="O435" s="270" t="s">
        <v>7211</v>
      </c>
      <c r="P435" s="324"/>
      <c r="Q435" s="338"/>
      <c r="R435" s="338"/>
      <c r="S435" s="295"/>
      <c r="T435" s="295"/>
      <c r="U435" s="295"/>
      <c r="V435" s="296"/>
      <c r="W435" s="297"/>
      <c r="X435" s="298"/>
      <c r="Y435" s="334"/>
    </row>
    <row r="436" spans="1:25">
      <c r="A436" s="266"/>
      <c r="B436" s="266"/>
      <c r="C436" s="266"/>
      <c r="D436" s="266"/>
      <c r="E436" s="267"/>
      <c r="F436" s="266"/>
      <c r="G436" s="266"/>
      <c r="H436" s="266"/>
      <c r="I436" s="266"/>
      <c r="J436" s="277"/>
      <c r="K436" s="266"/>
      <c r="L436" s="266"/>
      <c r="M436" s="266"/>
      <c r="N436" s="270" t="s">
        <v>7756</v>
      </c>
      <c r="O436" s="270" t="s">
        <v>7211</v>
      </c>
      <c r="P436" s="324"/>
      <c r="Q436" s="338"/>
      <c r="R436" s="338"/>
      <c r="S436" s="295"/>
      <c r="T436" s="295"/>
      <c r="U436" s="295"/>
      <c r="V436" s="296"/>
      <c r="W436" s="297"/>
      <c r="X436" s="298"/>
      <c r="Y436" s="334"/>
    </row>
    <row r="437" spans="1:25">
      <c r="A437" s="266"/>
      <c r="B437" s="266"/>
      <c r="C437" s="266"/>
      <c r="D437" s="266"/>
      <c r="E437" s="267"/>
      <c r="F437" s="266"/>
      <c r="G437" s="266"/>
      <c r="H437" s="266"/>
      <c r="I437" s="266"/>
      <c r="J437" s="277"/>
      <c r="K437" s="266"/>
      <c r="L437" s="266"/>
      <c r="M437" s="266"/>
      <c r="N437" s="270" t="s">
        <v>7757</v>
      </c>
      <c r="O437" s="270" t="s">
        <v>7211</v>
      </c>
      <c r="P437" s="324"/>
      <c r="Q437" s="338"/>
      <c r="R437" s="338"/>
      <c r="S437" s="295"/>
      <c r="T437" s="295"/>
      <c r="U437" s="295"/>
      <c r="V437" s="296"/>
      <c r="W437" s="297"/>
      <c r="X437" s="298"/>
      <c r="Y437" s="334"/>
    </row>
    <row r="438" spans="1:25">
      <c r="A438" s="266"/>
      <c r="B438" s="266"/>
      <c r="C438" s="266"/>
      <c r="D438" s="266"/>
      <c r="E438" s="267"/>
      <c r="F438" s="266"/>
      <c r="G438" s="266"/>
      <c r="H438" s="266"/>
      <c r="I438" s="266"/>
      <c r="J438" s="277"/>
      <c r="K438" s="266"/>
      <c r="L438" s="266"/>
      <c r="M438" s="266"/>
      <c r="N438" s="270" t="s">
        <v>7758</v>
      </c>
      <c r="O438" s="270" t="s">
        <v>7211</v>
      </c>
      <c r="P438" s="324"/>
      <c r="Q438" s="338"/>
      <c r="R438" s="338"/>
      <c r="S438" s="295"/>
      <c r="T438" s="295"/>
      <c r="U438" s="295"/>
      <c r="V438" s="296"/>
      <c r="W438" s="297"/>
      <c r="X438" s="298"/>
      <c r="Y438" s="334"/>
    </row>
    <row r="439" spans="1:25">
      <c r="A439" s="266"/>
      <c r="B439" s="266"/>
      <c r="C439" s="266"/>
      <c r="D439" s="266"/>
      <c r="E439" s="267"/>
      <c r="F439" s="266"/>
      <c r="G439" s="268"/>
      <c r="H439" s="268"/>
      <c r="I439" s="268"/>
      <c r="J439" s="279"/>
      <c r="K439" s="268"/>
      <c r="L439" s="268"/>
      <c r="M439" s="268"/>
      <c r="N439" s="270" t="s">
        <v>7759</v>
      </c>
      <c r="O439" s="270" t="s">
        <v>7211</v>
      </c>
      <c r="P439" s="325"/>
      <c r="Q439" s="336"/>
      <c r="R439" s="336"/>
      <c r="S439" s="295"/>
      <c r="T439" s="300"/>
      <c r="U439" s="295"/>
      <c r="V439" s="301"/>
      <c r="W439" s="302"/>
      <c r="X439" s="303"/>
      <c r="Y439" s="334"/>
    </row>
    <row r="440" ht="24" spans="1:25">
      <c r="A440" s="268"/>
      <c r="B440" s="268"/>
      <c r="C440" s="268"/>
      <c r="D440" s="268"/>
      <c r="E440" s="269"/>
      <c r="F440" s="268"/>
      <c r="G440" s="270" t="s">
        <v>12</v>
      </c>
      <c r="H440" s="270" t="s">
        <v>161</v>
      </c>
      <c r="I440" s="270" t="s">
        <v>7208</v>
      </c>
      <c r="J440" s="281">
        <v>43571</v>
      </c>
      <c r="K440" s="270" t="s">
        <v>7208</v>
      </c>
      <c r="L440" s="270" t="s">
        <v>7209</v>
      </c>
      <c r="M440" s="270" t="s">
        <v>7208</v>
      </c>
      <c r="N440" s="270" t="s">
        <v>7760</v>
      </c>
      <c r="O440" s="270" t="s">
        <v>7211</v>
      </c>
      <c r="P440" s="322">
        <v>71500</v>
      </c>
      <c r="Q440" s="337">
        <v>35750</v>
      </c>
      <c r="R440" s="337">
        <v>71500</v>
      </c>
      <c r="S440" s="300"/>
      <c r="T440" s="305">
        <v>35750</v>
      </c>
      <c r="U440" s="300"/>
      <c r="V440" s="306">
        <v>0.5</v>
      </c>
      <c r="W440" s="307">
        <v>0</v>
      </c>
      <c r="X440" s="308"/>
      <c r="Y440" s="334"/>
    </row>
    <row r="441" ht="14.45" customHeight="1" spans="1:25">
      <c r="A441" s="264">
        <v>86</v>
      </c>
      <c r="B441" s="264" t="s">
        <v>6616</v>
      </c>
      <c r="C441" s="264" t="s">
        <v>7761</v>
      </c>
      <c r="D441" s="264" t="s">
        <v>7762</v>
      </c>
      <c r="E441" s="265">
        <v>824</v>
      </c>
      <c r="F441" s="264">
        <v>2</v>
      </c>
      <c r="G441" s="264" t="s">
        <v>12</v>
      </c>
      <c r="H441" s="264" t="s">
        <v>558</v>
      </c>
      <c r="I441" s="264" t="s">
        <v>7208</v>
      </c>
      <c r="J441" s="275">
        <v>43389</v>
      </c>
      <c r="K441" s="264" t="s">
        <v>7208</v>
      </c>
      <c r="L441" s="264" t="s">
        <v>7209</v>
      </c>
      <c r="M441" s="264" t="s">
        <v>7208</v>
      </c>
      <c r="N441" s="270" t="s">
        <v>7763</v>
      </c>
      <c r="O441" s="270" t="s">
        <v>7211</v>
      </c>
      <c r="P441" s="323">
        <v>46500</v>
      </c>
      <c r="Q441" s="335">
        <v>23250</v>
      </c>
      <c r="R441" s="335">
        <v>46500</v>
      </c>
      <c r="S441" s="290">
        <v>145500</v>
      </c>
      <c r="T441" s="290">
        <v>23250</v>
      </c>
      <c r="U441" s="290">
        <v>72750</v>
      </c>
      <c r="V441" s="291">
        <v>0.5</v>
      </c>
      <c r="W441" s="292">
        <v>0</v>
      </c>
      <c r="X441" s="293"/>
      <c r="Y441" s="334"/>
    </row>
    <row r="442" spans="1:25">
      <c r="A442" s="266"/>
      <c r="B442" s="266"/>
      <c r="C442" s="266"/>
      <c r="D442" s="266"/>
      <c r="E442" s="267"/>
      <c r="F442" s="266"/>
      <c r="G442" s="268"/>
      <c r="H442" s="268"/>
      <c r="I442" s="268"/>
      <c r="J442" s="279"/>
      <c r="K442" s="268"/>
      <c r="L442" s="268"/>
      <c r="M442" s="268"/>
      <c r="N442" s="270" t="s">
        <v>7763</v>
      </c>
      <c r="O442" s="270" t="s">
        <v>7211</v>
      </c>
      <c r="P442" s="325"/>
      <c r="Q442" s="336"/>
      <c r="R442" s="336"/>
      <c r="S442" s="295"/>
      <c r="T442" s="300"/>
      <c r="U442" s="295"/>
      <c r="V442" s="301"/>
      <c r="W442" s="302"/>
      <c r="X442" s="303"/>
      <c r="Y442" s="334"/>
    </row>
    <row r="443" ht="14.45" customHeight="1" spans="1:25">
      <c r="A443" s="266"/>
      <c r="B443" s="266"/>
      <c r="C443" s="266"/>
      <c r="D443" s="266"/>
      <c r="E443" s="267"/>
      <c r="F443" s="266"/>
      <c r="G443" s="264" t="s">
        <v>12</v>
      </c>
      <c r="H443" s="264" t="s">
        <v>760</v>
      </c>
      <c r="I443" s="264" t="s">
        <v>7208</v>
      </c>
      <c r="J443" s="275">
        <v>43571</v>
      </c>
      <c r="K443" s="264" t="s">
        <v>7208</v>
      </c>
      <c r="L443" s="264" t="s">
        <v>7209</v>
      </c>
      <c r="M443" s="264" t="s">
        <v>7208</v>
      </c>
      <c r="N443" s="270" t="s">
        <v>7764</v>
      </c>
      <c r="O443" s="270" t="s">
        <v>7211</v>
      </c>
      <c r="P443" s="323">
        <v>99000</v>
      </c>
      <c r="Q443" s="335">
        <v>49500</v>
      </c>
      <c r="R443" s="335">
        <v>99000</v>
      </c>
      <c r="S443" s="295"/>
      <c r="T443" s="290">
        <v>49500</v>
      </c>
      <c r="U443" s="295"/>
      <c r="V443" s="291">
        <v>0.5</v>
      </c>
      <c r="W443" s="292">
        <v>0</v>
      </c>
      <c r="X443" s="293"/>
      <c r="Y443" s="334"/>
    </row>
    <row r="444" spans="1:25">
      <c r="A444" s="266"/>
      <c r="B444" s="266"/>
      <c r="C444" s="266"/>
      <c r="D444" s="266"/>
      <c r="E444" s="267"/>
      <c r="F444" s="266"/>
      <c r="G444" s="266"/>
      <c r="H444" s="266"/>
      <c r="I444" s="266"/>
      <c r="J444" s="277"/>
      <c r="K444" s="266"/>
      <c r="L444" s="266"/>
      <c r="M444" s="266"/>
      <c r="N444" s="270" t="s">
        <v>7764</v>
      </c>
      <c r="O444" s="270" t="s">
        <v>7211</v>
      </c>
      <c r="P444" s="324"/>
      <c r="Q444" s="338"/>
      <c r="R444" s="338"/>
      <c r="S444" s="295"/>
      <c r="T444" s="295"/>
      <c r="U444" s="295"/>
      <c r="V444" s="296"/>
      <c r="W444" s="297"/>
      <c r="X444" s="298"/>
      <c r="Y444" s="334"/>
    </row>
    <row r="445" spans="1:25">
      <c r="A445" s="268"/>
      <c r="B445" s="268"/>
      <c r="C445" s="268"/>
      <c r="D445" s="268"/>
      <c r="E445" s="269"/>
      <c r="F445" s="268"/>
      <c r="G445" s="268"/>
      <c r="H445" s="268"/>
      <c r="I445" s="268"/>
      <c r="J445" s="279"/>
      <c r="K445" s="268"/>
      <c r="L445" s="268"/>
      <c r="M445" s="268"/>
      <c r="N445" s="270" t="s">
        <v>7765</v>
      </c>
      <c r="O445" s="270" t="s">
        <v>7211</v>
      </c>
      <c r="P445" s="325"/>
      <c r="Q445" s="336"/>
      <c r="R445" s="336"/>
      <c r="S445" s="300"/>
      <c r="T445" s="300"/>
      <c r="U445" s="300"/>
      <c r="V445" s="301"/>
      <c r="W445" s="302"/>
      <c r="X445" s="303"/>
      <c r="Y445" s="334"/>
    </row>
    <row r="446" ht="14.45" customHeight="1" spans="1:25">
      <c r="A446" s="264">
        <v>87</v>
      </c>
      <c r="B446" s="264" t="s">
        <v>6617</v>
      </c>
      <c r="C446" s="264" t="s">
        <v>7766</v>
      </c>
      <c r="D446" s="264">
        <v>4403968263</v>
      </c>
      <c r="E446" s="265">
        <v>11917660</v>
      </c>
      <c r="F446" s="264">
        <v>3</v>
      </c>
      <c r="G446" s="264" t="s">
        <v>12</v>
      </c>
      <c r="H446" s="264" t="s">
        <v>82</v>
      </c>
      <c r="I446" s="264" t="s">
        <v>7208</v>
      </c>
      <c r="J446" s="275">
        <v>43389</v>
      </c>
      <c r="K446" s="264" t="s">
        <v>7208</v>
      </c>
      <c r="L446" s="264" t="s">
        <v>7209</v>
      </c>
      <c r="M446" s="264" t="s">
        <v>7208</v>
      </c>
      <c r="N446" s="270" t="s">
        <v>7767</v>
      </c>
      <c r="O446" s="270" t="s">
        <v>7211</v>
      </c>
      <c r="P446" s="323">
        <v>137500</v>
      </c>
      <c r="Q446" s="335">
        <v>68750</v>
      </c>
      <c r="R446" s="335">
        <v>137500</v>
      </c>
      <c r="S446" s="290">
        <v>380437.28</v>
      </c>
      <c r="T446" s="290">
        <v>68750</v>
      </c>
      <c r="U446" s="290">
        <v>190218.64</v>
      </c>
      <c r="V446" s="291">
        <v>0.5</v>
      </c>
      <c r="W446" s="292">
        <v>0</v>
      </c>
      <c r="X446" s="293"/>
      <c r="Y446" s="334"/>
    </row>
    <row r="447" spans="1:25">
      <c r="A447" s="266"/>
      <c r="B447" s="266"/>
      <c r="C447" s="266"/>
      <c r="D447" s="266"/>
      <c r="E447" s="267"/>
      <c r="F447" s="266"/>
      <c r="G447" s="268"/>
      <c r="H447" s="268"/>
      <c r="I447" s="268"/>
      <c r="J447" s="279"/>
      <c r="K447" s="268"/>
      <c r="L447" s="268"/>
      <c r="M447" s="268"/>
      <c r="N447" s="270" t="s">
        <v>7768</v>
      </c>
      <c r="O447" s="270" t="s">
        <v>7211</v>
      </c>
      <c r="P447" s="325"/>
      <c r="Q447" s="336"/>
      <c r="R447" s="336"/>
      <c r="S447" s="295"/>
      <c r="T447" s="300"/>
      <c r="U447" s="295"/>
      <c r="V447" s="301"/>
      <c r="W447" s="302"/>
      <c r="X447" s="303"/>
      <c r="Y447" s="334"/>
    </row>
    <row r="448" ht="24" spans="1:25">
      <c r="A448" s="266"/>
      <c r="B448" s="266"/>
      <c r="C448" s="266"/>
      <c r="D448" s="266"/>
      <c r="E448" s="267"/>
      <c r="F448" s="266"/>
      <c r="G448" s="270" t="s">
        <v>12</v>
      </c>
      <c r="H448" s="270" t="s">
        <v>6618</v>
      </c>
      <c r="I448" s="270" t="s">
        <v>7208</v>
      </c>
      <c r="J448" s="281">
        <v>43348</v>
      </c>
      <c r="K448" s="270" t="s">
        <v>7208</v>
      </c>
      <c r="L448" s="270" t="s">
        <v>7209</v>
      </c>
      <c r="M448" s="270" t="s">
        <v>7208</v>
      </c>
      <c r="N448" s="270" t="s">
        <v>7769</v>
      </c>
      <c r="O448" s="270" t="s">
        <v>7211</v>
      </c>
      <c r="P448" s="322">
        <v>105487.28</v>
      </c>
      <c r="Q448" s="337">
        <v>52743.64</v>
      </c>
      <c r="R448" s="337">
        <v>105487.28</v>
      </c>
      <c r="S448" s="295"/>
      <c r="T448" s="305">
        <v>52743.64</v>
      </c>
      <c r="U448" s="295"/>
      <c r="V448" s="306">
        <v>0.5</v>
      </c>
      <c r="W448" s="307">
        <v>0</v>
      </c>
      <c r="X448" s="308"/>
      <c r="Y448" s="334"/>
    </row>
    <row r="449" spans="1:25">
      <c r="A449" s="266"/>
      <c r="B449" s="266"/>
      <c r="C449" s="266"/>
      <c r="D449" s="266"/>
      <c r="E449" s="267"/>
      <c r="F449" s="266"/>
      <c r="G449" s="264" t="s">
        <v>12</v>
      </c>
      <c r="H449" s="264" t="s">
        <v>35</v>
      </c>
      <c r="I449" s="264" t="s">
        <v>7208</v>
      </c>
      <c r="J449" s="275">
        <v>43571</v>
      </c>
      <c r="K449" s="264" t="s">
        <v>7208</v>
      </c>
      <c r="L449" s="264" t="s">
        <v>7209</v>
      </c>
      <c r="M449" s="264" t="s">
        <v>7208</v>
      </c>
      <c r="N449" s="270" t="s">
        <v>7770</v>
      </c>
      <c r="O449" s="270" t="s">
        <v>7211</v>
      </c>
      <c r="P449" s="323">
        <v>137450</v>
      </c>
      <c r="Q449" s="335">
        <v>68725</v>
      </c>
      <c r="R449" s="335">
        <v>137450</v>
      </c>
      <c r="S449" s="295"/>
      <c r="T449" s="290">
        <v>68725</v>
      </c>
      <c r="U449" s="295"/>
      <c r="V449" s="291">
        <v>0.5</v>
      </c>
      <c r="W449" s="292">
        <v>0</v>
      </c>
      <c r="X449" s="293"/>
      <c r="Y449" s="334"/>
    </row>
    <row r="450" spans="1:25">
      <c r="A450" s="268"/>
      <c r="B450" s="268"/>
      <c r="C450" s="268"/>
      <c r="D450" s="268"/>
      <c r="E450" s="269"/>
      <c r="F450" s="268"/>
      <c r="G450" s="268"/>
      <c r="H450" s="268"/>
      <c r="I450" s="268"/>
      <c r="J450" s="279"/>
      <c r="K450" s="268"/>
      <c r="L450" s="268"/>
      <c r="M450" s="268"/>
      <c r="N450" s="270" t="s">
        <v>7771</v>
      </c>
      <c r="O450" s="270" t="s">
        <v>7211</v>
      </c>
      <c r="P450" s="325"/>
      <c r="Q450" s="336"/>
      <c r="R450" s="336"/>
      <c r="S450" s="300"/>
      <c r="T450" s="300"/>
      <c r="U450" s="300"/>
      <c r="V450" s="301"/>
      <c r="W450" s="302"/>
      <c r="X450" s="303"/>
      <c r="Y450" s="334"/>
    </row>
    <row r="451" ht="14.45" customHeight="1" spans="1:25">
      <c r="A451" s="264">
        <v>88</v>
      </c>
      <c r="B451" s="264" t="s">
        <v>6619</v>
      </c>
      <c r="C451" s="264" t="s">
        <v>7772</v>
      </c>
      <c r="D451" s="264" t="s">
        <v>7773</v>
      </c>
      <c r="E451" s="265">
        <v>596011</v>
      </c>
      <c r="F451" s="264">
        <v>4</v>
      </c>
      <c r="G451" s="264" t="s">
        <v>12</v>
      </c>
      <c r="H451" s="264" t="s">
        <v>6620</v>
      </c>
      <c r="I451" s="264" t="s">
        <v>7208</v>
      </c>
      <c r="J451" s="275">
        <v>43368</v>
      </c>
      <c r="K451" s="264" t="s">
        <v>7208</v>
      </c>
      <c r="L451" s="264" t="s">
        <v>7209</v>
      </c>
      <c r="M451" s="264" t="s">
        <v>7208</v>
      </c>
      <c r="N451" s="270" t="s">
        <v>7774</v>
      </c>
      <c r="O451" s="270" t="s">
        <v>7211</v>
      </c>
      <c r="P451" s="323">
        <v>47800</v>
      </c>
      <c r="Q451" s="335">
        <v>33460</v>
      </c>
      <c r="R451" s="335">
        <v>47800</v>
      </c>
      <c r="S451" s="290">
        <v>163600</v>
      </c>
      <c r="T451" s="290">
        <v>33460</v>
      </c>
      <c r="U451" s="290">
        <v>96480</v>
      </c>
      <c r="V451" s="291">
        <v>0.7</v>
      </c>
      <c r="W451" s="292">
        <v>0</v>
      </c>
      <c r="X451" s="293"/>
      <c r="Y451" s="334"/>
    </row>
    <row r="452" spans="1:25">
      <c r="A452" s="266"/>
      <c r="B452" s="266"/>
      <c r="C452" s="266"/>
      <c r="D452" s="266"/>
      <c r="E452" s="267"/>
      <c r="F452" s="266"/>
      <c r="G452" s="268"/>
      <c r="H452" s="268"/>
      <c r="I452" s="268"/>
      <c r="J452" s="279"/>
      <c r="K452" s="268"/>
      <c r="L452" s="268"/>
      <c r="M452" s="268"/>
      <c r="N452" s="270" t="s">
        <v>7774</v>
      </c>
      <c r="O452" s="270" t="s">
        <v>7211</v>
      </c>
      <c r="P452" s="325"/>
      <c r="Q452" s="336"/>
      <c r="R452" s="336"/>
      <c r="S452" s="295"/>
      <c r="T452" s="300"/>
      <c r="U452" s="295"/>
      <c r="V452" s="301"/>
      <c r="W452" s="302"/>
      <c r="X452" s="303"/>
      <c r="Y452" s="334"/>
    </row>
    <row r="453" ht="14.45" customHeight="1" spans="1:25">
      <c r="A453" s="266"/>
      <c r="B453" s="266"/>
      <c r="C453" s="266"/>
      <c r="D453" s="266"/>
      <c r="E453" s="267"/>
      <c r="F453" s="266"/>
      <c r="G453" s="264" t="s">
        <v>12</v>
      </c>
      <c r="H453" s="264" t="s">
        <v>1056</v>
      </c>
      <c r="I453" s="264" t="s">
        <v>7208</v>
      </c>
      <c r="J453" s="275">
        <v>43403</v>
      </c>
      <c r="K453" s="264" t="s">
        <v>7208</v>
      </c>
      <c r="L453" s="264" t="s">
        <v>7209</v>
      </c>
      <c r="M453" s="264" t="s">
        <v>7208</v>
      </c>
      <c r="N453" s="270" t="s">
        <v>7775</v>
      </c>
      <c r="O453" s="270" t="s">
        <v>7211</v>
      </c>
      <c r="P453" s="323">
        <v>72160</v>
      </c>
      <c r="Q453" s="335">
        <v>36080</v>
      </c>
      <c r="R453" s="335">
        <v>0</v>
      </c>
      <c r="S453" s="295"/>
      <c r="T453" s="290">
        <v>0</v>
      </c>
      <c r="U453" s="295"/>
      <c r="V453" s="291">
        <v>0.5</v>
      </c>
      <c r="W453" s="292">
        <v>36080</v>
      </c>
      <c r="X453" s="293" t="s">
        <v>7776</v>
      </c>
      <c r="Y453" s="334"/>
    </row>
    <row r="454" spans="1:25">
      <c r="A454" s="266"/>
      <c r="B454" s="266"/>
      <c r="C454" s="266"/>
      <c r="D454" s="266"/>
      <c r="E454" s="267"/>
      <c r="F454" s="266"/>
      <c r="G454" s="268"/>
      <c r="H454" s="268"/>
      <c r="I454" s="268"/>
      <c r="J454" s="279"/>
      <c r="K454" s="268"/>
      <c r="L454" s="268"/>
      <c r="M454" s="268"/>
      <c r="N454" s="270" t="s">
        <v>7777</v>
      </c>
      <c r="O454" s="270" t="s">
        <v>7211</v>
      </c>
      <c r="P454" s="325"/>
      <c r="Q454" s="336"/>
      <c r="R454" s="336"/>
      <c r="S454" s="295"/>
      <c r="T454" s="300"/>
      <c r="U454" s="295"/>
      <c r="V454" s="301"/>
      <c r="W454" s="302"/>
      <c r="X454" s="303"/>
      <c r="Y454" s="334"/>
    </row>
    <row r="455" ht="14.45" customHeight="1" spans="1:25">
      <c r="A455" s="266"/>
      <c r="B455" s="266"/>
      <c r="C455" s="266"/>
      <c r="D455" s="266"/>
      <c r="E455" s="267"/>
      <c r="F455" s="266"/>
      <c r="G455" s="264" t="s">
        <v>12</v>
      </c>
      <c r="H455" s="264" t="s">
        <v>1047</v>
      </c>
      <c r="I455" s="264" t="s">
        <v>7208</v>
      </c>
      <c r="J455" s="275">
        <v>43564</v>
      </c>
      <c r="K455" s="264" t="s">
        <v>7208</v>
      </c>
      <c r="L455" s="264" t="s">
        <v>7209</v>
      </c>
      <c r="M455" s="264" t="s">
        <v>7208</v>
      </c>
      <c r="N455" s="270" t="s">
        <v>7778</v>
      </c>
      <c r="O455" s="270" t="s">
        <v>7211</v>
      </c>
      <c r="P455" s="323">
        <v>90200</v>
      </c>
      <c r="Q455" s="335">
        <v>45100</v>
      </c>
      <c r="R455" s="335">
        <v>90200</v>
      </c>
      <c r="S455" s="295"/>
      <c r="T455" s="290">
        <v>45100</v>
      </c>
      <c r="U455" s="295"/>
      <c r="V455" s="291">
        <v>0.5</v>
      </c>
      <c r="W455" s="292">
        <v>0</v>
      </c>
      <c r="X455" s="293"/>
      <c r="Y455" s="334"/>
    </row>
    <row r="456" spans="1:25">
      <c r="A456" s="266"/>
      <c r="B456" s="266"/>
      <c r="C456" s="266"/>
      <c r="D456" s="266"/>
      <c r="E456" s="267"/>
      <c r="F456" s="266"/>
      <c r="G456" s="268"/>
      <c r="H456" s="268"/>
      <c r="I456" s="268"/>
      <c r="J456" s="279"/>
      <c r="K456" s="268"/>
      <c r="L456" s="268"/>
      <c r="M456" s="268"/>
      <c r="N456" s="270" t="s">
        <v>7779</v>
      </c>
      <c r="O456" s="270" t="s">
        <v>7211</v>
      </c>
      <c r="P456" s="325"/>
      <c r="Q456" s="336"/>
      <c r="R456" s="336"/>
      <c r="S456" s="295"/>
      <c r="T456" s="300"/>
      <c r="U456" s="295"/>
      <c r="V456" s="301"/>
      <c r="W456" s="302"/>
      <c r="X456" s="303"/>
      <c r="Y456" s="334"/>
    </row>
    <row r="457" ht="14.45" customHeight="1" spans="1:25">
      <c r="A457" s="266"/>
      <c r="B457" s="266"/>
      <c r="C457" s="266"/>
      <c r="D457" s="266"/>
      <c r="E457" s="267"/>
      <c r="F457" s="266"/>
      <c r="G457" s="264" t="s">
        <v>12</v>
      </c>
      <c r="H457" s="339" t="s">
        <v>6621</v>
      </c>
      <c r="I457" s="264" t="s">
        <v>7208</v>
      </c>
      <c r="J457" s="275">
        <v>43561</v>
      </c>
      <c r="K457" s="264" t="s">
        <v>7208</v>
      </c>
      <c r="L457" s="264" t="s">
        <v>7209</v>
      </c>
      <c r="M457" s="264" t="s">
        <v>7208</v>
      </c>
      <c r="N457" s="270" t="s">
        <v>7780</v>
      </c>
      <c r="O457" s="270" t="s">
        <v>7211</v>
      </c>
      <c r="P457" s="323">
        <v>25600</v>
      </c>
      <c r="Q457" s="335">
        <v>17920</v>
      </c>
      <c r="R457" s="335">
        <v>25600</v>
      </c>
      <c r="S457" s="295"/>
      <c r="T457" s="290">
        <v>17920</v>
      </c>
      <c r="U457" s="295"/>
      <c r="V457" s="291">
        <v>0.7</v>
      </c>
      <c r="W457" s="292">
        <v>0</v>
      </c>
      <c r="X457" s="293"/>
      <c r="Y457" s="334"/>
    </row>
    <row r="458" spans="1:25">
      <c r="A458" s="268"/>
      <c r="B458" s="268"/>
      <c r="C458" s="268"/>
      <c r="D458" s="268"/>
      <c r="E458" s="269"/>
      <c r="F458" s="268"/>
      <c r="G458" s="268"/>
      <c r="H458" s="340"/>
      <c r="I458" s="268"/>
      <c r="J458" s="279"/>
      <c r="K458" s="268"/>
      <c r="L458" s="268"/>
      <c r="M458" s="268"/>
      <c r="N458" s="270" t="s">
        <v>7780</v>
      </c>
      <c r="O458" s="270" t="s">
        <v>7211</v>
      </c>
      <c r="P458" s="325"/>
      <c r="Q458" s="336"/>
      <c r="R458" s="336"/>
      <c r="S458" s="300"/>
      <c r="T458" s="300"/>
      <c r="U458" s="300"/>
      <c r="V458" s="301"/>
      <c r="W458" s="302"/>
      <c r="X458" s="303"/>
      <c r="Y458" s="334"/>
    </row>
    <row r="459" ht="14.45" customHeight="1" spans="1:25">
      <c r="A459" s="264">
        <v>89</v>
      </c>
      <c r="B459" s="264" t="s">
        <v>6622</v>
      </c>
      <c r="C459" s="264" t="s">
        <v>7781</v>
      </c>
      <c r="D459" s="264" t="s">
        <v>7782</v>
      </c>
      <c r="E459" s="265">
        <v>9410</v>
      </c>
      <c r="F459" s="264">
        <v>2</v>
      </c>
      <c r="G459" s="264" t="s">
        <v>12</v>
      </c>
      <c r="H459" s="264" t="s">
        <v>2855</v>
      </c>
      <c r="I459" s="264" t="s">
        <v>7208</v>
      </c>
      <c r="J459" s="275">
        <v>43389</v>
      </c>
      <c r="K459" s="264" t="s">
        <v>7208</v>
      </c>
      <c r="L459" s="264" t="s">
        <v>7209</v>
      </c>
      <c r="M459" s="264" t="s">
        <v>7208</v>
      </c>
      <c r="N459" s="270" t="s">
        <v>7783</v>
      </c>
      <c r="O459" s="270" t="s">
        <v>7211</v>
      </c>
      <c r="P459" s="323">
        <v>53407</v>
      </c>
      <c r="Q459" s="335">
        <v>26703.5</v>
      </c>
      <c r="R459" s="335">
        <v>53407</v>
      </c>
      <c r="S459" s="290">
        <v>107942</v>
      </c>
      <c r="T459" s="290">
        <v>26703.5</v>
      </c>
      <c r="U459" s="290">
        <v>53971</v>
      </c>
      <c r="V459" s="291">
        <v>0.5</v>
      </c>
      <c r="W459" s="292">
        <v>0</v>
      </c>
      <c r="X459" s="293"/>
      <c r="Y459" s="334"/>
    </row>
    <row r="460" spans="1:25">
      <c r="A460" s="266"/>
      <c r="B460" s="266"/>
      <c r="C460" s="266"/>
      <c r="D460" s="266"/>
      <c r="E460" s="267"/>
      <c r="F460" s="266"/>
      <c r="G460" s="268"/>
      <c r="H460" s="268"/>
      <c r="I460" s="268"/>
      <c r="J460" s="279"/>
      <c r="K460" s="268"/>
      <c r="L460" s="268"/>
      <c r="M460" s="268"/>
      <c r="N460" s="270" t="s">
        <v>7784</v>
      </c>
      <c r="O460" s="270" t="s">
        <v>7211</v>
      </c>
      <c r="P460" s="325"/>
      <c r="Q460" s="336"/>
      <c r="R460" s="336"/>
      <c r="S460" s="295"/>
      <c r="T460" s="300"/>
      <c r="U460" s="295"/>
      <c r="V460" s="301"/>
      <c r="W460" s="302"/>
      <c r="X460" s="303"/>
      <c r="Y460" s="334"/>
    </row>
    <row r="461" spans="1:25">
      <c r="A461" s="266"/>
      <c r="B461" s="266"/>
      <c r="C461" s="266"/>
      <c r="D461" s="266"/>
      <c r="E461" s="267"/>
      <c r="F461" s="266"/>
      <c r="G461" s="264" t="s">
        <v>12</v>
      </c>
      <c r="H461" s="264" t="s">
        <v>35</v>
      </c>
      <c r="I461" s="264" t="s">
        <v>7208</v>
      </c>
      <c r="J461" s="275">
        <v>43571</v>
      </c>
      <c r="K461" s="264" t="s">
        <v>7208</v>
      </c>
      <c r="L461" s="264" t="s">
        <v>7209</v>
      </c>
      <c r="M461" s="264" t="s">
        <v>7208</v>
      </c>
      <c r="N461" s="270" t="s">
        <v>7785</v>
      </c>
      <c r="O461" s="270" t="s">
        <v>7211</v>
      </c>
      <c r="P461" s="323">
        <v>54535</v>
      </c>
      <c r="Q461" s="335">
        <v>27267.5</v>
      </c>
      <c r="R461" s="335">
        <v>54535</v>
      </c>
      <c r="S461" s="295"/>
      <c r="T461" s="290">
        <v>27267.5</v>
      </c>
      <c r="U461" s="295"/>
      <c r="V461" s="291">
        <v>0.5</v>
      </c>
      <c r="W461" s="292">
        <v>0</v>
      </c>
      <c r="X461" s="293"/>
      <c r="Y461" s="334"/>
    </row>
    <row r="462" spans="1:25">
      <c r="A462" s="268"/>
      <c r="B462" s="268"/>
      <c r="C462" s="268"/>
      <c r="D462" s="268"/>
      <c r="E462" s="269"/>
      <c r="F462" s="268"/>
      <c r="G462" s="268"/>
      <c r="H462" s="268"/>
      <c r="I462" s="268"/>
      <c r="J462" s="279"/>
      <c r="K462" s="268"/>
      <c r="L462" s="268"/>
      <c r="M462" s="268"/>
      <c r="N462" s="270" t="s">
        <v>7786</v>
      </c>
      <c r="O462" s="270" t="s">
        <v>7211</v>
      </c>
      <c r="P462" s="325"/>
      <c r="Q462" s="336"/>
      <c r="R462" s="336"/>
      <c r="S462" s="300"/>
      <c r="T462" s="300"/>
      <c r="U462" s="300"/>
      <c r="V462" s="301"/>
      <c r="W462" s="302"/>
      <c r="X462" s="303"/>
      <c r="Y462" s="334"/>
    </row>
    <row r="463" ht="14.45" customHeight="1" spans="1:25">
      <c r="A463" s="264">
        <v>90</v>
      </c>
      <c r="B463" s="264" t="s">
        <v>6623</v>
      </c>
      <c r="C463" s="264" t="s">
        <v>7787</v>
      </c>
      <c r="D463" s="264">
        <v>4453960155</v>
      </c>
      <c r="E463" s="265">
        <v>2973801</v>
      </c>
      <c r="F463" s="264">
        <v>2</v>
      </c>
      <c r="G463" s="270" t="s">
        <v>32</v>
      </c>
      <c r="H463" s="270" t="s">
        <v>1952</v>
      </c>
      <c r="I463" s="270"/>
      <c r="J463" s="281">
        <v>43591</v>
      </c>
      <c r="K463" s="270" t="s">
        <v>7208</v>
      </c>
      <c r="L463" s="270" t="s">
        <v>7209</v>
      </c>
      <c r="M463" s="270" t="s">
        <v>7208</v>
      </c>
      <c r="N463" s="270" t="s">
        <v>7788</v>
      </c>
      <c r="O463" s="270" t="s">
        <v>7211</v>
      </c>
      <c r="P463" s="322">
        <v>20000</v>
      </c>
      <c r="Q463" s="337">
        <v>10000</v>
      </c>
      <c r="R463" s="337">
        <v>18867.92</v>
      </c>
      <c r="S463" s="290">
        <v>205351.12</v>
      </c>
      <c r="T463" s="305">
        <v>9433.96</v>
      </c>
      <c r="U463" s="290">
        <v>102675.56</v>
      </c>
      <c r="V463" s="306">
        <v>0.5</v>
      </c>
      <c r="W463" s="307">
        <v>566.040000000001</v>
      </c>
      <c r="X463" s="308" t="s">
        <v>7754</v>
      </c>
      <c r="Y463" s="334"/>
    </row>
    <row r="464" ht="14.45" customHeight="1" spans="1:25">
      <c r="A464" s="266"/>
      <c r="B464" s="266"/>
      <c r="C464" s="266"/>
      <c r="D464" s="266"/>
      <c r="E464" s="267"/>
      <c r="F464" s="266"/>
      <c r="G464" s="264" t="s">
        <v>12</v>
      </c>
      <c r="H464" s="264" t="s">
        <v>1013</v>
      </c>
      <c r="I464" s="264" t="s">
        <v>7208</v>
      </c>
      <c r="J464" s="275">
        <v>43571</v>
      </c>
      <c r="K464" s="264" t="s">
        <v>7208</v>
      </c>
      <c r="L464" s="264" t="s">
        <v>7209</v>
      </c>
      <c r="M464" s="264" t="s">
        <v>7208</v>
      </c>
      <c r="N464" s="270" t="s">
        <v>7789</v>
      </c>
      <c r="O464" s="270" t="s">
        <v>7211</v>
      </c>
      <c r="P464" s="323">
        <v>186483.2</v>
      </c>
      <c r="Q464" s="335">
        <v>93241.6</v>
      </c>
      <c r="R464" s="335">
        <v>186483.2</v>
      </c>
      <c r="S464" s="295"/>
      <c r="T464" s="290">
        <v>93241.6</v>
      </c>
      <c r="U464" s="295"/>
      <c r="V464" s="291">
        <v>0.5</v>
      </c>
      <c r="W464" s="292">
        <v>0</v>
      </c>
      <c r="X464" s="293"/>
      <c r="Y464" s="334"/>
    </row>
    <row r="465" spans="1:25">
      <c r="A465" s="268"/>
      <c r="B465" s="268"/>
      <c r="C465" s="268"/>
      <c r="D465" s="268"/>
      <c r="E465" s="269"/>
      <c r="F465" s="268"/>
      <c r="G465" s="268"/>
      <c r="H465" s="268"/>
      <c r="I465" s="268"/>
      <c r="J465" s="279"/>
      <c r="K465" s="268"/>
      <c r="L465" s="268"/>
      <c r="M465" s="268"/>
      <c r="N465" s="270" t="s">
        <v>7790</v>
      </c>
      <c r="O465" s="270" t="s">
        <v>7211</v>
      </c>
      <c r="P465" s="325"/>
      <c r="Q465" s="336"/>
      <c r="R465" s="336"/>
      <c r="S465" s="300"/>
      <c r="T465" s="300"/>
      <c r="U465" s="300"/>
      <c r="V465" s="301"/>
      <c r="W465" s="302"/>
      <c r="X465" s="303"/>
      <c r="Y465" s="334"/>
    </row>
    <row r="466" ht="14.45" customHeight="1" spans="1:25">
      <c r="A466" s="264">
        <v>91</v>
      </c>
      <c r="B466" s="264" t="s">
        <v>6624</v>
      </c>
      <c r="C466" s="264" t="s">
        <v>7791</v>
      </c>
      <c r="D466" s="264" t="s">
        <v>7792</v>
      </c>
      <c r="E466" s="265">
        <v>9532994</v>
      </c>
      <c r="F466" s="264">
        <v>2</v>
      </c>
      <c r="G466" s="264" t="s">
        <v>12</v>
      </c>
      <c r="H466" s="264" t="s">
        <v>583</v>
      </c>
      <c r="I466" s="264" t="s">
        <v>7208</v>
      </c>
      <c r="J466" s="275">
        <v>43389</v>
      </c>
      <c r="K466" s="264" t="s">
        <v>7208</v>
      </c>
      <c r="L466" s="264" t="s">
        <v>7209</v>
      </c>
      <c r="M466" s="264" t="s">
        <v>7208</v>
      </c>
      <c r="N466" s="270" t="s">
        <v>7793</v>
      </c>
      <c r="O466" s="270" t="s">
        <v>7211</v>
      </c>
      <c r="P466" s="323">
        <v>75500</v>
      </c>
      <c r="Q466" s="335">
        <v>37750</v>
      </c>
      <c r="R466" s="335">
        <v>75500</v>
      </c>
      <c r="S466" s="290">
        <v>128500</v>
      </c>
      <c r="T466" s="290">
        <v>37750</v>
      </c>
      <c r="U466" s="290">
        <v>64250</v>
      </c>
      <c r="V466" s="291">
        <v>0.5</v>
      </c>
      <c r="W466" s="292">
        <v>0</v>
      </c>
      <c r="X466" s="293"/>
      <c r="Y466" s="334"/>
    </row>
    <row r="467" spans="1:25">
      <c r="A467" s="266"/>
      <c r="B467" s="266"/>
      <c r="C467" s="266"/>
      <c r="D467" s="266"/>
      <c r="E467" s="267"/>
      <c r="F467" s="266"/>
      <c r="G467" s="268"/>
      <c r="H467" s="268"/>
      <c r="I467" s="268"/>
      <c r="J467" s="279"/>
      <c r="K467" s="268"/>
      <c r="L467" s="268"/>
      <c r="M467" s="268"/>
      <c r="N467" s="270" t="s">
        <v>7793</v>
      </c>
      <c r="O467" s="270" t="s">
        <v>7211</v>
      </c>
      <c r="P467" s="325"/>
      <c r="Q467" s="336"/>
      <c r="R467" s="336"/>
      <c r="S467" s="295"/>
      <c r="T467" s="300"/>
      <c r="U467" s="295"/>
      <c r="V467" s="301"/>
      <c r="W467" s="302"/>
      <c r="X467" s="303"/>
      <c r="Y467" s="334"/>
    </row>
    <row r="468" ht="24" spans="1:25">
      <c r="A468" s="268"/>
      <c r="B468" s="268"/>
      <c r="C468" s="268"/>
      <c r="D468" s="268"/>
      <c r="E468" s="269"/>
      <c r="F468" s="268"/>
      <c r="G468" s="270" t="s">
        <v>12</v>
      </c>
      <c r="H468" s="270" t="s">
        <v>584</v>
      </c>
      <c r="I468" s="270" t="s">
        <v>7208</v>
      </c>
      <c r="J468" s="281">
        <v>43571</v>
      </c>
      <c r="K468" s="270" t="s">
        <v>7208</v>
      </c>
      <c r="L468" s="270" t="s">
        <v>7209</v>
      </c>
      <c r="M468" s="270" t="s">
        <v>7208</v>
      </c>
      <c r="N468" s="270" t="s">
        <v>7794</v>
      </c>
      <c r="O468" s="270" t="s">
        <v>7211</v>
      </c>
      <c r="P468" s="322">
        <v>53000</v>
      </c>
      <c r="Q468" s="337">
        <v>26500</v>
      </c>
      <c r="R468" s="337">
        <v>53000</v>
      </c>
      <c r="S468" s="300"/>
      <c r="T468" s="305">
        <v>26500</v>
      </c>
      <c r="U468" s="300"/>
      <c r="V468" s="306">
        <v>0.5</v>
      </c>
      <c r="W468" s="307">
        <v>0</v>
      </c>
      <c r="X468" s="308"/>
      <c r="Y468" s="334"/>
    </row>
    <row r="469" ht="14.45" customHeight="1" spans="1:25">
      <c r="A469" s="264">
        <v>92</v>
      </c>
      <c r="B469" s="264" t="s">
        <v>6625</v>
      </c>
      <c r="C469" s="264" t="s">
        <v>7795</v>
      </c>
      <c r="D469" s="264" t="s">
        <v>7796</v>
      </c>
      <c r="E469" s="265">
        <v>4501489</v>
      </c>
      <c r="F469" s="264">
        <v>2</v>
      </c>
      <c r="G469" s="264" t="s">
        <v>12</v>
      </c>
      <c r="H469" s="264" t="s">
        <v>6626</v>
      </c>
      <c r="I469" s="264" t="s">
        <v>7208</v>
      </c>
      <c r="J469" s="275">
        <v>43529</v>
      </c>
      <c r="K469" s="264" t="s">
        <v>7208</v>
      </c>
      <c r="L469" s="264" t="s">
        <v>7209</v>
      </c>
      <c r="M469" s="264" t="s">
        <v>7208</v>
      </c>
      <c r="N469" s="270" t="s">
        <v>7797</v>
      </c>
      <c r="O469" s="270" t="s">
        <v>7211</v>
      </c>
      <c r="P469" s="323">
        <v>55000</v>
      </c>
      <c r="Q469" s="335">
        <v>27500</v>
      </c>
      <c r="R469" s="335">
        <v>55000</v>
      </c>
      <c r="S469" s="290">
        <v>104685</v>
      </c>
      <c r="T469" s="290">
        <v>27500</v>
      </c>
      <c r="U469" s="290">
        <v>52342.5</v>
      </c>
      <c r="V469" s="291">
        <v>0.5</v>
      </c>
      <c r="W469" s="292">
        <v>0</v>
      </c>
      <c r="X469" s="293"/>
      <c r="Y469" s="334"/>
    </row>
    <row r="470" spans="1:25">
      <c r="A470" s="266"/>
      <c r="B470" s="266"/>
      <c r="C470" s="266"/>
      <c r="D470" s="266"/>
      <c r="E470" s="267"/>
      <c r="F470" s="266"/>
      <c r="G470" s="266"/>
      <c r="H470" s="266"/>
      <c r="I470" s="266"/>
      <c r="J470" s="277"/>
      <c r="K470" s="266"/>
      <c r="L470" s="266"/>
      <c r="M470" s="266"/>
      <c r="N470" s="270" t="s">
        <v>7798</v>
      </c>
      <c r="O470" s="270" t="s">
        <v>7211</v>
      </c>
      <c r="P470" s="324"/>
      <c r="Q470" s="338"/>
      <c r="R470" s="338"/>
      <c r="S470" s="295"/>
      <c r="T470" s="295"/>
      <c r="U470" s="295"/>
      <c r="V470" s="296"/>
      <c r="W470" s="297"/>
      <c r="X470" s="298"/>
      <c r="Y470" s="334"/>
    </row>
    <row r="471" spans="1:25">
      <c r="A471" s="266"/>
      <c r="B471" s="266"/>
      <c r="C471" s="266"/>
      <c r="D471" s="266"/>
      <c r="E471" s="267"/>
      <c r="F471" s="266"/>
      <c r="G471" s="268"/>
      <c r="H471" s="268"/>
      <c r="I471" s="268"/>
      <c r="J471" s="279"/>
      <c r="K471" s="268"/>
      <c r="L471" s="268"/>
      <c r="M471" s="268"/>
      <c r="N471" s="270" t="s">
        <v>7798</v>
      </c>
      <c r="O471" s="270" t="s">
        <v>7211</v>
      </c>
      <c r="P471" s="325"/>
      <c r="Q471" s="336"/>
      <c r="R471" s="336"/>
      <c r="S471" s="295"/>
      <c r="T471" s="300"/>
      <c r="U471" s="295"/>
      <c r="V471" s="301"/>
      <c r="W471" s="302"/>
      <c r="X471" s="303"/>
      <c r="Y471" s="334"/>
    </row>
    <row r="472" ht="14.45" customHeight="1" spans="1:25">
      <c r="A472" s="266"/>
      <c r="B472" s="266"/>
      <c r="C472" s="266"/>
      <c r="D472" s="266"/>
      <c r="E472" s="267"/>
      <c r="F472" s="266"/>
      <c r="G472" s="264" t="s">
        <v>12</v>
      </c>
      <c r="H472" s="264" t="s">
        <v>584</v>
      </c>
      <c r="I472" s="264" t="s">
        <v>7208</v>
      </c>
      <c r="J472" s="275">
        <v>43571</v>
      </c>
      <c r="K472" s="264" t="s">
        <v>7208</v>
      </c>
      <c r="L472" s="264" t="s">
        <v>7209</v>
      </c>
      <c r="M472" s="264" t="s">
        <v>7208</v>
      </c>
      <c r="N472" s="270" t="s">
        <v>7799</v>
      </c>
      <c r="O472" s="270" t="s">
        <v>7211</v>
      </c>
      <c r="P472" s="323">
        <v>49685</v>
      </c>
      <c r="Q472" s="335">
        <v>24842.5</v>
      </c>
      <c r="R472" s="335">
        <v>49685</v>
      </c>
      <c r="S472" s="295"/>
      <c r="T472" s="290">
        <v>24842.5</v>
      </c>
      <c r="U472" s="295"/>
      <c r="V472" s="291">
        <v>0.5</v>
      </c>
      <c r="W472" s="292">
        <v>0</v>
      </c>
      <c r="X472" s="293"/>
      <c r="Y472" s="334"/>
    </row>
    <row r="473" spans="1:25">
      <c r="A473" s="268"/>
      <c r="B473" s="268"/>
      <c r="C473" s="268"/>
      <c r="D473" s="268"/>
      <c r="E473" s="269"/>
      <c r="F473" s="268"/>
      <c r="G473" s="268"/>
      <c r="H473" s="268"/>
      <c r="I473" s="268"/>
      <c r="J473" s="279"/>
      <c r="K473" s="268"/>
      <c r="L473" s="268"/>
      <c r="M473" s="268"/>
      <c r="N473" s="270" t="s">
        <v>7799</v>
      </c>
      <c r="O473" s="270" t="s">
        <v>7211</v>
      </c>
      <c r="P473" s="325"/>
      <c r="Q473" s="336"/>
      <c r="R473" s="336"/>
      <c r="S473" s="300"/>
      <c r="T473" s="300"/>
      <c r="U473" s="300"/>
      <c r="V473" s="301"/>
      <c r="W473" s="302"/>
      <c r="X473" s="303"/>
      <c r="Y473" s="334"/>
    </row>
    <row r="474" ht="24" spans="1:25">
      <c r="A474" s="270">
        <v>93</v>
      </c>
      <c r="B474" s="270" t="s">
        <v>6627</v>
      </c>
      <c r="C474" s="270" t="s">
        <v>7800</v>
      </c>
      <c r="D474" s="270" t="s">
        <v>7801</v>
      </c>
      <c r="E474" s="271">
        <v>151205</v>
      </c>
      <c r="F474" s="270">
        <v>1</v>
      </c>
      <c r="G474" s="270" t="s">
        <v>12</v>
      </c>
      <c r="H474" s="270" t="s">
        <v>584</v>
      </c>
      <c r="I474" s="270" t="s">
        <v>7208</v>
      </c>
      <c r="J474" s="281">
        <v>43571</v>
      </c>
      <c r="K474" s="270" t="s">
        <v>7208</v>
      </c>
      <c r="L474" s="270" t="s">
        <v>7209</v>
      </c>
      <c r="M474" s="270" t="s">
        <v>7208</v>
      </c>
      <c r="N474" s="270" t="s">
        <v>7802</v>
      </c>
      <c r="O474" s="270" t="s">
        <v>7211</v>
      </c>
      <c r="P474" s="322">
        <v>53550</v>
      </c>
      <c r="Q474" s="337">
        <v>26775</v>
      </c>
      <c r="R474" s="337">
        <v>0</v>
      </c>
      <c r="S474" s="305">
        <v>0</v>
      </c>
      <c r="T474" s="305">
        <v>0</v>
      </c>
      <c r="U474" s="305">
        <v>0</v>
      </c>
      <c r="V474" s="306">
        <v>0.5</v>
      </c>
      <c r="W474" s="307">
        <v>26775</v>
      </c>
      <c r="X474" s="308" t="s">
        <v>7803</v>
      </c>
      <c r="Y474" s="334"/>
    </row>
    <row r="475" ht="14.45" customHeight="1" spans="1:25">
      <c r="A475" s="264">
        <v>94</v>
      </c>
      <c r="B475" s="264" t="s">
        <v>6628</v>
      </c>
      <c r="C475" s="264" t="s">
        <v>7804</v>
      </c>
      <c r="D475" s="264" t="s">
        <v>7805</v>
      </c>
      <c r="E475" s="265">
        <v>618</v>
      </c>
      <c r="F475" s="264">
        <v>3</v>
      </c>
      <c r="G475" s="264" t="s">
        <v>12</v>
      </c>
      <c r="H475" s="264" t="s">
        <v>129</v>
      </c>
      <c r="I475" s="264" t="s">
        <v>7208</v>
      </c>
      <c r="J475" s="275">
        <v>43348</v>
      </c>
      <c r="K475" s="264" t="s">
        <v>7208</v>
      </c>
      <c r="L475" s="264" t="s">
        <v>7209</v>
      </c>
      <c r="M475" s="264" t="s">
        <v>7208</v>
      </c>
      <c r="N475" s="270">
        <v>38678132</v>
      </c>
      <c r="O475" s="270" t="s">
        <v>7211</v>
      </c>
      <c r="P475" s="323">
        <v>38000</v>
      </c>
      <c r="Q475" s="335">
        <v>19000</v>
      </c>
      <c r="R475" s="335">
        <v>38000</v>
      </c>
      <c r="S475" s="290">
        <v>229600</v>
      </c>
      <c r="T475" s="290">
        <v>19000</v>
      </c>
      <c r="U475" s="290">
        <v>114800</v>
      </c>
      <c r="V475" s="291">
        <v>0.5</v>
      </c>
      <c r="W475" s="292">
        <v>0</v>
      </c>
      <c r="X475" s="293"/>
      <c r="Y475" s="334"/>
    </row>
    <row r="476" spans="1:25">
      <c r="A476" s="266"/>
      <c r="B476" s="266"/>
      <c r="C476" s="266"/>
      <c r="D476" s="266"/>
      <c r="E476" s="267"/>
      <c r="F476" s="266"/>
      <c r="G476" s="268"/>
      <c r="H476" s="268"/>
      <c r="I476" s="268"/>
      <c r="J476" s="279"/>
      <c r="K476" s="268"/>
      <c r="L476" s="268"/>
      <c r="M476" s="268"/>
      <c r="N476" s="270">
        <v>38678132</v>
      </c>
      <c r="O476" s="270" t="s">
        <v>7211</v>
      </c>
      <c r="P476" s="325"/>
      <c r="Q476" s="336"/>
      <c r="R476" s="336"/>
      <c r="S476" s="295"/>
      <c r="T476" s="300"/>
      <c r="U476" s="295"/>
      <c r="V476" s="301"/>
      <c r="W476" s="302"/>
      <c r="X476" s="303"/>
      <c r="Y476" s="334"/>
    </row>
    <row r="477" ht="14.45" customHeight="1" spans="1:25">
      <c r="A477" s="266"/>
      <c r="B477" s="266"/>
      <c r="C477" s="266"/>
      <c r="D477" s="266"/>
      <c r="E477" s="267"/>
      <c r="F477" s="266"/>
      <c r="G477" s="264" t="s">
        <v>12</v>
      </c>
      <c r="H477" s="264" t="s">
        <v>583</v>
      </c>
      <c r="I477" s="264" t="s">
        <v>7208</v>
      </c>
      <c r="J477" s="275">
        <v>43389</v>
      </c>
      <c r="K477" s="264" t="s">
        <v>7208</v>
      </c>
      <c r="L477" s="264" t="s">
        <v>7209</v>
      </c>
      <c r="M477" s="264" t="s">
        <v>7208</v>
      </c>
      <c r="N477" s="270" t="s">
        <v>7806</v>
      </c>
      <c r="O477" s="270" t="s">
        <v>7211</v>
      </c>
      <c r="P477" s="323">
        <v>93600</v>
      </c>
      <c r="Q477" s="335">
        <v>46800</v>
      </c>
      <c r="R477" s="335">
        <v>93600</v>
      </c>
      <c r="S477" s="295"/>
      <c r="T477" s="290">
        <v>46800</v>
      </c>
      <c r="U477" s="295"/>
      <c r="V477" s="291">
        <v>0.5</v>
      </c>
      <c r="W477" s="292">
        <v>0</v>
      </c>
      <c r="X477" s="293"/>
      <c r="Y477" s="334"/>
    </row>
    <row r="478" spans="1:25">
      <c r="A478" s="266"/>
      <c r="B478" s="266"/>
      <c r="C478" s="266"/>
      <c r="D478" s="266"/>
      <c r="E478" s="267"/>
      <c r="F478" s="266"/>
      <c r="G478" s="268"/>
      <c r="H478" s="268"/>
      <c r="I478" s="268"/>
      <c r="J478" s="279"/>
      <c r="K478" s="268"/>
      <c r="L478" s="268"/>
      <c r="M478" s="268"/>
      <c r="N478" s="270" t="s">
        <v>7807</v>
      </c>
      <c r="O478" s="270" t="s">
        <v>7211</v>
      </c>
      <c r="P478" s="325"/>
      <c r="Q478" s="336"/>
      <c r="R478" s="336"/>
      <c r="S478" s="295"/>
      <c r="T478" s="300"/>
      <c r="U478" s="295"/>
      <c r="V478" s="301"/>
      <c r="W478" s="302"/>
      <c r="X478" s="303"/>
      <c r="Y478" s="334"/>
    </row>
    <row r="479" ht="14.45" customHeight="1" spans="1:25">
      <c r="A479" s="266"/>
      <c r="B479" s="266"/>
      <c r="C479" s="266"/>
      <c r="D479" s="266"/>
      <c r="E479" s="267"/>
      <c r="F479" s="266"/>
      <c r="G479" s="264" t="s">
        <v>12</v>
      </c>
      <c r="H479" s="264" t="s">
        <v>1687</v>
      </c>
      <c r="I479" s="264" t="s">
        <v>7208</v>
      </c>
      <c r="J479" s="275">
        <v>43571</v>
      </c>
      <c r="K479" s="264" t="s">
        <v>7208</v>
      </c>
      <c r="L479" s="264" t="s">
        <v>7209</v>
      </c>
      <c r="M479" s="264" t="s">
        <v>7208</v>
      </c>
      <c r="N479" s="270" t="s">
        <v>7808</v>
      </c>
      <c r="O479" s="270" t="s">
        <v>7211</v>
      </c>
      <c r="P479" s="323">
        <v>98000</v>
      </c>
      <c r="Q479" s="335">
        <v>49000</v>
      </c>
      <c r="R479" s="335">
        <v>98000</v>
      </c>
      <c r="S479" s="295"/>
      <c r="T479" s="290">
        <v>49000</v>
      </c>
      <c r="U479" s="295"/>
      <c r="V479" s="291">
        <v>0.5</v>
      </c>
      <c r="W479" s="292">
        <v>0</v>
      </c>
      <c r="X479" s="293"/>
      <c r="Y479" s="334"/>
    </row>
    <row r="480" spans="1:25">
      <c r="A480" s="268"/>
      <c r="B480" s="268"/>
      <c r="C480" s="268"/>
      <c r="D480" s="268"/>
      <c r="E480" s="269"/>
      <c r="F480" s="268"/>
      <c r="G480" s="268"/>
      <c r="H480" s="268"/>
      <c r="I480" s="268"/>
      <c r="J480" s="279"/>
      <c r="K480" s="268"/>
      <c r="L480" s="268"/>
      <c r="M480" s="268"/>
      <c r="N480" s="270" t="s">
        <v>7809</v>
      </c>
      <c r="O480" s="270" t="s">
        <v>7211</v>
      </c>
      <c r="P480" s="325"/>
      <c r="Q480" s="336"/>
      <c r="R480" s="336"/>
      <c r="S480" s="300"/>
      <c r="T480" s="300"/>
      <c r="U480" s="300"/>
      <c r="V480" s="301"/>
      <c r="W480" s="302"/>
      <c r="X480" s="303"/>
      <c r="Y480" s="334"/>
    </row>
    <row r="481" ht="24" spans="1:25">
      <c r="A481" s="264">
        <v>95</v>
      </c>
      <c r="B481" s="264" t="s">
        <v>6629</v>
      </c>
      <c r="C481" s="264" t="s">
        <v>7810</v>
      </c>
      <c r="D481" s="264" t="s">
        <v>7811</v>
      </c>
      <c r="E481" s="265">
        <v>499685</v>
      </c>
      <c r="F481" s="264">
        <v>3</v>
      </c>
      <c r="G481" s="270" t="s">
        <v>12</v>
      </c>
      <c r="H481" s="270" t="s">
        <v>1616</v>
      </c>
      <c r="I481" s="270" t="s">
        <v>7208</v>
      </c>
      <c r="J481" s="281">
        <v>43476</v>
      </c>
      <c r="K481" s="270" t="s">
        <v>7208</v>
      </c>
      <c r="L481" s="270" t="s">
        <v>7209</v>
      </c>
      <c r="M481" s="270" t="s">
        <v>7208</v>
      </c>
      <c r="N481" s="270" t="s">
        <v>7812</v>
      </c>
      <c r="O481" s="270" t="s">
        <v>7211</v>
      </c>
      <c r="P481" s="322">
        <v>42000</v>
      </c>
      <c r="Q481" s="337">
        <v>21000</v>
      </c>
      <c r="R481" s="337">
        <v>0</v>
      </c>
      <c r="S481" s="290">
        <v>51400</v>
      </c>
      <c r="T481" s="305">
        <v>0</v>
      </c>
      <c r="U481" s="290">
        <v>35980</v>
      </c>
      <c r="V481" s="306">
        <v>0.5</v>
      </c>
      <c r="W481" s="307">
        <v>21000</v>
      </c>
      <c r="X481" s="308" t="s">
        <v>7813</v>
      </c>
      <c r="Y481" s="334"/>
    </row>
    <row r="482" ht="14.45" customHeight="1" spans="1:25">
      <c r="A482" s="266"/>
      <c r="B482" s="266"/>
      <c r="C482" s="266"/>
      <c r="D482" s="266"/>
      <c r="E482" s="267"/>
      <c r="F482" s="266"/>
      <c r="G482" s="264" t="s">
        <v>12</v>
      </c>
      <c r="H482" s="264" t="s">
        <v>584</v>
      </c>
      <c r="I482" s="264" t="s">
        <v>7208</v>
      </c>
      <c r="J482" s="275">
        <v>43571</v>
      </c>
      <c r="K482" s="264" t="s">
        <v>7208</v>
      </c>
      <c r="L482" s="264" t="s">
        <v>7209</v>
      </c>
      <c r="M482" s="264" t="s">
        <v>7208</v>
      </c>
      <c r="N482" s="270" t="s">
        <v>7814</v>
      </c>
      <c r="O482" s="270" t="s">
        <v>7211</v>
      </c>
      <c r="P482" s="323">
        <v>48500</v>
      </c>
      <c r="Q482" s="335">
        <v>24250</v>
      </c>
      <c r="R482" s="335">
        <v>0</v>
      </c>
      <c r="S482" s="295"/>
      <c r="T482" s="290">
        <v>0</v>
      </c>
      <c r="U482" s="295"/>
      <c r="V482" s="291">
        <v>0.5</v>
      </c>
      <c r="W482" s="292">
        <v>24250</v>
      </c>
      <c r="X482" s="293" t="s">
        <v>7815</v>
      </c>
      <c r="Y482" s="334"/>
    </row>
    <row r="483" spans="1:25">
      <c r="A483" s="266"/>
      <c r="B483" s="266"/>
      <c r="C483" s="266"/>
      <c r="D483" s="266"/>
      <c r="E483" s="267"/>
      <c r="F483" s="266"/>
      <c r="G483" s="266"/>
      <c r="H483" s="266"/>
      <c r="I483" s="266"/>
      <c r="J483" s="277"/>
      <c r="K483" s="266"/>
      <c r="L483" s="266"/>
      <c r="M483" s="266"/>
      <c r="N483" s="270" t="s">
        <v>7816</v>
      </c>
      <c r="O483" s="270" t="s">
        <v>7211</v>
      </c>
      <c r="P483" s="324"/>
      <c r="Q483" s="338"/>
      <c r="R483" s="338"/>
      <c r="S483" s="295"/>
      <c r="T483" s="295"/>
      <c r="U483" s="295"/>
      <c r="V483" s="296"/>
      <c r="W483" s="297"/>
      <c r="X483" s="298"/>
      <c r="Y483" s="334"/>
    </row>
    <row r="484" spans="1:25">
      <c r="A484" s="266"/>
      <c r="B484" s="266"/>
      <c r="C484" s="266"/>
      <c r="D484" s="266"/>
      <c r="E484" s="267"/>
      <c r="F484" s="266"/>
      <c r="G484" s="266"/>
      <c r="H484" s="266"/>
      <c r="I484" s="266"/>
      <c r="J484" s="277"/>
      <c r="K484" s="266"/>
      <c r="L484" s="266"/>
      <c r="M484" s="266"/>
      <c r="N484" s="270" t="s">
        <v>7817</v>
      </c>
      <c r="O484" s="270" t="s">
        <v>7211</v>
      </c>
      <c r="P484" s="324"/>
      <c r="Q484" s="338"/>
      <c r="R484" s="338"/>
      <c r="S484" s="295"/>
      <c r="T484" s="295"/>
      <c r="U484" s="295"/>
      <c r="V484" s="296"/>
      <c r="W484" s="297"/>
      <c r="X484" s="298"/>
      <c r="Y484" s="334"/>
    </row>
    <row r="485" spans="1:25">
      <c r="A485" s="266"/>
      <c r="B485" s="266"/>
      <c r="C485" s="266"/>
      <c r="D485" s="266"/>
      <c r="E485" s="267"/>
      <c r="F485" s="266"/>
      <c r="G485" s="266"/>
      <c r="H485" s="266"/>
      <c r="I485" s="266"/>
      <c r="J485" s="277"/>
      <c r="K485" s="266"/>
      <c r="L485" s="266"/>
      <c r="M485" s="266"/>
      <c r="N485" s="270" t="s">
        <v>7818</v>
      </c>
      <c r="O485" s="270" t="s">
        <v>7211</v>
      </c>
      <c r="P485" s="324"/>
      <c r="Q485" s="338"/>
      <c r="R485" s="338"/>
      <c r="S485" s="295"/>
      <c r="T485" s="295"/>
      <c r="U485" s="295"/>
      <c r="V485" s="296"/>
      <c r="W485" s="297"/>
      <c r="X485" s="298"/>
      <c r="Y485" s="334"/>
    </row>
    <row r="486" spans="1:25">
      <c r="A486" s="266"/>
      <c r="B486" s="266"/>
      <c r="C486" s="266"/>
      <c r="D486" s="266"/>
      <c r="E486" s="267"/>
      <c r="F486" s="266"/>
      <c r="G486" s="268"/>
      <c r="H486" s="268"/>
      <c r="I486" s="268"/>
      <c r="J486" s="279"/>
      <c r="K486" s="268"/>
      <c r="L486" s="268"/>
      <c r="M486" s="268"/>
      <c r="N486" s="270" t="s">
        <v>7819</v>
      </c>
      <c r="O486" s="270" t="s">
        <v>7211</v>
      </c>
      <c r="P486" s="325"/>
      <c r="Q486" s="336"/>
      <c r="R486" s="336"/>
      <c r="S486" s="295"/>
      <c r="T486" s="300"/>
      <c r="U486" s="295"/>
      <c r="V486" s="301"/>
      <c r="W486" s="302"/>
      <c r="X486" s="303"/>
      <c r="Y486" s="334"/>
    </row>
    <row r="487" ht="24" spans="1:25">
      <c r="A487" s="268"/>
      <c r="B487" s="268"/>
      <c r="C487" s="268"/>
      <c r="D487" s="268"/>
      <c r="E487" s="269"/>
      <c r="F487" s="268"/>
      <c r="G487" s="270" t="s">
        <v>12</v>
      </c>
      <c r="H487" s="270" t="s">
        <v>1486</v>
      </c>
      <c r="I487" s="270" t="s">
        <v>7208</v>
      </c>
      <c r="J487" s="281">
        <v>43581</v>
      </c>
      <c r="K487" s="270" t="s">
        <v>7208</v>
      </c>
      <c r="L487" s="270" t="s">
        <v>7209</v>
      </c>
      <c r="M487" s="270" t="s">
        <v>7208</v>
      </c>
      <c r="N487" s="270" t="s">
        <v>7820</v>
      </c>
      <c r="O487" s="270" t="s">
        <v>7211</v>
      </c>
      <c r="P487" s="322">
        <v>53970</v>
      </c>
      <c r="Q487" s="337">
        <v>37779</v>
      </c>
      <c r="R487" s="337">
        <v>51400</v>
      </c>
      <c r="S487" s="300"/>
      <c r="T487" s="305">
        <v>35980</v>
      </c>
      <c r="U487" s="300"/>
      <c r="V487" s="306">
        <v>0.7</v>
      </c>
      <c r="W487" s="307">
        <v>1799</v>
      </c>
      <c r="X487" s="308" t="s">
        <v>7821</v>
      </c>
      <c r="Y487" s="334"/>
    </row>
    <row r="488" ht="14.45" customHeight="1" spans="1:25">
      <c r="A488" s="264">
        <v>96</v>
      </c>
      <c r="B488" s="264" t="s">
        <v>6630</v>
      </c>
      <c r="C488" s="264" t="s">
        <v>7822</v>
      </c>
      <c r="D488" s="264" t="s">
        <v>7823</v>
      </c>
      <c r="E488" s="265">
        <v>717</v>
      </c>
      <c r="F488" s="264">
        <v>2</v>
      </c>
      <c r="G488" s="264" t="s">
        <v>12</v>
      </c>
      <c r="H488" s="264" t="s">
        <v>583</v>
      </c>
      <c r="I488" s="264" t="s">
        <v>7208</v>
      </c>
      <c r="J488" s="275">
        <v>43389</v>
      </c>
      <c r="K488" s="270" t="s">
        <v>7208</v>
      </c>
      <c r="L488" s="270" t="s">
        <v>7209</v>
      </c>
      <c r="M488" s="270" t="s">
        <v>7208</v>
      </c>
      <c r="N488" s="270" t="s">
        <v>7824</v>
      </c>
      <c r="O488" s="270" t="s">
        <v>7211</v>
      </c>
      <c r="P488" s="323">
        <v>82800</v>
      </c>
      <c r="Q488" s="335">
        <v>41400</v>
      </c>
      <c r="R488" s="335">
        <v>82800</v>
      </c>
      <c r="S488" s="290">
        <v>163500</v>
      </c>
      <c r="T488" s="290">
        <v>41400</v>
      </c>
      <c r="U488" s="290">
        <v>81750</v>
      </c>
      <c r="V488" s="291">
        <v>0.5</v>
      </c>
      <c r="W488" s="292">
        <v>0</v>
      </c>
      <c r="X488" s="293"/>
      <c r="Y488" s="334"/>
    </row>
    <row r="489" spans="1:25">
      <c r="A489" s="266"/>
      <c r="B489" s="266"/>
      <c r="C489" s="266"/>
      <c r="D489" s="266"/>
      <c r="E489" s="267"/>
      <c r="F489" s="266"/>
      <c r="G489" s="268"/>
      <c r="H489" s="268"/>
      <c r="I489" s="268"/>
      <c r="J489" s="279"/>
      <c r="K489" s="270" t="s">
        <v>7208</v>
      </c>
      <c r="L489" s="270" t="s">
        <v>7209</v>
      </c>
      <c r="M489" s="270" t="s">
        <v>7208</v>
      </c>
      <c r="N489" s="270" t="s">
        <v>7824</v>
      </c>
      <c r="O489" s="270" t="s">
        <v>7211</v>
      </c>
      <c r="P489" s="325"/>
      <c r="Q489" s="336"/>
      <c r="R489" s="336"/>
      <c r="S489" s="295"/>
      <c r="T489" s="300"/>
      <c r="U489" s="295"/>
      <c r="V489" s="301"/>
      <c r="W489" s="302"/>
      <c r="X489" s="303"/>
      <c r="Y489" s="334"/>
    </row>
    <row r="490" ht="24" spans="1:25">
      <c r="A490" s="268"/>
      <c r="B490" s="268"/>
      <c r="C490" s="268"/>
      <c r="D490" s="268"/>
      <c r="E490" s="269"/>
      <c r="F490" s="268"/>
      <c r="G490" s="270" t="s">
        <v>12</v>
      </c>
      <c r="H490" s="270" t="s">
        <v>1687</v>
      </c>
      <c r="I490" s="270" t="s">
        <v>7208</v>
      </c>
      <c r="J490" s="281">
        <v>43571</v>
      </c>
      <c r="K490" s="270" t="s">
        <v>7208</v>
      </c>
      <c r="L490" s="270" t="s">
        <v>7209</v>
      </c>
      <c r="M490" s="270" t="s">
        <v>7208</v>
      </c>
      <c r="N490" s="270" t="s">
        <v>7825</v>
      </c>
      <c r="O490" s="270" t="s">
        <v>7211</v>
      </c>
      <c r="P490" s="322">
        <v>80700</v>
      </c>
      <c r="Q490" s="337">
        <v>40350</v>
      </c>
      <c r="R490" s="337">
        <v>80700</v>
      </c>
      <c r="S490" s="300"/>
      <c r="T490" s="305">
        <v>40350</v>
      </c>
      <c r="U490" s="300"/>
      <c r="V490" s="306">
        <v>0.5</v>
      </c>
      <c r="W490" s="307">
        <v>0</v>
      </c>
      <c r="X490" s="308"/>
      <c r="Y490" s="334"/>
    </row>
    <row r="491" ht="14.45" customHeight="1" spans="1:25">
      <c r="A491" s="264">
        <v>97</v>
      </c>
      <c r="B491" s="264" t="s">
        <v>6631</v>
      </c>
      <c r="C491" s="264" t="s">
        <v>7826</v>
      </c>
      <c r="D491" s="264" t="s">
        <v>7827</v>
      </c>
      <c r="E491" s="265">
        <v>304</v>
      </c>
      <c r="F491" s="264">
        <v>2</v>
      </c>
      <c r="G491" s="264" t="s">
        <v>12</v>
      </c>
      <c r="H491" s="264" t="s">
        <v>25</v>
      </c>
      <c r="I491" s="264" t="s">
        <v>7208</v>
      </c>
      <c r="J491" s="275">
        <v>43394</v>
      </c>
      <c r="K491" s="270" t="s">
        <v>7208</v>
      </c>
      <c r="L491" s="270" t="s">
        <v>7209</v>
      </c>
      <c r="M491" s="270" t="s">
        <v>7208</v>
      </c>
      <c r="N491" s="270" t="s">
        <v>7828</v>
      </c>
      <c r="O491" s="270" t="s">
        <v>7211</v>
      </c>
      <c r="P491" s="323">
        <v>79600</v>
      </c>
      <c r="Q491" s="335">
        <v>39800</v>
      </c>
      <c r="R491" s="335">
        <v>79600</v>
      </c>
      <c r="S491" s="290">
        <v>79600</v>
      </c>
      <c r="T491" s="290">
        <v>39800</v>
      </c>
      <c r="U491" s="290">
        <v>39800</v>
      </c>
      <c r="V491" s="291">
        <v>0.5</v>
      </c>
      <c r="W491" s="292">
        <v>0</v>
      </c>
      <c r="X491" s="293"/>
      <c r="Y491" s="334"/>
    </row>
    <row r="492" spans="1:25">
      <c r="A492" s="266"/>
      <c r="B492" s="266"/>
      <c r="C492" s="266"/>
      <c r="D492" s="266"/>
      <c r="E492" s="267"/>
      <c r="F492" s="266"/>
      <c r="G492" s="266"/>
      <c r="H492" s="266"/>
      <c r="I492" s="266"/>
      <c r="J492" s="277"/>
      <c r="K492" s="270" t="s">
        <v>7208</v>
      </c>
      <c r="L492" s="270" t="s">
        <v>7209</v>
      </c>
      <c r="M492" s="270" t="s">
        <v>7208</v>
      </c>
      <c r="N492" s="270" t="s">
        <v>7829</v>
      </c>
      <c r="O492" s="270" t="s">
        <v>7211</v>
      </c>
      <c r="P492" s="324"/>
      <c r="Q492" s="338"/>
      <c r="R492" s="338"/>
      <c r="S492" s="295"/>
      <c r="T492" s="295"/>
      <c r="U492" s="295"/>
      <c r="V492" s="296"/>
      <c r="W492" s="297"/>
      <c r="X492" s="298"/>
      <c r="Y492" s="334"/>
    </row>
    <row r="493" spans="1:25">
      <c r="A493" s="266"/>
      <c r="B493" s="266"/>
      <c r="C493" s="266"/>
      <c r="D493" s="266"/>
      <c r="E493" s="267"/>
      <c r="F493" s="266"/>
      <c r="G493" s="268"/>
      <c r="H493" s="268"/>
      <c r="I493" s="268"/>
      <c r="J493" s="279"/>
      <c r="K493" s="270" t="s">
        <v>7208</v>
      </c>
      <c r="L493" s="270" t="s">
        <v>7209</v>
      </c>
      <c r="M493" s="270" t="s">
        <v>7208</v>
      </c>
      <c r="N493" s="270" t="s">
        <v>7830</v>
      </c>
      <c r="O493" s="270" t="s">
        <v>7211</v>
      </c>
      <c r="P493" s="325"/>
      <c r="Q493" s="336"/>
      <c r="R493" s="336"/>
      <c r="S493" s="295"/>
      <c r="T493" s="300"/>
      <c r="U493" s="295"/>
      <c r="V493" s="301"/>
      <c r="W493" s="302"/>
      <c r="X493" s="303"/>
      <c r="Y493" s="334"/>
    </row>
    <row r="494" ht="24" spans="1:25">
      <c r="A494" s="268"/>
      <c r="B494" s="268"/>
      <c r="C494" s="268"/>
      <c r="D494" s="268"/>
      <c r="E494" s="269"/>
      <c r="F494" s="268"/>
      <c r="G494" s="270" t="s">
        <v>12</v>
      </c>
      <c r="H494" s="270" t="s">
        <v>658</v>
      </c>
      <c r="I494" s="270" t="s">
        <v>7208</v>
      </c>
      <c r="J494" s="281">
        <v>43571</v>
      </c>
      <c r="K494" s="270" t="s">
        <v>7208</v>
      </c>
      <c r="L494" s="270" t="s">
        <v>7209</v>
      </c>
      <c r="M494" s="270" t="s">
        <v>7208</v>
      </c>
      <c r="N494" s="270" t="s">
        <v>7831</v>
      </c>
      <c r="O494" s="270" t="s">
        <v>7211</v>
      </c>
      <c r="P494" s="322">
        <v>95800</v>
      </c>
      <c r="Q494" s="337">
        <v>47900</v>
      </c>
      <c r="R494" s="337">
        <v>0</v>
      </c>
      <c r="S494" s="300"/>
      <c r="T494" s="305">
        <v>0</v>
      </c>
      <c r="U494" s="300"/>
      <c r="V494" s="306">
        <v>0.5</v>
      </c>
      <c r="W494" s="307">
        <v>47900</v>
      </c>
      <c r="X494" s="308" t="s">
        <v>7832</v>
      </c>
      <c r="Y494" s="334"/>
    </row>
    <row r="495" ht="14.45" customHeight="1" spans="1:25">
      <c r="A495" s="264">
        <v>98</v>
      </c>
      <c r="B495" s="264" t="s">
        <v>6632</v>
      </c>
      <c r="C495" s="264" t="s">
        <v>7833</v>
      </c>
      <c r="D495" s="264" t="s">
        <v>7834</v>
      </c>
      <c r="E495" s="265">
        <v>590</v>
      </c>
      <c r="F495" s="264">
        <v>2</v>
      </c>
      <c r="G495" s="264" t="s">
        <v>12</v>
      </c>
      <c r="H495" s="264" t="s">
        <v>3965</v>
      </c>
      <c r="I495" s="264" t="s">
        <v>7208</v>
      </c>
      <c r="J495" s="275">
        <v>43428</v>
      </c>
      <c r="K495" s="270" t="s">
        <v>7208</v>
      </c>
      <c r="L495" s="270" t="s">
        <v>7209</v>
      </c>
      <c r="M495" s="270" t="s">
        <v>7208</v>
      </c>
      <c r="N495" s="270" t="s">
        <v>7835</v>
      </c>
      <c r="O495" s="270" t="s">
        <v>7211</v>
      </c>
      <c r="P495" s="323">
        <v>39800</v>
      </c>
      <c r="Q495" s="335">
        <v>19900</v>
      </c>
      <c r="R495" s="335">
        <v>39800</v>
      </c>
      <c r="S495" s="290">
        <v>65000</v>
      </c>
      <c r="T495" s="290">
        <v>19900</v>
      </c>
      <c r="U495" s="290">
        <v>32500</v>
      </c>
      <c r="V495" s="291">
        <v>0.5</v>
      </c>
      <c r="W495" s="292">
        <v>0</v>
      </c>
      <c r="X495" s="293"/>
      <c r="Y495" s="334"/>
    </row>
    <row r="496" spans="1:25">
      <c r="A496" s="266"/>
      <c r="B496" s="266"/>
      <c r="C496" s="266"/>
      <c r="D496" s="266"/>
      <c r="E496" s="267"/>
      <c r="F496" s="266"/>
      <c r="G496" s="268"/>
      <c r="H496" s="268"/>
      <c r="I496" s="268"/>
      <c r="J496" s="279"/>
      <c r="K496" s="270" t="s">
        <v>7208</v>
      </c>
      <c r="L496" s="270" t="s">
        <v>7209</v>
      </c>
      <c r="M496" s="270" t="s">
        <v>7208</v>
      </c>
      <c r="N496" s="270" t="s">
        <v>7835</v>
      </c>
      <c r="O496" s="270" t="s">
        <v>7211</v>
      </c>
      <c r="P496" s="325"/>
      <c r="Q496" s="336"/>
      <c r="R496" s="336"/>
      <c r="S496" s="295"/>
      <c r="T496" s="300"/>
      <c r="U496" s="295"/>
      <c r="V496" s="301"/>
      <c r="W496" s="302"/>
      <c r="X496" s="303"/>
      <c r="Y496" s="334"/>
    </row>
    <row r="497" ht="14.45" customHeight="1" spans="1:25">
      <c r="A497" s="266"/>
      <c r="B497" s="266"/>
      <c r="C497" s="266"/>
      <c r="D497" s="266"/>
      <c r="E497" s="267"/>
      <c r="F497" s="266"/>
      <c r="G497" s="264" t="s">
        <v>12</v>
      </c>
      <c r="H497" s="264" t="s">
        <v>1687</v>
      </c>
      <c r="I497" s="264" t="s">
        <v>7208</v>
      </c>
      <c r="J497" s="275">
        <v>43571</v>
      </c>
      <c r="K497" s="270" t="s">
        <v>7208</v>
      </c>
      <c r="L497" s="270" t="s">
        <v>7209</v>
      </c>
      <c r="M497" s="270" t="s">
        <v>7208</v>
      </c>
      <c r="N497" s="270" t="s">
        <v>7836</v>
      </c>
      <c r="O497" s="270" t="s">
        <v>7211</v>
      </c>
      <c r="P497" s="323">
        <v>25200</v>
      </c>
      <c r="Q497" s="335">
        <v>12600</v>
      </c>
      <c r="R497" s="335">
        <v>25200</v>
      </c>
      <c r="S497" s="295"/>
      <c r="T497" s="290">
        <v>12600</v>
      </c>
      <c r="U497" s="295"/>
      <c r="V497" s="291">
        <v>0.5</v>
      </c>
      <c r="W497" s="292">
        <v>0</v>
      </c>
      <c r="X497" s="293"/>
      <c r="Y497" s="334"/>
    </row>
    <row r="498" spans="1:25">
      <c r="A498" s="268"/>
      <c r="B498" s="268"/>
      <c r="C498" s="268"/>
      <c r="D498" s="268"/>
      <c r="E498" s="269"/>
      <c r="F498" s="268"/>
      <c r="G498" s="268"/>
      <c r="H498" s="268"/>
      <c r="I498" s="268"/>
      <c r="J498" s="279"/>
      <c r="K498" s="270" t="s">
        <v>7208</v>
      </c>
      <c r="L498" s="270" t="s">
        <v>7209</v>
      </c>
      <c r="M498" s="270" t="s">
        <v>7208</v>
      </c>
      <c r="N498" s="270" t="s">
        <v>7836</v>
      </c>
      <c r="O498" s="270" t="s">
        <v>7211</v>
      </c>
      <c r="P498" s="325"/>
      <c r="Q498" s="336"/>
      <c r="R498" s="336"/>
      <c r="S498" s="300"/>
      <c r="T498" s="300"/>
      <c r="U498" s="300"/>
      <c r="V498" s="301"/>
      <c r="W498" s="302"/>
      <c r="X498" s="303"/>
      <c r="Y498" s="334"/>
    </row>
    <row r="499" ht="24" spans="1:25">
      <c r="A499" s="264">
        <v>99</v>
      </c>
      <c r="B499" s="264" t="s">
        <v>6633</v>
      </c>
      <c r="C499" s="264" t="s">
        <v>7837</v>
      </c>
      <c r="D499" s="264" t="s">
        <v>7838</v>
      </c>
      <c r="E499" s="265">
        <v>1608</v>
      </c>
      <c r="F499" s="264">
        <v>3</v>
      </c>
      <c r="G499" s="270" t="s">
        <v>32</v>
      </c>
      <c r="H499" s="270" t="s">
        <v>3385</v>
      </c>
      <c r="I499" s="270"/>
      <c r="J499" s="281">
        <v>43572</v>
      </c>
      <c r="K499" s="270" t="s">
        <v>7208</v>
      </c>
      <c r="L499" s="270" t="s">
        <v>7209</v>
      </c>
      <c r="M499" s="270" t="s">
        <v>7208</v>
      </c>
      <c r="N499" s="270" t="s">
        <v>7839</v>
      </c>
      <c r="O499" s="270" t="s">
        <v>7211</v>
      </c>
      <c r="P499" s="322">
        <v>7500</v>
      </c>
      <c r="Q499" s="337">
        <v>3750</v>
      </c>
      <c r="R499" s="337">
        <v>7075.47</v>
      </c>
      <c r="S499" s="290">
        <v>54575.47</v>
      </c>
      <c r="T499" s="305">
        <v>3537.735</v>
      </c>
      <c r="U499" s="290">
        <v>27287.735</v>
      </c>
      <c r="V499" s="306">
        <v>0.5</v>
      </c>
      <c r="W499" s="307">
        <v>212.265</v>
      </c>
      <c r="X499" s="308"/>
      <c r="Y499" s="334"/>
    </row>
    <row r="500" ht="14.45" customHeight="1" spans="1:25">
      <c r="A500" s="266"/>
      <c r="B500" s="266"/>
      <c r="C500" s="266"/>
      <c r="D500" s="266"/>
      <c r="E500" s="267"/>
      <c r="F500" s="266"/>
      <c r="G500" s="264" t="s">
        <v>12</v>
      </c>
      <c r="H500" s="264" t="s">
        <v>558</v>
      </c>
      <c r="I500" s="264" t="s">
        <v>7208</v>
      </c>
      <c r="J500" s="275">
        <v>43389</v>
      </c>
      <c r="K500" s="270" t="s">
        <v>7208</v>
      </c>
      <c r="L500" s="270" t="s">
        <v>7209</v>
      </c>
      <c r="M500" s="270" t="s">
        <v>7208</v>
      </c>
      <c r="N500" s="270" t="s">
        <v>7840</v>
      </c>
      <c r="O500" s="270" t="s">
        <v>7211</v>
      </c>
      <c r="P500" s="323">
        <v>47500</v>
      </c>
      <c r="Q500" s="335">
        <v>23750</v>
      </c>
      <c r="R500" s="335">
        <v>47500</v>
      </c>
      <c r="S500" s="295"/>
      <c r="T500" s="290">
        <v>23750</v>
      </c>
      <c r="U500" s="295"/>
      <c r="V500" s="291">
        <v>0.5</v>
      </c>
      <c r="W500" s="292">
        <v>0</v>
      </c>
      <c r="X500" s="293"/>
      <c r="Y500" s="334"/>
    </row>
    <row r="501" spans="1:25">
      <c r="A501" s="266"/>
      <c r="B501" s="266"/>
      <c r="C501" s="266"/>
      <c r="D501" s="266"/>
      <c r="E501" s="267"/>
      <c r="F501" s="266"/>
      <c r="G501" s="268"/>
      <c r="H501" s="268"/>
      <c r="I501" s="268"/>
      <c r="J501" s="279"/>
      <c r="K501" s="270" t="s">
        <v>7208</v>
      </c>
      <c r="L501" s="270" t="s">
        <v>7209</v>
      </c>
      <c r="M501" s="270" t="s">
        <v>7208</v>
      </c>
      <c r="N501" s="270" t="s">
        <v>7840</v>
      </c>
      <c r="O501" s="270" t="s">
        <v>7211</v>
      </c>
      <c r="P501" s="325"/>
      <c r="Q501" s="336"/>
      <c r="R501" s="336"/>
      <c r="S501" s="295"/>
      <c r="T501" s="300"/>
      <c r="U501" s="295"/>
      <c r="V501" s="301"/>
      <c r="W501" s="302"/>
      <c r="X501" s="303"/>
      <c r="Y501" s="334"/>
    </row>
    <row r="502" ht="24" spans="1:25">
      <c r="A502" s="268"/>
      <c r="B502" s="268"/>
      <c r="C502" s="268"/>
      <c r="D502" s="268"/>
      <c r="E502" s="269"/>
      <c r="F502" s="268"/>
      <c r="G502" s="270" t="s">
        <v>12</v>
      </c>
      <c r="H502" s="270" t="s">
        <v>760</v>
      </c>
      <c r="I502" s="270" t="s">
        <v>7208</v>
      </c>
      <c r="J502" s="281">
        <v>43571</v>
      </c>
      <c r="K502" s="270" t="s">
        <v>7208</v>
      </c>
      <c r="L502" s="270" t="s">
        <v>7209</v>
      </c>
      <c r="M502" s="270" t="s">
        <v>7208</v>
      </c>
      <c r="N502" s="270" t="s">
        <v>7841</v>
      </c>
      <c r="O502" s="270" t="s">
        <v>7211</v>
      </c>
      <c r="P502" s="322">
        <v>46000</v>
      </c>
      <c r="Q502" s="337">
        <v>23000</v>
      </c>
      <c r="R502" s="337">
        <v>0</v>
      </c>
      <c r="S502" s="300"/>
      <c r="T502" s="305">
        <v>0</v>
      </c>
      <c r="U502" s="300"/>
      <c r="V502" s="306">
        <v>0.5</v>
      </c>
      <c r="W502" s="307">
        <v>23000</v>
      </c>
      <c r="X502" s="308" t="s">
        <v>7842</v>
      </c>
      <c r="Y502" s="334"/>
    </row>
    <row r="503" ht="14.45" customHeight="1" spans="1:25">
      <c r="A503" s="264">
        <v>100</v>
      </c>
      <c r="B503" s="264" t="s">
        <v>6634</v>
      </c>
      <c r="C503" s="264" t="s">
        <v>7843</v>
      </c>
      <c r="D503" s="264" t="s">
        <v>7844</v>
      </c>
      <c r="E503" s="265">
        <v>1711</v>
      </c>
      <c r="F503" s="264">
        <v>2</v>
      </c>
      <c r="G503" s="264" t="s">
        <v>12</v>
      </c>
      <c r="H503" s="264" t="s">
        <v>583</v>
      </c>
      <c r="I503" s="264" t="s">
        <v>7208</v>
      </c>
      <c r="J503" s="275">
        <v>43389</v>
      </c>
      <c r="K503" s="270" t="s">
        <v>7208</v>
      </c>
      <c r="L503" s="270" t="s">
        <v>7209</v>
      </c>
      <c r="M503" s="270" t="s">
        <v>7208</v>
      </c>
      <c r="N503" s="270" t="s">
        <v>7845</v>
      </c>
      <c r="O503" s="270" t="s">
        <v>7211</v>
      </c>
      <c r="P503" s="323">
        <v>93000</v>
      </c>
      <c r="Q503" s="335">
        <v>46500</v>
      </c>
      <c r="R503" s="335">
        <v>93000</v>
      </c>
      <c r="S503" s="290">
        <v>136000</v>
      </c>
      <c r="T503" s="290">
        <v>46500</v>
      </c>
      <c r="U503" s="290">
        <v>68000</v>
      </c>
      <c r="V503" s="291">
        <v>0.5</v>
      </c>
      <c r="W503" s="292">
        <v>0</v>
      </c>
      <c r="X503" s="293"/>
      <c r="Y503" s="334"/>
    </row>
    <row r="504" spans="1:25">
      <c r="A504" s="266"/>
      <c r="B504" s="266"/>
      <c r="C504" s="266"/>
      <c r="D504" s="266"/>
      <c r="E504" s="267"/>
      <c r="F504" s="266"/>
      <c r="G504" s="268"/>
      <c r="H504" s="268"/>
      <c r="I504" s="268"/>
      <c r="J504" s="279"/>
      <c r="K504" s="270" t="s">
        <v>7208</v>
      </c>
      <c r="L504" s="270" t="s">
        <v>7209</v>
      </c>
      <c r="M504" s="270" t="s">
        <v>7208</v>
      </c>
      <c r="N504" s="270" t="s">
        <v>7845</v>
      </c>
      <c r="O504" s="270" t="s">
        <v>7211</v>
      </c>
      <c r="P504" s="325"/>
      <c r="Q504" s="336"/>
      <c r="R504" s="336"/>
      <c r="S504" s="295"/>
      <c r="T504" s="300"/>
      <c r="U504" s="295"/>
      <c r="V504" s="301"/>
      <c r="W504" s="302"/>
      <c r="X504" s="303"/>
      <c r="Y504" s="334"/>
    </row>
    <row r="505" ht="24" spans="1:25">
      <c r="A505" s="268"/>
      <c r="B505" s="268"/>
      <c r="C505" s="268"/>
      <c r="D505" s="268"/>
      <c r="E505" s="269"/>
      <c r="F505" s="268"/>
      <c r="G505" s="270" t="s">
        <v>12</v>
      </c>
      <c r="H505" s="270" t="s">
        <v>584</v>
      </c>
      <c r="I505" s="270" t="s">
        <v>7208</v>
      </c>
      <c r="J505" s="281">
        <v>43571</v>
      </c>
      <c r="K505" s="270" t="s">
        <v>7208</v>
      </c>
      <c r="L505" s="270" t="s">
        <v>7209</v>
      </c>
      <c r="M505" s="270" t="s">
        <v>7208</v>
      </c>
      <c r="N505" s="270" t="s">
        <v>7285</v>
      </c>
      <c r="O505" s="270" t="s">
        <v>7211</v>
      </c>
      <c r="P505" s="322">
        <v>43000</v>
      </c>
      <c r="Q505" s="337">
        <v>21500</v>
      </c>
      <c r="R505" s="337">
        <v>43000</v>
      </c>
      <c r="S505" s="300"/>
      <c r="T505" s="305">
        <v>21500</v>
      </c>
      <c r="U505" s="300"/>
      <c r="V505" s="306">
        <v>0.5</v>
      </c>
      <c r="W505" s="307">
        <v>0</v>
      </c>
      <c r="X505" s="308"/>
      <c r="Y505" s="334"/>
    </row>
    <row r="506" ht="24" spans="1:25">
      <c r="A506" s="264">
        <v>101</v>
      </c>
      <c r="B506" s="264" t="s">
        <v>6635</v>
      </c>
      <c r="C506" s="264" t="s">
        <v>7846</v>
      </c>
      <c r="D506" s="264" t="s">
        <v>7847</v>
      </c>
      <c r="E506" s="265">
        <v>698855</v>
      </c>
      <c r="F506" s="264">
        <v>3</v>
      </c>
      <c r="G506" s="270" t="s">
        <v>192</v>
      </c>
      <c r="H506" s="270" t="s">
        <v>6636</v>
      </c>
      <c r="I506" s="270"/>
      <c r="J506" s="281">
        <v>43326</v>
      </c>
      <c r="K506" s="270" t="s">
        <v>7208</v>
      </c>
      <c r="L506" s="270" t="s">
        <v>7209</v>
      </c>
      <c r="M506" s="270" t="s">
        <v>7208</v>
      </c>
      <c r="N506" s="270" t="s">
        <v>7848</v>
      </c>
      <c r="O506" s="270" t="s">
        <v>7211</v>
      </c>
      <c r="P506" s="322">
        <v>5500</v>
      </c>
      <c r="Q506" s="337">
        <v>2750</v>
      </c>
      <c r="R506" s="337">
        <v>5339.81</v>
      </c>
      <c r="S506" s="290">
        <v>153739.81</v>
      </c>
      <c r="T506" s="305">
        <v>2669.91</v>
      </c>
      <c r="U506" s="290">
        <f>SUM(T506:T511)</f>
        <v>76869.91</v>
      </c>
      <c r="V506" s="306">
        <v>0.5</v>
      </c>
      <c r="W506" s="307">
        <f>Q506-T506</f>
        <v>80.0900000000001</v>
      </c>
      <c r="X506" s="308" t="s">
        <v>7849</v>
      </c>
      <c r="Y506" s="334"/>
    </row>
    <row r="507" ht="14.45" customHeight="1" spans="1:25">
      <c r="A507" s="266"/>
      <c r="B507" s="266"/>
      <c r="C507" s="266"/>
      <c r="D507" s="266"/>
      <c r="E507" s="267"/>
      <c r="F507" s="266"/>
      <c r="G507" s="264" t="s">
        <v>12</v>
      </c>
      <c r="H507" s="264" t="s">
        <v>558</v>
      </c>
      <c r="I507" s="264" t="s">
        <v>7208</v>
      </c>
      <c r="J507" s="275">
        <v>43389</v>
      </c>
      <c r="K507" s="270" t="s">
        <v>7208</v>
      </c>
      <c r="L507" s="270" t="s">
        <v>7209</v>
      </c>
      <c r="M507" s="270" t="s">
        <v>7208</v>
      </c>
      <c r="N507" s="270" t="s">
        <v>7850</v>
      </c>
      <c r="O507" s="270" t="s">
        <v>7211</v>
      </c>
      <c r="P507" s="323">
        <v>45500</v>
      </c>
      <c r="Q507" s="335">
        <v>22750</v>
      </c>
      <c r="R507" s="335">
        <v>45500</v>
      </c>
      <c r="S507" s="295"/>
      <c r="T507" s="290">
        <v>22750</v>
      </c>
      <c r="U507" s="295"/>
      <c r="V507" s="291">
        <v>0.5</v>
      </c>
      <c r="W507" s="292">
        <v>0</v>
      </c>
      <c r="X507" s="293"/>
      <c r="Y507" s="334"/>
    </row>
    <row r="508" spans="1:25">
      <c r="A508" s="266"/>
      <c r="B508" s="266"/>
      <c r="C508" s="266"/>
      <c r="D508" s="266"/>
      <c r="E508" s="267"/>
      <c r="F508" s="266"/>
      <c r="G508" s="268"/>
      <c r="H508" s="268"/>
      <c r="I508" s="268"/>
      <c r="J508" s="279"/>
      <c r="K508" s="270" t="s">
        <v>7208</v>
      </c>
      <c r="L508" s="270" t="s">
        <v>7209</v>
      </c>
      <c r="M508" s="270" t="s">
        <v>7208</v>
      </c>
      <c r="N508" s="270" t="s">
        <v>7850</v>
      </c>
      <c r="O508" s="270" t="s">
        <v>7211</v>
      </c>
      <c r="P508" s="325"/>
      <c r="Q508" s="336"/>
      <c r="R508" s="336"/>
      <c r="S508" s="295"/>
      <c r="T508" s="300"/>
      <c r="U508" s="295"/>
      <c r="V508" s="301"/>
      <c r="W508" s="302"/>
      <c r="X508" s="303"/>
      <c r="Y508" s="334"/>
    </row>
    <row r="509" ht="14.45" customHeight="1" spans="1:25">
      <c r="A509" s="266"/>
      <c r="B509" s="266"/>
      <c r="C509" s="266"/>
      <c r="D509" s="266"/>
      <c r="E509" s="267"/>
      <c r="F509" s="266"/>
      <c r="G509" s="264" t="s">
        <v>12</v>
      </c>
      <c r="H509" s="264" t="s">
        <v>760</v>
      </c>
      <c r="I509" s="264" t="s">
        <v>7208</v>
      </c>
      <c r="J509" s="275">
        <v>43571</v>
      </c>
      <c r="K509" s="270" t="s">
        <v>7208</v>
      </c>
      <c r="L509" s="270" t="s">
        <v>7209</v>
      </c>
      <c r="M509" s="270" t="s">
        <v>7208</v>
      </c>
      <c r="N509" s="270" t="s">
        <v>7851</v>
      </c>
      <c r="O509" s="270" t="s">
        <v>7211</v>
      </c>
      <c r="P509" s="323">
        <v>102900</v>
      </c>
      <c r="Q509" s="335">
        <v>51450</v>
      </c>
      <c r="R509" s="335">
        <v>102900</v>
      </c>
      <c r="S509" s="295"/>
      <c r="T509" s="290">
        <v>51450</v>
      </c>
      <c r="U509" s="295"/>
      <c r="V509" s="291">
        <v>0.5</v>
      </c>
      <c r="W509" s="292">
        <v>0</v>
      </c>
      <c r="X509" s="293"/>
      <c r="Y509" s="334"/>
    </row>
    <row r="510" spans="1:25">
      <c r="A510" s="266"/>
      <c r="B510" s="266"/>
      <c r="C510" s="266"/>
      <c r="D510" s="266"/>
      <c r="E510" s="267"/>
      <c r="F510" s="266"/>
      <c r="G510" s="266"/>
      <c r="H510" s="266"/>
      <c r="I510" s="266"/>
      <c r="J510" s="277"/>
      <c r="K510" s="270" t="s">
        <v>7208</v>
      </c>
      <c r="L510" s="270" t="s">
        <v>7209</v>
      </c>
      <c r="M510" s="270" t="s">
        <v>7208</v>
      </c>
      <c r="N510" s="270" t="s">
        <v>7851</v>
      </c>
      <c r="O510" s="270" t="s">
        <v>7211</v>
      </c>
      <c r="P510" s="324"/>
      <c r="Q510" s="338"/>
      <c r="R510" s="338"/>
      <c r="S510" s="295"/>
      <c r="T510" s="295"/>
      <c r="U510" s="295"/>
      <c r="V510" s="296"/>
      <c r="W510" s="297"/>
      <c r="X510" s="298"/>
      <c r="Y510" s="334"/>
    </row>
    <row r="511" spans="1:25">
      <c r="A511" s="268"/>
      <c r="B511" s="268"/>
      <c r="C511" s="268"/>
      <c r="D511" s="268"/>
      <c r="E511" s="269"/>
      <c r="F511" s="268"/>
      <c r="G511" s="268"/>
      <c r="H511" s="268"/>
      <c r="I511" s="268"/>
      <c r="J511" s="279"/>
      <c r="K511" s="270" t="s">
        <v>7208</v>
      </c>
      <c r="L511" s="270" t="s">
        <v>7209</v>
      </c>
      <c r="M511" s="270" t="s">
        <v>7208</v>
      </c>
      <c r="N511" s="270" t="s">
        <v>7852</v>
      </c>
      <c r="O511" s="270" t="s">
        <v>7211</v>
      </c>
      <c r="P511" s="325"/>
      <c r="Q511" s="336"/>
      <c r="R511" s="336"/>
      <c r="S511" s="300"/>
      <c r="T511" s="300"/>
      <c r="U511" s="300"/>
      <c r="V511" s="301"/>
      <c r="W511" s="302"/>
      <c r="X511" s="303"/>
      <c r="Y511" s="334"/>
    </row>
    <row r="512" ht="24" spans="1:25">
      <c r="A512" s="264">
        <v>102</v>
      </c>
      <c r="B512" s="264" t="s">
        <v>6637</v>
      </c>
      <c r="C512" s="264" t="s">
        <v>7853</v>
      </c>
      <c r="D512" s="264" t="s">
        <v>7854</v>
      </c>
      <c r="E512" s="265">
        <v>420</v>
      </c>
      <c r="F512" s="264">
        <v>4</v>
      </c>
      <c r="G512" s="270" t="s">
        <v>12</v>
      </c>
      <c r="H512" s="270" t="s">
        <v>6638</v>
      </c>
      <c r="I512" s="270" t="s">
        <v>7208</v>
      </c>
      <c r="J512" s="281">
        <v>43571</v>
      </c>
      <c r="K512" s="270" t="s">
        <v>7208</v>
      </c>
      <c r="L512" s="270" t="s">
        <v>7209</v>
      </c>
      <c r="M512" s="270" t="s">
        <v>7208</v>
      </c>
      <c r="N512" s="270" t="s">
        <v>7855</v>
      </c>
      <c r="O512" s="270" t="s">
        <v>7211</v>
      </c>
      <c r="P512" s="322">
        <v>34985.66</v>
      </c>
      <c r="Q512" s="337">
        <v>17492.83</v>
      </c>
      <c r="R512" s="337">
        <v>34985.66</v>
      </c>
      <c r="S512" s="290">
        <v>153021.51</v>
      </c>
      <c r="T512" s="305">
        <v>17492.83</v>
      </c>
      <c r="U512" s="290">
        <v>100117.915</v>
      </c>
      <c r="V512" s="306">
        <v>0.5</v>
      </c>
      <c r="W512" s="307">
        <v>0</v>
      </c>
      <c r="X512" s="308"/>
      <c r="Y512" s="334"/>
    </row>
    <row r="513" ht="24" spans="1:25">
      <c r="A513" s="266"/>
      <c r="B513" s="266"/>
      <c r="C513" s="266"/>
      <c r="D513" s="266"/>
      <c r="E513" s="267"/>
      <c r="F513" s="266"/>
      <c r="G513" s="270" t="s">
        <v>12</v>
      </c>
      <c r="H513" s="270" t="s">
        <v>1523</v>
      </c>
      <c r="I513" s="270" t="s">
        <v>7208</v>
      </c>
      <c r="J513" s="281">
        <v>43307</v>
      </c>
      <c r="K513" s="270" t="s">
        <v>7208</v>
      </c>
      <c r="L513" s="270" t="s">
        <v>7209</v>
      </c>
      <c r="M513" s="270" t="s">
        <v>7208</v>
      </c>
      <c r="N513" s="270" t="s">
        <v>7856</v>
      </c>
      <c r="O513" s="270" t="s">
        <v>7211</v>
      </c>
      <c r="P513" s="322">
        <v>38500</v>
      </c>
      <c r="Q513" s="337">
        <v>26950</v>
      </c>
      <c r="R513" s="337">
        <v>38500</v>
      </c>
      <c r="S513" s="295"/>
      <c r="T513" s="305">
        <v>26950</v>
      </c>
      <c r="U513" s="295"/>
      <c r="V513" s="306">
        <v>0.7</v>
      </c>
      <c r="W513" s="307">
        <v>0</v>
      </c>
      <c r="X513" s="308"/>
      <c r="Y513" s="334"/>
    </row>
    <row r="514" ht="14.45" customHeight="1" spans="1:25">
      <c r="A514" s="266"/>
      <c r="B514" s="266"/>
      <c r="C514" s="266"/>
      <c r="D514" s="266"/>
      <c r="E514" s="267"/>
      <c r="F514" s="266"/>
      <c r="G514" s="264" t="s">
        <v>12</v>
      </c>
      <c r="H514" s="264" t="s">
        <v>6639</v>
      </c>
      <c r="I514" s="264" t="s">
        <v>7208</v>
      </c>
      <c r="J514" s="275">
        <v>43345</v>
      </c>
      <c r="K514" s="264" t="s">
        <v>7208</v>
      </c>
      <c r="L514" s="264" t="s">
        <v>7209</v>
      </c>
      <c r="M514" s="264" t="s">
        <v>7208</v>
      </c>
      <c r="N514" s="270" t="s">
        <v>7857</v>
      </c>
      <c r="O514" s="270" t="s">
        <v>7211</v>
      </c>
      <c r="P514" s="323">
        <v>40000</v>
      </c>
      <c r="Q514" s="335">
        <v>28000</v>
      </c>
      <c r="R514" s="335">
        <v>37735.85</v>
      </c>
      <c r="S514" s="295"/>
      <c r="T514" s="290">
        <v>26415.095</v>
      </c>
      <c r="U514" s="295"/>
      <c r="V514" s="291">
        <v>0.7</v>
      </c>
      <c r="W514" s="292">
        <v>1584.905</v>
      </c>
      <c r="X514" s="293" t="s">
        <v>7858</v>
      </c>
      <c r="Y514" s="334"/>
    </row>
    <row r="515" spans="1:25">
      <c r="A515" s="266"/>
      <c r="B515" s="266"/>
      <c r="C515" s="266"/>
      <c r="D515" s="266"/>
      <c r="E515" s="267"/>
      <c r="F515" s="266"/>
      <c r="G515" s="268"/>
      <c r="H515" s="268"/>
      <c r="I515" s="268"/>
      <c r="J515" s="279"/>
      <c r="K515" s="268"/>
      <c r="L515" s="268"/>
      <c r="M515" s="268"/>
      <c r="N515" s="270" t="s">
        <v>7857</v>
      </c>
      <c r="O515" s="270" t="s">
        <v>7211</v>
      </c>
      <c r="P515" s="325"/>
      <c r="Q515" s="336"/>
      <c r="R515" s="336"/>
      <c r="S515" s="295"/>
      <c r="T515" s="300"/>
      <c r="U515" s="295"/>
      <c r="V515" s="301"/>
      <c r="W515" s="302"/>
      <c r="X515" s="303"/>
      <c r="Y515" s="334"/>
    </row>
    <row r="516" ht="14.45" customHeight="1" spans="1:25">
      <c r="A516" s="266"/>
      <c r="B516" s="266"/>
      <c r="C516" s="266"/>
      <c r="D516" s="266"/>
      <c r="E516" s="267"/>
      <c r="F516" s="266"/>
      <c r="G516" s="264" t="s">
        <v>12</v>
      </c>
      <c r="H516" s="264" t="s">
        <v>1751</v>
      </c>
      <c r="I516" s="264" t="s">
        <v>7208</v>
      </c>
      <c r="J516" s="275">
        <v>43443</v>
      </c>
      <c r="K516" s="264" t="s">
        <v>7208</v>
      </c>
      <c r="L516" s="264" t="s">
        <v>7209</v>
      </c>
      <c r="M516" s="264" t="s">
        <v>7208</v>
      </c>
      <c r="N516" s="270" t="s">
        <v>7859</v>
      </c>
      <c r="O516" s="270" t="s">
        <v>7211</v>
      </c>
      <c r="P516" s="323">
        <v>41800</v>
      </c>
      <c r="Q516" s="335">
        <v>29259.99</v>
      </c>
      <c r="R516" s="335">
        <v>41800</v>
      </c>
      <c r="S516" s="295"/>
      <c r="T516" s="290">
        <v>29259.99</v>
      </c>
      <c r="U516" s="295"/>
      <c r="V516" s="291">
        <v>0.7</v>
      </c>
      <c r="W516" s="292">
        <v>0</v>
      </c>
      <c r="X516" s="293"/>
      <c r="Y516" s="334"/>
    </row>
    <row r="517" spans="1:25">
      <c r="A517" s="268"/>
      <c r="B517" s="268"/>
      <c r="C517" s="268"/>
      <c r="D517" s="268"/>
      <c r="E517" s="269"/>
      <c r="F517" s="268"/>
      <c r="G517" s="268"/>
      <c r="H517" s="268"/>
      <c r="I517" s="268"/>
      <c r="J517" s="279"/>
      <c r="K517" s="268"/>
      <c r="L517" s="268"/>
      <c r="M517" s="268"/>
      <c r="N517" s="270" t="s">
        <v>7859</v>
      </c>
      <c r="O517" s="270" t="s">
        <v>7211</v>
      </c>
      <c r="P517" s="325"/>
      <c r="Q517" s="336"/>
      <c r="R517" s="336"/>
      <c r="S517" s="300"/>
      <c r="T517" s="300"/>
      <c r="U517" s="300"/>
      <c r="V517" s="301"/>
      <c r="W517" s="302"/>
      <c r="X517" s="303"/>
      <c r="Y517" s="334"/>
    </row>
    <row r="518" ht="24" spans="1:25">
      <c r="A518" s="264">
        <v>103</v>
      </c>
      <c r="B518" s="264" t="s">
        <v>6640</v>
      </c>
      <c r="C518" s="264" t="s">
        <v>7860</v>
      </c>
      <c r="D518" s="264">
        <v>4403960890</v>
      </c>
      <c r="E518" s="265">
        <v>5592</v>
      </c>
      <c r="F518" s="264">
        <v>3</v>
      </c>
      <c r="G518" s="270" t="s">
        <v>12</v>
      </c>
      <c r="H518" s="270" t="s">
        <v>558</v>
      </c>
      <c r="I518" s="270" t="s">
        <v>7208</v>
      </c>
      <c r="J518" s="281">
        <v>43389</v>
      </c>
      <c r="K518" s="270" t="s">
        <v>7208</v>
      </c>
      <c r="L518" s="270" t="s">
        <v>7209</v>
      </c>
      <c r="M518" s="270" t="s">
        <v>7208</v>
      </c>
      <c r="N518" s="270" t="s">
        <v>7861</v>
      </c>
      <c r="O518" s="270" t="s">
        <v>7211</v>
      </c>
      <c r="P518" s="322">
        <v>46800</v>
      </c>
      <c r="Q518" s="337">
        <v>23400</v>
      </c>
      <c r="R518" s="337">
        <v>46800</v>
      </c>
      <c r="S518" s="290">
        <v>80702</v>
      </c>
      <c r="T518" s="305">
        <v>23400</v>
      </c>
      <c r="U518" s="290">
        <v>40351</v>
      </c>
      <c r="V518" s="306">
        <v>0.5</v>
      </c>
      <c r="W518" s="307">
        <v>0</v>
      </c>
      <c r="X518" s="308"/>
      <c r="Y518" s="334"/>
    </row>
    <row r="519" ht="24" spans="1:25">
      <c r="A519" s="266"/>
      <c r="B519" s="266"/>
      <c r="C519" s="266"/>
      <c r="D519" s="266"/>
      <c r="E519" s="267"/>
      <c r="F519" s="266"/>
      <c r="G519" s="270" t="s">
        <v>12</v>
      </c>
      <c r="H519" s="270" t="s">
        <v>1376</v>
      </c>
      <c r="I519" s="270" t="s">
        <v>7208</v>
      </c>
      <c r="J519" s="281">
        <v>43476</v>
      </c>
      <c r="K519" s="270" t="s">
        <v>7208</v>
      </c>
      <c r="L519" s="270" t="s">
        <v>7209</v>
      </c>
      <c r="M519" s="270" t="s">
        <v>7208</v>
      </c>
      <c r="N519" s="270" t="s">
        <v>7862</v>
      </c>
      <c r="O519" s="270" t="s">
        <v>7211</v>
      </c>
      <c r="P519" s="322">
        <v>33902</v>
      </c>
      <c r="Q519" s="337">
        <v>16951</v>
      </c>
      <c r="R519" s="337">
        <v>33902</v>
      </c>
      <c r="S519" s="295"/>
      <c r="T519" s="305">
        <v>16951</v>
      </c>
      <c r="U519" s="295"/>
      <c r="V519" s="306">
        <v>0.5</v>
      </c>
      <c r="W519" s="307">
        <v>0</v>
      </c>
      <c r="X519" s="308"/>
      <c r="Y519" s="334"/>
    </row>
    <row r="520" ht="14.45" customHeight="1" spans="1:25">
      <c r="A520" s="266"/>
      <c r="B520" s="266"/>
      <c r="C520" s="266"/>
      <c r="D520" s="266"/>
      <c r="E520" s="267"/>
      <c r="F520" s="266"/>
      <c r="G520" s="264" t="s">
        <v>12</v>
      </c>
      <c r="H520" s="264" t="s">
        <v>760</v>
      </c>
      <c r="I520" s="264" t="s">
        <v>7208</v>
      </c>
      <c r="J520" s="275">
        <v>43571</v>
      </c>
      <c r="K520" s="264" t="s">
        <v>7208</v>
      </c>
      <c r="L520" s="264" t="s">
        <v>7209</v>
      </c>
      <c r="M520" s="264" t="s">
        <v>7208</v>
      </c>
      <c r="N520" s="270" t="s">
        <v>7863</v>
      </c>
      <c r="O520" s="270" t="s">
        <v>7211</v>
      </c>
      <c r="P520" s="323">
        <v>41700</v>
      </c>
      <c r="Q520" s="335">
        <v>20850</v>
      </c>
      <c r="R520" s="335">
        <v>0</v>
      </c>
      <c r="S520" s="295"/>
      <c r="T520" s="290">
        <v>0</v>
      </c>
      <c r="U520" s="295"/>
      <c r="V520" s="291">
        <v>0.5</v>
      </c>
      <c r="W520" s="292">
        <v>20850</v>
      </c>
      <c r="X520" s="293" t="s">
        <v>7864</v>
      </c>
      <c r="Y520" s="334"/>
    </row>
    <row r="521" spans="1:25">
      <c r="A521" s="268"/>
      <c r="B521" s="268"/>
      <c r="C521" s="268"/>
      <c r="D521" s="268"/>
      <c r="E521" s="269"/>
      <c r="F521" s="268"/>
      <c r="G521" s="268"/>
      <c r="H521" s="268"/>
      <c r="I521" s="268"/>
      <c r="J521" s="279"/>
      <c r="K521" s="268"/>
      <c r="L521" s="268"/>
      <c r="M521" s="268"/>
      <c r="N521" s="270" t="s">
        <v>7863</v>
      </c>
      <c r="O521" s="270" t="s">
        <v>7211</v>
      </c>
      <c r="P521" s="325"/>
      <c r="Q521" s="336"/>
      <c r="R521" s="336"/>
      <c r="S521" s="300"/>
      <c r="T521" s="300"/>
      <c r="U521" s="300"/>
      <c r="V521" s="301"/>
      <c r="W521" s="302"/>
      <c r="X521" s="303"/>
      <c r="Y521" s="334"/>
    </row>
    <row r="522" spans="1:25">
      <c r="A522" s="264">
        <v>104</v>
      </c>
      <c r="B522" s="264" t="s">
        <v>6641</v>
      </c>
      <c r="C522" s="264" t="s">
        <v>7865</v>
      </c>
      <c r="D522" s="264">
        <v>4403946940</v>
      </c>
      <c r="E522" s="265">
        <v>621014</v>
      </c>
      <c r="F522" s="264">
        <v>2</v>
      </c>
      <c r="G522" s="270" t="s">
        <v>12</v>
      </c>
      <c r="H522" s="270" t="s">
        <v>6642</v>
      </c>
      <c r="I522" s="270" t="s">
        <v>7208</v>
      </c>
      <c r="J522" s="281">
        <v>43389</v>
      </c>
      <c r="K522" s="270" t="s">
        <v>7208</v>
      </c>
      <c r="L522" s="270" t="s">
        <v>7209</v>
      </c>
      <c r="M522" s="270" t="s">
        <v>7208</v>
      </c>
      <c r="N522" s="270" t="s">
        <v>7866</v>
      </c>
      <c r="O522" s="270" t="s">
        <v>7211</v>
      </c>
      <c r="P522" s="322">
        <v>46200</v>
      </c>
      <c r="Q522" s="337">
        <v>23100</v>
      </c>
      <c r="R522" s="337">
        <v>46200</v>
      </c>
      <c r="S522" s="290">
        <v>144200</v>
      </c>
      <c r="T522" s="305">
        <v>23100</v>
      </c>
      <c r="U522" s="290">
        <v>72100</v>
      </c>
      <c r="V522" s="306">
        <v>0.5</v>
      </c>
      <c r="W522" s="307">
        <v>0</v>
      </c>
      <c r="X522" s="308"/>
      <c r="Y522" s="334"/>
    </row>
    <row r="523" spans="1:25">
      <c r="A523" s="268"/>
      <c r="B523" s="268"/>
      <c r="C523" s="268"/>
      <c r="D523" s="268"/>
      <c r="E523" s="269"/>
      <c r="F523" s="268"/>
      <c r="G523" s="270" t="s">
        <v>12</v>
      </c>
      <c r="H523" s="270" t="s">
        <v>6643</v>
      </c>
      <c r="I523" s="270" t="s">
        <v>7208</v>
      </c>
      <c r="J523" s="281">
        <v>43571</v>
      </c>
      <c r="K523" s="270" t="s">
        <v>7208</v>
      </c>
      <c r="L523" s="270" t="s">
        <v>7209</v>
      </c>
      <c r="M523" s="270" t="s">
        <v>7208</v>
      </c>
      <c r="N523" s="270" t="s">
        <v>7867</v>
      </c>
      <c r="O523" s="270" t="s">
        <v>7211</v>
      </c>
      <c r="P523" s="322">
        <v>98000</v>
      </c>
      <c r="Q523" s="337">
        <v>49000</v>
      </c>
      <c r="R523" s="337">
        <v>98000</v>
      </c>
      <c r="S523" s="300"/>
      <c r="T523" s="305">
        <v>49000</v>
      </c>
      <c r="U523" s="300"/>
      <c r="V523" s="306">
        <v>0.5</v>
      </c>
      <c r="W523" s="307">
        <v>0</v>
      </c>
      <c r="X523" s="308"/>
      <c r="Y523" s="334"/>
    </row>
    <row r="524" ht="24" spans="1:25">
      <c r="A524" s="264">
        <v>105</v>
      </c>
      <c r="B524" s="264" t="s">
        <v>6644</v>
      </c>
      <c r="C524" s="264" t="s">
        <v>7868</v>
      </c>
      <c r="D524" s="264" t="s">
        <v>7869</v>
      </c>
      <c r="E524" s="265">
        <v>765094</v>
      </c>
      <c r="F524" s="264">
        <v>4</v>
      </c>
      <c r="G524" s="270" t="s">
        <v>12</v>
      </c>
      <c r="H524" s="270" t="s">
        <v>251</v>
      </c>
      <c r="I524" s="270" t="s">
        <v>7208</v>
      </c>
      <c r="J524" s="281">
        <v>43389</v>
      </c>
      <c r="K524" s="270" t="s">
        <v>7208</v>
      </c>
      <c r="L524" s="270" t="s">
        <v>7209</v>
      </c>
      <c r="M524" s="270" t="s">
        <v>7208</v>
      </c>
      <c r="N524" s="270" t="s">
        <v>7870</v>
      </c>
      <c r="O524" s="270" t="s">
        <v>7211</v>
      </c>
      <c r="P524" s="322">
        <v>93000</v>
      </c>
      <c r="Q524" s="337">
        <v>46500</v>
      </c>
      <c r="R524" s="337">
        <v>93000</v>
      </c>
      <c r="S524" s="290">
        <v>238800</v>
      </c>
      <c r="T524" s="305">
        <v>46500</v>
      </c>
      <c r="U524" s="290">
        <v>128759.99</v>
      </c>
      <c r="V524" s="306">
        <v>0.5</v>
      </c>
      <c r="W524" s="307">
        <v>0</v>
      </c>
      <c r="X524" s="308"/>
      <c r="Y524" s="334"/>
    </row>
    <row r="525" ht="14.45" customHeight="1" spans="1:25">
      <c r="A525" s="266"/>
      <c r="B525" s="266"/>
      <c r="C525" s="266"/>
      <c r="D525" s="266"/>
      <c r="E525" s="267"/>
      <c r="F525" s="266"/>
      <c r="G525" s="264" t="s">
        <v>12</v>
      </c>
      <c r="H525" s="264" t="s">
        <v>253</v>
      </c>
      <c r="I525" s="264" t="s">
        <v>7208</v>
      </c>
      <c r="J525" s="275">
        <v>43571</v>
      </c>
      <c r="K525" s="264" t="s">
        <v>7208</v>
      </c>
      <c r="L525" s="264" t="s">
        <v>7209</v>
      </c>
      <c r="M525" s="264" t="s">
        <v>7208</v>
      </c>
      <c r="N525" s="270" t="s">
        <v>7871</v>
      </c>
      <c r="O525" s="270" t="s">
        <v>7211</v>
      </c>
      <c r="P525" s="323">
        <v>99000</v>
      </c>
      <c r="Q525" s="335">
        <v>49500</v>
      </c>
      <c r="R525" s="335">
        <v>99000</v>
      </c>
      <c r="S525" s="295"/>
      <c r="T525" s="290">
        <v>49500</v>
      </c>
      <c r="U525" s="295"/>
      <c r="V525" s="291">
        <v>0.5</v>
      </c>
      <c r="W525" s="292">
        <v>0</v>
      </c>
      <c r="X525" s="293"/>
      <c r="Y525" s="334"/>
    </row>
    <row r="526" spans="1:25">
      <c r="A526" s="266"/>
      <c r="B526" s="266"/>
      <c r="C526" s="266"/>
      <c r="D526" s="266"/>
      <c r="E526" s="267"/>
      <c r="F526" s="266"/>
      <c r="G526" s="268"/>
      <c r="H526" s="268"/>
      <c r="I526" s="268"/>
      <c r="J526" s="279"/>
      <c r="K526" s="268"/>
      <c r="L526" s="268"/>
      <c r="M526" s="268"/>
      <c r="N526" s="270" t="s">
        <v>7872</v>
      </c>
      <c r="O526" s="270" t="s">
        <v>7211</v>
      </c>
      <c r="P526" s="325"/>
      <c r="Q526" s="336"/>
      <c r="R526" s="336"/>
      <c r="S526" s="295"/>
      <c r="T526" s="300"/>
      <c r="U526" s="295"/>
      <c r="V526" s="301"/>
      <c r="W526" s="302"/>
      <c r="X526" s="303"/>
      <c r="Y526" s="334"/>
    </row>
    <row r="527" ht="24" spans="1:25">
      <c r="A527" s="266"/>
      <c r="B527" s="266"/>
      <c r="C527" s="266"/>
      <c r="D527" s="266"/>
      <c r="E527" s="267"/>
      <c r="F527" s="266"/>
      <c r="G527" s="270" t="s">
        <v>12</v>
      </c>
      <c r="H527" s="270" t="s">
        <v>382</v>
      </c>
      <c r="I527" s="270" t="s">
        <v>7208</v>
      </c>
      <c r="J527" s="281">
        <v>43476</v>
      </c>
      <c r="K527" s="270" t="s">
        <v>7208</v>
      </c>
      <c r="L527" s="270" t="s">
        <v>7209</v>
      </c>
      <c r="M527" s="270" t="s">
        <v>7208</v>
      </c>
      <c r="N527" s="270" t="s">
        <v>7873</v>
      </c>
      <c r="O527" s="270" t="s">
        <v>7211</v>
      </c>
      <c r="P527" s="322">
        <v>47000</v>
      </c>
      <c r="Q527" s="337">
        <v>23500</v>
      </c>
      <c r="R527" s="337">
        <v>0</v>
      </c>
      <c r="S527" s="295"/>
      <c r="T527" s="305">
        <v>0</v>
      </c>
      <c r="U527" s="295"/>
      <c r="V527" s="306">
        <v>0.5</v>
      </c>
      <c r="W527" s="307">
        <v>23500</v>
      </c>
      <c r="X527" s="308" t="s">
        <v>7874</v>
      </c>
      <c r="Y527" s="334"/>
    </row>
    <row r="528" spans="1:25">
      <c r="A528" s="268"/>
      <c r="B528" s="268"/>
      <c r="C528" s="268"/>
      <c r="D528" s="268"/>
      <c r="E528" s="269"/>
      <c r="F528" s="268"/>
      <c r="G528" s="270" t="s">
        <v>12</v>
      </c>
      <c r="H528" s="270" t="s">
        <v>4764</v>
      </c>
      <c r="I528" s="270" t="s">
        <v>7208</v>
      </c>
      <c r="J528" s="281">
        <v>43636</v>
      </c>
      <c r="K528" s="270" t="s">
        <v>7208</v>
      </c>
      <c r="L528" s="270" t="s">
        <v>7209</v>
      </c>
      <c r="M528" s="270" t="s">
        <v>7208</v>
      </c>
      <c r="N528" s="270" t="s">
        <v>7875</v>
      </c>
      <c r="O528" s="270" t="s">
        <v>7211</v>
      </c>
      <c r="P528" s="322">
        <v>46800</v>
      </c>
      <c r="Q528" s="337">
        <v>32759.99</v>
      </c>
      <c r="R528" s="337">
        <v>46800</v>
      </c>
      <c r="S528" s="300"/>
      <c r="T528" s="305">
        <v>32759.99</v>
      </c>
      <c r="U528" s="300"/>
      <c r="V528" s="306">
        <v>0.7</v>
      </c>
      <c r="W528" s="307">
        <v>0</v>
      </c>
      <c r="X528" s="308"/>
      <c r="Y528" s="334"/>
    </row>
    <row r="529" spans="1:25">
      <c r="A529" s="264">
        <v>106</v>
      </c>
      <c r="B529" s="264" t="s">
        <v>6645</v>
      </c>
      <c r="C529" s="264" t="s">
        <v>7876</v>
      </c>
      <c r="D529" s="264" t="s">
        <v>7877</v>
      </c>
      <c r="E529" s="265">
        <v>50339</v>
      </c>
      <c r="F529" s="264">
        <v>3</v>
      </c>
      <c r="G529" s="270" t="s">
        <v>12</v>
      </c>
      <c r="H529" s="270" t="s">
        <v>419</v>
      </c>
      <c r="I529" s="270" t="s">
        <v>7208</v>
      </c>
      <c r="J529" s="281">
        <v>43389</v>
      </c>
      <c r="K529" s="270" t="s">
        <v>7208</v>
      </c>
      <c r="L529" s="270" t="s">
        <v>7209</v>
      </c>
      <c r="M529" s="270" t="s">
        <v>7208</v>
      </c>
      <c r="N529" s="270" t="s">
        <v>7878</v>
      </c>
      <c r="O529" s="270" t="s">
        <v>7211</v>
      </c>
      <c r="P529" s="322">
        <v>47800</v>
      </c>
      <c r="Q529" s="337">
        <v>23900</v>
      </c>
      <c r="R529" s="337">
        <v>47800</v>
      </c>
      <c r="S529" s="290">
        <v>132400</v>
      </c>
      <c r="T529" s="305">
        <v>23900</v>
      </c>
      <c r="U529" s="290">
        <v>66200</v>
      </c>
      <c r="V529" s="306">
        <v>0.5</v>
      </c>
      <c r="W529" s="307">
        <v>0</v>
      </c>
      <c r="X529" s="308"/>
      <c r="Y529" s="334"/>
    </row>
    <row r="530" spans="1:25">
      <c r="A530" s="266"/>
      <c r="B530" s="266"/>
      <c r="C530" s="266"/>
      <c r="D530" s="266"/>
      <c r="E530" s="267"/>
      <c r="F530" s="266"/>
      <c r="G530" s="270" t="s">
        <v>12</v>
      </c>
      <c r="H530" s="270" t="s">
        <v>253</v>
      </c>
      <c r="I530" s="270" t="s">
        <v>7208</v>
      </c>
      <c r="J530" s="281">
        <v>43571</v>
      </c>
      <c r="K530" s="270" t="s">
        <v>7208</v>
      </c>
      <c r="L530" s="270" t="s">
        <v>7209</v>
      </c>
      <c r="M530" s="270" t="s">
        <v>7208</v>
      </c>
      <c r="N530" s="270" t="s">
        <v>7879</v>
      </c>
      <c r="O530" s="270" t="s">
        <v>7211</v>
      </c>
      <c r="P530" s="322">
        <v>45000</v>
      </c>
      <c r="Q530" s="337">
        <v>22500</v>
      </c>
      <c r="R530" s="337">
        <v>45000</v>
      </c>
      <c r="S530" s="295"/>
      <c r="T530" s="305">
        <v>22500</v>
      </c>
      <c r="U530" s="295"/>
      <c r="V530" s="306">
        <v>0.5</v>
      </c>
      <c r="W530" s="307">
        <v>0</v>
      </c>
      <c r="X530" s="308"/>
      <c r="Y530" s="334"/>
    </row>
    <row r="531" ht="24" spans="1:25">
      <c r="A531" s="268"/>
      <c r="B531" s="268"/>
      <c r="C531" s="268"/>
      <c r="D531" s="268"/>
      <c r="E531" s="269"/>
      <c r="F531" s="268"/>
      <c r="G531" s="270" t="s">
        <v>12</v>
      </c>
      <c r="H531" s="270" t="s">
        <v>6646</v>
      </c>
      <c r="I531" s="270" t="s">
        <v>7208</v>
      </c>
      <c r="J531" s="281">
        <v>43476</v>
      </c>
      <c r="K531" s="270" t="s">
        <v>7208</v>
      </c>
      <c r="L531" s="270" t="s">
        <v>7209</v>
      </c>
      <c r="M531" s="270" t="s">
        <v>7208</v>
      </c>
      <c r="N531" s="270" t="s">
        <v>7880</v>
      </c>
      <c r="O531" s="270" t="s">
        <v>7211</v>
      </c>
      <c r="P531" s="322">
        <v>39600</v>
      </c>
      <c r="Q531" s="337">
        <v>19800</v>
      </c>
      <c r="R531" s="337">
        <v>39600</v>
      </c>
      <c r="S531" s="300"/>
      <c r="T531" s="305">
        <v>19800</v>
      </c>
      <c r="U531" s="300"/>
      <c r="V531" s="306">
        <v>0.5</v>
      </c>
      <c r="W531" s="307">
        <v>0</v>
      </c>
      <c r="X531" s="308"/>
      <c r="Y531" s="334"/>
    </row>
    <row r="532" ht="24" spans="1:25">
      <c r="A532" s="264">
        <v>107</v>
      </c>
      <c r="B532" s="264" t="s">
        <v>6647</v>
      </c>
      <c r="C532" s="264" t="s">
        <v>7881</v>
      </c>
      <c r="D532" s="264">
        <v>4403964615</v>
      </c>
      <c r="E532" s="265">
        <v>9919676</v>
      </c>
      <c r="F532" s="264">
        <v>8</v>
      </c>
      <c r="G532" s="264" t="s">
        <v>12</v>
      </c>
      <c r="H532" s="264" t="s">
        <v>6648</v>
      </c>
      <c r="I532" s="264" t="s">
        <v>7208</v>
      </c>
      <c r="J532" s="275">
        <v>43476</v>
      </c>
      <c r="K532" s="264" t="s">
        <v>7208</v>
      </c>
      <c r="L532" s="264" t="s">
        <v>7209</v>
      </c>
      <c r="M532" s="264" t="s">
        <v>7208</v>
      </c>
      <c r="N532" s="270" t="s">
        <v>7882</v>
      </c>
      <c r="O532" s="270" t="s">
        <v>7211</v>
      </c>
      <c r="P532" s="276">
        <v>93612</v>
      </c>
      <c r="Q532" s="313">
        <v>46806</v>
      </c>
      <c r="R532" s="313">
        <v>88313.21</v>
      </c>
      <c r="S532" s="314">
        <v>703407.47</v>
      </c>
      <c r="T532" s="314">
        <v>44156.605</v>
      </c>
      <c r="U532" s="314">
        <v>363903.735</v>
      </c>
      <c r="V532" s="291">
        <v>0.5</v>
      </c>
      <c r="W532" s="315">
        <v>2649.395</v>
      </c>
      <c r="X532" s="293" t="s">
        <v>7883</v>
      </c>
      <c r="Y532" s="270"/>
    </row>
    <row r="533" ht="24" spans="1:25">
      <c r="A533" s="266"/>
      <c r="B533" s="266"/>
      <c r="C533" s="266"/>
      <c r="D533" s="266"/>
      <c r="E533" s="267"/>
      <c r="F533" s="266"/>
      <c r="G533" s="268"/>
      <c r="H533" s="268"/>
      <c r="I533" s="268"/>
      <c r="J533" s="279"/>
      <c r="K533" s="268"/>
      <c r="L533" s="268"/>
      <c r="M533" s="268"/>
      <c r="N533" s="270" t="s">
        <v>7884</v>
      </c>
      <c r="O533" s="270" t="s">
        <v>7211</v>
      </c>
      <c r="P533" s="280"/>
      <c r="Q533" s="316"/>
      <c r="R533" s="316"/>
      <c r="S533" s="317"/>
      <c r="T533" s="318"/>
      <c r="U533" s="317"/>
      <c r="V533" s="301"/>
      <c r="W533" s="319"/>
      <c r="X533" s="303"/>
      <c r="Y533" s="270"/>
    </row>
    <row r="534" spans="1:25">
      <c r="A534" s="266"/>
      <c r="B534" s="266"/>
      <c r="C534" s="266"/>
      <c r="D534" s="266"/>
      <c r="E534" s="267"/>
      <c r="F534" s="266"/>
      <c r="G534" s="264" t="s">
        <v>12</v>
      </c>
      <c r="H534" s="264" t="s">
        <v>6649</v>
      </c>
      <c r="I534" s="264" t="s">
        <v>7208</v>
      </c>
      <c r="J534" s="275">
        <v>43571</v>
      </c>
      <c r="K534" s="264" t="s">
        <v>7208</v>
      </c>
      <c r="L534" s="264" t="s">
        <v>7209</v>
      </c>
      <c r="M534" s="264" t="s">
        <v>7208</v>
      </c>
      <c r="N534" s="270" t="s">
        <v>7885</v>
      </c>
      <c r="O534" s="270" t="s">
        <v>7211</v>
      </c>
      <c r="P534" s="276">
        <v>114980</v>
      </c>
      <c r="Q534" s="313">
        <v>57490</v>
      </c>
      <c r="R534" s="313">
        <v>114980</v>
      </c>
      <c r="S534" s="317"/>
      <c r="T534" s="314">
        <v>57490</v>
      </c>
      <c r="U534" s="317"/>
      <c r="V534" s="291">
        <v>0.5</v>
      </c>
      <c r="W534" s="315">
        <v>0</v>
      </c>
      <c r="X534" s="293"/>
      <c r="Y534" s="270"/>
    </row>
    <row r="535" spans="1:25">
      <c r="A535" s="266"/>
      <c r="B535" s="266"/>
      <c r="C535" s="266"/>
      <c r="D535" s="266"/>
      <c r="E535" s="267"/>
      <c r="F535" s="266"/>
      <c r="G535" s="268"/>
      <c r="H535" s="268"/>
      <c r="I535" s="268"/>
      <c r="J535" s="279"/>
      <c r="K535" s="268"/>
      <c r="L535" s="268"/>
      <c r="M535" s="268"/>
      <c r="N535" s="270" t="s">
        <v>7886</v>
      </c>
      <c r="O535" s="270" t="s">
        <v>7211</v>
      </c>
      <c r="P535" s="280"/>
      <c r="Q535" s="316"/>
      <c r="R535" s="316"/>
      <c r="S535" s="317"/>
      <c r="T535" s="318"/>
      <c r="U535" s="317"/>
      <c r="V535" s="301"/>
      <c r="W535" s="319"/>
      <c r="X535" s="303"/>
      <c r="Y535" s="270"/>
    </row>
    <row r="536" spans="1:25">
      <c r="A536" s="266"/>
      <c r="B536" s="266"/>
      <c r="C536" s="266"/>
      <c r="D536" s="266"/>
      <c r="E536" s="267"/>
      <c r="F536" s="266"/>
      <c r="G536" s="270" t="s">
        <v>12</v>
      </c>
      <c r="H536" s="270" t="s">
        <v>6650</v>
      </c>
      <c r="I536" s="270" t="s">
        <v>7208</v>
      </c>
      <c r="J536" s="281">
        <v>43597</v>
      </c>
      <c r="K536" s="270" t="s">
        <v>7208</v>
      </c>
      <c r="L536" s="270" t="s">
        <v>7209</v>
      </c>
      <c r="M536" s="270" t="s">
        <v>7208</v>
      </c>
      <c r="N536" s="270" t="s">
        <v>7887</v>
      </c>
      <c r="O536" s="270" t="s">
        <v>7211</v>
      </c>
      <c r="P536" s="282">
        <v>61000</v>
      </c>
      <c r="Q536" s="310">
        <v>42700</v>
      </c>
      <c r="R536" s="310">
        <v>61000</v>
      </c>
      <c r="S536" s="317"/>
      <c r="T536" s="311">
        <v>42700</v>
      </c>
      <c r="U536" s="317"/>
      <c r="V536" s="306">
        <v>0.7</v>
      </c>
      <c r="W536" s="312">
        <v>0</v>
      </c>
      <c r="X536" s="308"/>
      <c r="Y536" s="270"/>
    </row>
    <row r="537" spans="1:25">
      <c r="A537" s="266"/>
      <c r="B537" s="266"/>
      <c r="C537" s="266"/>
      <c r="D537" s="266"/>
      <c r="E537" s="267"/>
      <c r="F537" s="266"/>
      <c r="G537" s="264" t="s">
        <v>12</v>
      </c>
      <c r="H537" s="264" t="s">
        <v>6651</v>
      </c>
      <c r="I537" s="264" t="s">
        <v>7208</v>
      </c>
      <c r="J537" s="275">
        <v>43389</v>
      </c>
      <c r="K537" s="264" t="s">
        <v>7208</v>
      </c>
      <c r="L537" s="264" t="s">
        <v>7209</v>
      </c>
      <c r="M537" s="264" t="s">
        <v>7208</v>
      </c>
      <c r="N537" s="270" t="s">
        <v>7888</v>
      </c>
      <c r="O537" s="270" t="s">
        <v>7211</v>
      </c>
      <c r="P537" s="276">
        <v>116617</v>
      </c>
      <c r="Q537" s="313">
        <v>58308.5</v>
      </c>
      <c r="R537" s="313">
        <v>116617</v>
      </c>
      <c r="S537" s="317"/>
      <c r="T537" s="314">
        <v>58308.5</v>
      </c>
      <c r="U537" s="317"/>
      <c r="V537" s="291">
        <v>0.5</v>
      </c>
      <c r="W537" s="315">
        <v>0</v>
      </c>
      <c r="X537" s="293"/>
      <c r="Y537" s="270"/>
    </row>
    <row r="538" spans="1:25">
      <c r="A538" s="266"/>
      <c r="B538" s="266"/>
      <c r="C538" s="266"/>
      <c r="D538" s="266"/>
      <c r="E538" s="267"/>
      <c r="F538" s="266"/>
      <c r="G538" s="268"/>
      <c r="H538" s="268"/>
      <c r="I538" s="268"/>
      <c r="J538" s="279"/>
      <c r="K538" s="268"/>
      <c r="L538" s="268"/>
      <c r="M538" s="268"/>
      <c r="N538" s="270" t="s">
        <v>7889</v>
      </c>
      <c r="O538" s="270" t="s">
        <v>7211</v>
      </c>
      <c r="P538" s="280"/>
      <c r="Q538" s="316"/>
      <c r="R538" s="316"/>
      <c r="S538" s="317"/>
      <c r="T538" s="318"/>
      <c r="U538" s="317"/>
      <c r="V538" s="301"/>
      <c r="W538" s="319"/>
      <c r="X538" s="303"/>
      <c r="Y538" s="270"/>
    </row>
    <row r="539" spans="1:25">
      <c r="A539" s="266"/>
      <c r="B539" s="266"/>
      <c r="C539" s="266"/>
      <c r="D539" s="266"/>
      <c r="E539" s="267"/>
      <c r="F539" s="266"/>
      <c r="G539" s="264" t="s">
        <v>12</v>
      </c>
      <c r="H539" s="264" t="s">
        <v>4713</v>
      </c>
      <c r="I539" s="264" t="s">
        <v>7208</v>
      </c>
      <c r="J539" s="275">
        <v>43394</v>
      </c>
      <c r="K539" s="264" t="s">
        <v>7208</v>
      </c>
      <c r="L539" s="264" t="s">
        <v>7209</v>
      </c>
      <c r="M539" s="264" t="s">
        <v>7208</v>
      </c>
      <c r="N539" s="270" t="s">
        <v>7890</v>
      </c>
      <c r="O539" s="270" t="s">
        <v>7211</v>
      </c>
      <c r="P539" s="276">
        <v>27625</v>
      </c>
      <c r="Q539" s="313">
        <v>13812.5</v>
      </c>
      <c r="R539" s="313">
        <v>27625</v>
      </c>
      <c r="S539" s="317"/>
      <c r="T539" s="314">
        <v>13812.5</v>
      </c>
      <c r="U539" s="317"/>
      <c r="V539" s="291">
        <v>0.5</v>
      </c>
      <c r="W539" s="315">
        <v>0</v>
      </c>
      <c r="X539" s="293"/>
      <c r="Y539" s="270"/>
    </row>
    <row r="540" spans="1:25">
      <c r="A540" s="266"/>
      <c r="B540" s="266"/>
      <c r="C540" s="266"/>
      <c r="D540" s="266"/>
      <c r="E540" s="267"/>
      <c r="F540" s="266"/>
      <c r="G540" s="268"/>
      <c r="H540" s="268"/>
      <c r="I540" s="268"/>
      <c r="J540" s="279"/>
      <c r="K540" s="268"/>
      <c r="L540" s="268"/>
      <c r="M540" s="268"/>
      <c r="N540" s="270" t="s">
        <v>7890</v>
      </c>
      <c r="O540" s="270" t="s">
        <v>7211</v>
      </c>
      <c r="P540" s="280"/>
      <c r="Q540" s="316"/>
      <c r="R540" s="316"/>
      <c r="S540" s="317"/>
      <c r="T540" s="318"/>
      <c r="U540" s="317"/>
      <c r="V540" s="301"/>
      <c r="W540" s="319"/>
      <c r="X540" s="303"/>
      <c r="Y540" s="270"/>
    </row>
    <row r="541" ht="24" spans="1:25">
      <c r="A541" s="266"/>
      <c r="B541" s="266"/>
      <c r="C541" s="266"/>
      <c r="D541" s="266"/>
      <c r="E541" s="267"/>
      <c r="F541" s="266"/>
      <c r="G541" s="264" t="s">
        <v>12</v>
      </c>
      <c r="H541" s="264" t="s">
        <v>6652</v>
      </c>
      <c r="I541" s="264" t="s">
        <v>7208</v>
      </c>
      <c r="J541" s="275">
        <v>43372</v>
      </c>
      <c r="K541" s="264" t="s">
        <v>7208</v>
      </c>
      <c r="L541" s="264" t="s">
        <v>7209</v>
      </c>
      <c r="M541" s="264" t="s">
        <v>7208</v>
      </c>
      <c r="N541" s="270" t="s">
        <v>7891</v>
      </c>
      <c r="O541" s="270" t="s">
        <v>7211</v>
      </c>
      <c r="P541" s="276">
        <v>97215</v>
      </c>
      <c r="Q541" s="313">
        <v>48607.5</v>
      </c>
      <c r="R541" s="313">
        <v>91712.26</v>
      </c>
      <c r="S541" s="317"/>
      <c r="T541" s="314">
        <v>45856.13</v>
      </c>
      <c r="U541" s="317"/>
      <c r="V541" s="291">
        <v>0.5</v>
      </c>
      <c r="W541" s="315">
        <v>2751.37</v>
      </c>
      <c r="X541" s="293" t="s">
        <v>7883</v>
      </c>
      <c r="Y541" s="270"/>
    </row>
    <row r="542" ht="24" spans="1:25">
      <c r="A542" s="266"/>
      <c r="B542" s="266"/>
      <c r="C542" s="266"/>
      <c r="D542" s="266"/>
      <c r="E542" s="267"/>
      <c r="F542" s="266"/>
      <c r="G542" s="268"/>
      <c r="H542" s="268"/>
      <c r="I542" s="268"/>
      <c r="J542" s="279"/>
      <c r="K542" s="268"/>
      <c r="L542" s="268"/>
      <c r="M542" s="268"/>
      <c r="N542" s="270" t="s">
        <v>7892</v>
      </c>
      <c r="O542" s="270" t="s">
        <v>7211</v>
      </c>
      <c r="P542" s="280"/>
      <c r="Q542" s="316"/>
      <c r="R542" s="316"/>
      <c r="S542" s="317"/>
      <c r="T542" s="318"/>
      <c r="U542" s="317"/>
      <c r="V542" s="301"/>
      <c r="W542" s="319"/>
      <c r="X542" s="303"/>
      <c r="Y542" s="270"/>
    </row>
    <row r="543" ht="14.45" customHeight="1" spans="1:25">
      <c r="A543" s="266"/>
      <c r="B543" s="266"/>
      <c r="C543" s="266"/>
      <c r="D543" s="266"/>
      <c r="E543" s="267"/>
      <c r="F543" s="266"/>
      <c r="G543" s="264" t="s">
        <v>12</v>
      </c>
      <c r="H543" s="264" t="s">
        <v>2237</v>
      </c>
      <c r="I543" s="264" t="s">
        <v>7208</v>
      </c>
      <c r="J543" s="275">
        <v>43387</v>
      </c>
      <c r="K543" s="264" t="s">
        <v>7208</v>
      </c>
      <c r="L543" s="264" t="s">
        <v>7209</v>
      </c>
      <c r="M543" s="264" t="s">
        <v>7208</v>
      </c>
      <c r="N543" s="270" t="s">
        <v>7893</v>
      </c>
      <c r="O543" s="270" t="s">
        <v>7211</v>
      </c>
      <c r="P543" s="276">
        <v>105301</v>
      </c>
      <c r="Q543" s="313">
        <v>52650.5</v>
      </c>
      <c r="R543" s="313">
        <v>101510</v>
      </c>
      <c r="S543" s="317"/>
      <c r="T543" s="314">
        <v>50755</v>
      </c>
      <c r="U543" s="317"/>
      <c r="V543" s="291">
        <v>0.5</v>
      </c>
      <c r="W543" s="315">
        <v>1895.5</v>
      </c>
      <c r="X543" s="293" t="s">
        <v>7894</v>
      </c>
      <c r="Y543" s="270"/>
    </row>
    <row r="544" spans="1:25">
      <c r="A544" s="266"/>
      <c r="B544" s="266"/>
      <c r="C544" s="266"/>
      <c r="D544" s="266"/>
      <c r="E544" s="267"/>
      <c r="F544" s="266"/>
      <c r="G544" s="268"/>
      <c r="H544" s="268"/>
      <c r="I544" s="268"/>
      <c r="J544" s="279"/>
      <c r="K544" s="268"/>
      <c r="L544" s="268"/>
      <c r="M544" s="268"/>
      <c r="N544" s="270" t="s">
        <v>7895</v>
      </c>
      <c r="O544" s="270" t="s">
        <v>7211</v>
      </c>
      <c r="P544" s="280"/>
      <c r="Q544" s="316"/>
      <c r="R544" s="316"/>
      <c r="S544" s="317"/>
      <c r="T544" s="318"/>
      <c r="U544" s="317"/>
      <c r="V544" s="301"/>
      <c r="W544" s="319"/>
      <c r="X544" s="303"/>
      <c r="Y544" s="270"/>
    </row>
    <row r="545" spans="1:25">
      <c r="A545" s="266"/>
      <c r="B545" s="266"/>
      <c r="C545" s="266"/>
      <c r="D545" s="266"/>
      <c r="E545" s="267"/>
      <c r="F545" s="266"/>
      <c r="G545" s="264" t="s">
        <v>12</v>
      </c>
      <c r="H545" s="264" t="s">
        <v>6651</v>
      </c>
      <c r="I545" s="264" t="s">
        <v>7208</v>
      </c>
      <c r="J545" s="275">
        <v>43389</v>
      </c>
      <c r="K545" s="264" t="s">
        <v>7208</v>
      </c>
      <c r="L545" s="264" t="s">
        <v>7209</v>
      </c>
      <c r="M545" s="264" t="s">
        <v>7208</v>
      </c>
      <c r="N545" s="270" t="s">
        <v>7896</v>
      </c>
      <c r="O545" s="270" t="s">
        <v>7211</v>
      </c>
      <c r="P545" s="276">
        <v>101650</v>
      </c>
      <c r="Q545" s="313">
        <v>50825</v>
      </c>
      <c r="R545" s="313">
        <v>101650</v>
      </c>
      <c r="S545" s="317"/>
      <c r="T545" s="314">
        <v>50825</v>
      </c>
      <c r="U545" s="317"/>
      <c r="V545" s="291">
        <v>0.5</v>
      </c>
      <c r="W545" s="315">
        <v>0</v>
      </c>
      <c r="X545" s="293"/>
      <c r="Y545" s="270"/>
    </row>
    <row r="546" spans="1:25">
      <c r="A546" s="268"/>
      <c r="B546" s="268"/>
      <c r="C546" s="268"/>
      <c r="D546" s="268"/>
      <c r="E546" s="269"/>
      <c r="F546" s="268"/>
      <c r="G546" s="268"/>
      <c r="H546" s="268"/>
      <c r="I546" s="268"/>
      <c r="J546" s="279"/>
      <c r="K546" s="268"/>
      <c r="L546" s="268"/>
      <c r="M546" s="268"/>
      <c r="N546" s="270" t="s">
        <v>7897</v>
      </c>
      <c r="O546" s="270" t="s">
        <v>7211</v>
      </c>
      <c r="P546" s="280"/>
      <c r="Q546" s="316"/>
      <c r="R546" s="316"/>
      <c r="S546" s="318"/>
      <c r="T546" s="318"/>
      <c r="U546" s="318"/>
      <c r="V546" s="301"/>
      <c r="W546" s="319"/>
      <c r="X546" s="303"/>
      <c r="Y546" s="270"/>
    </row>
    <row r="547" ht="14.45" customHeight="1" spans="1:25">
      <c r="A547" s="264">
        <v>108</v>
      </c>
      <c r="B547" s="264" t="s">
        <v>6653</v>
      </c>
      <c r="C547" s="264" t="s">
        <v>7898</v>
      </c>
      <c r="D547" s="264" t="s">
        <v>7899</v>
      </c>
      <c r="E547" s="265">
        <v>52</v>
      </c>
      <c r="F547" s="264">
        <v>1</v>
      </c>
      <c r="G547" s="264" t="s">
        <v>12</v>
      </c>
      <c r="H547" s="264" t="s">
        <v>1107</v>
      </c>
      <c r="I547" s="264" t="s">
        <v>7208</v>
      </c>
      <c r="J547" s="275">
        <v>43394</v>
      </c>
      <c r="K547" s="264" t="s">
        <v>7208</v>
      </c>
      <c r="L547" s="264" t="s">
        <v>7209</v>
      </c>
      <c r="M547" s="264" t="s">
        <v>7208</v>
      </c>
      <c r="N547" s="270" t="s">
        <v>7900</v>
      </c>
      <c r="O547" s="270" t="s">
        <v>7211</v>
      </c>
      <c r="P547" s="276">
        <v>68448</v>
      </c>
      <c r="Q547" s="313">
        <v>34224</v>
      </c>
      <c r="R547" s="313">
        <v>68448</v>
      </c>
      <c r="S547" s="314">
        <v>68448</v>
      </c>
      <c r="T547" s="314">
        <v>34224</v>
      </c>
      <c r="U547" s="314">
        <v>34224</v>
      </c>
      <c r="V547" s="291">
        <v>0.5</v>
      </c>
      <c r="W547" s="315">
        <v>0</v>
      </c>
      <c r="X547" s="293"/>
      <c r="Y547" s="264"/>
    </row>
    <row r="548" spans="1:25">
      <c r="A548" s="266"/>
      <c r="B548" s="266"/>
      <c r="C548" s="266"/>
      <c r="D548" s="266"/>
      <c r="E548" s="267"/>
      <c r="F548" s="266"/>
      <c r="G548" s="266"/>
      <c r="H548" s="266"/>
      <c r="I548" s="266"/>
      <c r="J548" s="277"/>
      <c r="K548" s="266"/>
      <c r="L548" s="266"/>
      <c r="M548" s="266"/>
      <c r="N548" s="270" t="s">
        <v>7901</v>
      </c>
      <c r="O548" s="270" t="s">
        <v>7211</v>
      </c>
      <c r="P548" s="278"/>
      <c r="Q548" s="320"/>
      <c r="R548" s="320"/>
      <c r="S548" s="317"/>
      <c r="T548" s="317"/>
      <c r="U548" s="317"/>
      <c r="V548" s="296"/>
      <c r="W548" s="321"/>
      <c r="X548" s="298"/>
      <c r="Y548" s="266"/>
    </row>
    <row r="549" spans="1:25">
      <c r="A549" s="268"/>
      <c r="B549" s="268"/>
      <c r="C549" s="268"/>
      <c r="D549" s="268"/>
      <c r="E549" s="269"/>
      <c r="F549" s="268"/>
      <c r="G549" s="268"/>
      <c r="H549" s="268"/>
      <c r="I549" s="268"/>
      <c r="J549" s="279"/>
      <c r="K549" s="268"/>
      <c r="L549" s="268"/>
      <c r="M549" s="268"/>
      <c r="N549" s="270" t="s">
        <v>7902</v>
      </c>
      <c r="O549" s="270" t="s">
        <v>7211</v>
      </c>
      <c r="P549" s="280"/>
      <c r="Q549" s="316"/>
      <c r="R549" s="316"/>
      <c r="S549" s="318"/>
      <c r="T549" s="318"/>
      <c r="U549" s="318"/>
      <c r="V549" s="301"/>
      <c r="W549" s="319"/>
      <c r="X549" s="303"/>
      <c r="Y549" s="268"/>
    </row>
    <row r="550" ht="14.45" customHeight="1" spans="1:25">
      <c r="A550" s="264">
        <v>109</v>
      </c>
      <c r="B550" s="264" t="s">
        <v>6654</v>
      </c>
      <c r="C550" s="264" t="s">
        <v>7903</v>
      </c>
      <c r="D550" s="264" t="s">
        <v>7904</v>
      </c>
      <c r="E550" s="265">
        <v>168473</v>
      </c>
      <c r="F550" s="264">
        <v>2</v>
      </c>
      <c r="G550" s="264" t="s">
        <v>12</v>
      </c>
      <c r="H550" s="264" t="s">
        <v>1044</v>
      </c>
      <c r="I550" s="264" t="s">
        <v>7208</v>
      </c>
      <c r="J550" s="275">
        <v>43389</v>
      </c>
      <c r="K550" s="264" t="s">
        <v>7208</v>
      </c>
      <c r="L550" s="264" t="s">
        <v>7209</v>
      </c>
      <c r="M550" s="264" t="s">
        <v>7208</v>
      </c>
      <c r="N550" s="270" t="s">
        <v>7905</v>
      </c>
      <c r="O550" s="270" t="s">
        <v>7211</v>
      </c>
      <c r="P550" s="276">
        <v>92600</v>
      </c>
      <c r="Q550" s="313">
        <v>46300</v>
      </c>
      <c r="R550" s="313">
        <v>92600</v>
      </c>
      <c r="S550" s="314">
        <v>188600</v>
      </c>
      <c r="T550" s="314">
        <v>46300</v>
      </c>
      <c r="U550" s="314">
        <v>94300</v>
      </c>
      <c r="V550" s="291">
        <v>0.5</v>
      </c>
      <c r="W550" s="315">
        <v>0</v>
      </c>
      <c r="X550" s="293"/>
      <c r="Y550" s="270"/>
    </row>
    <row r="551" spans="1:25">
      <c r="A551" s="266"/>
      <c r="B551" s="266"/>
      <c r="C551" s="266"/>
      <c r="D551" s="266"/>
      <c r="E551" s="267"/>
      <c r="F551" s="266"/>
      <c r="G551" s="268"/>
      <c r="H551" s="268"/>
      <c r="I551" s="268"/>
      <c r="J551" s="279"/>
      <c r="K551" s="268"/>
      <c r="L551" s="268"/>
      <c r="M551" s="268"/>
      <c r="N551" s="270" t="s">
        <v>7905</v>
      </c>
      <c r="O551" s="270" t="s">
        <v>7211</v>
      </c>
      <c r="P551" s="280"/>
      <c r="Q551" s="316"/>
      <c r="R551" s="316"/>
      <c r="S551" s="317"/>
      <c r="T551" s="318"/>
      <c r="U551" s="317"/>
      <c r="V551" s="301"/>
      <c r="W551" s="319"/>
      <c r="X551" s="303"/>
      <c r="Y551" s="270"/>
    </row>
    <row r="552" ht="24" spans="1:25">
      <c r="A552" s="268"/>
      <c r="B552" s="268"/>
      <c r="C552" s="268"/>
      <c r="D552" s="268"/>
      <c r="E552" s="269"/>
      <c r="F552" s="268"/>
      <c r="G552" s="270" t="s">
        <v>12</v>
      </c>
      <c r="H552" s="270" t="s">
        <v>1045</v>
      </c>
      <c r="I552" s="270" t="s">
        <v>7208</v>
      </c>
      <c r="J552" s="281">
        <v>43571</v>
      </c>
      <c r="K552" s="270" t="s">
        <v>7208</v>
      </c>
      <c r="L552" s="270" t="s">
        <v>7209</v>
      </c>
      <c r="M552" s="270" t="s">
        <v>7208</v>
      </c>
      <c r="N552" s="270" t="s">
        <v>7906</v>
      </c>
      <c r="O552" s="270" t="s">
        <v>7211</v>
      </c>
      <c r="P552" s="282">
        <v>96000</v>
      </c>
      <c r="Q552" s="310">
        <v>48000</v>
      </c>
      <c r="R552" s="310">
        <v>96000</v>
      </c>
      <c r="S552" s="318"/>
      <c r="T552" s="311">
        <v>48000</v>
      </c>
      <c r="U552" s="318"/>
      <c r="V552" s="306">
        <v>0.5</v>
      </c>
      <c r="W552" s="312">
        <v>0</v>
      </c>
      <c r="X552" s="308"/>
      <c r="Y552" s="270"/>
    </row>
    <row r="553" ht="14.45" customHeight="1" spans="1:25">
      <c r="A553" s="264">
        <v>110</v>
      </c>
      <c r="B553" s="264" t="s">
        <v>6655</v>
      </c>
      <c r="C553" s="264" t="s">
        <v>7907</v>
      </c>
      <c r="D553" s="264">
        <v>4403961647</v>
      </c>
      <c r="E553" s="265">
        <v>6342775</v>
      </c>
      <c r="F553" s="264">
        <v>6</v>
      </c>
      <c r="G553" s="264" t="s">
        <v>12</v>
      </c>
      <c r="H553" s="264" t="s">
        <v>608</v>
      </c>
      <c r="I553" s="264" t="s">
        <v>7208</v>
      </c>
      <c r="J553" s="275">
        <v>43387</v>
      </c>
      <c r="K553" s="264" t="s">
        <v>7208</v>
      </c>
      <c r="L553" s="264" t="s">
        <v>7209</v>
      </c>
      <c r="M553" s="264" t="s">
        <v>7208</v>
      </c>
      <c r="N553" s="270" t="s">
        <v>7908</v>
      </c>
      <c r="O553" s="270" t="s">
        <v>7211</v>
      </c>
      <c r="P553" s="276">
        <v>75810</v>
      </c>
      <c r="Q553" s="313">
        <v>37905</v>
      </c>
      <c r="R553" s="313">
        <v>75810</v>
      </c>
      <c r="S553" s="314">
        <v>581437.9</v>
      </c>
      <c r="T553" s="314">
        <v>37905</v>
      </c>
      <c r="U553" s="314">
        <v>290718.96</v>
      </c>
      <c r="V553" s="291">
        <v>0.5</v>
      </c>
      <c r="W553" s="315">
        <v>0</v>
      </c>
      <c r="X553" s="293"/>
      <c r="Y553" s="270"/>
    </row>
    <row r="554" spans="1:25">
      <c r="A554" s="266"/>
      <c r="B554" s="266"/>
      <c r="C554" s="266"/>
      <c r="D554" s="266"/>
      <c r="E554" s="267"/>
      <c r="F554" s="266"/>
      <c r="G554" s="268"/>
      <c r="H554" s="268"/>
      <c r="I554" s="268"/>
      <c r="J554" s="279"/>
      <c r="K554" s="268"/>
      <c r="L554" s="268"/>
      <c r="M554" s="268"/>
      <c r="N554" s="270" t="s">
        <v>7909</v>
      </c>
      <c r="O554" s="270" t="s">
        <v>7211</v>
      </c>
      <c r="P554" s="280"/>
      <c r="Q554" s="316"/>
      <c r="R554" s="316"/>
      <c r="S554" s="317"/>
      <c r="T554" s="318"/>
      <c r="U554" s="317"/>
      <c r="V554" s="301"/>
      <c r="W554" s="319"/>
      <c r="X554" s="303"/>
      <c r="Y554" s="270"/>
    </row>
    <row r="555" ht="24" spans="1:25">
      <c r="A555" s="266"/>
      <c r="B555" s="266"/>
      <c r="C555" s="266"/>
      <c r="D555" s="266"/>
      <c r="E555" s="267"/>
      <c r="F555" s="266"/>
      <c r="G555" s="270" t="s">
        <v>12</v>
      </c>
      <c r="H555" s="270" t="s">
        <v>421</v>
      </c>
      <c r="I555" s="270" t="s">
        <v>7208</v>
      </c>
      <c r="J555" s="281">
        <v>43389</v>
      </c>
      <c r="K555" s="270" t="s">
        <v>7208</v>
      </c>
      <c r="L555" s="270" t="s">
        <v>7209</v>
      </c>
      <c r="M555" s="270" t="s">
        <v>7208</v>
      </c>
      <c r="N555" s="270" t="s">
        <v>7910</v>
      </c>
      <c r="O555" s="270" t="s">
        <v>7211</v>
      </c>
      <c r="P555" s="282">
        <v>116238.27</v>
      </c>
      <c r="Q555" s="310">
        <v>58119.13</v>
      </c>
      <c r="R555" s="310">
        <v>115286.92</v>
      </c>
      <c r="S555" s="317"/>
      <c r="T555" s="311">
        <v>57643.46</v>
      </c>
      <c r="U555" s="317"/>
      <c r="V555" s="306">
        <v>0.5</v>
      </c>
      <c r="W555" s="312">
        <v>475.67</v>
      </c>
      <c r="X555" s="308" t="s">
        <v>7911</v>
      </c>
      <c r="Y555" s="341">
        <v>115286.92</v>
      </c>
    </row>
    <row r="556" ht="24" spans="1:25">
      <c r="A556" s="266"/>
      <c r="B556" s="266"/>
      <c r="C556" s="266"/>
      <c r="D556" s="266"/>
      <c r="E556" s="267"/>
      <c r="F556" s="266"/>
      <c r="G556" s="270" t="s">
        <v>12</v>
      </c>
      <c r="H556" s="270" t="s">
        <v>105</v>
      </c>
      <c r="I556" s="270" t="s">
        <v>7208</v>
      </c>
      <c r="J556" s="281">
        <v>43403</v>
      </c>
      <c r="K556" s="270" t="s">
        <v>7208</v>
      </c>
      <c r="L556" s="270" t="s">
        <v>7209</v>
      </c>
      <c r="M556" s="270" t="s">
        <v>7208</v>
      </c>
      <c r="N556" s="270" t="s">
        <v>7912</v>
      </c>
      <c r="O556" s="270" t="s">
        <v>7211</v>
      </c>
      <c r="P556" s="282">
        <v>109918.51</v>
      </c>
      <c r="Q556" s="310">
        <v>54959.25</v>
      </c>
      <c r="R556" s="310">
        <v>109068.86</v>
      </c>
      <c r="S556" s="317"/>
      <c r="T556" s="311">
        <v>54534.43</v>
      </c>
      <c r="U556" s="317"/>
      <c r="V556" s="306">
        <v>0.5</v>
      </c>
      <c r="W556" s="312">
        <v>424.82</v>
      </c>
      <c r="X556" s="308" t="s">
        <v>7911</v>
      </c>
      <c r="Y556" s="270"/>
    </row>
    <row r="557" ht="14.45" customHeight="1" spans="1:25">
      <c r="A557" s="266"/>
      <c r="B557" s="266"/>
      <c r="C557" s="266"/>
      <c r="D557" s="266"/>
      <c r="E557" s="267"/>
      <c r="F557" s="266"/>
      <c r="G557" s="264" t="s">
        <v>12</v>
      </c>
      <c r="H557" s="264" t="s">
        <v>425</v>
      </c>
      <c r="I557" s="264" t="s">
        <v>7208</v>
      </c>
      <c r="J557" s="275">
        <v>43476</v>
      </c>
      <c r="K557" s="264" t="s">
        <v>7208</v>
      </c>
      <c r="L557" s="264" t="s">
        <v>7209</v>
      </c>
      <c r="M557" s="264" t="s">
        <v>7208</v>
      </c>
      <c r="N557" s="270" t="s">
        <v>7913</v>
      </c>
      <c r="O557" s="270" t="s">
        <v>7211</v>
      </c>
      <c r="P557" s="276">
        <v>75701</v>
      </c>
      <c r="Q557" s="313">
        <v>37850.5</v>
      </c>
      <c r="R557" s="313">
        <v>75701</v>
      </c>
      <c r="S557" s="317"/>
      <c r="T557" s="314">
        <v>37850.5</v>
      </c>
      <c r="U557" s="317"/>
      <c r="V557" s="291">
        <v>0.5</v>
      </c>
      <c r="W557" s="315">
        <v>0</v>
      </c>
      <c r="X557" s="293"/>
      <c r="Y557" s="270"/>
    </row>
    <row r="558" spans="1:25">
      <c r="A558" s="266"/>
      <c r="B558" s="266"/>
      <c r="C558" s="266"/>
      <c r="D558" s="266"/>
      <c r="E558" s="267"/>
      <c r="F558" s="266"/>
      <c r="G558" s="266"/>
      <c r="H558" s="266"/>
      <c r="I558" s="266"/>
      <c r="J558" s="277"/>
      <c r="K558" s="266"/>
      <c r="L558" s="266"/>
      <c r="M558" s="266"/>
      <c r="N558" s="270" t="s">
        <v>7913</v>
      </c>
      <c r="O558" s="270" t="s">
        <v>7211</v>
      </c>
      <c r="P558" s="278"/>
      <c r="Q558" s="320"/>
      <c r="R558" s="320"/>
      <c r="S558" s="317"/>
      <c r="T558" s="317"/>
      <c r="U558" s="317"/>
      <c r="V558" s="296"/>
      <c r="W558" s="321"/>
      <c r="X558" s="298"/>
      <c r="Y558" s="270"/>
    </row>
    <row r="559" spans="1:25">
      <c r="A559" s="266"/>
      <c r="B559" s="266"/>
      <c r="C559" s="266"/>
      <c r="D559" s="266"/>
      <c r="E559" s="267"/>
      <c r="F559" s="266"/>
      <c r="G559" s="268"/>
      <c r="H559" s="268"/>
      <c r="I559" s="268"/>
      <c r="J559" s="279"/>
      <c r="K559" s="268"/>
      <c r="L559" s="268"/>
      <c r="M559" s="268"/>
      <c r="N559" s="270" t="s">
        <v>7913</v>
      </c>
      <c r="O559" s="270" t="s">
        <v>7211</v>
      </c>
      <c r="P559" s="280"/>
      <c r="Q559" s="316"/>
      <c r="R559" s="316"/>
      <c r="S559" s="317"/>
      <c r="T559" s="318"/>
      <c r="U559" s="317"/>
      <c r="V559" s="301"/>
      <c r="W559" s="319"/>
      <c r="X559" s="303"/>
      <c r="Y559" s="270"/>
    </row>
    <row r="560" ht="24" spans="1:25">
      <c r="A560" s="266"/>
      <c r="B560" s="266"/>
      <c r="C560" s="266"/>
      <c r="D560" s="266"/>
      <c r="E560" s="267"/>
      <c r="F560" s="266"/>
      <c r="G560" s="270" t="s">
        <v>12</v>
      </c>
      <c r="H560" s="270" t="s">
        <v>106</v>
      </c>
      <c r="I560" s="270" t="s">
        <v>7208</v>
      </c>
      <c r="J560" s="281">
        <v>43564</v>
      </c>
      <c r="K560" s="270" t="s">
        <v>7208</v>
      </c>
      <c r="L560" s="270" t="s">
        <v>7209</v>
      </c>
      <c r="M560" s="270" t="s">
        <v>7208</v>
      </c>
      <c r="N560" s="270" t="s">
        <v>7914</v>
      </c>
      <c r="O560" s="270" t="s">
        <v>7211</v>
      </c>
      <c r="P560" s="282">
        <v>86272.17</v>
      </c>
      <c r="Q560" s="310">
        <v>43136.08</v>
      </c>
      <c r="R560" s="310">
        <v>84212.71</v>
      </c>
      <c r="S560" s="317"/>
      <c r="T560" s="311">
        <v>42106.36</v>
      </c>
      <c r="U560" s="317"/>
      <c r="V560" s="306">
        <v>0.5</v>
      </c>
      <c r="W560" s="312">
        <v>1029.72</v>
      </c>
      <c r="X560" s="308" t="s">
        <v>7911</v>
      </c>
      <c r="Y560" s="270"/>
    </row>
    <row r="561" ht="24" spans="1:25">
      <c r="A561" s="268"/>
      <c r="B561" s="268"/>
      <c r="C561" s="268"/>
      <c r="D561" s="268"/>
      <c r="E561" s="269"/>
      <c r="F561" s="268"/>
      <c r="G561" s="270" t="s">
        <v>12</v>
      </c>
      <c r="H561" s="270" t="s">
        <v>232</v>
      </c>
      <c r="I561" s="270" t="s">
        <v>7208</v>
      </c>
      <c r="J561" s="281">
        <v>43571</v>
      </c>
      <c r="K561" s="270" t="s">
        <v>7208</v>
      </c>
      <c r="L561" s="270" t="s">
        <v>7209</v>
      </c>
      <c r="M561" s="270" t="s">
        <v>7208</v>
      </c>
      <c r="N561" s="270" t="s">
        <v>7915</v>
      </c>
      <c r="O561" s="270" t="s">
        <v>7211</v>
      </c>
      <c r="P561" s="282">
        <v>121372.2</v>
      </c>
      <c r="Q561" s="310">
        <v>60686.1</v>
      </c>
      <c r="R561" s="310">
        <v>121358.41</v>
      </c>
      <c r="S561" s="318"/>
      <c r="T561" s="311">
        <v>60679.21</v>
      </c>
      <c r="U561" s="318"/>
      <c r="V561" s="306">
        <v>0.5</v>
      </c>
      <c r="W561" s="312">
        <v>6.89</v>
      </c>
      <c r="X561" s="308" t="s">
        <v>7911</v>
      </c>
      <c r="Y561" s="270"/>
    </row>
    <row r="562" ht="24" spans="1:25">
      <c r="A562" s="264">
        <v>111</v>
      </c>
      <c r="B562" s="264" t="s">
        <v>6656</v>
      </c>
      <c r="C562" s="264" t="s">
        <v>7916</v>
      </c>
      <c r="D562" s="264" t="s">
        <v>7917</v>
      </c>
      <c r="E562" s="265">
        <v>520</v>
      </c>
      <c r="F562" s="264">
        <v>3</v>
      </c>
      <c r="G562" s="270" t="s">
        <v>12</v>
      </c>
      <c r="H562" s="270" t="s">
        <v>85</v>
      </c>
      <c r="I562" s="270" t="s">
        <v>7208</v>
      </c>
      <c r="J562" s="281">
        <v>43387</v>
      </c>
      <c r="K562" s="270" t="s">
        <v>7208</v>
      </c>
      <c r="L562" s="270" t="s">
        <v>7209</v>
      </c>
      <c r="M562" s="270" t="s">
        <v>7208</v>
      </c>
      <c r="N562" s="270" t="s">
        <v>7918</v>
      </c>
      <c r="O562" s="270" t="s">
        <v>7211</v>
      </c>
      <c r="P562" s="282">
        <v>37905</v>
      </c>
      <c r="Q562" s="310">
        <v>18952.5</v>
      </c>
      <c r="R562" s="310">
        <v>37905</v>
      </c>
      <c r="S562" s="314">
        <v>120985</v>
      </c>
      <c r="T562" s="311">
        <v>18952.5</v>
      </c>
      <c r="U562" s="314">
        <v>68368.5</v>
      </c>
      <c r="V562" s="306">
        <v>0.5</v>
      </c>
      <c r="W562" s="312">
        <v>0</v>
      </c>
      <c r="X562" s="308"/>
      <c r="Y562" s="270"/>
    </row>
    <row r="563" ht="14.45" customHeight="1" spans="1:25">
      <c r="A563" s="266"/>
      <c r="B563" s="266"/>
      <c r="C563" s="266"/>
      <c r="D563" s="266"/>
      <c r="E563" s="267"/>
      <c r="F563" s="266"/>
      <c r="G563" s="264" t="s">
        <v>12</v>
      </c>
      <c r="H563" s="264" t="s">
        <v>584</v>
      </c>
      <c r="I563" s="264" t="s">
        <v>7208</v>
      </c>
      <c r="J563" s="275">
        <v>43571</v>
      </c>
      <c r="K563" s="264" t="s">
        <v>7208</v>
      </c>
      <c r="L563" s="264" t="s">
        <v>7209</v>
      </c>
      <c r="M563" s="264" t="s">
        <v>7208</v>
      </c>
      <c r="N563" s="270" t="s">
        <v>7919</v>
      </c>
      <c r="O563" s="270" t="s">
        <v>7211</v>
      </c>
      <c r="P563" s="276">
        <v>43700</v>
      </c>
      <c r="Q563" s="313">
        <v>21850</v>
      </c>
      <c r="R563" s="313">
        <v>43700</v>
      </c>
      <c r="S563" s="317"/>
      <c r="T563" s="314">
        <v>21850</v>
      </c>
      <c r="U563" s="317"/>
      <c r="V563" s="291">
        <v>0.5</v>
      </c>
      <c r="W563" s="315">
        <v>0</v>
      </c>
      <c r="X563" s="293"/>
      <c r="Y563" s="270"/>
    </row>
    <row r="564" spans="1:25">
      <c r="A564" s="266"/>
      <c r="B564" s="266"/>
      <c r="C564" s="266"/>
      <c r="D564" s="266"/>
      <c r="E564" s="267"/>
      <c r="F564" s="266"/>
      <c r="G564" s="268"/>
      <c r="H564" s="268"/>
      <c r="I564" s="268"/>
      <c r="J564" s="279"/>
      <c r="K564" s="268"/>
      <c r="L564" s="268"/>
      <c r="M564" s="268"/>
      <c r="N564" s="270" t="s">
        <v>7919</v>
      </c>
      <c r="O564" s="270" t="s">
        <v>7211</v>
      </c>
      <c r="P564" s="280"/>
      <c r="Q564" s="316"/>
      <c r="R564" s="316"/>
      <c r="S564" s="317"/>
      <c r="T564" s="318"/>
      <c r="U564" s="317"/>
      <c r="V564" s="301"/>
      <c r="W564" s="319"/>
      <c r="X564" s="303"/>
      <c r="Y564" s="270"/>
    </row>
    <row r="565" ht="24" spans="1:25">
      <c r="A565" s="268"/>
      <c r="B565" s="268"/>
      <c r="C565" s="268"/>
      <c r="D565" s="268"/>
      <c r="E565" s="269"/>
      <c r="F565" s="268"/>
      <c r="G565" s="270" t="s">
        <v>12</v>
      </c>
      <c r="H565" s="270" t="s">
        <v>1487</v>
      </c>
      <c r="I565" s="270" t="s">
        <v>7208</v>
      </c>
      <c r="J565" s="281">
        <v>43616</v>
      </c>
      <c r="K565" s="270" t="s">
        <v>7208</v>
      </c>
      <c r="L565" s="270" t="s">
        <v>7209</v>
      </c>
      <c r="M565" s="270" t="s">
        <v>7208</v>
      </c>
      <c r="N565" s="270" t="s">
        <v>7920</v>
      </c>
      <c r="O565" s="270" t="s">
        <v>7211</v>
      </c>
      <c r="P565" s="282">
        <v>39380</v>
      </c>
      <c r="Q565" s="310">
        <v>27566</v>
      </c>
      <c r="R565" s="310">
        <v>39380</v>
      </c>
      <c r="S565" s="318"/>
      <c r="T565" s="311">
        <v>27566</v>
      </c>
      <c r="U565" s="318"/>
      <c r="V565" s="306">
        <v>0.7</v>
      </c>
      <c r="W565" s="312">
        <v>0</v>
      </c>
      <c r="X565" s="308"/>
      <c r="Y565" s="270"/>
    </row>
    <row r="566" ht="24" spans="1:25">
      <c r="A566" s="264">
        <v>112</v>
      </c>
      <c r="B566" s="264" t="s">
        <v>6657</v>
      </c>
      <c r="C566" s="264" t="s">
        <v>7921</v>
      </c>
      <c r="D566" s="264" t="s">
        <v>7922</v>
      </c>
      <c r="E566" s="265">
        <v>2542242</v>
      </c>
      <c r="F566" s="264">
        <v>2</v>
      </c>
      <c r="G566" s="270" t="s">
        <v>12</v>
      </c>
      <c r="H566" s="270" t="s">
        <v>760</v>
      </c>
      <c r="I566" s="270" t="s">
        <v>7208</v>
      </c>
      <c r="J566" s="281">
        <v>43571</v>
      </c>
      <c r="K566" s="270" t="s">
        <v>7208</v>
      </c>
      <c r="L566" s="270" t="s">
        <v>7209</v>
      </c>
      <c r="M566" s="270" t="s">
        <v>7208</v>
      </c>
      <c r="N566" s="270" t="s">
        <v>7923</v>
      </c>
      <c r="O566" s="270" t="s">
        <v>7211</v>
      </c>
      <c r="P566" s="282">
        <v>84000</v>
      </c>
      <c r="Q566" s="310">
        <v>42000</v>
      </c>
      <c r="R566" s="310">
        <v>84000</v>
      </c>
      <c r="S566" s="314">
        <v>216341</v>
      </c>
      <c r="T566" s="311">
        <v>42000</v>
      </c>
      <c r="U566" s="314">
        <v>108170.5</v>
      </c>
      <c r="V566" s="306">
        <v>0.5</v>
      </c>
      <c r="W566" s="312">
        <v>0</v>
      </c>
      <c r="X566" s="308"/>
      <c r="Y566" s="270"/>
    </row>
    <row r="567" ht="24" spans="1:25">
      <c r="A567" s="268"/>
      <c r="B567" s="268"/>
      <c r="C567" s="268"/>
      <c r="D567" s="268"/>
      <c r="E567" s="269"/>
      <c r="F567" s="268"/>
      <c r="G567" s="270" t="s">
        <v>12</v>
      </c>
      <c r="H567" s="270" t="s">
        <v>3489</v>
      </c>
      <c r="I567" s="270" t="s">
        <v>7208</v>
      </c>
      <c r="J567" s="281">
        <v>43476</v>
      </c>
      <c r="K567" s="270" t="s">
        <v>7208</v>
      </c>
      <c r="L567" s="270" t="s">
        <v>7209</v>
      </c>
      <c r="M567" s="270" t="s">
        <v>7208</v>
      </c>
      <c r="N567" s="270" t="s">
        <v>7924</v>
      </c>
      <c r="O567" s="270" t="s">
        <v>7211</v>
      </c>
      <c r="P567" s="282">
        <v>132341</v>
      </c>
      <c r="Q567" s="310">
        <v>66170.5</v>
      </c>
      <c r="R567" s="310">
        <v>132341</v>
      </c>
      <c r="S567" s="318"/>
      <c r="T567" s="311">
        <v>66170.5</v>
      </c>
      <c r="U567" s="318"/>
      <c r="V567" s="306">
        <v>0.5</v>
      </c>
      <c r="W567" s="312">
        <v>0</v>
      </c>
      <c r="X567" s="308"/>
      <c r="Y567" s="270"/>
    </row>
    <row r="568" ht="24" spans="1:25">
      <c r="A568" s="264">
        <v>113</v>
      </c>
      <c r="B568" s="264" t="s">
        <v>6658</v>
      </c>
      <c r="C568" s="264" t="s">
        <v>7925</v>
      </c>
      <c r="D568" s="264" t="s">
        <v>7926</v>
      </c>
      <c r="E568" s="265">
        <v>1759718</v>
      </c>
      <c r="F568" s="264">
        <v>2</v>
      </c>
      <c r="G568" s="270" t="s">
        <v>12</v>
      </c>
      <c r="H568" s="270" t="s">
        <v>6659</v>
      </c>
      <c r="I568" s="270" t="s">
        <v>7208</v>
      </c>
      <c r="J568" s="281">
        <v>43389</v>
      </c>
      <c r="K568" s="270" t="s">
        <v>7208</v>
      </c>
      <c r="L568" s="270" t="s">
        <v>7209</v>
      </c>
      <c r="M568" s="270" t="s">
        <v>7208</v>
      </c>
      <c r="N568" s="270" t="s">
        <v>7927</v>
      </c>
      <c r="O568" s="270" t="s">
        <v>7211</v>
      </c>
      <c r="P568" s="282">
        <v>145325</v>
      </c>
      <c r="Q568" s="310">
        <v>72662.5</v>
      </c>
      <c r="R568" s="310">
        <v>145325</v>
      </c>
      <c r="S568" s="314">
        <v>268125</v>
      </c>
      <c r="T568" s="311">
        <v>72662.5</v>
      </c>
      <c r="U568" s="314">
        <v>134062.5</v>
      </c>
      <c r="V568" s="306">
        <v>0.5</v>
      </c>
      <c r="W568" s="312">
        <v>0</v>
      </c>
      <c r="X568" s="308"/>
      <c r="Y568" s="270"/>
    </row>
    <row r="569" ht="24" spans="1:25">
      <c r="A569" s="268"/>
      <c r="B569" s="268"/>
      <c r="C569" s="268"/>
      <c r="D569" s="268"/>
      <c r="E569" s="269"/>
      <c r="F569" s="268"/>
      <c r="G569" s="270" t="s">
        <v>12</v>
      </c>
      <c r="H569" s="270" t="s">
        <v>3229</v>
      </c>
      <c r="I569" s="270" t="s">
        <v>7208</v>
      </c>
      <c r="J569" s="281">
        <v>43571</v>
      </c>
      <c r="K569" s="270" t="s">
        <v>7208</v>
      </c>
      <c r="L569" s="270" t="s">
        <v>7209</v>
      </c>
      <c r="M569" s="270" t="s">
        <v>7208</v>
      </c>
      <c r="N569" s="270" t="s">
        <v>7928</v>
      </c>
      <c r="O569" s="270" t="s">
        <v>7211</v>
      </c>
      <c r="P569" s="282">
        <v>128000</v>
      </c>
      <c r="Q569" s="310">
        <v>64000</v>
      </c>
      <c r="R569" s="310">
        <v>122800</v>
      </c>
      <c r="S569" s="318"/>
      <c r="T569" s="311">
        <v>61400</v>
      </c>
      <c r="U569" s="318"/>
      <c r="V569" s="306">
        <v>0.5</v>
      </c>
      <c r="W569" s="312">
        <v>2600</v>
      </c>
      <c r="X569" s="308" t="s">
        <v>7929</v>
      </c>
      <c r="Y569" s="270"/>
    </row>
    <row r="570" ht="24" spans="1:25">
      <c r="A570" s="264">
        <v>114</v>
      </c>
      <c r="B570" s="264" t="s">
        <v>6660</v>
      </c>
      <c r="C570" s="264" t="s">
        <v>7930</v>
      </c>
      <c r="D570" s="264" t="s">
        <v>7931</v>
      </c>
      <c r="E570" s="265">
        <v>13680</v>
      </c>
      <c r="F570" s="264">
        <v>3</v>
      </c>
      <c r="G570" s="270" t="s">
        <v>12</v>
      </c>
      <c r="H570" s="270" t="s">
        <v>137</v>
      </c>
      <c r="I570" s="270" t="s">
        <v>7208</v>
      </c>
      <c r="J570" s="281">
        <v>43389</v>
      </c>
      <c r="K570" s="270" t="s">
        <v>7208</v>
      </c>
      <c r="L570" s="270" t="s">
        <v>7209</v>
      </c>
      <c r="M570" s="270" t="s">
        <v>7208</v>
      </c>
      <c r="N570" s="270" t="s">
        <v>7932</v>
      </c>
      <c r="O570" s="270" t="s">
        <v>7211</v>
      </c>
      <c r="P570" s="282">
        <v>58434.95</v>
      </c>
      <c r="Q570" s="310">
        <v>29217.47</v>
      </c>
      <c r="R570" s="310">
        <v>58434.95</v>
      </c>
      <c r="S570" s="314">
        <v>150095.63</v>
      </c>
      <c r="T570" s="311">
        <v>29217.47</v>
      </c>
      <c r="U570" s="314">
        <v>75047.81</v>
      </c>
      <c r="V570" s="306">
        <v>0.5</v>
      </c>
      <c r="W570" s="312">
        <v>0</v>
      </c>
      <c r="X570" s="308"/>
      <c r="Y570" s="270"/>
    </row>
    <row r="571" ht="24" spans="1:25">
      <c r="A571" s="266"/>
      <c r="B571" s="266"/>
      <c r="C571" s="266"/>
      <c r="D571" s="266"/>
      <c r="E571" s="267"/>
      <c r="F571" s="266"/>
      <c r="G571" s="270" t="s">
        <v>12</v>
      </c>
      <c r="H571" s="270" t="s">
        <v>760</v>
      </c>
      <c r="I571" s="270" t="s">
        <v>7208</v>
      </c>
      <c r="J571" s="281">
        <v>43571</v>
      </c>
      <c r="K571" s="270" t="s">
        <v>7208</v>
      </c>
      <c r="L571" s="270" t="s">
        <v>7209</v>
      </c>
      <c r="M571" s="270" t="s">
        <v>7208</v>
      </c>
      <c r="N571" s="270" t="s">
        <v>7933</v>
      </c>
      <c r="O571" s="270" t="s">
        <v>7211</v>
      </c>
      <c r="P571" s="282">
        <v>50000</v>
      </c>
      <c r="Q571" s="310">
        <v>25000</v>
      </c>
      <c r="R571" s="310">
        <v>50000</v>
      </c>
      <c r="S571" s="317"/>
      <c r="T571" s="311">
        <v>25000</v>
      </c>
      <c r="U571" s="317"/>
      <c r="V571" s="306">
        <v>0.5</v>
      </c>
      <c r="W571" s="312">
        <v>0</v>
      </c>
      <c r="X571" s="308"/>
      <c r="Y571" s="270"/>
    </row>
    <row r="572" ht="24" spans="1:25">
      <c r="A572" s="268"/>
      <c r="B572" s="268"/>
      <c r="C572" s="268"/>
      <c r="D572" s="268"/>
      <c r="E572" s="269"/>
      <c r="F572" s="268"/>
      <c r="G572" s="270" t="s">
        <v>12</v>
      </c>
      <c r="H572" s="270" t="s">
        <v>722</v>
      </c>
      <c r="I572" s="270" t="s">
        <v>7208</v>
      </c>
      <c r="J572" s="281">
        <v>43476</v>
      </c>
      <c r="K572" s="270" t="s">
        <v>7208</v>
      </c>
      <c r="L572" s="270" t="s">
        <v>7209</v>
      </c>
      <c r="M572" s="270" t="s">
        <v>7208</v>
      </c>
      <c r="N572" s="270" t="s">
        <v>7934</v>
      </c>
      <c r="O572" s="270" t="s">
        <v>7211</v>
      </c>
      <c r="P572" s="282">
        <v>41660.68</v>
      </c>
      <c r="Q572" s="310">
        <v>20830.34</v>
      </c>
      <c r="R572" s="310">
        <v>41660.68</v>
      </c>
      <c r="S572" s="318"/>
      <c r="T572" s="311">
        <v>20830.34</v>
      </c>
      <c r="U572" s="318"/>
      <c r="V572" s="306">
        <v>0.5</v>
      </c>
      <c r="W572" s="312">
        <v>0</v>
      </c>
      <c r="X572" s="308"/>
      <c r="Y572" s="270"/>
    </row>
    <row r="573" spans="1:25">
      <c r="A573" s="264">
        <v>115</v>
      </c>
      <c r="B573" s="264" t="s">
        <v>6661</v>
      </c>
      <c r="C573" s="264" t="s">
        <v>7935</v>
      </c>
      <c r="D573" s="264">
        <v>4453963157</v>
      </c>
      <c r="E573" s="265">
        <v>1874570</v>
      </c>
      <c r="F573" s="264">
        <v>4</v>
      </c>
      <c r="G573" s="270" t="s">
        <v>12</v>
      </c>
      <c r="H573" s="270" t="s">
        <v>443</v>
      </c>
      <c r="I573" s="270" t="s">
        <v>7208</v>
      </c>
      <c r="J573" s="281">
        <v>43389</v>
      </c>
      <c r="K573" s="270" t="s">
        <v>7208</v>
      </c>
      <c r="L573" s="270" t="s">
        <v>7209</v>
      </c>
      <c r="M573" s="270" t="s">
        <v>7208</v>
      </c>
      <c r="N573" s="270" t="s">
        <v>7936</v>
      </c>
      <c r="O573" s="270" t="s">
        <v>7211</v>
      </c>
      <c r="P573" s="282">
        <v>105492.27</v>
      </c>
      <c r="Q573" s="310">
        <v>52746.13</v>
      </c>
      <c r="R573" s="310">
        <v>105492.27</v>
      </c>
      <c r="S573" s="314">
        <v>333850.36</v>
      </c>
      <c r="T573" s="311">
        <v>52746.13</v>
      </c>
      <c r="U573" s="314">
        <v>166925.17</v>
      </c>
      <c r="V573" s="306">
        <v>0.5</v>
      </c>
      <c r="W573" s="312">
        <v>0</v>
      </c>
      <c r="X573" s="308"/>
      <c r="Y573" s="270"/>
    </row>
    <row r="574" spans="1:25">
      <c r="A574" s="266"/>
      <c r="B574" s="266"/>
      <c r="C574" s="266"/>
      <c r="D574" s="266"/>
      <c r="E574" s="267"/>
      <c r="F574" s="266"/>
      <c r="G574" s="270" t="s">
        <v>12</v>
      </c>
      <c r="H574" s="270" t="s">
        <v>534</v>
      </c>
      <c r="I574" s="270" t="s">
        <v>7208</v>
      </c>
      <c r="J574" s="281">
        <v>43476</v>
      </c>
      <c r="K574" s="270" t="s">
        <v>7208</v>
      </c>
      <c r="L574" s="270" t="s">
        <v>7209</v>
      </c>
      <c r="M574" s="270" t="s">
        <v>7208</v>
      </c>
      <c r="N574" s="270" t="s">
        <v>7937</v>
      </c>
      <c r="O574" s="270" t="s">
        <v>7211</v>
      </c>
      <c r="P574" s="282">
        <v>96300</v>
      </c>
      <c r="Q574" s="310">
        <v>48150</v>
      </c>
      <c r="R574" s="310">
        <v>96300</v>
      </c>
      <c r="S574" s="317"/>
      <c r="T574" s="311">
        <v>48150</v>
      </c>
      <c r="U574" s="317"/>
      <c r="V574" s="306">
        <v>0.5</v>
      </c>
      <c r="W574" s="312">
        <v>0</v>
      </c>
      <c r="X574" s="308"/>
      <c r="Y574" s="270"/>
    </row>
    <row r="575" spans="1:25">
      <c r="A575" s="266"/>
      <c r="B575" s="266"/>
      <c r="C575" s="266"/>
      <c r="D575" s="266"/>
      <c r="E575" s="267"/>
      <c r="F575" s="266"/>
      <c r="G575" s="270" t="s">
        <v>12</v>
      </c>
      <c r="H575" s="270" t="s">
        <v>658</v>
      </c>
      <c r="I575" s="270" t="s">
        <v>7208</v>
      </c>
      <c r="J575" s="281">
        <v>43571</v>
      </c>
      <c r="K575" s="270" t="s">
        <v>7208</v>
      </c>
      <c r="L575" s="270" t="s">
        <v>7209</v>
      </c>
      <c r="M575" s="270" t="s">
        <v>7208</v>
      </c>
      <c r="N575" s="270" t="s">
        <v>7938</v>
      </c>
      <c r="O575" s="270" t="s">
        <v>7211</v>
      </c>
      <c r="P575" s="282">
        <v>101058.09</v>
      </c>
      <c r="Q575" s="310">
        <v>50529.04</v>
      </c>
      <c r="R575" s="310">
        <v>101058.09</v>
      </c>
      <c r="S575" s="317"/>
      <c r="T575" s="311">
        <v>50529.04</v>
      </c>
      <c r="U575" s="317"/>
      <c r="V575" s="306">
        <v>0.5</v>
      </c>
      <c r="W575" s="312">
        <v>0</v>
      </c>
      <c r="X575" s="308"/>
      <c r="Y575" s="270"/>
    </row>
    <row r="576" spans="1:25">
      <c r="A576" s="268"/>
      <c r="B576" s="268"/>
      <c r="C576" s="268"/>
      <c r="D576" s="268"/>
      <c r="E576" s="269"/>
      <c r="F576" s="268"/>
      <c r="G576" s="270" t="s">
        <v>12</v>
      </c>
      <c r="H576" s="270" t="s">
        <v>538</v>
      </c>
      <c r="I576" s="270" t="s">
        <v>7208</v>
      </c>
      <c r="J576" s="281">
        <v>43595</v>
      </c>
      <c r="K576" s="270" t="s">
        <v>7208</v>
      </c>
      <c r="L576" s="270" t="s">
        <v>7209</v>
      </c>
      <c r="M576" s="270" t="s">
        <v>7208</v>
      </c>
      <c r="N576" s="270" t="s">
        <v>7939</v>
      </c>
      <c r="O576" s="270" t="s">
        <v>7211</v>
      </c>
      <c r="P576" s="282">
        <v>31000</v>
      </c>
      <c r="Q576" s="310">
        <v>15500</v>
      </c>
      <c r="R576" s="310">
        <v>31000</v>
      </c>
      <c r="S576" s="318"/>
      <c r="T576" s="311">
        <v>15500</v>
      </c>
      <c r="U576" s="318"/>
      <c r="V576" s="306">
        <v>0.5</v>
      </c>
      <c r="W576" s="312">
        <v>0</v>
      </c>
      <c r="X576" s="308"/>
      <c r="Y576" s="270"/>
    </row>
    <row r="577" ht="24" customHeight="1" spans="1:25">
      <c r="A577" s="264">
        <v>116</v>
      </c>
      <c r="B577" s="264" t="s">
        <v>6662</v>
      </c>
      <c r="C577" s="264" t="s">
        <v>7940</v>
      </c>
      <c r="D577" s="264">
        <v>4403947002</v>
      </c>
      <c r="E577" s="265">
        <v>2725950</v>
      </c>
      <c r="F577" s="264">
        <v>4</v>
      </c>
      <c r="G577" s="270" t="s">
        <v>12</v>
      </c>
      <c r="H577" s="270" t="s">
        <v>6663</v>
      </c>
      <c r="I577" s="270" t="s">
        <v>7208</v>
      </c>
      <c r="J577" s="281">
        <v>43348</v>
      </c>
      <c r="K577" s="270" t="s">
        <v>7208</v>
      </c>
      <c r="L577" s="270" t="s">
        <v>7209</v>
      </c>
      <c r="M577" s="270" t="s">
        <v>7208</v>
      </c>
      <c r="N577" s="270" t="s">
        <v>7941</v>
      </c>
      <c r="O577" s="270" t="s">
        <v>7211</v>
      </c>
      <c r="P577" s="282">
        <v>47942.5</v>
      </c>
      <c r="Q577" s="310">
        <v>23971.25</v>
      </c>
      <c r="R577" s="310">
        <v>47942.5</v>
      </c>
      <c r="S577" s="314">
        <v>339642.5</v>
      </c>
      <c r="T577" s="311">
        <v>23971.25</v>
      </c>
      <c r="U577" s="314">
        <v>169821.25</v>
      </c>
      <c r="V577" s="306">
        <v>0.5</v>
      </c>
      <c r="W577" s="312">
        <v>0</v>
      </c>
      <c r="X577" s="308"/>
      <c r="Y577" s="270"/>
    </row>
    <row r="578" ht="24" spans="1:25">
      <c r="A578" s="266"/>
      <c r="B578" s="266"/>
      <c r="C578" s="266"/>
      <c r="D578" s="266"/>
      <c r="E578" s="267"/>
      <c r="F578" s="266"/>
      <c r="G578" s="270" t="s">
        <v>12</v>
      </c>
      <c r="H578" s="270" t="s">
        <v>419</v>
      </c>
      <c r="I578" s="270" t="s">
        <v>7208</v>
      </c>
      <c r="J578" s="281">
        <v>43389</v>
      </c>
      <c r="K578" s="270" t="s">
        <v>7208</v>
      </c>
      <c r="L578" s="270" t="s">
        <v>7209</v>
      </c>
      <c r="M578" s="270" t="s">
        <v>7208</v>
      </c>
      <c r="N578" s="270" t="s">
        <v>7942</v>
      </c>
      <c r="O578" s="270" t="s">
        <v>7211</v>
      </c>
      <c r="P578" s="282">
        <v>115700</v>
      </c>
      <c r="Q578" s="310">
        <v>57850</v>
      </c>
      <c r="R578" s="310">
        <v>115700</v>
      </c>
      <c r="S578" s="317"/>
      <c r="T578" s="311">
        <v>57850</v>
      </c>
      <c r="U578" s="317"/>
      <c r="V578" s="306">
        <v>0.5</v>
      </c>
      <c r="W578" s="312">
        <v>0</v>
      </c>
      <c r="X578" s="308"/>
      <c r="Y578" s="270"/>
    </row>
    <row r="579" ht="24" spans="1:25">
      <c r="A579" s="266"/>
      <c r="B579" s="266"/>
      <c r="C579" s="266"/>
      <c r="D579" s="266"/>
      <c r="E579" s="267"/>
      <c r="F579" s="266"/>
      <c r="G579" s="270" t="s">
        <v>12</v>
      </c>
      <c r="H579" s="270" t="s">
        <v>6664</v>
      </c>
      <c r="I579" s="270" t="s">
        <v>7208</v>
      </c>
      <c r="J579" s="281">
        <v>43476</v>
      </c>
      <c r="K579" s="270" t="s">
        <v>7208</v>
      </c>
      <c r="L579" s="270" t="s">
        <v>7209</v>
      </c>
      <c r="M579" s="270" t="s">
        <v>7208</v>
      </c>
      <c r="N579" s="270" t="s">
        <v>7943</v>
      </c>
      <c r="O579" s="270" t="s">
        <v>7211</v>
      </c>
      <c r="P579" s="282">
        <v>57000</v>
      </c>
      <c r="Q579" s="310">
        <v>28500</v>
      </c>
      <c r="R579" s="310">
        <v>57000</v>
      </c>
      <c r="S579" s="317"/>
      <c r="T579" s="311">
        <v>28500</v>
      </c>
      <c r="U579" s="317"/>
      <c r="V579" s="306">
        <v>0.5</v>
      </c>
      <c r="W579" s="312">
        <v>0</v>
      </c>
      <c r="X579" s="308"/>
      <c r="Y579" s="270"/>
    </row>
    <row r="580" ht="24" spans="1:25">
      <c r="A580" s="268"/>
      <c r="B580" s="268"/>
      <c r="C580" s="268"/>
      <c r="D580" s="268"/>
      <c r="E580" s="269"/>
      <c r="F580" s="268"/>
      <c r="G580" s="270" t="s">
        <v>12</v>
      </c>
      <c r="H580" s="270" t="s">
        <v>253</v>
      </c>
      <c r="I580" s="270" t="s">
        <v>7208</v>
      </c>
      <c r="J580" s="281">
        <v>43571</v>
      </c>
      <c r="K580" s="270" t="s">
        <v>7208</v>
      </c>
      <c r="L580" s="270" t="s">
        <v>7209</v>
      </c>
      <c r="M580" s="270" t="s">
        <v>7208</v>
      </c>
      <c r="N580" s="270" t="s">
        <v>7944</v>
      </c>
      <c r="O580" s="270" t="s">
        <v>7211</v>
      </c>
      <c r="P580" s="282">
        <v>119000</v>
      </c>
      <c r="Q580" s="310">
        <v>59500</v>
      </c>
      <c r="R580" s="310">
        <v>119000</v>
      </c>
      <c r="S580" s="318"/>
      <c r="T580" s="311">
        <v>59500</v>
      </c>
      <c r="U580" s="318"/>
      <c r="V580" s="306">
        <v>0.5</v>
      </c>
      <c r="W580" s="312">
        <v>0</v>
      </c>
      <c r="X580" s="308"/>
      <c r="Y580" s="270"/>
    </row>
    <row r="581" ht="14.45" customHeight="1" spans="1:25">
      <c r="A581" s="264">
        <v>117</v>
      </c>
      <c r="B581" s="264" t="s">
        <v>6665</v>
      </c>
      <c r="C581" s="264" t="s">
        <v>7945</v>
      </c>
      <c r="D581" s="264" t="s">
        <v>7946</v>
      </c>
      <c r="E581" s="265">
        <v>55030</v>
      </c>
      <c r="F581" s="264">
        <v>2</v>
      </c>
      <c r="G581" s="264" t="s">
        <v>12</v>
      </c>
      <c r="H581" s="264" t="s">
        <v>737</v>
      </c>
      <c r="I581" s="264" t="s">
        <v>7208</v>
      </c>
      <c r="J581" s="275">
        <v>43394</v>
      </c>
      <c r="K581" s="264" t="s">
        <v>7208</v>
      </c>
      <c r="L581" s="264" t="s">
        <v>7209</v>
      </c>
      <c r="M581" s="264" t="s">
        <v>7208</v>
      </c>
      <c r="N581" s="270" t="s">
        <v>7947</v>
      </c>
      <c r="O581" s="270" t="s">
        <v>7211</v>
      </c>
      <c r="P581" s="276">
        <v>32512.8</v>
      </c>
      <c r="Q581" s="313">
        <v>16256.4</v>
      </c>
      <c r="R581" s="313">
        <v>32512.8</v>
      </c>
      <c r="S581" s="314">
        <v>70012.8</v>
      </c>
      <c r="T581" s="314">
        <v>16256.4</v>
      </c>
      <c r="U581" s="314">
        <v>35006.4</v>
      </c>
      <c r="V581" s="291">
        <v>0.5</v>
      </c>
      <c r="W581" s="315">
        <v>0</v>
      </c>
      <c r="X581" s="293"/>
      <c r="Y581" s="270"/>
    </row>
    <row r="582" spans="1:25">
      <c r="A582" s="266"/>
      <c r="B582" s="266"/>
      <c r="C582" s="266"/>
      <c r="D582" s="266"/>
      <c r="E582" s="267"/>
      <c r="F582" s="266"/>
      <c r="G582" s="266"/>
      <c r="H582" s="266"/>
      <c r="I582" s="266"/>
      <c r="J582" s="277"/>
      <c r="K582" s="266"/>
      <c r="L582" s="266"/>
      <c r="M582" s="266"/>
      <c r="N582" s="270" t="s">
        <v>7948</v>
      </c>
      <c r="O582" s="270" t="s">
        <v>7211</v>
      </c>
      <c r="P582" s="278"/>
      <c r="Q582" s="320"/>
      <c r="R582" s="320"/>
      <c r="S582" s="317"/>
      <c r="T582" s="317"/>
      <c r="U582" s="317"/>
      <c r="V582" s="296"/>
      <c r="W582" s="321"/>
      <c r="X582" s="298"/>
      <c r="Y582" s="270"/>
    </row>
    <row r="583" spans="1:25">
      <c r="A583" s="266"/>
      <c r="B583" s="266"/>
      <c r="C583" s="266"/>
      <c r="D583" s="266"/>
      <c r="E583" s="267"/>
      <c r="F583" s="266"/>
      <c r="G583" s="268"/>
      <c r="H583" s="268"/>
      <c r="I583" s="268"/>
      <c r="J583" s="279"/>
      <c r="K583" s="268"/>
      <c r="L583" s="268"/>
      <c r="M583" s="268"/>
      <c r="N583" s="270" t="s">
        <v>7948</v>
      </c>
      <c r="O583" s="270" t="s">
        <v>7211</v>
      </c>
      <c r="P583" s="280"/>
      <c r="Q583" s="316"/>
      <c r="R583" s="316"/>
      <c r="S583" s="317"/>
      <c r="T583" s="318"/>
      <c r="U583" s="317"/>
      <c r="V583" s="301"/>
      <c r="W583" s="319"/>
      <c r="X583" s="303"/>
      <c r="Y583" s="270"/>
    </row>
    <row r="584" ht="14.45" customHeight="1" spans="1:25">
      <c r="A584" s="266"/>
      <c r="B584" s="266"/>
      <c r="C584" s="266"/>
      <c r="D584" s="266"/>
      <c r="E584" s="267"/>
      <c r="F584" s="266"/>
      <c r="G584" s="264" t="s">
        <v>12</v>
      </c>
      <c r="H584" s="264" t="s">
        <v>658</v>
      </c>
      <c r="I584" s="264" t="s">
        <v>7208</v>
      </c>
      <c r="J584" s="275">
        <v>43571</v>
      </c>
      <c r="K584" s="264" t="s">
        <v>7208</v>
      </c>
      <c r="L584" s="264" t="s">
        <v>7209</v>
      </c>
      <c r="M584" s="264" t="s">
        <v>7208</v>
      </c>
      <c r="N584" s="270" t="s">
        <v>7949</v>
      </c>
      <c r="O584" s="270" t="s">
        <v>7211</v>
      </c>
      <c r="P584" s="276">
        <v>37500</v>
      </c>
      <c r="Q584" s="313">
        <v>18750</v>
      </c>
      <c r="R584" s="313">
        <v>37500</v>
      </c>
      <c r="S584" s="317"/>
      <c r="T584" s="314">
        <v>18750</v>
      </c>
      <c r="U584" s="317"/>
      <c r="V584" s="291">
        <v>0.5</v>
      </c>
      <c r="W584" s="315">
        <v>0</v>
      </c>
      <c r="X584" s="293"/>
      <c r="Y584" s="270"/>
    </row>
    <row r="585" spans="1:25">
      <c r="A585" s="268"/>
      <c r="B585" s="268"/>
      <c r="C585" s="268"/>
      <c r="D585" s="268"/>
      <c r="E585" s="269"/>
      <c r="F585" s="268"/>
      <c r="G585" s="268"/>
      <c r="H585" s="268"/>
      <c r="I585" s="268"/>
      <c r="J585" s="279"/>
      <c r="K585" s="268"/>
      <c r="L585" s="268"/>
      <c r="M585" s="268"/>
      <c r="N585" s="270" t="s">
        <v>7949</v>
      </c>
      <c r="O585" s="270" t="s">
        <v>7211</v>
      </c>
      <c r="P585" s="280"/>
      <c r="Q585" s="316"/>
      <c r="R585" s="316"/>
      <c r="S585" s="318"/>
      <c r="T585" s="318"/>
      <c r="U585" s="318"/>
      <c r="V585" s="301"/>
      <c r="W585" s="319"/>
      <c r="X585" s="303"/>
      <c r="Y585" s="270"/>
    </row>
    <row r="586" ht="14.45" customHeight="1" spans="1:25">
      <c r="A586" s="264">
        <v>118</v>
      </c>
      <c r="B586" s="264" t="s">
        <v>6666</v>
      </c>
      <c r="C586" s="264" t="s">
        <v>7950</v>
      </c>
      <c r="D586" s="264">
        <v>4403967727</v>
      </c>
      <c r="E586" s="265">
        <v>5831838</v>
      </c>
      <c r="F586" s="264">
        <v>4</v>
      </c>
      <c r="G586" s="264" t="s">
        <v>12</v>
      </c>
      <c r="H586" s="264" t="s">
        <v>443</v>
      </c>
      <c r="I586" s="264" t="s">
        <v>7208</v>
      </c>
      <c r="J586" s="275">
        <v>43389</v>
      </c>
      <c r="K586" s="264" t="s">
        <v>7208</v>
      </c>
      <c r="L586" s="264" t="s">
        <v>7209</v>
      </c>
      <c r="M586" s="264" t="s">
        <v>7208</v>
      </c>
      <c r="N586" s="270" t="s">
        <v>7951</v>
      </c>
      <c r="O586" s="270" t="s">
        <v>7211</v>
      </c>
      <c r="P586" s="276">
        <v>91600</v>
      </c>
      <c r="Q586" s="313">
        <v>45800</v>
      </c>
      <c r="R586" s="313">
        <v>91600</v>
      </c>
      <c r="S586" s="314">
        <v>419863.47</v>
      </c>
      <c r="T586" s="314">
        <v>45800</v>
      </c>
      <c r="U586" s="314">
        <v>209931.735</v>
      </c>
      <c r="V586" s="291">
        <v>0.5</v>
      </c>
      <c r="W586" s="315">
        <v>0</v>
      </c>
      <c r="X586" s="293"/>
      <c r="Y586" s="270"/>
    </row>
    <row r="587" spans="1:25">
      <c r="A587" s="266"/>
      <c r="B587" s="266"/>
      <c r="C587" s="266"/>
      <c r="D587" s="266"/>
      <c r="E587" s="267"/>
      <c r="F587" s="266"/>
      <c r="G587" s="266"/>
      <c r="H587" s="266"/>
      <c r="I587" s="266"/>
      <c r="J587" s="277"/>
      <c r="K587" s="266"/>
      <c r="L587" s="266"/>
      <c r="M587" s="266"/>
      <c r="N587" s="270" t="s">
        <v>7951</v>
      </c>
      <c r="O587" s="270" t="s">
        <v>7211</v>
      </c>
      <c r="P587" s="278"/>
      <c r="Q587" s="320"/>
      <c r="R587" s="320"/>
      <c r="S587" s="317"/>
      <c r="T587" s="317"/>
      <c r="U587" s="317"/>
      <c r="V587" s="296"/>
      <c r="W587" s="321"/>
      <c r="X587" s="298"/>
      <c r="Y587" s="270"/>
    </row>
    <row r="588" spans="1:25">
      <c r="A588" s="266"/>
      <c r="B588" s="266"/>
      <c r="C588" s="266"/>
      <c r="D588" s="266"/>
      <c r="E588" s="267"/>
      <c r="F588" s="266"/>
      <c r="G588" s="266"/>
      <c r="H588" s="266"/>
      <c r="I588" s="266"/>
      <c r="J588" s="277"/>
      <c r="K588" s="266"/>
      <c r="L588" s="266"/>
      <c r="M588" s="266"/>
      <c r="N588" s="270" t="s">
        <v>7951</v>
      </c>
      <c r="O588" s="270" t="s">
        <v>7211</v>
      </c>
      <c r="P588" s="278"/>
      <c r="Q588" s="320"/>
      <c r="R588" s="320"/>
      <c r="S588" s="317"/>
      <c r="T588" s="317"/>
      <c r="U588" s="317"/>
      <c r="V588" s="296"/>
      <c r="W588" s="321"/>
      <c r="X588" s="298"/>
      <c r="Y588" s="270"/>
    </row>
    <row r="589" spans="1:25">
      <c r="A589" s="266"/>
      <c r="B589" s="266"/>
      <c r="C589" s="266"/>
      <c r="D589" s="266"/>
      <c r="E589" s="267"/>
      <c r="F589" s="266"/>
      <c r="G589" s="268"/>
      <c r="H589" s="268"/>
      <c r="I589" s="268"/>
      <c r="J589" s="279"/>
      <c r="K589" s="268"/>
      <c r="L589" s="268"/>
      <c r="M589" s="268"/>
      <c r="N589" s="270" t="s">
        <v>7952</v>
      </c>
      <c r="O589" s="270" t="s">
        <v>7211</v>
      </c>
      <c r="P589" s="280"/>
      <c r="Q589" s="316"/>
      <c r="R589" s="316"/>
      <c r="S589" s="317"/>
      <c r="T589" s="318"/>
      <c r="U589" s="317"/>
      <c r="V589" s="301"/>
      <c r="W589" s="319"/>
      <c r="X589" s="303"/>
      <c r="Y589" s="270"/>
    </row>
    <row r="590" ht="14.45" customHeight="1" spans="1:25">
      <c r="A590" s="266"/>
      <c r="B590" s="266"/>
      <c r="C590" s="266"/>
      <c r="D590" s="266"/>
      <c r="E590" s="267"/>
      <c r="F590" s="266"/>
      <c r="G590" s="264" t="s">
        <v>12</v>
      </c>
      <c r="H590" s="264" t="s">
        <v>737</v>
      </c>
      <c r="I590" s="264" t="s">
        <v>7208</v>
      </c>
      <c r="J590" s="275">
        <v>43394</v>
      </c>
      <c r="K590" s="264" t="s">
        <v>7208</v>
      </c>
      <c r="L590" s="264" t="s">
        <v>7209</v>
      </c>
      <c r="M590" s="264" t="s">
        <v>7208</v>
      </c>
      <c r="N590" s="270" t="s">
        <v>7953</v>
      </c>
      <c r="O590" s="270" t="s">
        <v>7211</v>
      </c>
      <c r="P590" s="276">
        <v>58523.04</v>
      </c>
      <c r="Q590" s="313">
        <v>29261.52</v>
      </c>
      <c r="R590" s="313">
        <v>58523.04</v>
      </c>
      <c r="S590" s="317"/>
      <c r="T590" s="314">
        <v>29261.52</v>
      </c>
      <c r="U590" s="317"/>
      <c r="V590" s="291">
        <v>0.5</v>
      </c>
      <c r="W590" s="315">
        <v>0</v>
      </c>
      <c r="X590" s="293"/>
      <c r="Y590" s="264"/>
    </row>
    <row r="591" spans="1:25">
      <c r="A591" s="266"/>
      <c r="B591" s="266"/>
      <c r="C591" s="266"/>
      <c r="D591" s="266"/>
      <c r="E591" s="267"/>
      <c r="F591" s="266"/>
      <c r="G591" s="266"/>
      <c r="H591" s="266"/>
      <c r="I591" s="266"/>
      <c r="J591" s="277"/>
      <c r="K591" s="266"/>
      <c r="L591" s="266"/>
      <c r="M591" s="266"/>
      <c r="N591" s="270" t="s">
        <v>7953</v>
      </c>
      <c r="O591" s="270" t="s">
        <v>7211</v>
      </c>
      <c r="P591" s="278"/>
      <c r="Q591" s="320"/>
      <c r="R591" s="320"/>
      <c r="S591" s="317"/>
      <c r="T591" s="317"/>
      <c r="U591" s="317"/>
      <c r="V591" s="296"/>
      <c r="W591" s="321"/>
      <c r="X591" s="298"/>
      <c r="Y591" s="266"/>
    </row>
    <row r="592" spans="1:25">
      <c r="A592" s="266"/>
      <c r="B592" s="266"/>
      <c r="C592" s="266"/>
      <c r="D592" s="266"/>
      <c r="E592" s="267"/>
      <c r="F592" s="266"/>
      <c r="G592" s="268"/>
      <c r="H592" s="268"/>
      <c r="I592" s="268"/>
      <c r="J592" s="279"/>
      <c r="K592" s="268"/>
      <c r="L592" s="268"/>
      <c r="M592" s="268"/>
      <c r="N592" s="270" t="s">
        <v>7954</v>
      </c>
      <c r="O592" s="270" t="s">
        <v>7211</v>
      </c>
      <c r="P592" s="280"/>
      <c r="Q592" s="316"/>
      <c r="R592" s="316"/>
      <c r="S592" s="317"/>
      <c r="T592" s="318"/>
      <c r="U592" s="317"/>
      <c r="V592" s="301"/>
      <c r="W592" s="319"/>
      <c r="X592" s="303"/>
      <c r="Y592" s="268"/>
    </row>
    <row r="593" ht="24" spans="1:25">
      <c r="A593" s="266"/>
      <c r="B593" s="266"/>
      <c r="C593" s="266"/>
      <c r="D593" s="266"/>
      <c r="E593" s="267"/>
      <c r="F593" s="266"/>
      <c r="G593" s="264" t="s">
        <v>12</v>
      </c>
      <c r="H593" s="264" t="s">
        <v>534</v>
      </c>
      <c r="I593" s="264" t="s">
        <v>7208</v>
      </c>
      <c r="J593" s="275">
        <v>43476</v>
      </c>
      <c r="K593" s="264" t="s">
        <v>7208</v>
      </c>
      <c r="L593" s="264" t="s">
        <v>7209</v>
      </c>
      <c r="M593" s="264" t="s">
        <v>7208</v>
      </c>
      <c r="N593" s="270" t="s">
        <v>7955</v>
      </c>
      <c r="O593" s="270" t="s">
        <v>7211</v>
      </c>
      <c r="P593" s="276">
        <v>171867.5</v>
      </c>
      <c r="Q593" s="313">
        <v>85933.75</v>
      </c>
      <c r="R593" s="313">
        <v>162940.43</v>
      </c>
      <c r="S593" s="317"/>
      <c r="T593" s="314">
        <v>81470.215</v>
      </c>
      <c r="U593" s="317"/>
      <c r="V593" s="291">
        <v>0.5</v>
      </c>
      <c r="W593" s="315">
        <v>4463.535</v>
      </c>
      <c r="X593" s="293" t="s">
        <v>7911</v>
      </c>
      <c r="Y593" s="270"/>
    </row>
    <row r="594" ht="24" spans="1:25">
      <c r="A594" s="266"/>
      <c r="B594" s="266"/>
      <c r="C594" s="266"/>
      <c r="D594" s="266"/>
      <c r="E594" s="267"/>
      <c r="F594" s="266"/>
      <c r="G594" s="266"/>
      <c r="H594" s="266"/>
      <c r="I594" s="266"/>
      <c r="J594" s="277"/>
      <c r="K594" s="266"/>
      <c r="L594" s="266"/>
      <c r="M594" s="266"/>
      <c r="N594" s="270" t="s">
        <v>7955</v>
      </c>
      <c r="O594" s="270" t="s">
        <v>7211</v>
      </c>
      <c r="P594" s="278"/>
      <c r="Q594" s="320"/>
      <c r="R594" s="320"/>
      <c r="S594" s="317"/>
      <c r="T594" s="317"/>
      <c r="U594" s="317"/>
      <c r="V594" s="296"/>
      <c r="W594" s="321"/>
      <c r="X594" s="298"/>
      <c r="Y594" s="270"/>
    </row>
    <row r="595" ht="24" spans="1:25">
      <c r="A595" s="266"/>
      <c r="B595" s="266"/>
      <c r="C595" s="266"/>
      <c r="D595" s="266"/>
      <c r="E595" s="267"/>
      <c r="F595" s="266"/>
      <c r="G595" s="268"/>
      <c r="H595" s="268"/>
      <c r="I595" s="268"/>
      <c r="J595" s="279"/>
      <c r="K595" s="268"/>
      <c r="L595" s="268"/>
      <c r="M595" s="268"/>
      <c r="N595" s="270" t="s">
        <v>7955</v>
      </c>
      <c r="O595" s="270" t="s">
        <v>7211</v>
      </c>
      <c r="P595" s="280"/>
      <c r="Q595" s="316"/>
      <c r="R595" s="316"/>
      <c r="S595" s="317"/>
      <c r="T595" s="318"/>
      <c r="U595" s="317"/>
      <c r="V595" s="301"/>
      <c r="W595" s="319"/>
      <c r="X595" s="303"/>
      <c r="Y595" s="270"/>
    </row>
    <row r="596" ht="14.45" customHeight="1" spans="1:25">
      <c r="A596" s="266"/>
      <c r="B596" s="266"/>
      <c r="C596" s="266"/>
      <c r="D596" s="266"/>
      <c r="E596" s="267"/>
      <c r="F596" s="266"/>
      <c r="G596" s="264" t="s">
        <v>12</v>
      </c>
      <c r="H596" s="264" t="s">
        <v>658</v>
      </c>
      <c r="I596" s="264" t="s">
        <v>7208</v>
      </c>
      <c r="J596" s="275">
        <v>43571</v>
      </c>
      <c r="K596" s="264" t="s">
        <v>7208</v>
      </c>
      <c r="L596" s="264" t="s">
        <v>7209</v>
      </c>
      <c r="M596" s="264" t="s">
        <v>7208</v>
      </c>
      <c r="N596" s="270" t="s">
        <v>7956</v>
      </c>
      <c r="O596" s="270" t="s">
        <v>7211</v>
      </c>
      <c r="P596" s="276">
        <v>106800</v>
      </c>
      <c r="Q596" s="313">
        <v>53400</v>
      </c>
      <c r="R596" s="313">
        <v>106800</v>
      </c>
      <c r="S596" s="317"/>
      <c r="T596" s="314">
        <v>53400</v>
      </c>
      <c r="U596" s="317"/>
      <c r="V596" s="291">
        <v>0.5</v>
      </c>
      <c r="W596" s="315">
        <v>0</v>
      </c>
      <c r="X596" s="293"/>
      <c r="Y596" s="270"/>
    </row>
    <row r="597" spans="1:25">
      <c r="A597" s="266"/>
      <c r="B597" s="266"/>
      <c r="C597" s="266"/>
      <c r="D597" s="266"/>
      <c r="E597" s="267"/>
      <c r="F597" s="266"/>
      <c r="G597" s="266"/>
      <c r="H597" s="266"/>
      <c r="I597" s="266"/>
      <c r="J597" s="277"/>
      <c r="K597" s="266"/>
      <c r="L597" s="266"/>
      <c r="M597" s="266"/>
      <c r="N597" s="270" t="s">
        <v>7956</v>
      </c>
      <c r="O597" s="270" t="s">
        <v>7211</v>
      </c>
      <c r="P597" s="278"/>
      <c r="Q597" s="320"/>
      <c r="R597" s="320"/>
      <c r="S597" s="317"/>
      <c r="T597" s="317"/>
      <c r="U597" s="317"/>
      <c r="V597" s="296"/>
      <c r="W597" s="321"/>
      <c r="X597" s="298"/>
      <c r="Y597" s="270"/>
    </row>
    <row r="598" spans="1:25">
      <c r="A598" s="268"/>
      <c r="B598" s="268"/>
      <c r="C598" s="268"/>
      <c r="D598" s="268"/>
      <c r="E598" s="269"/>
      <c r="F598" s="268"/>
      <c r="G598" s="268"/>
      <c r="H598" s="268"/>
      <c r="I598" s="268"/>
      <c r="J598" s="279"/>
      <c r="K598" s="268"/>
      <c r="L598" s="268"/>
      <c r="M598" s="268"/>
      <c r="N598" s="270" t="s">
        <v>7957</v>
      </c>
      <c r="O598" s="270" t="s">
        <v>7211</v>
      </c>
      <c r="P598" s="280"/>
      <c r="Q598" s="316"/>
      <c r="R598" s="316"/>
      <c r="S598" s="318"/>
      <c r="T598" s="318"/>
      <c r="U598" s="318"/>
      <c r="V598" s="301"/>
      <c r="W598" s="319"/>
      <c r="X598" s="303"/>
      <c r="Y598" s="270"/>
    </row>
    <row r="599" ht="14.45" customHeight="1" spans="1:25">
      <c r="A599" s="264">
        <v>119</v>
      </c>
      <c r="B599" s="264" t="s">
        <v>6667</v>
      </c>
      <c r="C599" s="264" t="s">
        <v>7958</v>
      </c>
      <c r="D599" s="264" t="s">
        <v>7959</v>
      </c>
      <c r="E599" s="265">
        <v>812</v>
      </c>
      <c r="F599" s="264">
        <v>2</v>
      </c>
      <c r="G599" s="264" t="s">
        <v>12</v>
      </c>
      <c r="H599" s="264" t="s">
        <v>6668</v>
      </c>
      <c r="I599" s="264" t="s">
        <v>7208</v>
      </c>
      <c r="J599" s="275">
        <v>43560</v>
      </c>
      <c r="K599" s="264" t="s">
        <v>7208</v>
      </c>
      <c r="L599" s="264" t="s">
        <v>7209</v>
      </c>
      <c r="M599" s="264" t="s">
        <v>7208</v>
      </c>
      <c r="N599" s="270" t="s">
        <v>7960</v>
      </c>
      <c r="O599" s="270" t="s">
        <v>7211</v>
      </c>
      <c r="P599" s="276">
        <v>93388</v>
      </c>
      <c r="Q599" s="313">
        <v>46694</v>
      </c>
      <c r="R599" s="313">
        <v>93388</v>
      </c>
      <c r="S599" s="314">
        <v>146088</v>
      </c>
      <c r="T599" s="314">
        <v>46694</v>
      </c>
      <c r="U599" s="314">
        <v>73044</v>
      </c>
      <c r="V599" s="291">
        <v>0.5</v>
      </c>
      <c r="W599" s="315">
        <v>0</v>
      </c>
      <c r="X599" s="293"/>
      <c r="Y599" s="270"/>
    </row>
    <row r="600" spans="1:25">
      <c r="A600" s="266"/>
      <c r="B600" s="266"/>
      <c r="C600" s="266"/>
      <c r="D600" s="266"/>
      <c r="E600" s="267"/>
      <c r="F600" s="266"/>
      <c r="G600" s="266"/>
      <c r="H600" s="266"/>
      <c r="I600" s="266"/>
      <c r="J600" s="277"/>
      <c r="K600" s="266"/>
      <c r="L600" s="266"/>
      <c r="M600" s="266"/>
      <c r="N600" s="270" t="s">
        <v>7960</v>
      </c>
      <c r="O600" s="270" t="s">
        <v>7211</v>
      </c>
      <c r="P600" s="278"/>
      <c r="Q600" s="320"/>
      <c r="R600" s="320"/>
      <c r="S600" s="317"/>
      <c r="T600" s="317"/>
      <c r="U600" s="317"/>
      <c r="V600" s="296"/>
      <c r="W600" s="321"/>
      <c r="X600" s="298"/>
      <c r="Y600" s="270"/>
    </row>
    <row r="601" spans="1:25">
      <c r="A601" s="266"/>
      <c r="B601" s="266"/>
      <c r="C601" s="266"/>
      <c r="D601" s="266"/>
      <c r="E601" s="267"/>
      <c r="F601" s="266"/>
      <c r="G601" s="266"/>
      <c r="H601" s="266"/>
      <c r="I601" s="266"/>
      <c r="J601" s="277"/>
      <c r="K601" s="266"/>
      <c r="L601" s="266"/>
      <c r="M601" s="266"/>
      <c r="N601" s="270" t="s">
        <v>7960</v>
      </c>
      <c r="O601" s="270" t="s">
        <v>7211</v>
      </c>
      <c r="P601" s="278"/>
      <c r="Q601" s="320"/>
      <c r="R601" s="320"/>
      <c r="S601" s="317"/>
      <c r="T601" s="317"/>
      <c r="U601" s="317"/>
      <c r="V601" s="296"/>
      <c r="W601" s="321"/>
      <c r="X601" s="298"/>
      <c r="Y601" s="270"/>
    </row>
    <row r="602" spans="1:25">
      <c r="A602" s="266"/>
      <c r="B602" s="266"/>
      <c r="C602" s="266"/>
      <c r="D602" s="266"/>
      <c r="E602" s="267"/>
      <c r="F602" s="266"/>
      <c r="G602" s="266"/>
      <c r="H602" s="266"/>
      <c r="I602" s="266"/>
      <c r="J602" s="277"/>
      <c r="K602" s="266"/>
      <c r="L602" s="266"/>
      <c r="M602" s="266"/>
      <c r="N602" s="270" t="s">
        <v>7960</v>
      </c>
      <c r="O602" s="270" t="s">
        <v>7211</v>
      </c>
      <c r="P602" s="278"/>
      <c r="Q602" s="320"/>
      <c r="R602" s="320"/>
      <c r="S602" s="317"/>
      <c r="T602" s="317"/>
      <c r="U602" s="317"/>
      <c r="V602" s="296"/>
      <c r="W602" s="321"/>
      <c r="X602" s="298"/>
      <c r="Y602" s="270"/>
    </row>
    <row r="603" spans="1:25">
      <c r="A603" s="266"/>
      <c r="B603" s="266"/>
      <c r="C603" s="266"/>
      <c r="D603" s="266"/>
      <c r="E603" s="267"/>
      <c r="F603" s="266"/>
      <c r="G603" s="268"/>
      <c r="H603" s="268"/>
      <c r="I603" s="268"/>
      <c r="J603" s="279"/>
      <c r="K603" s="268"/>
      <c r="L603" s="268"/>
      <c r="M603" s="268"/>
      <c r="N603" s="270" t="s">
        <v>7960</v>
      </c>
      <c r="O603" s="270" t="s">
        <v>7211</v>
      </c>
      <c r="P603" s="280"/>
      <c r="Q603" s="316"/>
      <c r="R603" s="316"/>
      <c r="S603" s="317"/>
      <c r="T603" s="318"/>
      <c r="U603" s="317"/>
      <c r="V603" s="301"/>
      <c r="W603" s="319"/>
      <c r="X603" s="303"/>
      <c r="Y603" s="270"/>
    </row>
    <row r="604" ht="14.45" customHeight="1" spans="1:25">
      <c r="A604" s="266"/>
      <c r="B604" s="266"/>
      <c r="C604" s="266"/>
      <c r="D604" s="266"/>
      <c r="E604" s="267"/>
      <c r="F604" s="266"/>
      <c r="G604" s="264" t="s">
        <v>12</v>
      </c>
      <c r="H604" s="264" t="s">
        <v>658</v>
      </c>
      <c r="I604" s="264" t="s">
        <v>7208</v>
      </c>
      <c r="J604" s="275">
        <v>43571</v>
      </c>
      <c r="K604" s="264" t="s">
        <v>7208</v>
      </c>
      <c r="L604" s="264" t="s">
        <v>7209</v>
      </c>
      <c r="M604" s="264" t="s">
        <v>7208</v>
      </c>
      <c r="N604" s="270" t="s">
        <v>7961</v>
      </c>
      <c r="O604" s="270" t="s">
        <v>7211</v>
      </c>
      <c r="P604" s="276">
        <v>52700</v>
      </c>
      <c r="Q604" s="313">
        <v>26350</v>
      </c>
      <c r="R604" s="313">
        <v>52700</v>
      </c>
      <c r="S604" s="317"/>
      <c r="T604" s="314">
        <v>26350</v>
      </c>
      <c r="U604" s="317"/>
      <c r="V604" s="291">
        <v>0.5</v>
      </c>
      <c r="W604" s="315">
        <v>0</v>
      </c>
      <c r="X604" s="293"/>
      <c r="Y604" s="270"/>
    </row>
    <row r="605" spans="1:25">
      <c r="A605" s="266"/>
      <c r="B605" s="266"/>
      <c r="C605" s="266"/>
      <c r="D605" s="266"/>
      <c r="E605" s="267"/>
      <c r="F605" s="266"/>
      <c r="G605" s="266"/>
      <c r="H605" s="266"/>
      <c r="I605" s="266"/>
      <c r="J605" s="277"/>
      <c r="K605" s="266"/>
      <c r="L605" s="266"/>
      <c r="M605" s="266"/>
      <c r="N605" s="270" t="s">
        <v>7961</v>
      </c>
      <c r="O605" s="270" t="s">
        <v>7211</v>
      </c>
      <c r="P605" s="278"/>
      <c r="Q605" s="320"/>
      <c r="R605" s="320"/>
      <c r="S605" s="317"/>
      <c r="T605" s="317"/>
      <c r="U605" s="317"/>
      <c r="V605" s="296"/>
      <c r="W605" s="321"/>
      <c r="X605" s="298"/>
      <c r="Y605" s="270"/>
    </row>
    <row r="606" spans="1:25">
      <c r="A606" s="266"/>
      <c r="B606" s="266"/>
      <c r="C606" s="266"/>
      <c r="D606" s="266"/>
      <c r="E606" s="267"/>
      <c r="F606" s="266"/>
      <c r="G606" s="266"/>
      <c r="H606" s="266"/>
      <c r="I606" s="266"/>
      <c r="J606" s="277"/>
      <c r="K606" s="266"/>
      <c r="L606" s="266"/>
      <c r="M606" s="266"/>
      <c r="N606" s="270" t="s">
        <v>7961</v>
      </c>
      <c r="O606" s="270" t="s">
        <v>7211</v>
      </c>
      <c r="P606" s="278"/>
      <c r="Q606" s="320"/>
      <c r="R606" s="320"/>
      <c r="S606" s="317"/>
      <c r="T606" s="317"/>
      <c r="U606" s="317"/>
      <c r="V606" s="296"/>
      <c r="W606" s="321"/>
      <c r="X606" s="298"/>
      <c r="Y606" s="270"/>
    </row>
    <row r="607" spans="1:25">
      <c r="A607" s="266"/>
      <c r="B607" s="266"/>
      <c r="C607" s="266"/>
      <c r="D607" s="266"/>
      <c r="E607" s="267"/>
      <c r="F607" s="266"/>
      <c r="G607" s="266"/>
      <c r="H607" s="266"/>
      <c r="I607" s="266"/>
      <c r="J607" s="277"/>
      <c r="K607" s="266"/>
      <c r="L607" s="266"/>
      <c r="M607" s="266"/>
      <c r="N607" s="270" t="s">
        <v>7961</v>
      </c>
      <c r="O607" s="270" t="s">
        <v>7211</v>
      </c>
      <c r="P607" s="278"/>
      <c r="Q607" s="320"/>
      <c r="R607" s="320"/>
      <c r="S607" s="317"/>
      <c r="T607" s="317"/>
      <c r="U607" s="317"/>
      <c r="V607" s="296"/>
      <c r="W607" s="321"/>
      <c r="X607" s="298"/>
      <c r="Y607" s="270"/>
    </row>
    <row r="608" spans="1:25">
      <c r="A608" s="268"/>
      <c r="B608" s="268"/>
      <c r="C608" s="268"/>
      <c r="D608" s="268"/>
      <c r="E608" s="269"/>
      <c r="F608" s="268"/>
      <c r="G608" s="268"/>
      <c r="H608" s="268"/>
      <c r="I608" s="268"/>
      <c r="J608" s="279"/>
      <c r="K608" s="268"/>
      <c r="L608" s="268"/>
      <c r="M608" s="268"/>
      <c r="N608" s="270" t="s">
        <v>7961</v>
      </c>
      <c r="O608" s="270" t="s">
        <v>7211</v>
      </c>
      <c r="P608" s="280"/>
      <c r="Q608" s="316"/>
      <c r="R608" s="316"/>
      <c r="S608" s="318"/>
      <c r="T608" s="318"/>
      <c r="U608" s="318"/>
      <c r="V608" s="301"/>
      <c r="W608" s="319"/>
      <c r="X608" s="303"/>
      <c r="Y608" s="270"/>
    </row>
    <row r="609" ht="14.45" customHeight="1" spans="1:25">
      <c r="A609" s="264">
        <v>120</v>
      </c>
      <c r="B609" s="264" t="s">
        <v>6669</v>
      </c>
      <c r="C609" s="264" t="s">
        <v>7962</v>
      </c>
      <c r="D609" s="264" t="s">
        <v>7963</v>
      </c>
      <c r="E609" s="265">
        <v>12960925</v>
      </c>
      <c r="F609" s="264">
        <v>2</v>
      </c>
      <c r="G609" s="264" t="s">
        <v>12</v>
      </c>
      <c r="H609" s="264" t="s">
        <v>80</v>
      </c>
      <c r="I609" s="264" t="s">
        <v>7208</v>
      </c>
      <c r="J609" s="275">
        <v>43389</v>
      </c>
      <c r="K609" s="264" t="s">
        <v>7208</v>
      </c>
      <c r="L609" s="264" t="s">
        <v>7209</v>
      </c>
      <c r="M609" s="264" t="s">
        <v>7208</v>
      </c>
      <c r="N609" s="270" t="s">
        <v>7964</v>
      </c>
      <c r="O609" s="270" t="s">
        <v>7211</v>
      </c>
      <c r="P609" s="276">
        <v>145325</v>
      </c>
      <c r="Q609" s="313">
        <v>72662.5</v>
      </c>
      <c r="R609" s="313">
        <v>145325</v>
      </c>
      <c r="S609" s="314">
        <v>282775</v>
      </c>
      <c r="T609" s="314">
        <v>72662.5</v>
      </c>
      <c r="U609" s="314">
        <v>141387.5</v>
      </c>
      <c r="V609" s="291">
        <v>0.5</v>
      </c>
      <c r="W609" s="315">
        <v>0</v>
      </c>
      <c r="X609" s="293"/>
      <c r="Y609" s="270"/>
    </row>
    <row r="610" spans="1:25">
      <c r="A610" s="266"/>
      <c r="B610" s="266"/>
      <c r="C610" s="266"/>
      <c r="D610" s="266"/>
      <c r="E610" s="267"/>
      <c r="F610" s="266"/>
      <c r="G610" s="268"/>
      <c r="H610" s="268"/>
      <c r="I610" s="268"/>
      <c r="J610" s="279"/>
      <c r="K610" s="268"/>
      <c r="L610" s="268"/>
      <c r="M610" s="268"/>
      <c r="N610" s="270" t="s">
        <v>7965</v>
      </c>
      <c r="O610" s="270" t="s">
        <v>7211</v>
      </c>
      <c r="P610" s="280"/>
      <c r="Q610" s="316"/>
      <c r="R610" s="316"/>
      <c r="S610" s="317"/>
      <c r="T610" s="318"/>
      <c r="U610" s="317"/>
      <c r="V610" s="301"/>
      <c r="W610" s="319"/>
      <c r="X610" s="303"/>
      <c r="Y610" s="270"/>
    </row>
    <row r="611" ht="14.45" customHeight="1" spans="1:25">
      <c r="A611" s="266"/>
      <c r="B611" s="266"/>
      <c r="C611" s="266"/>
      <c r="D611" s="266"/>
      <c r="E611" s="267"/>
      <c r="F611" s="266"/>
      <c r="G611" s="264" t="s">
        <v>12</v>
      </c>
      <c r="H611" s="264" t="s">
        <v>658</v>
      </c>
      <c r="I611" s="264" t="s">
        <v>7208</v>
      </c>
      <c r="J611" s="275">
        <v>43567</v>
      </c>
      <c r="K611" s="264" t="s">
        <v>7208</v>
      </c>
      <c r="L611" s="264" t="s">
        <v>7209</v>
      </c>
      <c r="M611" s="264" t="s">
        <v>7208</v>
      </c>
      <c r="N611" s="270" t="s">
        <v>7966</v>
      </c>
      <c r="O611" s="270" t="s">
        <v>7211</v>
      </c>
      <c r="P611" s="276">
        <v>137450</v>
      </c>
      <c r="Q611" s="313">
        <v>68725</v>
      </c>
      <c r="R611" s="313">
        <v>137450</v>
      </c>
      <c r="S611" s="317"/>
      <c r="T611" s="314">
        <v>68725</v>
      </c>
      <c r="U611" s="317"/>
      <c r="V611" s="291">
        <v>0.5</v>
      </c>
      <c r="W611" s="315">
        <v>0</v>
      </c>
      <c r="X611" s="293"/>
      <c r="Y611" s="270"/>
    </row>
    <row r="612" spans="1:25">
      <c r="A612" s="268"/>
      <c r="B612" s="268"/>
      <c r="C612" s="268"/>
      <c r="D612" s="268"/>
      <c r="E612" s="269"/>
      <c r="F612" s="268"/>
      <c r="G612" s="268"/>
      <c r="H612" s="268"/>
      <c r="I612" s="268"/>
      <c r="J612" s="279"/>
      <c r="K612" s="268"/>
      <c r="L612" s="268"/>
      <c r="M612" s="268"/>
      <c r="N612" s="270" t="s">
        <v>7967</v>
      </c>
      <c r="O612" s="270" t="s">
        <v>7211</v>
      </c>
      <c r="P612" s="280"/>
      <c r="Q612" s="316"/>
      <c r="R612" s="316"/>
      <c r="S612" s="318"/>
      <c r="T612" s="318"/>
      <c r="U612" s="318"/>
      <c r="V612" s="301"/>
      <c r="W612" s="319"/>
      <c r="X612" s="303"/>
      <c r="Y612" s="270"/>
    </row>
    <row r="613" ht="24" spans="1:25">
      <c r="A613" s="264">
        <v>121</v>
      </c>
      <c r="B613" s="264" t="s">
        <v>6670</v>
      </c>
      <c r="C613" s="264" t="s">
        <v>7968</v>
      </c>
      <c r="D613" s="264" t="s">
        <v>7969</v>
      </c>
      <c r="E613" s="265">
        <v>2449347</v>
      </c>
      <c r="F613" s="264">
        <v>3</v>
      </c>
      <c r="G613" s="270" t="s">
        <v>12</v>
      </c>
      <c r="H613" s="270" t="s">
        <v>138</v>
      </c>
      <c r="I613" s="270" t="s">
        <v>7208</v>
      </c>
      <c r="J613" s="281">
        <v>43571</v>
      </c>
      <c r="K613" s="270" t="s">
        <v>7208</v>
      </c>
      <c r="L613" s="270" t="s">
        <v>7209</v>
      </c>
      <c r="M613" s="270" t="s">
        <v>7208</v>
      </c>
      <c r="N613" s="270" t="s">
        <v>7970</v>
      </c>
      <c r="O613" s="270" t="s">
        <v>7211</v>
      </c>
      <c r="P613" s="282">
        <v>45000</v>
      </c>
      <c r="Q613" s="310">
        <v>22500</v>
      </c>
      <c r="R613" s="310">
        <v>0</v>
      </c>
      <c r="S613" s="314">
        <v>0</v>
      </c>
      <c r="T613" s="311">
        <v>0</v>
      </c>
      <c r="U613" s="314">
        <v>0</v>
      </c>
      <c r="V613" s="306">
        <v>0.5</v>
      </c>
      <c r="W613" s="312">
        <v>22500</v>
      </c>
      <c r="X613" s="308" t="s">
        <v>7971</v>
      </c>
      <c r="Y613" s="270"/>
    </row>
    <row r="614" ht="14.45" customHeight="1" spans="1:25">
      <c r="A614" s="266"/>
      <c r="B614" s="266"/>
      <c r="C614" s="266"/>
      <c r="D614" s="266"/>
      <c r="E614" s="267"/>
      <c r="F614" s="266"/>
      <c r="G614" s="264" t="s">
        <v>12</v>
      </c>
      <c r="H614" s="264" t="s">
        <v>6671</v>
      </c>
      <c r="I614" s="264" t="s">
        <v>7208</v>
      </c>
      <c r="J614" s="275">
        <v>43538</v>
      </c>
      <c r="K614" s="264" t="s">
        <v>7208</v>
      </c>
      <c r="L614" s="264" t="s">
        <v>7209</v>
      </c>
      <c r="M614" s="264" t="s">
        <v>7208</v>
      </c>
      <c r="N614" s="270" t="s">
        <v>7972</v>
      </c>
      <c r="O614" s="270" t="s">
        <v>7211</v>
      </c>
      <c r="P614" s="276">
        <v>52275</v>
      </c>
      <c r="Q614" s="313">
        <v>36592.5</v>
      </c>
      <c r="R614" s="313">
        <v>0</v>
      </c>
      <c r="S614" s="317"/>
      <c r="T614" s="314">
        <v>0</v>
      </c>
      <c r="U614" s="317"/>
      <c r="V614" s="291">
        <v>0.7</v>
      </c>
      <c r="W614" s="315">
        <v>36592.5</v>
      </c>
      <c r="X614" s="293" t="s">
        <v>7971</v>
      </c>
      <c r="Y614" s="270"/>
    </row>
    <row r="615" spans="1:25">
      <c r="A615" s="266"/>
      <c r="B615" s="266"/>
      <c r="C615" s="266"/>
      <c r="D615" s="266"/>
      <c r="E615" s="267"/>
      <c r="F615" s="266"/>
      <c r="G615" s="266"/>
      <c r="H615" s="266"/>
      <c r="I615" s="266"/>
      <c r="J615" s="277"/>
      <c r="K615" s="266"/>
      <c r="L615" s="266"/>
      <c r="M615" s="266"/>
      <c r="N615" s="270" t="s">
        <v>7973</v>
      </c>
      <c r="O615" s="270" t="s">
        <v>7211</v>
      </c>
      <c r="P615" s="278"/>
      <c r="Q615" s="320"/>
      <c r="R615" s="320"/>
      <c r="S615" s="317"/>
      <c r="T615" s="317"/>
      <c r="U615" s="317"/>
      <c r="V615" s="296"/>
      <c r="W615" s="321"/>
      <c r="X615" s="298"/>
      <c r="Y615" s="270"/>
    </row>
    <row r="616" spans="1:25">
      <c r="A616" s="266"/>
      <c r="B616" s="266"/>
      <c r="C616" s="266"/>
      <c r="D616" s="266"/>
      <c r="E616" s="267"/>
      <c r="F616" s="266"/>
      <c r="G616" s="266"/>
      <c r="H616" s="266"/>
      <c r="I616" s="266"/>
      <c r="J616" s="277"/>
      <c r="K616" s="266"/>
      <c r="L616" s="266"/>
      <c r="M616" s="266"/>
      <c r="N616" s="270" t="s">
        <v>7974</v>
      </c>
      <c r="O616" s="270" t="s">
        <v>7211</v>
      </c>
      <c r="P616" s="278"/>
      <c r="Q616" s="320"/>
      <c r="R616" s="320"/>
      <c r="S616" s="317"/>
      <c r="T616" s="317"/>
      <c r="U616" s="317"/>
      <c r="V616" s="296"/>
      <c r="W616" s="321"/>
      <c r="X616" s="298"/>
      <c r="Y616" s="270"/>
    </row>
    <row r="617" spans="1:25">
      <c r="A617" s="266"/>
      <c r="B617" s="266"/>
      <c r="C617" s="266"/>
      <c r="D617" s="266"/>
      <c r="E617" s="267"/>
      <c r="F617" s="266"/>
      <c r="G617" s="266"/>
      <c r="H617" s="266"/>
      <c r="I617" s="266"/>
      <c r="J617" s="277"/>
      <c r="K617" s="266"/>
      <c r="L617" s="266"/>
      <c r="M617" s="266"/>
      <c r="N617" s="270" t="s">
        <v>7975</v>
      </c>
      <c r="O617" s="270" t="s">
        <v>7211</v>
      </c>
      <c r="P617" s="278"/>
      <c r="Q617" s="320"/>
      <c r="R617" s="320"/>
      <c r="S617" s="317"/>
      <c r="T617" s="317"/>
      <c r="U617" s="317"/>
      <c r="V617" s="296"/>
      <c r="W617" s="321"/>
      <c r="X617" s="298"/>
      <c r="Y617" s="270"/>
    </row>
    <row r="618" spans="1:25">
      <c r="A618" s="266"/>
      <c r="B618" s="266"/>
      <c r="C618" s="266"/>
      <c r="D618" s="266"/>
      <c r="E618" s="267"/>
      <c r="F618" s="266"/>
      <c r="G618" s="266"/>
      <c r="H618" s="266"/>
      <c r="I618" s="266"/>
      <c r="J618" s="277"/>
      <c r="K618" s="266"/>
      <c r="L618" s="266"/>
      <c r="M618" s="266"/>
      <c r="N618" s="270" t="s">
        <v>7976</v>
      </c>
      <c r="O618" s="270" t="s">
        <v>7211</v>
      </c>
      <c r="P618" s="278"/>
      <c r="Q618" s="320"/>
      <c r="R618" s="320"/>
      <c r="S618" s="317"/>
      <c r="T618" s="317"/>
      <c r="U618" s="317"/>
      <c r="V618" s="296"/>
      <c r="W618" s="321"/>
      <c r="X618" s="298"/>
      <c r="Y618" s="270"/>
    </row>
    <row r="619" spans="1:25">
      <c r="A619" s="266"/>
      <c r="B619" s="266"/>
      <c r="C619" s="266"/>
      <c r="D619" s="266"/>
      <c r="E619" s="267"/>
      <c r="F619" s="266"/>
      <c r="G619" s="266"/>
      <c r="H619" s="266"/>
      <c r="I619" s="266"/>
      <c r="J619" s="277"/>
      <c r="K619" s="266"/>
      <c r="L619" s="266"/>
      <c r="M619" s="266"/>
      <c r="N619" s="270" t="s">
        <v>7977</v>
      </c>
      <c r="O619" s="270" t="s">
        <v>7211</v>
      </c>
      <c r="P619" s="278"/>
      <c r="Q619" s="320"/>
      <c r="R619" s="320"/>
      <c r="S619" s="317"/>
      <c r="T619" s="317"/>
      <c r="U619" s="317"/>
      <c r="V619" s="296"/>
      <c r="W619" s="321"/>
      <c r="X619" s="298"/>
      <c r="Y619" s="270"/>
    </row>
    <row r="620" spans="1:25">
      <c r="A620" s="266"/>
      <c r="B620" s="266"/>
      <c r="C620" s="266"/>
      <c r="D620" s="266"/>
      <c r="E620" s="267"/>
      <c r="F620" s="266"/>
      <c r="G620" s="268"/>
      <c r="H620" s="268"/>
      <c r="I620" s="268"/>
      <c r="J620" s="279"/>
      <c r="K620" s="268"/>
      <c r="L620" s="268"/>
      <c r="M620" s="268"/>
      <c r="N620" s="270" t="s">
        <v>7978</v>
      </c>
      <c r="O620" s="270" t="s">
        <v>7211</v>
      </c>
      <c r="P620" s="280"/>
      <c r="Q620" s="316"/>
      <c r="R620" s="316"/>
      <c r="S620" s="317"/>
      <c r="T620" s="318"/>
      <c r="U620" s="317"/>
      <c r="V620" s="301"/>
      <c r="W620" s="319"/>
      <c r="X620" s="303"/>
      <c r="Y620" s="270"/>
    </row>
    <row r="621" ht="14.45" customHeight="1" spans="1:25">
      <c r="A621" s="266"/>
      <c r="B621" s="266"/>
      <c r="C621" s="266"/>
      <c r="D621" s="266"/>
      <c r="E621" s="267"/>
      <c r="F621" s="266"/>
      <c r="G621" s="264" t="s">
        <v>12</v>
      </c>
      <c r="H621" s="264" t="s">
        <v>566</v>
      </c>
      <c r="I621" s="264" t="s">
        <v>7208</v>
      </c>
      <c r="J621" s="275">
        <v>43496</v>
      </c>
      <c r="K621" s="264" t="s">
        <v>7208</v>
      </c>
      <c r="L621" s="264" t="s">
        <v>7209</v>
      </c>
      <c r="M621" s="264" t="s">
        <v>7208</v>
      </c>
      <c r="N621" s="270" t="s">
        <v>7979</v>
      </c>
      <c r="O621" s="270" t="s">
        <v>7211</v>
      </c>
      <c r="P621" s="276">
        <v>29064</v>
      </c>
      <c r="Q621" s="313">
        <v>14532</v>
      </c>
      <c r="R621" s="313">
        <v>0</v>
      </c>
      <c r="S621" s="317"/>
      <c r="T621" s="314">
        <v>0</v>
      </c>
      <c r="U621" s="317"/>
      <c r="V621" s="291">
        <v>0.5</v>
      </c>
      <c r="W621" s="315">
        <v>14532</v>
      </c>
      <c r="X621" s="293" t="s">
        <v>7971</v>
      </c>
      <c r="Y621" s="270"/>
    </row>
    <row r="622" spans="1:25">
      <c r="A622" s="266"/>
      <c r="B622" s="266"/>
      <c r="C622" s="266"/>
      <c r="D622" s="266"/>
      <c r="E622" s="267"/>
      <c r="F622" s="266"/>
      <c r="G622" s="266"/>
      <c r="H622" s="266"/>
      <c r="I622" s="266"/>
      <c r="J622" s="277"/>
      <c r="K622" s="266"/>
      <c r="L622" s="266"/>
      <c r="M622" s="266"/>
      <c r="N622" s="270" t="s">
        <v>7980</v>
      </c>
      <c r="O622" s="270" t="s">
        <v>7211</v>
      </c>
      <c r="P622" s="278"/>
      <c r="Q622" s="320"/>
      <c r="R622" s="320"/>
      <c r="S622" s="317"/>
      <c r="T622" s="317"/>
      <c r="U622" s="317"/>
      <c r="V622" s="296"/>
      <c r="W622" s="321"/>
      <c r="X622" s="298"/>
      <c r="Y622" s="270"/>
    </row>
    <row r="623" spans="1:25">
      <c r="A623" s="266"/>
      <c r="B623" s="266"/>
      <c r="C623" s="266"/>
      <c r="D623" s="266"/>
      <c r="E623" s="267"/>
      <c r="F623" s="266"/>
      <c r="G623" s="266"/>
      <c r="H623" s="266"/>
      <c r="I623" s="266"/>
      <c r="J623" s="277"/>
      <c r="K623" s="266"/>
      <c r="L623" s="266"/>
      <c r="M623" s="266"/>
      <c r="N623" s="270" t="s">
        <v>7981</v>
      </c>
      <c r="O623" s="270" t="s">
        <v>7211</v>
      </c>
      <c r="P623" s="278"/>
      <c r="Q623" s="320"/>
      <c r="R623" s="320"/>
      <c r="S623" s="317"/>
      <c r="T623" s="317"/>
      <c r="U623" s="317"/>
      <c r="V623" s="296"/>
      <c r="W623" s="321"/>
      <c r="X623" s="298"/>
      <c r="Y623" s="270"/>
    </row>
    <row r="624" spans="1:25">
      <c r="A624" s="268"/>
      <c r="B624" s="268"/>
      <c r="C624" s="268"/>
      <c r="D624" s="268"/>
      <c r="E624" s="269"/>
      <c r="F624" s="268"/>
      <c r="G624" s="268"/>
      <c r="H624" s="268"/>
      <c r="I624" s="268"/>
      <c r="J624" s="279"/>
      <c r="K624" s="268"/>
      <c r="L624" s="268"/>
      <c r="M624" s="268"/>
      <c r="N624" s="447" t="s">
        <v>7982</v>
      </c>
      <c r="O624" s="270" t="s">
        <v>7211</v>
      </c>
      <c r="P624" s="280"/>
      <c r="Q624" s="316"/>
      <c r="R624" s="316"/>
      <c r="S624" s="318"/>
      <c r="T624" s="318"/>
      <c r="U624" s="318"/>
      <c r="V624" s="301"/>
      <c r="W624" s="319"/>
      <c r="X624" s="303"/>
      <c r="Y624" s="270"/>
    </row>
    <row r="625" spans="1:25">
      <c r="A625" s="264">
        <v>122</v>
      </c>
      <c r="B625" s="264" t="s">
        <v>6672</v>
      </c>
      <c r="C625" s="264" t="s">
        <v>7983</v>
      </c>
      <c r="D625" s="264" t="s">
        <v>7984</v>
      </c>
      <c r="E625" s="265">
        <v>1261394</v>
      </c>
      <c r="F625" s="264">
        <v>3</v>
      </c>
      <c r="G625" s="270" t="s">
        <v>192</v>
      </c>
      <c r="H625" s="270" t="s">
        <v>6673</v>
      </c>
      <c r="I625" s="270"/>
      <c r="J625" s="281">
        <v>43635</v>
      </c>
      <c r="K625" s="270" t="s">
        <v>7208</v>
      </c>
      <c r="L625" s="270" t="s">
        <v>7209</v>
      </c>
      <c r="M625" s="270" t="s">
        <v>7208</v>
      </c>
      <c r="N625" s="270" t="s">
        <v>7985</v>
      </c>
      <c r="O625" s="270" t="s">
        <v>7211</v>
      </c>
      <c r="P625" s="282">
        <v>6500</v>
      </c>
      <c r="Q625" s="310">
        <v>3250</v>
      </c>
      <c r="R625" s="310">
        <v>6500</v>
      </c>
      <c r="S625" s="314">
        <v>97500</v>
      </c>
      <c r="T625" s="311">
        <v>3250</v>
      </c>
      <c r="U625" s="314">
        <v>48750</v>
      </c>
      <c r="V625" s="306">
        <v>0.5</v>
      </c>
      <c r="W625" s="312">
        <v>0</v>
      </c>
      <c r="X625" s="308"/>
      <c r="Y625" s="270"/>
    </row>
    <row r="626" spans="1:25">
      <c r="A626" s="266"/>
      <c r="B626" s="266"/>
      <c r="C626" s="266"/>
      <c r="D626" s="266"/>
      <c r="E626" s="267"/>
      <c r="F626" s="266"/>
      <c r="G626" s="270" t="s">
        <v>12</v>
      </c>
      <c r="H626" s="270" t="s">
        <v>140</v>
      </c>
      <c r="I626" s="270" t="s">
        <v>7208</v>
      </c>
      <c r="J626" s="281">
        <v>43389</v>
      </c>
      <c r="K626" s="270" t="s">
        <v>7208</v>
      </c>
      <c r="L626" s="270" t="s">
        <v>7209</v>
      </c>
      <c r="M626" s="270" t="s">
        <v>7208</v>
      </c>
      <c r="N626" s="270" t="s">
        <v>7986</v>
      </c>
      <c r="O626" s="270" t="s">
        <v>7211</v>
      </c>
      <c r="P626" s="282">
        <v>45000</v>
      </c>
      <c r="Q626" s="310">
        <v>22500</v>
      </c>
      <c r="R626" s="310">
        <v>45000</v>
      </c>
      <c r="S626" s="317"/>
      <c r="T626" s="311">
        <v>22500</v>
      </c>
      <c r="U626" s="317"/>
      <c r="V626" s="306">
        <v>0.5</v>
      </c>
      <c r="W626" s="312">
        <v>0</v>
      </c>
      <c r="X626" s="308"/>
      <c r="Y626" s="270"/>
    </row>
    <row r="627" spans="1:25">
      <c r="A627" s="268"/>
      <c r="B627" s="268"/>
      <c r="C627" s="268"/>
      <c r="D627" s="268"/>
      <c r="E627" s="269"/>
      <c r="F627" s="268"/>
      <c r="G627" s="270" t="s">
        <v>12</v>
      </c>
      <c r="H627" s="270" t="s">
        <v>286</v>
      </c>
      <c r="I627" s="270" t="s">
        <v>7208</v>
      </c>
      <c r="J627" s="281">
        <v>43571</v>
      </c>
      <c r="K627" s="270" t="s">
        <v>7208</v>
      </c>
      <c r="L627" s="270" t="s">
        <v>7209</v>
      </c>
      <c r="M627" s="270" t="s">
        <v>7208</v>
      </c>
      <c r="N627" s="270" t="s">
        <v>7987</v>
      </c>
      <c r="O627" s="270" t="s">
        <v>7211</v>
      </c>
      <c r="P627" s="282">
        <v>46000</v>
      </c>
      <c r="Q627" s="310">
        <v>23000</v>
      </c>
      <c r="R627" s="310">
        <v>46000</v>
      </c>
      <c r="S627" s="318"/>
      <c r="T627" s="311">
        <v>23000</v>
      </c>
      <c r="U627" s="318"/>
      <c r="V627" s="306">
        <v>0.5</v>
      </c>
      <c r="W627" s="312">
        <v>0</v>
      </c>
      <c r="X627" s="308"/>
      <c r="Y627" s="270"/>
    </row>
    <row r="628" ht="24" spans="1:25">
      <c r="A628" s="270">
        <v>123</v>
      </c>
      <c r="B628" s="270" t="s">
        <v>6674</v>
      </c>
      <c r="C628" s="270" t="s">
        <v>7988</v>
      </c>
      <c r="D628" s="270">
        <v>4453065559</v>
      </c>
      <c r="E628" s="271">
        <v>1961293</v>
      </c>
      <c r="F628" s="270">
        <v>1</v>
      </c>
      <c r="G628" s="270" t="s">
        <v>12</v>
      </c>
      <c r="H628" s="270" t="s">
        <v>183</v>
      </c>
      <c r="I628" s="270" t="s">
        <v>7208</v>
      </c>
      <c r="J628" s="281">
        <v>43571</v>
      </c>
      <c r="K628" s="270" t="s">
        <v>7208</v>
      </c>
      <c r="L628" s="270" t="s">
        <v>7209</v>
      </c>
      <c r="M628" s="270" t="s">
        <v>7208</v>
      </c>
      <c r="N628" s="447" t="s">
        <v>7989</v>
      </c>
      <c r="O628" s="270" t="s">
        <v>7211</v>
      </c>
      <c r="P628" s="282">
        <v>55600</v>
      </c>
      <c r="Q628" s="310">
        <v>27800</v>
      </c>
      <c r="R628" s="310">
        <v>55600</v>
      </c>
      <c r="S628" s="311">
        <v>55600</v>
      </c>
      <c r="T628" s="311">
        <v>27800</v>
      </c>
      <c r="U628" s="311">
        <v>27800</v>
      </c>
      <c r="V628" s="306">
        <v>0.5</v>
      </c>
      <c r="W628" s="312">
        <v>0</v>
      </c>
      <c r="X628" s="308"/>
      <c r="Y628" s="270"/>
    </row>
    <row r="629" ht="14.45" customHeight="1" spans="1:25">
      <c r="A629" s="264">
        <v>124</v>
      </c>
      <c r="B629" s="264" t="s">
        <v>6675</v>
      </c>
      <c r="C629" s="264" t="s">
        <v>7990</v>
      </c>
      <c r="D629" s="264">
        <v>4403963980</v>
      </c>
      <c r="E629" s="265">
        <v>13353318</v>
      </c>
      <c r="F629" s="264">
        <v>4</v>
      </c>
      <c r="G629" s="264" t="s">
        <v>12</v>
      </c>
      <c r="H629" s="264" t="s">
        <v>6676</v>
      </c>
      <c r="I629" s="264" t="s">
        <v>7208</v>
      </c>
      <c r="J629" s="275">
        <v>43389</v>
      </c>
      <c r="K629" s="264" t="s">
        <v>7208</v>
      </c>
      <c r="L629" s="264" t="s">
        <v>7209</v>
      </c>
      <c r="M629" s="264" t="s">
        <v>7208</v>
      </c>
      <c r="N629" s="270" t="s">
        <v>7991</v>
      </c>
      <c r="O629" s="270" t="s">
        <v>7211</v>
      </c>
      <c r="P629" s="276">
        <v>151625</v>
      </c>
      <c r="Q629" s="313">
        <v>75812.5</v>
      </c>
      <c r="R629" s="313">
        <v>151625</v>
      </c>
      <c r="S629" s="314">
        <v>359175.5</v>
      </c>
      <c r="T629" s="314">
        <v>75812.5</v>
      </c>
      <c r="U629" s="314">
        <v>179587.75</v>
      </c>
      <c r="V629" s="291">
        <v>0.5</v>
      </c>
      <c r="W629" s="315">
        <v>0</v>
      </c>
      <c r="X629" s="293"/>
      <c r="Y629" s="270"/>
    </row>
    <row r="630" spans="1:25">
      <c r="A630" s="266"/>
      <c r="B630" s="266"/>
      <c r="C630" s="266"/>
      <c r="D630" s="266"/>
      <c r="E630" s="267"/>
      <c r="F630" s="266"/>
      <c r="G630" s="268"/>
      <c r="H630" s="268"/>
      <c r="I630" s="268"/>
      <c r="J630" s="279"/>
      <c r="K630" s="268"/>
      <c r="L630" s="268"/>
      <c r="M630" s="268"/>
      <c r="N630" s="270" t="s">
        <v>7992</v>
      </c>
      <c r="O630" s="270" t="s">
        <v>7211</v>
      </c>
      <c r="P630" s="280"/>
      <c r="Q630" s="316"/>
      <c r="R630" s="316"/>
      <c r="S630" s="317"/>
      <c r="T630" s="318"/>
      <c r="U630" s="317"/>
      <c r="V630" s="301"/>
      <c r="W630" s="319"/>
      <c r="X630" s="303"/>
      <c r="Y630" s="270"/>
    </row>
    <row r="631" ht="24" spans="1:25">
      <c r="A631" s="266"/>
      <c r="B631" s="266"/>
      <c r="C631" s="266"/>
      <c r="D631" s="266"/>
      <c r="E631" s="267"/>
      <c r="F631" s="266"/>
      <c r="G631" s="270" t="s">
        <v>12</v>
      </c>
      <c r="H631" s="270" t="s">
        <v>129</v>
      </c>
      <c r="I631" s="270" t="s">
        <v>7208</v>
      </c>
      <c r="J631" s="281">
        <v>43348</v>
      </c>
      <c r="K631" s="270" t="s">
        <v>7208</v>
      </c>
      <c r="L631" s="270" t="s">
        <v>7209</v>
      </c>
      <c r="M631" s="270" t="s">
        <v>7208</v>
      </c>
      <c r="N631" s="270" t="s">
        <v>7993</v>
      </c>
      <c r="O631" s="270" t="s">
        <v>7211</v>
      </c>
      <c r="P631" s="282">
        <v>28052</v>
      </c>
      <c r="Q631" s="310">
        <v>14026</v>
      </c>
      <c r="R631" s="310">
        <v>28052</v>
      </c>
      <c r="S631" s="317"/>
      <c r="T631" s="311">
        <v>14026</v>
      </c>
      <c r="U631" s="317"/>
      <c r="V631" s="306">
        <v>0.5</v>
      </c>
      <c r="W631" s="312">
        <v>0</v>
      </c>
      <c r="X631" s="308"/>
      <c r="Y631" s="270"/>
    </row>
    <row r="632" ht="24" spans="1:25">
      <c r="A632" s="266"/>
      <c r="B632" s="266"/>
      <c r="C632" s="266"/>
      <c r="D632" s="266"/>
      <c r="E632" s="267"/>
      <c r="F632" s="266"/>
      <c r="G632" s="264" t="s">
        <v>12</v>
      </c>
      <c r="H632" s="264" t="s">
        <v>742</v>
      </c>
      <c r="I632" s="264" t="s">
        <v>7208</v>
      </c>
      <c r="J632" s="275">
        <v>43476</v>
      </c>
      <c r="K632" s="264" t="s">
        <v>7208</v>
      </c>
      <c r="L632" s="264" t="s">
        <v>7209</v>
      </c>
      <c r="M632" s="264" t="s">
        <v>7208</v>
      </c>
      <c r="N632" s="270" t="s">
        <v>7994</v>
      </c>
      <c r="O632" s="270" t="s">
        <v>7211</v>
      </c>
      <c r="P632" s="276">
        <v>34373.5</v>
      </c>
      <c r="Q632" s="313">
        <v>17186.75</v>
      </c>
      <c r="R632" s="313">
        <v>34373.5</v>
      </c>
      <c r="S632" s="317"/>
      <c r="T632" s="314">
        <v>17186.75</v>
      </c>
      <c r="U632" s="317"/>
      <c r="V632" s="291">
        <v>0.5</v>
      </c>
      <c r="W632" s="315">
        <v>0</v>
      </c>
      <c r="X632" s="293"/>
      <c r="Y632" s="270"/>
    </row>
    <row r="633" ht="24" spans="1:25">
      <c r="A633" s="266"/>
      <c r="B633" s="266"/>
      <c r="C633" s="266"/>
      <c r="D633" s="266"/>
      <c r="E633" s="267"/>
      <c r="F633" s="266"/>
      <c r="G633" s="268"/>
      <c r="H633" s="268"/>
      <c r="I633" s="268"/>
      <c r="J633" s="279"/>
      <c r="K633" s="268"/>
      <c r="L633" s="268"/>
      <c r="M633" s="268"/>
      <c r="N633" s="270" t="s">
        <v>7995</v>
      </c>
      <c r="O633" s="270" t="s">
        <v>7211</v>
      </c>
      <c r="P633" s="280"/>
      <c r="Q633" s="316"/>
      <c r="R633" s="316"/>
      <c r="S633" s="317"/>
      <c r="T633" s="318"/>
      <c r="U633" s="317"/>
      <c r="V633" s="301"/>
      <c r="W633" s="319"/>
      <c r="X633" s="303"/>
      <c r="Y633" s="270"/>
    </row>
    <row r="634" ht="14.45" customHeight="1" spans="1:25">
      <c r="A634" s="266"/>
      <c r="B634" s="266"/>
      <c r="C634" s="266"/>
      <c r="D634" s="266"/>
      <c r="E634" s="267"/>
      <c r="F634" s="266"/>
      <c r="G634" s="264" t="s">
        <v>12</v>
      </c>
      <c r="H634" s="264" t="s">
        <v>6677</v>
      </c>
      <c r="I634" s="264" t="s">
        <v>7208</v>
      </c>
      <c r="J634" s="275">
        <v>43571</v>
      </c>
      <c r="K634" s="264" t="s">
        <v>7208</v>
      </c>
      <c r="L634" s="264" t="s">
        <v>7209</v>
      </c>
      <c r="M634" s="264" t="s">
        <v>7208</v>
      </c>
      <c r="N634" s="270" t="s">
        <v>7996</v>
      </c>
      <c r="O634" s="270" t="s">
        <v>7211</v>
      </c>
      <c r="P634" s="276">
        <v>145125</v>
      </c>
      <c r="Q634" s="313">
        <v>72562.5</v>
      </c>
      <c r="R634" s="313">
        <v>145125</v>
      </c>
      <c r="S634" s="317"/>
      <c r="T634" s="314">
        <v>72562.5</v>
      </c>
      <c r="U634" s="317"/>
      <c r="V634" s="291">
        <v>0.5</v>
      </c>
      <c r="W634" s="315">
        <v>0</v>
      </c>
      <c r="X634" s="293"/>
      <c r="Y634" s="270"/>
    </row>
    <row r="635" spans="1:25">
      <c r="A635" s="268"/>
      <c r="B635" s="268"/>
      <c r="C635" s="268"/>
      <c r="D635" s="268"/>
      <c r="E635" s="269"/>
      <c r="F635" s="268"/>
      <c r="G635" s="268"/>
      <c r="H635" s="268"/>
      <c r="I635" s="268"/>
      <c r="J635" s="279"/>
      <c r="K635" s="268"/>
      <c r="L635" s="268"/>
      <c r="M635" s="268"/>
      <c r="N635" s="270" t="s">
        <v>7997</v>
      </c>
      <c r="O635" s="270" t="s">
        <v>7211</v>
      </c>
      <c r="P635" s="280"/>
      <c r="Q635" s="316"/>
      <c r="R635" s="316"/>
      <c r="S635" s="318"/>
      <c r="T635" s="318"/>
      <c r="U635" s="318"/>
      <c r="V635" s="301"/>
      <c r="W635" s="319"/>
      <c r="X635" s="303"/>
      <c r="Y635" s="270"/>
    </row>
    <row r="636" ht="24" spans="1:25">
      <c r="A636" s="264">
        <v>125</v>
      </c>
      <c r="B636" s="264" t="s">
        <v>6678</v>
      </c>
      <c r="C636" s="264" t="s">
        <v>7998</v>
      </c>
      <c r="D636" s="264">
        <v>4453965607</v>
      </c>
      <c r="E636" s="265">
        <v>303770</v>
      </c>
      <c r="F636" s="264">
        <v>2</v>
      </c>
      <c r="G636" s="270" t="s">
        <v>12</v>
      </c>
      <c r="H636" s="270" t="s">
        <v>558</v>
      </c>
      <c r="I636" s="270" t="s">
        <v>7208</v>
      </c>
      <c r="J636" s="281">
        <v>43389</v>
      </c>
      <c r="K636" s="270" t="s">
        <v>7208</v>
      </c>
      <c r="L636" s="270" t="s">
        <v>7209</v>
      </c>
      <c r="M636" s="270" t="s">
        <v>7208</v>
      </c>
      <c r="N636" s="270" t="s">
        <v>7999</v>
      </c>
      <c r="O636" s="270" t="s">
        <v>7211</v>
      </c>
      <c r="P636" s="282">
        <v>57127.71</v>
      </c>
      <c r="Q636" s="310">
        <v>28563.85</v>
      </c>
      <c r="R636" s="310">
        <v>57127.71</v>
      </c>
      <c r="S636" s="314">
        <v>115399.03</v>
      </c>
      <c r="T636" s="311">
        <v>28563.85</v>
      </c>
      <c r="U636" s="314">
        <v>57699.51</v>
      </c>
      <c r="V636" s="306">
        <v>0.5</v>
      </c>
      <c r="W636" s="312">
        <v>0</v>
      </c>
      <c r="X636" s="308"/>
      <c r="Y636" s="270"/>
    </row>
    <row r="637" ht="24" spans="1:25">
      <c r="A637" s="268"/>
      <c r="B637" s="268"/>
      <c r="C637" s="268"/>
      <c r="D637" s="268"/>
      <c r="E637" s="269"/>
      <c r="F637" s="268"/>
      <c r="G637" s="270" t="s">
        <v>12</v>
      </c>
      <c r="H637" s="270" t="s">
        <v>760</v>
      </c>
      <c r="I637" s="270" t="s">
        <v>7208</v>
      </c>
      <c r="J637" s="281">
        <v>43571</v>
      </c>
      <c r="K637" s="270" t="s">
        <v>7208</v>
      </c>
      <c r="L637" s="270" t="s">
        <v>7209</v>
      </c>
      <c r="M637" s="270" t="s">
        <v>7208</v>
      </c>
      <c r="N637" s="270" t="s">
        <v>8000</v>
      </c>
      <c r="O637" s="270" t="s">
        <v>7211</v>
      </c>
      <c r="P637" s="282">
        <v>58271.32</v>
      </c>
      <c r="Q637" s="310">
        <v>29135.66</v>
      </c>
      <c r="R637" s="310">
        <v>58271.32</v>
      </c>
      <c r="S637" s="318"/>
      <c r="T637" s="311">
        <v>29135.66</v>
      </c>
      <c r="U637" s="318"/>
      <c r="V637" s="306">
        <v>0.5</v>
      </c>
      <c r="W637" s="312">
        <v>0</v>
      </c>
      <c r="X637" s="308"/>
      <c r="Y637" s="270"/>
    </row>
    <row r="638" ht="14.45" customHeight="1" spans="1:25">
      <c r="A638" s="264">
        <v>126</v>
      </c>
      <c r="B638" s="264" t="s">
        <v>6679</v>
      </c>
      <c r="C638" s="264" t="s">
        <v>8001</v>
      </c>
      <c r="D638" s="264" t="s">
        <v>8002</v>
      </c>
      <c r="E638" s="265">
        <v>215</v>
      </c>
      <c r="F638" s="264">
        <v>3</v>
      </c>
      <c r="G638" s="264" t="s">
        <v>12</v>
      </c>
      <c r="H638" s="264" t="s">
        <v>190</v>
      </c>
      <c r="I638" s="264" t="s">
        <v>7208</v>
      </c>
      <c r="J638" s="275">
        <v>43571</v>
      </c>
      <c r="K638" s="264" t="s">
        <v>7208</v>
      </c>
      <c r="L638" s="264" t="s">
        <v>7209</v>
      </c>
      <c r="M638" s="264" t="s">
        <v>7208</v>
      </c>
      <c r="N638" s="270" t="s">
        <v>8003</v>
      </c>
      <c r="O638" s="270" t="s">
        <v>7211</v>
      </c>
      <c r="P638" s="276">
        <v>79500</v>
      </c>
      <c r="Q638" s="313">
        <v>39750</v>
      </c>
      <c r="R638" s="313">
        <v>79500</v>
      </c>
      <c r="S638" s="314">
        <v>159828.53</v>
      </c>
      <c r="T638" s="314">
        <v>39750</v>
      </c>
      <c r="U638" s="314">
        <v>79914.25</v>
      </c>
      <c r="V638" s="291">
        <v>0.5</v>
      </c>
      <c r="W638" s="315">
        <v>0</v>
      </c>
      <c r="X638" s="293"/>
      <c r="Y638" s="270"/>
    </row>
    <row r="639" spans="1:25">
      <c r="A639" s="266"/>
      <c r="B639" s="266"/>
      <c r="C639" s="266"/>
      <c r="D639" s="266"/>
      <c r="E639" s="267"/>
      <c r="F639" s="266"/>
      <c r="G639" s="268"/>
      <c r="H639" s="268"/>
      <c r="I639" s="268"/>
      <c r="J639" s="279"/>
      <c r="K639" s="268"/>
      <c r="L639" s="268"/>
      <c r="M639" s="268"/>
      <c r="N639" s="270" t="s">
        <v>8003</v>
      </c>
      <c r="O639" s="270" t="s">
        <v>7211</v>
      </c>
      <c r="P639" s="280"/>
      <c r="Q639" s="316"/>
      <c r="R639" s="316"/>
      <c r="S639" s="317"/>
      <c r="T639" s="318"/>
      <c r="U639" s="317"/>
      <c r="V639" s="301"/>
      <c r="W639" s="319"/>
      <c r="X639" s="303"/>
      <c r="Y639" s="270"/>
    </row>
    <row r="640" ht="14.45" customHeight="1" spans="1:25">
      <c r="A640" s="266"/>
      <c r="B640" s="266"/>
      <c r="C640" s="266"/>
      <c r="D640" s="266"/>
      <c r="E640" s="267"/>
      <c r="F640" s="266"/>
      <c r="G640" s="264" t="s">
        <v>12</v>
      </c>
      <c r="H640" s="264" t="s">
        <v>6680</v>
      </c>
      <c r="I640" s="264" t="s">
        <v>7208</v>
      </c>
      <c r="J640" s="275">
        <v>43529</v>
      </c>
      <c r="K640" s="264" t="s">
        <v>7208</v>
      </c>
      <c r="L640" s="264" t="s">
        <v>7209</v>
      </c>
      <c r="M640" s="264" t="s">
        <v>7208</v>
      </c>
      <c r="N640" s="270" t="s">
        <v>8004</v>
      </c>
      <c r="O640" s="270" t="s">
        <v>7211</v>
      </c>
      <c r="P640" s="276">
        <v>39529.52</v>
      </c>
      <c r="Q640" s="313">
        <v>19764.75</v>
      </c>
      <c r="R640" s="313">
        <v>39529.52</v>
      </c>
      <c r="S640" s="317"/>
      <c r="T640" s="314">
        <v>19764.75</v>
      </c>
      <c r="U640" s="317"/>
      <c r="V640" s="291">
        <v>0.5</v>
      </c>
      <c r="W640" s="315">
        <v>0</v>
      </c>
      <c r="X640" s="293"/>
      <c r="Y640" s="270"/>
    </row>
    <row r="641" spans="1:25">
      <c r="A641" s="266"/>
      <c r="B641" s="266"/>
      <c r="C641" s="266"/>
      <c r="D641" s="266"/>
      <c r="E641" s="267"/>
      <c r="F641" s="266"/>
      <c r="G641" s="268"/>
      <c r="H641" s="268"/>
      <c r="I641" s="268"/>
      <c r="J641" s="279"/>
      <c r="K641" s="268"/>
      <c r="L641" s="268"/>
      <c r="M641" s="268"/>
      <c r="N641" s="270" t="s">
        <v>8004</v>
      </c>
      <c r="O641" s="270" t="s">
        <v>7211</v>
      </c>
      <c r="P641" s="280"/>
      <c r="Q641" s="316"/>
      <c r="R641" s="316"/>
      <c r="S641" s="317"/>
      <c r="T641" s="318"/>
      <c r="U641" s="317"/>
      <c r="V641" s="301"/>
      <c r="W641" s="319"/>
      <c r="X641" s="303"/>
      <c r="Y641" s="270"/>
    </row>
    <row r="642" ht="24" spans="1:25">
      <c r="A642" s="268"/>
      <c r="B642" s="268"/>
      <c r="C642" s="268"/>
      <c r="D642" s="268"/>
      <c r="E642" s="269"/>
      <c r="F642" s="268"/>
      <c r="G642" s="270" t="s">
        <v>12</v>
      </c>
      <c r="H642" s="270" t="s">
        <v>4682</v>
      </c>
      <c r="I642" s="270" t="s">
        <v>7208</v>
      </c>
      <c r="J642" s="281">
        <v>43594</v>
      </c>
      <c r="K642" s="270" t="s">
        <v>7208</v>
      </c>
      <c r="L642" s="270" t="s">
        <v>7209</v>
      </c>
      <c r="M642" s="270" t="s">
        <v>7208</v>
      </c>
      <c r="N642" s="270" t="s">
        <v>8005</v>
      </c>
      <c r="O642" s="270" t="s">
        <v>7211</v>
      </c>
      <c r="P642" s="282">
        <v>41248.19</v>
      </c>
      <c r="Q642" s="310">
        <v>20624.09</v>
      </c>
      <c r="R642" s="310">
        <v>40799.01</v>
      </c>
      <c r="S642" s="318"/>
      <c r="T642" s="311">
        <v>20399.5</v>
      </c>
      <c r="U642" s="318"/>
      <c r="V642" s="306">
        <v>0.5</v>
      </c>
      <c r="W642" s="312">
        <v>224.59</v>
      </c>
      <c r="X642" s="308" t="s">
        <v>8006</v>
      </c>
      <c r="Y642" s="270"/>
    </row>
    <row r="643" ht="14.45" customHeight="1" spans="1:25">
      <c r="A643" s="264">
        <v>127</v>
      </c>
      <c r="B643" s="264" t="s">
        <v>6681</v>
      </c>
      <c r="C643" s="264" t="s">
        <v>8007</v>
      </c>
      <c r="D643" s="264" t="s">
        <v>8008</v>
      </c>
      <c r="E643" s="265">
        <v>732864</v>
      </c>
      <c r="F643" s="264">
        <v>4</v>
      </c>
      <c r="G643" s="264" t="s">
        <v>12</v>
      </c>
      <c r="H643" s="264" t="s">
        <v>6285</v>
      </c>
      <c r="I643" s="264" t="s">
        <v>7208</v>
      </c>
      <c r="J643" s="275">
        <v>43327</v>
      </c>
      <c r="K643" s="264" t="s">
        <v>7208</v>
      </c>
      <c r="L643" s="264" t="s">
        <v>7209</v>
      </c>
      <c r="M643" s="264" t="s">
        <v>7208</v>
      </c>
      <c r="N643" s="270" t="s">
        <v>8009</v>
      </c>
      <c r="O643" s="270" t="s">
        <v>7211</v>
      </c>
      <c r="P643" s="276">
        <v>47000</v>
      </c>
      <c r="Q643" s="313">
        <v>23500</v>
      </c>
      <c r="R643" s="313">
        <v>47000</v>
      </c>
      <c r="S643" s="314">
        <v>212975</v>
      </c>
      <c r="T643" s="314">
        <v>23500</v>
      </c>
      <c r="U643" s="314">
        <v>106487.5</v>
      </c>
      <c r="V643" s="291">
        <v>0.5</v>
      </c>
      <c r="W643" s="315">
        <v>0</v>
      </c>
      <c r="X643" s="293"/>
      <c r="Y643" s="270"/>
    </row>
    <row r="644" spans="1:25">
      <c r="A644" s="266"/>
      <c r="B644" s="266"/>
      <c r="C644" s="266"/>
      <c r="D644" s="266"/>
      <c r="E644" s="267"/>
      <c r="F644" s="266"/>
      <c r="G644" s="268"/>
      <c r="H644" s="268"/>
      <c r="I644" s="268"/>
      <c r="J644" s="279"/>
      <c r="K644" s="268"/>
      <c r="L644" s="268"/>
      <c r="M644" s="268"/>
      <c r="N644" s="270" t="s">
        <v>8009</v>
      </c>
      <c r="O644" s="270" t="s">
        <v>7211</v>
      </c>
      <c r="P644" s="280"/>
      <c r="Q644" s="316"/>
      <c r="R644" s="316"/>
      <c r="S644" s="317"/>
      <c r="T644" s="318"/>
      <c r="U644" s="317"/>
      <c r="V644" s="301"/>
      <c r="W644" s="319"/>
      <c r="X644" s="303"/>
      <c r="Y644" s="270"/>
    </row>
    <row r="645" ht="14.45" customHeight="1" spans="1:25">
      <c r="A645" s="266"/>
      <c r="B645" s="266"/>
      <c r="C645" s="266"/>
      <c r="D645" s="266"/>
      <c r="E645" s="267"/>
      <c r="F645" s="266"/>
      <c r="G645" s="264" t="s">
        <v>12</v>
      </c>
      <c r="H645" s="264" t="s">
        <v>129</v>
      </c>
      <c r="I645" s="264" t="s">
        <v>7208</v>
      </c>
      <c r="J645" s="275">
        <v>43348</v>
      </c>
      <c r="K645" s="264" t="s">
        <v>7208</v>
      </c>
      <c r="L645" s="264" t="s">
        <v>7209</v>
      </c>
      <c r="M645" s="264" t="s">
        <v>7208</v>
      </c>
      <c r="N645" s="270" t="s">
        <v>8010</v>
      </c>
      <c r="O645" s="270" t="s">
        <v>7211</v>
      </c>
      <c r="P645" s="276">
        <v>45000</v>
      </c>
      <c r="Q645" s="313">
        <v>22500</v>
      </c>
      <c r="R645" s="313">
        <v>0</v>
      </c>
      <c r="S645" s="317"/>
      <c r="T645" s="314">
        <v>0</v>
      </c>
      <c r="U645" s="317"/>
      <c r="V645" s="291">
        <v>0.5</v>
      </c>
      <c r="W645" s="315">
        <v>22500</v>
      </c>
      <c r="X645" s="293" t="s">
        <v>8011</v>
      </c>
      <c r="Y645" s="270"/>
    </row>
    <row r="646" spans="1:25">
      <c r="A646" s="266"/>
      <c r="B646" s="266"/>
      <c r="C646" s="266"/>
      <c r="D646" s="266"/>
      <c r="E646" s="267"/>
      <c r="F646" s="266"/>
      <c r="G646" s="268"/>
      <c r="H646" s="268"/>
      <c r="I646" s="268"/>
      <c r="J646" s="279"/>
      <c r="K646" s="268"/>
      <c r="L646" s="268"/>
      <c r="M646" s="268"/>
      <c r="N646" s="270" t="s">
        <v>8010</v>
      </c>
      <c r="O646" s="270" t="s">
        <v>7211</v>
      </c>
      <c r="P646" s="280"/>
      <c r="Q646" s="316"/>
      <c r="R646" s="316"/>
      <c r="S646" s="317"/>
      <c r="T646" s="318"/>
      <c r="U646" s="317"/>
      <c r="V646" s="301"/>
      <c r="W646" s="319"/>
      <c r="X646" s="303"/>
      <c r="Y646" s="270"/>
    </row>
    <row r="647" ht="14.45" customHeight="1" spans="1:25">
      <c r="A647" s="266"/>
      <c r="B647" s="266"/>
      <c r="C647" s="266"/>
      <c r="D647" s="266"/>
      <c r="E647" s="267"/>
      <c r="F647" s="266"/>
      <c r="G647" s="264" t="s">
        <v>12</v>
      </c>
      <c r="H647" s="264" t="s">
        <v>583</v>
      </c>
      <c r="I647" s="264" t="s">
        <v>7208</v>
      </c>
      <c r="J647" s="275">
        <v>43389</v>
      </c>
      <c r="K647" s="264" t="s">
        <v>7208</v>
      </c>
      <c r="L647" s="264" t="s">
        <v>7209</v>
      </c>
      <c r="M647" s="264" t="s">
        <v>7208</v>
      </c>
      <c r="N647" s="270" t="s">
        <v>8012</v>
      </c>
      <c r="O647" s="270" t="s">
        <v>7211</v>
      </c>
      <c r="P647" s="276">
        <v>80175</v>
      </c>
      <c r="Q647" s="313">
        <v>40087.5</v>
      </c>
      <c r="R647" s="313">
        <v>80175</v>
      </c>
      <c r="S647" s="317"/>
      <c r="T647" s="314">
        <v>40087.5</v>
      </c>
      <c r="U647" s="317"/>
      <c r="V647" s="291">
        <v>0.5</v>
      </c>
      <c r="W647" s="315">
        <v>0</v>
      </c>
      <c r="X647" s="293"/>
      <c r="Y647" s="270"/>
    </row>
    <row r="648" spans="1:25">
      <c r="A648" s="266"/>
      <c r="B648" s="266"/>
      <c r="C648" s="266"/>
      <c r="D648" s="266"/>
      <c r="E648" s="267"/>
      <c r="F648" s="266"/>
      <c r="G648" s="268"/>
      <c r="H648" s="268"/>
      <c r="I648" s="268"/>
      <c r="J648" s="279"/>
      <c r="K648" s="268"/>
      <c r="L648" s="268"/>
      <c r="M648" s="268"/>
      <c r="N648" s="270" t="s">
        <v>8012</v>
      </c>
      <c r="O648" s="270" t="s">
        <v>7211</v>
      </c>
      <c r="P648" s="280"/>
      <c r="Q648" s="316"/>
      <c r="R648" s="316"/>
      <c r="S648" s="317"/>
      <c r="T648" s="318"/>
      <c r="U648" s="317"/>
      <c r="V648" s="301"/>
      <c r="W648" s="319"/>
      <c r="X648" s="303"/>
      <c r="Y648" s="270"/>
    </row>
    <row r="649" ht="14.45" customHeight="1" spans="1:25">
      <c r="A649" s="266"/>
      <c r="B649" s="266"/>
      <c r="C649" s="266"/>
      <c r="D649" s="266"/>
      <c r="E649" s="267"/>
      <c r="F649" s="266"/>
      <c r="G649" s="264" t="s">
        <v>12</v>
      </c>
      <c r="H649" s="264" t="s">
        <v>584</v>
      </c>
      <c r="I649" s="264" t="s">
        <v>7208</v>
      </c>
      <c r="J649" s="275">
        <v>43571</v>
      </c>
      <c r="K649" s="264" t="s">
        <v>7208</v>
      </c>
      <c r="L649" s="264" t="s">
        <v>7209</v>
      </c>
      <c r="M649" s="264" t="s">
        <v>7208</v>
      </c>
      <c r="N649" s="270" t="s">
        <v>8013</v>
      </c>
      <c r="O649" s="270" t="s">
        <v>7211</v>
      </c>
      <c r="P649" s="276">
        <v>89570</v>
      </c>
      <c r="Q649" s="313">
        <v>44785</v>
      </c>
      <c r="R649" s="313">
        <v>85800</v>
      </c>
      <c r="S649" s="317"/>
      <c r="T649" s="314">
        <v>42900</v>
      </c>
      <c r="U649" s="317"/>
      <c r="V649" s="291">
        <v>0.5</v>
      </c>
      <c r="W649" s="315">
        <v>1885</v>
      </c>
      <c r="X649" s="293" t="s">
        <v>8014</v>
      </c>
      <c r="Y649" s="270"/>
    </row>
    <row r="650" spans="1:25">
      <c r="A650" s="268"/>
      <c r="B650" s="268"/>
      <c r="C650" s="268"/>
      <c r="D650" s="268"/>
      <c r="E650" s="269"/>
      <c r="F650" s="268"/>
      <c r="G650" s="268"/>
      <c r="H650" s="268"/>
      <c r="I650" s="268"/>
      <c r="J650" s="279"/>
      <c r="K650" s="268"/>
      <c r="L650" s="268"/>
      <c r="M650" s="268"/>
      <c r="N650" s="270" t="s">
        <v>8013</v>
      </c>
      <c r="O650" s="270" t="s">
        <v>7211</v>
      </c>
      <c r="P650" s="280"/>
      <c r="Q650" s="316"/>
      <c r="R650" s="316"/>
      <c r="S650" s="318"/>
      <c r="T650" s="318"/>
      <c r="U650" s="318"/>
      <c r="V650" s="301"/>
      <c r="W650" s="319"/>
      <c r="X650" s="303"/>
      <c r="Y650" s="270"/>
    </row>
    <row r="651" ht="24" spans="1:25">
      <c r="A651" s="264">
        <v>128</v>
      </c>
      <c r="B651" s="264" t="s">
        <v>6682</v>
      </c>
      <c r="C651" s="264" t="s">
        <v>8015</v>
      </c>
      <c r="D651" s="264" t="s">
        <v>8016</v>
      </c>
      <c r="E651" s="265">
        <v>4165</v>
      </c>
      <c r="F651" s="264">
        <v>6</v>
      </c>
      <c r="G651" s="270" t="s">
        <v>192</v>
      </c>
      <c r="H651" s="270" t="s">
        <v>6683</v>
      </c>
      <c r="I651" s="270"/>
      <c r="J651" s="281">
        <v>43529</v>
      </c>
      <c r="K651" s="270" t="s">
        <v>7208</v>
      </c>
      <c r="L651" s="270" t="s">
        <v>7209</v>
      </c>
      <c r="M651" s="270" t="s">
        <v>7208</v>
      </c>
      <c r="N651" s="270" t="s">
        <v>8017</v>
      </c>
      <c r="O651" s="270" t="s">
        <v>7211</v>
      </c>
      <c r="P651" s="282">
        <v>5200</v>
      </c>
      <c r="Q651" s="310">
        <v>2600</v>
      </c>
      <c r="R651" s="310">
        <v>5200</v>
      </c>
      <c r="S651" s="314">
        <v>100198.62</v>
      </c>
      <c r="T651" s="311">
        <v>2600</v>
      </c>
      <c r="U651" s="314">
        <v>58727.05</v>
      </c>
      <c r="V651" s="306">
        <v>0.5</v>
      </c>
      <c r="W651" s="312">
        <v>0</v>
      </c>
      <c r="X651" s="308"/>
      <c r="Y651" s="270"/>
    </row>
    <row r="652" ht="24" spans="1:25">
      <c r="A652" s="266"/>
      <c r="B652" s="266"/>
      <c r="C652" s="266"/>
      <c r="D652" s="266"/>
      <c r="E652" s="267"/>
      <c r="F652" s="266"/>
      <c r="G652" s="270" t="s">
        <v>192</v>
      </c>
      <c r="H652" s="270" t="s">
        <v>6684</v>
      </c>
      <c r="I652" s="270"/>
      <c r="J652" s="281">
        <v>43529</v>
      </c>
      <c r="K652" s="270" t="s">
        <v>7208</v>
      </c>
      <c r="L652" s="270" t="s">
        <v>7209</v>
      </c>
      <c r="M652" s="270" t="s">
        <v>7208</v>
      </c>
      <c r="N652" s="270" t="s">
        <v>8018</v>
      </c>
      <c r="O652" s="270" t="s">
        <v>7211</v>
      </c>
      <c r="P652" s="282">
        <v>5200</v>
      </c>
      <c r="Q652" s="310">
        <v>2600</v>
      </c>
      <c r="R652" s="310">
        <v>5200</v>
      </c>
      <c r="S652" s="317"/>
      <c r="T652" s="311">
        <v>2600</v>
      </c>
      <c r="U652" s="317"/>
      <c r="V652" s="306">
        <v>0.5</v>
      </c>
      <c r="W652" s="312">
        <v>0</v>
      </c>
      <c r="X652" s="308"/>
      <c r="Y652" s="270"/>
    </row>
    <row r="653" ht="24" spans="1:25">
      <c r="A653" s="266"/>
      <c r="B653" s="266"/>
      <c r="C653" s="266"/>
      <c r="D653" s="266"/>
      <c r="E653" s="267"/>
      <c r="F653" s="266"/>
      <c r="G653" s="270" t="s">
        <v>192</v>
      </c>
      <c r="H653" s="270" t="s">
        <v>6685</v>
      </c>
      <c r="I653" s="270"/>
      <c r="J653" s="281">
        <v>43529</v>
      </c>
      <c r="K653" s="270" t="s">
        <v>7208</v>
      </c>
      <c r="L653" s="270" t="s">
        <v>7209</v>
      </c>
      <c r="M653" s="270" t="s">
        <v>7208</v>
      </c>
      <c r="N653" s="447" t="s">
        <v>8019</v>
      </c>
      <c r="O653" s="270" t="s">
        <v>7211</v>
      </c>
      <c r="P653" s="282">
        <v>5200</v>
      </c>
      <c r="Q653" s="310">
        <v>2600</v>
      </c>
      <c r="R653" s="310">
        <v>5200</v>
      </c>
      <c r="S653" s="317"/>
      <c r="T653" s="311">
        <v>2600</v>
      </c>
      <c r="U653" s="317"/>
      <c r="V653" s="306">
        <v>0.5</v>
      </c>
      <c r="W653" s="312">
        <v>0</v>
      </c>
      <c r="X653" s="308"/>
      <c r="Y653" s="270"/>
    </row>
    <row r="654" ht="24" spans="1:25">
      <c r="A654" s="266"/>
      <c r="B654" s="266"/>
      <c r="C654" s="266"/>
      <c r="D654" s="266"/>
      <c r="E654" s="267"/>
      <c r="F654" s="266"/>
      <c r="G654" s="270" t="s">
        <v>192</v>
      </c>
      <c r="H654" s="270" t="s">
        <v>6686</v>
      </c>
      <c r="I654" s="270"/>
      <c r="J654" s="281">
        <v>43607</v>
      </c>
      <c r="K654" s="270" t="s">
        <v>7208</v>
      </c>
      <c r="L654" s="270" t="s">
        <v>7209</v>
      </c>
      <c r="M654" s="270" t="s">
        <v>7208</v>
      </c>
      <c r="N654" s="270" t="s">
        <v>8020</v>
      </c>
      <c r="O654" s="270" t="s">
        <v>7211</v>
      </c>
      <c r="P654" s="282">
        <v>9800</v>
      </c>
      <c r="Q654" s="310">
        <v>4900</v>
      </c>
      <c r="R654" s="310">
        <v>9800</v>
      </c>
      <c r="S654" s="317"/>
      <c r="T654" s="311">
        <v>4900</v>
      </c>
      <c r="U654" s="317"/>
      <c r="V654" s="306">
        <v>0.5</v>
      </c>
      <c r="W654" s="312">
        <v>0</v>
      </c>
      <c r="X654" s="308"/>
      <c r="Y654" s="270"/>
    </row>
    <row r="655" ht="24" spans="1:25">
      <c r="A655" s="266"/>
      <c r="B655" s="266"/>
      <c r="C655" s="266"/>
      <c r="D655" s="266"/>
      <c r="E655" s="267"/>
      <c r="F655" s="266"/>
      <c r="G655" s="270" t="s">
        <v>12</v>
      </c>
      <c r="H655" s="270" t="s">
        <v>6687</v>
      </c>
      <c r="I655" s="270" t="s">
        <v>7208</v>
      </c>
      <c r="J655" s="281">
        <v>43538</v>
      </c>
      <c r="K655" s="270" t="s">
        <v>7208</v>
      </c>
      <c r="L655" s="270" t="s">
        <v>7209</v>
      </c>
      <c r="M655" s="270" t="s">
        <v>7208</v>
      </c>
      <c r="N655" s="270" t="s">
        <v>7648</v>
      </c>
      <c r="O655" s="270" t="s">
        <v>7211</v>
      </c>
      <c r="P655" s="282">
        <v>43138.74</v>
      </c>
      <c r="Q655" s="310">
        <v>30197.11</v>
      </c>
      <c r="R655" s="310">
        <v>43138.74</v>
      </c>
      <c r="S655" s="317"/>
      <c r="T655" s="311">
        <v>30197.11</v>
      </c>
      <c r="U655" s="317"/>
      <c r="V655" s="306">
        <v>0.7</v>
      </c>
      <c r="W655" s="312">
        <v>0</v>
      </c>
      <c r="X655" s="308"/>
      <c r="Y655" s="270"/>
    </row>
    <row r="656" ht="24" spans="1:25">
      <c r="A656" s="268"/>
      <c r="B656" s="268"/>
      <c r="C656" s="268"/>
      <c r="D656" s="268"/>
      <c r="E656" s="269"/>
      <c r="F656" s="268"/>
      <c r="G656" s="270" t="s">
        <v>12</v>
      </c>
      <c r="H656" s="270" t="s">
        <v>584</v>
      </c>
      <c r="I656" s="270" t="s">
        <v>7208</v>
      </c>
      <c r="J656" s="281">
        <v>43571</v>
      </c>
      <c r="K656" s="270" t="s">
        <v>7208</v>
      </c>
      <c r="L656" s="270" t="s">
        <v>7209</v>
      </c>
      <c r="M656" s="270" t="s">
        <v>7208</v>
      </c>
      <c r="N656" s="270" t="s">
        <v>7648</v>
      </c>
      <c r="O656" s="270" t="s">
        <v>7211</v>
      </c>
      <c r="P656" s="282">
        <v>34299.5</v>
      </c>
      <c r="Q656" s="310">
        <v>17149.75</v>
      </c>
      <c r="R656" s="310">
        <v>31659.88</v>
      </c>
      <c r="S656" s="318"/>
      <c r="T656" s="311">
        <v>15829.94</v>
      </c>
      <c r="U656" s="318"/>
      <c r="V656" s="306">
        <v>0.5</v>
      </c>
      <c r="W656" s="312">
        <v>1319.81</v>
      </c>
      <c r="X656" s="308" t="s">
        <v>8006</v>
      </c>
      <c r="Y656" s="270"/>
    </row>
    <row r="657" ht="24" spans="1:25">
      <c r="A657" s="264">
        <v>129</v>
      </c>
      <c r="B657" s="264" t="s">
        <v>6688</v>
      </c>
      <c r="C657" s="264" t="s">
        <v>8021</v>
      </c>
      <c r="D657" s="264">
        <v>4403967780</v>
      </c>
      <c r="E657" s="265">
        <v>99429</v>
      </c>
      <c r="F657" s="264">
        <v>2</v>
      </c>
      <c r="G657" s="270" t="s">
        <v>12</v>
      </c>
      <c r="H657" s="270" t="s">
        <v>161</v>
      </c>
      <c r="I657" s="270" t="s">
        <v>7208</v>
      </c>
      <c r="J657" s="281">
        <v>43571</v>
      </c>
      <c r="K657" s="270" t="s">
        <v>7208</v>
      </c>
      <c r="L657" s="270" t="s">
        <v>7209</v>
      </c>
      <c r="M657" s="270" t="s">
        <v>7208</v>
      </c>
      <c r="N657" s="270" t="s">
        <v>8022</v>
      </c>
      <c r="O657" s="270" t="s">
        <v>7211</v>
      </c>
      <c r="P657" s="282">
        <v>43000</v>
      </c>
      <c r="Q657" s="310">
        <v>21500</v>
      </c>
      <c r="R657" s="310">
        <v>43000</v>
      </c>
      <c r="S657" s="314">
        <v>81000</v>
      </c>
      <c r="T657" s="311">
        <v>21500</v>
      </c>
      <c r="U657" s="314">
        <v>40500</v>
      </c>
      <c r="V657" s="306">
        <v>0.5</v>
      </c>
      <c r="W657" s="312">
        <v>0</v>
      </c>
      <c r="X657" s="308"/>
      <c r="Y657" s="270"/>
    </row>
    <row r="658" ht="24" spans="1:25">
      <c r="A658" s="268"/>
      <c r="B658" s="268"/>
      <c r="C658" s="268"/>
      <c r="D658" s="268"/>
      <c r="E658" s="269"/>
      <c r="F658" s="268"/>
      <c r="G658" s="270" t="s">
        <v>12</v>
      </c>
      <c r="H658" s="270" t="s">
        <v>6689</v>
      </c>
      <c r="I658" s="270" t="s">
        <v>7208</v>
      </c>
      <c r="J658" s="281">
        <v>43476</v>
      </c>
      <c r="K658" s="270" t="s">
        <v>7208</v>
      </c>
      <c r="L658" s="270" t="s">
        <v>7209</v>
      </c>
      <c r="M658" s="270" t="s">
        <v>7208</v>
      </c>
      <c r="N658" s="270" t="s">
        <v>8023</v>
      </c>
      <c r="O658" s="270" t="s">
        <v>7211</v>
      </c>
      <c r="P658" s="282">
        <v>38000</v>
      </c>
      <c r="Q658" s="310">
        <v>19000</v>
      </c>
      <c r="R658" s="310">
        <v>38000</v>
      </c>
      <c r="S658" s="318"/>
      <c r="T658" s="311">
        <v>19000</v>
      </c>
      <c r="U658" s="318"/>
      <c r="V658" s="306">
        <v>0.5</v>
      </c>
      <c r="W658" s="312">
        <v>0</v>
      </c>
      <c r="X658" s="308"/>
      <c r="Y658" s="270"/>
    </row>
    <row r="659" ht="24" spans="1:25">
      <c r="A659" s="264">
        <v>130</v>
      </c>
      <c r="B659" s="264" t="s">
        <v>6690</v>
      </c>
      <c r="C659" s="264" t="s">
        <v>8024</v>
      </c>
      <c r="D659" s="264" t="s">
        <v>8025</v>
      </c>
      <c r="E659" s="265">
        <v>663470</v>
      </c>
      <c r="F659" s="264">
        <v>5</v>
      </c>
      <c r="G659" s="270" t="s">
        <v>12</v>
      </c>
      <c r="H659" s="270" t="s">
        <v>6691</v>
      </c>
      <c r="I659" s="270" t="s">
        <v>7208</v>
      </c>
      <c r="J659" s="281">
        <v>43368</v>
      </c>
      <c r="K659" s="270" t="s">
        <v>7208</v>
      </c>
      <c r="L659" s="270" t="s">
        <v>7209</v>
      </c>
      <c r="M659" s="270" t="s">
        <v>7208</v>
      </c>
      <c r="N659" s="270" t="s">
        <v>8026</v>
      </c>
      <c r="O659" s="270" t="s">
        <v>7211</v>
      </c>
      <c r="P659" s="282">
        <v>68000</v>
      </c>
      <c r="Q659" s="310">
        <v>47600</v>
      </c>
      <c r="R659" s="310">
        <v>68000</v>
      </c>
      <c r="S659" s="314">
        <v>393406.81</v>
      </c>
      <c r="T659" s="311">
        <v>47600</v>
      </c>
      <c r="U659" s="314">
        <v>220703.4</v>
      </c>
      <c r="V659" s="306">
        <v>0.7</v>
      </c>
      <c r="W659" s="312">
        <v>0</v>
      </c>
      <c r="X659" s="308"/>
      <c r="Y659" s="270"/>
    </row>
    <row r="660" ht="24" spans="1:25">
      <c r="A660" s="266"/>
      <c r="B660" s="266"/>
      <c r="C660" s="266"/>
      <c r="D660" s="266"/>
      <c r="E660" s="267"/>
      <c r="F660" s="266"/>
      <c r="G660" s="270" t="s">
        <v>12</v>
      </c>
      <c r="H660" s="270" t="s">
        <v>30</v>
      </c>
      <c r="I660" s="270" t="s">
        <v>7208</v>
      </c>
      <c r="J660" s="281">
        <v>43403</v>
      </c>
      <c r="K660" s="270" t="s">
        <v>7208</v>
      </c>
      <c r="L660" s="270" t="s">
        <v>7209</v>
      </c>
      <c r="M660" s="270" t="s">
        <v>7208</v>
      </c>
      <c r="N660" s="270" t="s">
        <v>8027</v>
      </c>
      <c r="O660" s="270" t="s">
        <v>7211</v>
      </c>
      <c r="P660" s="282">
        <v>273406.81</v>
      </c>
      <c r="Q660" s="310">
        <v>136703.4</v>
      </c>
      <c r="R660" s="310">
        <v>273406.81</v>
      </c>
      <c r="S660" s="317"/>
      <c r="T660" s="311">
        <v>136703.4</v>
      </c>
      <c r="U660" s="317"/>
      <c r="V660" s="306">
        <v>0.5</v>
      </c>
      <c r="W660" s="312">
        <v>0</v>
      </c>
      <c r="X660" s="308"/>
      <c r="Y660" s="270"/>
    </row>
    <row r="661" ht="24" spans="1:25">
      <c r="A661" s="266"/>
      <c r="B661" s="266"/>
      <c r="C661" s="266"/>
      <c r="D661" s="266"/>
      <c r="E661" s="267"/>
      <c r="F661" s="266"/>
      <c r="G661" s="270" t="s">
        <v>12</v>
      </c>
      <c r="H661" s="270" t="s">
        <v>1493</v>
      </c>
      <c r="I661" s="270" t="s">
        <v>7208</v>
      </c>
      <c r="J661" s="281">
        <v>43413</v>
      </c>
      <c r="K661" s="270" t="s">
        <v>7208</v>
      </c>
      <c r="L661" s="270" t="s">
        <v>7209</v>
      </c>
      <c r="M661" s="270" t="s">
        <v>7208</v>
      </c>
      <c r="N661" s="270" t="s">
        <v>8028</v>
      </c>
      <c r="O661" s="270" t="s">
        <v>7211</v>
      </c>
      <c r="P661" s="282">
        <v>52000</v>
      </c>
      <c r="Q661" s="310">
        <v>36400</v>
      </c>
      <c r="R661" s="310">
        <v>52000</v>
      </c>
      <c r="S661" s="317"/>
      <c r="T661" s="311">
        <v>36400</v>
      </c>
      <c r="U661" s="317"/>
      <c r="V661" s="306">
        <v>0.7</v>
      </c>
      <c r="W661" s="312">
        <v>0</v>
      </c>
      <c r="X661" s="308"/>
      <c r="Y661" s="270"/>
    </row>
    <row r="662" ht="24" spans="1:25">
      <c r="A662" s="266"/>
      <c r="B662" s="266"/>
      <c r="C662" s="266"/>
      <c r="D662" s="266"/>
      <c r="E662" s="267"/>
      <c r="F662" s="266"/>
      <c r="G662" s="270" t="s">
        <v>12</v>
      </c>
      <c r="H662" s="270" t="s">
        <v>584</v>
      </c>
      <c r="I662" s="270" t="s">
        <v>7208</v>
      </c>
      <c r="J662" s="281">
        <v>43571</v>
      </c>
      <c r="K662" s="270" t="s">
        <v>7208</v>
      </c>
      <c r="L662" s="270" t="s">
        <v>7209</v>
      </c>
      <c r="M662" s="270" t="s">
        <v>7208</v>
      </c>
      <c r="N662" s="270" t="s">
        <v>8029</v>
      </c>
      <c r="O662" s="270" t="s">
        <v>7211</v>
      </c>
      <c r="P662" s="282">
        <v>88000</v>
      </c>
      <c r="Q662" s="310">
        <v>44000</v>
      </c>
      <c r="R662" s="310">
        <v>0</v>
      </c>
      <c r="S662" s="317"/>
      <c r="T662" s="311">
        <v>0</v>
      </c>
      <c r="U662" s="317"/>
      <c r="V662" s="306">
        <v>0.5</v>
      </c>
      <c r="W662" s="312">
        <v>44000</v>
      </c>
      <c r="X662" s="308" t="s">
        <v>8030</v>
      </c>
      <c r="Y662" s="270"/>
    </row>
    <row r="663" ht="24" spans="1:25">
      <c r="A663" s="268"/>
      <c r="B663" s="268"/>
      <c r="C663" s="268"/>
      <c r="D663" s="268"/>
      <c r="E663" s="269"/>
      <c r="F663" s="268"/>
      <c r="G663" s="270" t="s">
        <v>12</v>
      </c>
      <c r="H663" s="270" t="s">
        <v>1060</v>
      </c>
      <c r="I663" s="270" t="s">
        <v>7208</v>
      </c>
      <c r="J663" s="281">
        <v>43645</v>
      </c>
      <c r="K663" s="270" t="s">
        <v>7208</v>
      </c>
      <c r="L663" s="270" t="s">
        <v>7209</v>
      </c>
      <c r="M663" s="270" t="s">
        <v>7208</v>
      </c>
      <c r="N663" s="270" t="s">
        <v>8031</v>
      </c>
      <c r="O663" s="270" t="s">
        <v>7211</v>
      </c>
      <c r="P663" s="282">
        <v>28000</v>
      </c>
      <c r="Q663" s="310">
        <v>19600</v>
      </c>
      <c r="R663" s="310">
        <v>0</v>
      </c>
      <c r="S663" s="318"/>
      <c r="T663" s="311">
        <v>0</v>
      </c>
      <c r="U663" s="318"/>
      <c r="V663" s="306">
        <v>0.7</v>
      </c>
      <c r="W663" s="312">
        <v>19600</v>
      </c>
      <c r="X663" s="308" t="s">
        <v>8030</v>
      </c>
      <c r="Y663" s="270"/>
    </row>
    <row r="664" ht="24" spans="1:25">
      <c r="A664" s="264">
        <v>131</v>
      </c>
      <c r="B664" s="264" t="s">
        <v>6692</v>
      </c>
      <c r="C664" s="264" t="s">
        <v>8032</v>
      </c>
      <c r="D664" s="264" t="s">
        <v>8033</v>
      </c>
      <c r="E664" s="265">
        <v>2626592</v>
      </c>
      <c r="F664" s="264">
        <v>2</v>
      </c>
      <c r="G664" s="270" t="s">
        <v>12</v>
      </c>
      <c r="H664" s="270" t="s">
        <v>85</v>
      </c>
      <c r="I664" s="270" t="s">
        <v>7208</v>
      </c>
      <c r="J664" s="281">
        <v>43387</v>
      </c>
      <c r="K664" s="270" t="s">
        <v>7208</v>
      </c>
      <c r="L664" s="270" t="s">
        <v>7209</v>
      </c>
      <c r="M664" s="270" t="s">
        <v>7208</v>
      </c>
      <c r="N664" s="270" t="s">
        <v>8034</v>
      </c>
      <c r="O664" s="270" t="s">
        <v>7211</v>
      </c>
      <c r="P664" s="282">
        <v>137491.83</v>
      </c>
      <c r="Q664" s="310">
        <v>68745.91</v>
      </c>
      <c r="R664" s="310">
        <v>136835.4</v>
      </c>
      <c r="S664" s="314">
        <v>150608.98</v>
      </c>
      <c r="T664" s="311">
        <v>68417.7</v>
      </c>
      <c r="U664" s="314">
        <v>75304.49</v>
      </c>
      <c r="V664" s="306">
        <v>0.5</v>
      </c>
      <c r="W664" s="312">
        <v>328.21</v>
      </c>
      <c r="X664" s="308" t="s">
        <v>8006</v>
      </c>
      <c r="Y664" s="270"/>
    </row>
    <row r="665" spans="1:25">
      <c r="A665" s="266"/>
      <c r="B665" s="266"/>
      <c r="C665" s="266"/>
      <c r="D665" s="266"/>
      <c r="E665" s="267"/>
      <c r="F665" s="266"/>
      <c r="G665" s="264" t="s">
        <v>197</v>
      </c>
      <c r="H665" s="264" t="s">
        <v>6693</v>
      </c>
      <c r="I665" s="264"/>
      <c r="J665" s="275">
        <v>43546</v>
      </c>
      <c r="K665" s="264" t="s">
        <v>7208</v>
      </c>
      <c r="L665" s="264" t="s">
        <v>7209</v>
      </c>
      <c r="M665" s="264" t="s">
        <v>7208</v>
      </c>
      <c r="N665" s="270" t="s">
        <v>8035</v>
      </c>
      <c r="O665" s="270" t="s">
        <v>7211</v>
      </c>
      <c r="P665" s="276">
        <v>14000</v>
      </c>
      <c r="Q665" s="313">
        <v>7000</v>
      </c>
      <c r="R665" s="313">
        <v>13773.58</v>
      </c>
      <c r="S665" s="317"/>
      <c r="T665" s="314">
        <v>6886.79</v>
      </c>
      <c r="U665" s="317"/>
      <c r="V665" s="291">
        <v>0.5</v>
      </c>
      <c r="W665" s="315">
        <v>113.21</v>
      </c>
      <c r="X665" s="293" t="s">
        <v>8036</v>
      </c>
      <c r="Y665" s="270"/>
    </row>
    <row r="666" spans="1:25">
      <c r="A666" s="268"/>
      <c r="B666" s="268"/>
      <c r="C666" s="268"/>
      <c r="D666" s="268"/>
      <c r="E666" s="269"/>
      <c r="F666" s="268"/>
      <c r="G666" s="268"/>
      <c r="H666" s="268"/>
      <c r="I666" s="268"/>
      <c r="J666" s="279"/>
      <c r="K666" s="268"/>
      <c r="L666" s="268"/>
      <c r="M666" s="268"/>
      <c r="N666" s="270" t="s">
        <v>8037</v>
      </c>
      <c r="O666" s="270" t="s">
        <v>7211</v>
      </c>
      <c r="P666" s="280"/>
      <c r="Q666" s="316"/>
      <c r="R666" s="316"/>
      <c r="S666" s="318"/>
      <c r="T666" s="318"/>
      <c r="U666" s="318"/>
      <c r="V666" s="301"/>
      <c r="W666" s="319"/>
      <c r="X666" s="303"/>
      <c r="Y666" s="270"/>
    </row>
    <row r="667" spans="1:25">
      <c r="A667" s="264">
        <v>132</v>
      </c>
      <c r="B667" s="264" t="s">
        <v>6694</v>
      </c>
      <c r="C667" s="264" t="s">
        <v>8038</v>
      </c>
      <c r="D667" s="264">
        <v>4453960009</v>
      </c>
      <c r="E667" s="265">
        <v>377989</v>
      </c>
      <c r="F667" s="264">
        <v>2</v>
      </c>
      <c r="G667" s="270" t="s">
        <v>12</v>
      </c>
      <c r="H667" s="270" t="s">
        <v>482</v>
      </c>
      <c r="I667" s="270" t="s">
        <v>7208</v>
      </c>
      <c r="J667" s="281">
        <v>43389</v>
      </c>
      <c r="K667" s="270" t="s">
        <v>7208</v>
      </c>
      <c r="L667" s="270" t="s">
        <v>7209</v>
      </c>
      <c r="M667" s="270" t="s">
        <v>7208</v>
      </c>
      <c r="N667" s="270" t="s">
        <v>8039</v>
      </c>
      <c r="O667" s="270" t="s">
        <v>7211</v>
      </c>
      <c r="P667" s="282">
        <v>75500</v>
      </c>
      <c r="Q667" s="310">
        <v>37750</v>
      </c>
      <c r="R667" s="310">
        <v>75500</v>
      </c>
      <c r="S667" s="314">
        <v>136200</v>
      </c>
      <c r="T667" s="311">
        <v>37750</v>
      </c>
      <c r="U667" s="314">
        <v>68100</v>
      </c>
      <c r="V667" s="306">
        <v>0.5</v>
      </c>
      <c r="W667" s="312">
        <v>0</v>
      </c>
      <c r="X667" s="308"/>
      <c r="Y667" s="270"/>
    </row>
    <row r="668" spans="1:25">
      <c r="A668" s="268"/>
      <c r="B668" s="268"/>
      <c r="C668" s="268"/>
      <c r="D668" s="268"/>
      <c r="E668" s="269"/>
      <c r="F668" s="268"/>
      <c r="G668" s="270" t="s">
        <v>12</v>
      </c>
      <c r="H668" s="270" t="s">
        <v>2693</v>
      </c>
      <c r="I668" s="270" t="s">
        <v>7208</v>
      </c>
      <c r="J668" s="281">
        <v>43571</v>
      </c>
      <c r="K668" s="270" t="s">
        <v>7208</v>
      </c>
      <c r="L668" s="270" t="s">
        <v>7209</v>
      </c>
      <c r="M668" s="270" t="s">
        <v>7208</v>
      </c>
      <c r="N668" s="270" t="s">
        <v>8040</v>
      </c>
      <c r="O668" s="270" t="s">
        <v>7211</v>
      </c>
      <c r="P668" s="282">
        <v>60700</v>
      </c>
      <c r="Q668" s="310">
        <v>30350</v>
      </c>
      <c r="R668" s="310">
        <v>60700</v>
      </c>
      <c r="S668" s="318"/>
      <c r="T668" s="311">
        <v>30350</v>
      </c>
      <c r="U668" s="318"/>
      <c r="V668" s="306">
        <v>0.5</v>
      </c>
      <c r="W668" s="312">
        <v>0</v>
      </c>
      <c r="X668" s="308"/>
      <c r="Y668" s="270"/>
    </row>
    <row r="669" ht="24" spans="1:25">
      <c r="A669" s="264">
        <v>133</v>
      </c>
      <c r="B669" s="264" t="s">
        <v>6695</v>
      </c>
      <c r="C669" s="264" t="s">
        <v>8041</v>
      </c>
      <c r="D669" s="264" t="s">
        <v>8042</v>
      </c>
      <c r="E669" s="265">
        <v>1345</v>
      </c>
      <c r="F669" s="264">
        <v>2</v>
      </c>
      <c r="G669" s="270" t="s">
        <v>12</v>
      </c>
      <c r="H669" s="270" t="s">
        <v>6696</v>
      </c>
      <c r="I669" s="270" t="s">
        <v>7208</v>
      </c>
      <c r="J669" s="281">
        <v>43502</v>
      </c>
      <c r="K669" s="270" t="s">
        <v>7208</v>
      </c>
      <c r="L669" s="270" t="s">
        <v>7209</v>
      </c>
      <c r="M669" s="270" t="s">
        <v>7208</v>
      </c>
      <c r="N669" s="270" t="s">
        <v>8043</v>
      </c>
      <c r="O669" s="270" t="s">
        <v>7211</v>
      </c>
      <c r="P669" s="282">
        <v>51842.7</v>
      </c>
      <c r="Q669" s="310">
        <v>25921.35</v>
      </c>
      <c r="R669" s="310">
        <v>51842.7</v>
      </c>
      <c r="S669" s="314">
        <v>84502.7</v>
      </c>
      <c r="T669" s="311">
        <v>25921.35</v>
      </c>
      <c r="U669" s="314">
        <v>42251.35</v>
      </c>
      <c r="V669" s="306">
        <v>0.5</v>
      </c>
      <c r="W669" s="312">
        <v>0</v>
      </c>
      <c r="X669" s="308"/>
      <c r="Y669" s="270"/>
    </row>
    <row r="670" ht="24" spans="1:25">
      <c r="A670" s="268"/>
      <c r="B670" s="268"/>
      <c r="C670" s="268"/>
      <c r="D670" s="268"/>
      <c r="E670" s="269"/>
      <c r="F670" s="268"/>
      <c r="G670" s="270" t="s">
        <v>12</v>
      </c>
      <c r="H670" s="270" t="s">
        <v>2046</v>
      </c>
      <c r="I670" s="270" t="s">
        <v>7208</v>
      </c>
      <c r="J670" s="281">
        <v>43403</v>
      </c>
      <c r="K670" s="270" t="s">
        <v>7208</v>
      </c>
      <c r="L670" s="270" t="s">
        <v>7209</v>
      </c>
      <c r="M670" s="270" t="s">
        <v>7208</v>
      </c>
      <c r="N670" s="270" t="s">
        <v>8044</v>
      </c>
      <c r="O670" s="270" t="s">
        <v>7211</v>
      </c>
      <c r="P670" s="282">
        <v>32660</v>
      </c>
      <c r="Q670" s="310">
        <v>16330</v>
      </c>
      <c r="R670" s="310">
        <v>32660</v>
      </c>
      <c r="S670" s="318"/>
      <c r="T670" s="311">
        <v>16330</v>
      </c>
      <c r="U670" s="318"/>
      <c r="V670" s="306">
        <v>0.5</v>
      </c>
      <c r="W670" s="312">
        <v>0</v>
      </c>
      <c r="X670" s="308"/>
      <c r="Y670" s="270"/>
    </row>
    <row r="671" ht="14.45" customHeight="1" spans="1:25">
      <c r="A671" s="264">
        <v>134</v>
      </c>
      <c r="B671" s="264" t="s">
        <v>6697</v>
      </c>
      <c r="C671" s="264" t="s">
        <v>8045</v>
      </c>
      <c r="D671" s="264" t="s">
        <v>8046</v>
      </c>
      <c r="E671" s="265">
        <v>240775</v>
      </c>
      <c r="F671" s="264">
        <v>3</v>
      </c>
      <c r="G671" s="264" t="s">
        <v>12</v>
      </c>
      <c r="H671" s="264" t="s">
        <v>129</v>
      </c>
      <c r="I671" s="264" t="s">
        <v>7208</v>
      </c>
      <c r="J671" s="275">
        <v>43348</v>
      </c>
      <c r="K671" s="264" t="s">
        <v>7208</v>
      </c>
      <c r="L671" s="264" t="s">
        <v>7209</v>
      </c>
      <c r="M671" s="264" t="s">
        <v>7208</v>
      </c>
      <c r="N671" s="270" t="s">
        <v>8047</v>
      </c>
      <c r="O671" s="270" t="s">
        <v>7211</v>
      </c>
      <c r="P671" s="276">
        <v>29428</v>
      </c>
      <c r="Q671" s="313">
        <v>14714</v>
      </c>
      <c r="R671" s="313">
        <v>29428</v>
      </c>
      <c r="S671" s="314">
        <v>129428</v>
      </c>
      <c r="T671" s="314">
        <v>14714</v>
      </c>
      <c r="U671" s="314">
        <v>64714</v>
      </c>
      <c r="V671" s="291">
        <v>0.5</v>
      </c>
      <c r="W671" s="315">
        <v>0</v>
      </c>
      <c r="X671" s="293"/>
      <c r="Y671" s="270"/>
    </row>
    <row r="672" spans="1:25">
      <c r="A672" s="266"/>
      <c r="B672" s="266"/>
      <c r="C672" s="266"/>
      <c r="D672" s="266"/>
      <c r="E672" s="267"/>
      <c r="F672" s="266"/>
      <c r="G672" s="266"/>
      <c r="H672" s="266"/>
      <c r="I672" s="266"/>
      <c r="J672" s="277"/>
      <c r="K672" s="266"/>
      <c r="L672" s="266"/>
      <c r="M672" s="266"/>
      <c r="N672" s="270" t="s">
        <v>8047</v>
      </c>
      <c r="O672" s="270" t="s">
        <v>7211</v>
      </c>
      <c r="P672" s="278"/>
      <c r="Q672" s="320"/>
      <c r="R672" s="320"/>
      <c r="S672" s="317"/>
      <c r="T672" s="317"/>
      <c r="U672" s="317"/>
      <c r="V672" s="296"/>
      <c r="W672" s="321"/>
      <c r="X672" s="298"/>
      <c r="Y672" s="270"/>
    </row>
    <row r="673" spans="1:25">
      <c r="A673" s="266"/>
      <c r="B673" s="266"/>
      <c r="C673" s="266"/>
      <c r="D673" s="266"/>
      <c r="E673" s="267"/>
      <c r="F673" s="266"/>
      <c r="G673" s="268"/>
      <c r="H673" s="268"/>
      <c r="I673" s="268"/>
      <c r="J673" s="279"/>
      <c r="K673" s="268"/>
      <c r="L673" s="268"/>
      <c r="M673" s="268"/>
      <c r="N673" s="270" t="s">
        <v>8047</v>
      </c>
      <c r="O673" s="270" t="s">
        <v>7211</v>
      </c>
      <c r="P673" s="280"/>
      <c r="Q673" s="316"/>
      <c r="R673" s="316"/>
      <c r="S673" s="317"/>
      <c r="T673" s="318"/>
      <c r="U673" s="317"/>
      <c r="V673" s="301"/>
      <c r="W673" s="319"/>
      <c r="X673" s="303"/>
      <c r="Y673" s="270"/>
    </row>
    <row r="674" ht="14.45" customHeight="1" spans="1:25">
      <c r="A674" s="266"/>
      <c r="B674" s="266"/>
      <c r="C674" s="266"/>
      <c r="D674" s="266"/>
      <c r="E674" s="267"/>
      <c r="F674" s="266"/>
      <c r="G674" s="264" t="s">
        <v>12</v>
      </c>
      <c r="H674" s="264" t="s">
        <v>357</v>
      </c>
      <c r="I674" s="264" t="s">
        <v>7208</v>
      </c>
      <c r="J674" s="275">
        <v>43476</v>
      </c>
      <c r="K674" s="264" t="s">
        <v>7208</v>
      </c>
      <c r="L674" s="264" t="s">
        <v>7209</v>
      </c>
      <c r="M674" s="264" t="s">
        <v>7208</v>
      </c>
      <c r="N674" s="270" t="s">
        <v>8048</v>
      </c>
      <c r="O674" s="270" t="s">
        <v>7211</v>
      </c>
      <c r="P674" s="276">
        <v>56000</v>
      </c>
      <c r="Q674" s="313">
        <v>28000</v>
      </c>
      <c r="R674" s="313">
        <v>56000</v>
      </c>
      <c r="S674" s="317"/>
      <c r="T674" s="314">
        <v>28000</v>
      </c>
      <c r="U674" s="317"/>
      <c r="V674" s="291">
        <v>0.5</v>
      </c>
      <c r="W674" s="315">
        <v>0</v>
      </c>
      <c r="X674" s="293"/>
      <c r="Y674" s="270"/>
    </row>
    <row r="675" spans="1:25">
      <c r="A675" s="266"/>
      <c r="B675" s="266"/>
      <c r="C675" s="266"/>
      <c r="D675" s="266"/>
      <c r="E675" s="267"/>
      <c r="F675" s="266"/>
      <c r="G675" s="268"/>
      <c r="H675" s="268"/>
      <c r="I675" s="268"/>
      <c r="J675" s="279"/>
      <c r="K675" s="268"/>
      <c r="L675" s="268"/>
      <c r="M675" s="268"/>
      <c r="N675" s="270" t="s">
        <v>8048</v>
      </c>
      <c r="O675" s="270" t="s">
        <v>7211</v>
      </c>
      <c r="P675" s="280"/>
      <c r="Q675" s="316"/>
      <c r="R675" s="316"/>
      <c r="S675" s="317"/>
      <c r="T675" s="318"/>
      <c r="U675" s="317"/>
      <c r="V675" s="301"/>
      <c r="W675" s="319"/>
      <c r="X675" s="303"/>
      <c r="Y675" s="270"/>
    </row>
    <row r="676" ht="24" spans="1:25">
      <c r="A676" s="268"/>
      <c r="B676" s="268"/>
      <c r="C676" s="268"/>
      <c r="D676" s="268"/>
      <c r="E676" s="269"/>
      <c r="F676" s="268"/>
      <c r="G676" s="270" t="s">
        <v>12</v>
      </c>
      <c r="H676" s="270" t="s">
        <v>138</v>
      </c>
      <c r="I676" s="270" t="s">
        <v>7208</v>
      </c>
      <c r="J676" s="281">
        <v>43571</v>
      </c>
      <c r="K676" s="270" t="s">
        <v>7208</v>
      </c>
      <c r="L676" s="270" t="s">
        <v>7209</v>
      </c>
      <c r="M676" s="270" t="s">
        <v>7208</v>
      </c>
      <c r="N676" s="270" t="s">
        <v>8049</v>
      </c>
      <c r="O676" s="270" t="s">
        <v>7211</v>
      </c>
      <c r="P676" s="282">
        <v>44000</v>
      </c>
      <c r="Q676" s="310">
        <v>22000</v>
      </c>
      <c r="R676" s="310">
        <v>44000</v>
      </c>
      <c r="S676" s="318"/>
      <c r="T676" s="311">
        <v>22000</v>
      </c>
      <c r="U676" s="318"/>
      <c r="V676" s="306">
        <v>0.5</v>
      </c>
      <c r="W676" s="312">
        <v>0</v>
      </c>
      <c r="X676" s="308"/>
      <c r="Y676" s="270"/>
    </row>
    <row r="677" ht="24" spans="1:25">
      <c r="A677" s="264">
        <v>135</v>
      </c>
      <c r="B677" s="264" t="s">
        <v>6698</v>
      </c>
      <c r="C677" s="264" t="s">
        <v>8050</v>
      </c>
      <c r="D677" s="264">
        <v>4453962550</v>
      </c>
      <c r="E677" s="265">
        <v>300280</v>
      </c>
      <c r="F677" s="264">
        <v>2</v>
      </c>
      <c r="G677" s="270" t="s">
        <v>12</v>
      </c>
      <c r="H677" s="270" t="s">
        <v>6699</v>
      </c>
      <c r="I677" s="270" t="s">
        <v>7208</v>
      </c>
      <c r="J677" s="281">
        <v>43387</v>
      </c>
      <c r="K677" s="270" t="s">
        <v>7208</v>
      </c>
      <c r="L677" s="270" t="s">
        <v>7208</v>
      </c>
      <c r="M677" s="270" t="s">
        <v>7208</v>
      </c>
      <c r="N677" s="270" t="s">
        <v>8051</v>
      </c>
      <c r="O677" s="270" t="s">
        <v>7211</v>
      </c>
      <c r="P677" s="282">
        <v>41895</v>
      </c>
      <c r="Q677" s="304">
        <v>29326.49</v>
      </c>
      <c r="R677" s="304">
        <v>41895</v>
      </c>
      <c r="S677" s="290">
        <v>86895</v>
      </c>
      <c r="T677" s="305">
        <v>20947.5</v>
      </c>
      <c r="U677" s="290">
        <v>43447.5</v>
      </c>
      <c r="V677" s="306">
        <v>0.5</v>
      </c>
      <c r="W677" s="307">
        <v>8378.99</v>
      </c>
      <c r="X677" s="308" t="s">
        <v>8052</v>
      </c>
      <c r="Y677" s="270"/>
    </row>
    <row r="678" ht="24" spans="1:25">
      <c r="A678" s="268"/>
      <c r="B678" s="268"/>
      <c r="C678" s="268"/>
      <c r="D678" s="268"/>
      <c r="E678" s="269"/>
      <c r="F678" s="268"/>
      <c r="G678" s="270" t="s">
        <v>12</v>
      </c>
      <c r="H678" s="270" t="s">
        <v>6700</v>
      </c>
      <c r="I678" s="270" t="s">
        <v>7208</v>
      </c>
      <c r="J678" s="281">
        <v>43571</v>
      </c>
      <c r="K678" s="270" t="s">
        <v>7208</v>
      </c>
      <c r="L678" s="270" t="s">
        <v>7208</v>
      </c>
      <c r="M678" s="270" t="s">
        <v>7208</v>
      </c>
      <c r="N678" s="270" t="s">
        <v>8053</v>
      </c>
      <c r="O678" s="270" t="s">
        <v>7211</v>
      </c>
      <c r="P678" s="282">
        <v>45000</v>
      </c>
      <c r="Q678" s="304">
        <v>31499.99</v>
      </c>
      <c r="R678" s="304">
        <v>45000</v>
      </c>
      <c r="S678" s="300"/>
      <c r="T678" s="305">
        <v>22500</v>
      </c>
      <c r="U678" s="300"/>
      <c r="V678" s="306">
        <v>0.5</v>
      </c>
      <c r="W678" s="307">
        <v>8999.99</v>
      </c>
      <c r="X678" s="308" t="s">
        <v>8052</v>
      </c>
      <c r="Y678" s="270"/>
    </row>
    <row r="679" ht="14.45" customHeight="1" spans="1:25">
      <c r="A679" s="264">
        <v>136</v>
      </c>
      <c r="B679" s="264" t="s">
        <v>6701</v>
      </c>
      <c r="C679" s="264" t="s">
        <v>8054</v>
      </c>
      <c r="D679" s="264">
        <v>4403065175</v>
      </c>
      <c r="E679" s="265">
        <v>2040501</v>
      </c>
      <c r="F679" s="264">
        <v>5</v>
      </c>
      <c r="G679" s="264" t="s">
        <v>12</v>
      </c>
      <c r="H679" s="264" t="s">
        <v>6702</v>
      </c>
      <c r="I679" s="264" t="s">
        <v>7208</v>
      </c>
      <c r="J679" s="275">
        <v>43396</v>
      </c>
      <c r="K679" s="264" t="s">
        <v>7208</v>
      </c>
      <c r="L679" s="264" t="s">
        <v>7208</v>
      </c>
      <c r="M679" s="264" t="s">
        <v>7208</v>
      </c>
      <c r="N679" s="264" t="s">
        <v>8055</v>
      </c>
      <c r="O679" s="264" t="s">
        <v>7211</v>
      </c>
      <c r="P679" s="276">
        <v>38800</v>
      </c>
      <c r="Q679" s="289">
        <v>19400</v>
      </c>
      <c r="R679" s="289">
        <v>38800</v>
      </c>
      <c r="S679" s="290">
        <v>242568</v>
      </c>
      <c r="T679" s="290">
        <v>19400</v>
      </c>
      <c r="U679" s="290">
        <v>121284</v>
      </c>
      <c r="V679" s="291">
        <v>0.5</v>
      </c>
      <c r="W679" s="292">
        <v>0</v>
      </c>
      <c r="X679" s="293"/>
      <c r="Y679" s="270"/>
    </row>
    <row r="680" spans="1:25">
      <c r="A680" s="266"/>
      <c r="B680" s="266"/>
      <c r="C680" s="266"/>
      <c r="D680" s="266"/>
      <c r="E680" s="267"/>
      <c r="F680" s="266"/>
      <c r="G680" s="268"/>
      <c r="H680" s="268"/>
      <c r="I680" s="268"/>
      <c r="J680" s="279"/>
      <c r="K680" s="268"/>
      <c r="L680" s="268"/>
      <c r="M680" s="268"/>
      <c r="N680" s="268"/>
      <c r="O680" s="268"/>
      <c r="P680" s="280"/>
      <c r="Q680" s="299"/>
      <c r="R680" s="299"/>
      <c r="S680" s="295"/>
      <c r="T680" s="300"/>
      <c r="U680" s="295"/>
      <c r="V680" s="301"/>
      <c r="W680" s="302"/>
      <c r="X680" s="303"/>
      <c r="Y680" s="270"/>
    </row>
    <row r="681" ht="14.45" customHeight="1" spans="1:25">
      <c r="A681" s="266"/>
      <c r="B681" s="266"/>
      <c r="C681" s="266"/>
      <c r="D681" s="266"/>
      <c r="E681" s="267"/>
      <c r="F681" s="266"/>
      <c r="G681" s="264" t="s">
        <v>12</v>
      </c>
      <c r="H681" s="264" t="s">
        <v>6703</v>
      </c>
      <c r="I681" s="264" t="s">
        <v>7208</v>
      </c>
      <c r="J681" s="275">
        <v>43389</v>
      </c>
      <c r="K681" s="264" t="s">
        <v>7208</v>
      </c>
      <c r="L681" s="264" t="s">
        <v>7208</v>
      </c>
      <c r="M681" s="264" t="s">
        <v>7208</v>
      </c>
      <c r="N681" s="264" t="s">
        <v>8056</v>
      </c>
      <c r="O681" s="264" t="s">
        <v>7211</v>
      </c>
      <c r="P681" s="276">
        <v>45683</v>
      </c>
      <c r="Q681" s="289">
        <v>22841.5</v>
      </c>
      <c r="R681" s="289">
        <v>45683</v>
      </c>
      <c r="S681" s="295"/>
      <c r="T681" s="290">
        <v>22841.5</v>
      </c>
      <c r="U681" s="295"/>
      <c r="V681" s="291">
        <v>0.5</v>
      </c>
      <c r="W681" s="292">
        <v>0</v>
      </c>
      <c r="X681" s="293"/>
      <c r="Y681" s="270"/>
    </row>
    <row r="682" spans="1:25">
      <c r="A682" s="266"/>
      <c r="B682" s="266"/>
      <c r="C682" s="266"/>
      <c r="D682" s="266"/>
      <c r="E682" s="267"/>
      <c r="F682" s="266"/>
      <c r="G682" s="268"/>
      <c r="H682" s="268"/>
      <c r="I682" s="268"/>
      <c r="J682" s="279"/>
      <c r="K682" s="268"/>
      <c r="L682" s="268"/>
      <c r="M682" s="268"/>
      <c r="N682" s="268"/>
      <c r="O682" s="268"/>
      <c r="P682" s="280"/>
      <c r="Q682" s="299"/>
      <c r="R682" s="299"/>
      <c r="S682" s="295"/>
      <c r="T682" s="300"/>
      <c r="U682" s="295"/>
      <c r="V682" s="301"/>
      <c r="W682" s="302"/>
      <c r="X682" s="303"/>
      <c r="Y682" s="270"/>
    </row>
    <row r="683" ht="14.45" customHeight="1" spans="1:25">
      <c r="A683" s="266"/>
      <c r="B683" s="266"/>
      <c r="C683" s="266"/>
      <c r="D683" s="266"/>
      <c r="E683" s="267"/>
      <c r="F683" s="266"/>
      <c r="G683" s="264" t="s">
        <v>12</v>
      </c>
      <c r="H683" s="264" t="s">
        <v>6704</v>
      </c>
      <c r="I683" s="264" t="s">
        <v>7208</v>
      </c>
      <c r="J683" s="275">
        <v>43571</v>
      </c>
      <c r="K683" s="264" t="s">
        <v>7208</v>
      </c>
      <c r="L683" s="264" t="s">
        <v>7208</v>
      </c>
      <c r="M683" s="264" t="s">
        <v>7208</v>
      </c>
      <c r="N683" s="264" t="s">
        <v>8057</v>
      </c>
      <c r="O683" s="264" t="s">
        <v>7211</v>
      </c>
      <c r="P683" s="276">
        <v>42602</v>
      </c>
      <c r="Q683" s="289">
        <v>21301</v>
      </c>
      <c r="R683" s="289">
        <v>42602</v>
      </c>
      <c r="S683" s="295"/>
      <c r="T683" s="290">
        <v>21301</v>
      </c>
      <c r="U683" s="295"/>
      <c r="V683" s="291">
        <v>0.5</v>
      </c>
      <c r="W683" s="292">
        <v>0</v>
      </c>
      <c r="X683" s="293"/>
      <c r="Y683" s="270"/>
    </row>
    <row r="684" spans="1:25">
      <c r="A684" s="266"/>
      <c r="B684" s="266"/>
      <c r="C684" s="266"/>
      <c r="D684" s="266"/>
      <c r="E684" s="267"/>
      <c r="F684" s="266"/>
      <c r="G684" s="268"/>
      <c r="H684" s="268"/>
      <c r="I684" s="268"/>
      <c r="J684" s="279"/>
      <c r="K684" s="268"/>
      <c r="L684" s="268"/>
      <c r="M684" s="268"/>
      <c r="N684" s="268"/>
      <c r="O684" s="268"/>
      <c r="P684" s="280"/>
      <c r="Q684" s="299"/>
      <c r="R684" s="299"/>
      <c r="S684" s="295"/>
      <c r="T684" s="300"/>
      <c r="U684" s="295"/>
      <c r="V684" s="301"/>
      <c r="W684" s="302"/>
      <c r="X684" s="303"/>
      <c r="Y684" s="270"/>
    </row>
    <row r="685" ht="14.45" customHeight="1" spans="1:25">
      <c r="A685" s="266"/>
      <c r="B685" s="266"/>
      <c r="C685" s="266"/>
      <c r="D685" s="266"/>
      <c r="E685" s="267"/>
      <c r="F685" s="266"/>
      <c r="G685" s="264" t="s">
        <v>12</v>
      </c>
      <c r="H685" s="264" t="s">
        <v>6705</v>
      </c>
      <c r="I685" s="264" t="s">
        <v>7208</v>
      </c>
      <c r="J685" s="275">
        <v>43578</v>
      </c>
      <c r="K685" s="264" t="s">
        <v>7208</v>
      </c>
      <c r="L685" s="264" t="s">
        <v>7208</v>
      </c>
      <c r="M685" s="264" t="s">
        <v>7208</v>
      </c>
      <c r="N685" s="264" t="s">
        <v>8058</v>
      </c>
      <c r="O685" s="264" t="s">
        <v>7211</v>
      </c>
      <c r="P685" s="276">
        <v>46223</v>
      </c>
      <c r="Q685" s="289">
        <v>23111.5</v>
      </c>
      <c r="R685" s="289">
        <v>46223</v>
      </c>
      <c r="S685" s="295"/>
      <c r="T685" s="290">
        <v>23111.5</v>
      </c>
      <c r="U685" s="295"/>
      <c r="V685" s="291">
        <v>0.5</v>
      </c>
      <c r="W685" s="292">
        <v>0</v>
      </c>
      <c r="X685" s="293"/>
      <c r="Y685" s="270"/>
    </row>
    <row r="686" spans="1:25">
      <c r="A686" s="266"/>
      <c r="B686" s="266"/>
      <c r="C686" s="266"/>
      <c r="D686" s="266"/>
      <c r="E686" s="267"/>
      <c r="F686" s="266"/>
      <c r="G686" s="268"/>
      <c r="H686" s="268"/>
      <c r="I686" s="268"/>
      <c r="J686" s="279"/>
      <c r="K686" s="268"/>
      <c r="L686" s="268"/>
      <c r="M686" s="268"/>
      <c r="N686" s="268"/>
      <c r="O686" s="268"/>
      <c r="P686" s="280"/>
      <c r="Q686" s="299"/>
      <c r="R686" s="299"/>
      <c r="S686" s="295"/>
      <c r="T686" s="300"/>
      <c r="U686" s="295"/>
      <c r="V686" s="301"/>
      <c r="W686" s="302"/>
      <c r="X686" s="303"/>
      <c r="Y686" s="270"/>
    </row>
    <row r="687" ht="14.45" customHeight="1" spans="1:25">
      <c r="A687" s="266"/>
      <c r="B687" s="266"/>
      <c r="C687" s="266"/>
      <c r="D687" s="266"/>
      <c r="E687" s="267"/>
      <c r="F687" s="266"/>
      <c r="G687" s="264" t="s">
        <v>12</v>
      </c>
      <c r="H687" s="264" t="s">
        <v>6706</v>
      </c>
      <c r="I687" s="264" t="s">
        <v>7208</v>
      </c>
      <c r="J687" s="275">
        <v>43494</v>
      </c>
      <c r="K687" s="264" t="s">
        <v>7208</v>
      </c>
      <c r="L687" s="264" t="s">
        <v>7208</v>
      </c>
      <c r="M687" s="264" t="s">
        <v>7208</v>
      </c>
      <c r="N687" s="270" t="s">
        <v>8059</v>
      </c>
      <c r="O687" s="270" t="s">
        <v>7211</v>
      </c>
      <c r="P687" s="276">
        <v>69260</v>
      </c>
      <c r="Q687" s="289">
        <v>34630</v>
      </c>
      <c r="R687" s="289">
        <v>69260</v>
      </c>
      <c r="S687" s="295"/>
      <c r="T687" s="290">
        <v>34630</v>
      </c>
      <c r="U687" s="295"/>
      <c r="V687" s="291">
        <v>0.5</v>
      </c>
      <c r="W687" s="292">
        <v>0</v>
      </c>
      <c r="X687" s="293"/>
      <c r="Y687" s="270"/>
    </row>
    <row r="688" spans="1:25">
      <c r="A688" s="266"/>
      <c r="B688" s="266"/>
      <c r="C688" s="266"/>
      <c r="D688" s="266"/>
      <c r="E688" s="267"/>
      <c r="F688" s="266"/>
      <c r="G688" s="266"/>
      <c r="H688" s="266"/>
      <c r="I688" s="266"/>
      <c r="J688" s="277"/>
      <c r="K688" s="266"/>
      <c r="L688" s="266"/>
      <c r="M688" s="266"/>
      <c r="N688" s="264" t="s">
        <v>8060</v>
      </c>
      <c r="O688" s="264" t="s">
        <v>7211</v>
      </c>
      <c r="P688" s="278"/>
      <c r="Q688" s="294"/>
      <c r="R688" s="294"/>
      <c r="S688" s="295"/>
      <c r="T688" s="295"/>
      <c r="U688" s="295"/>
      <c r="V688" s="296"/>
      <c r="W688" s="297"/>
      <c r="X688" s="298"/>
      <c r="Y688" s="270"/>
    </row>
    <row r="689" spans="1:25">
      <c r="A689" s="268"/>
      <c r="B689" s="268"/>
      <c r="C689" s="268"/>
      <c r="D689" s="268"/>
      <c r="E689" s="269"/>
      <c r="F689" s="268"/>
      <c r="G689" s="268"/>
      <c r="H689" s="268"/>
      <c r="I689" s="268"/>
      <c r="J689" s="279"/>
      <c r="K689" s="268"/>
      <c r="L689" s="268"/>
      <c r="M689" s="268"/>
      <c r="N689" s="268"/>
      <c r="O689" s="268"/>
      <c r="P689" s="280"/>
      <c r="Q689" s="299"/>
      <c r="R689" s="299"/>
      <c r="S689" s="300"/>
      <c r="T689" s="300"/>
      <c r="U689" s="300"/>
      <c r="V689" s="301"/>
      <c r="W689" s="302"/>
      <c r="X689" s="303"/>
      <c r="Y689" s="270"/>
    </row>
    <row r="690" ht="14.45" customHeight="1" spans="1:25">
      <c r="A690" s="264">
        <v>137</v>
      </c>
      <c r="B690" s="264" t="s">
        <v>6707</v>
      </c>
      <c r="C690" s="264" t="s">
        <v>8061</v>
      </c>
      <c r="D690" s="264" t="s">
        <v>8062</v>
      </c>
      <c r="E690" s="265">
        <v>10</v>
      </c>
      <c r="F690" s="264">
        <v>2</v>
      </c>
      <c r="G690" s="264" t="s">
        <v>12</v>
      </c>
      <c r="H690" s="264" t="s">
        <v>1107</v>
      </c>
      <c r="I690" s="264" t="s">
        <v>7208</v>
      </c>
      <c r="J690" s="275">
        <v>43394</v>
      </c>
      <c r="K690" s="264" t="s">
        <v>7208</v>
      </c>
      <c r="L690" s="264" t="s">
        <v>7208</v>
      </c>
      <c r="M690" s="264" t="s">
        <v>7208</v>
      </c>
      <c r="N690" s="270" t="s">
        <v>8063</v>
      </c>
      <c r="O690" s="270" t="s">
        <v>7211</v>
      </c>
      <c r="P690" s="276">
        <v>26650</v>
      </c>
      <c r="Q690" s="289">
        <v>13325</v>
      </c>
      <c r="R690" s="289">
        <v>26650</v>
      </c>
      <c r="S690" s="290">
        <v>76708</v>
      </c>
      <c r="T690" s="290">
        <v>13325</v>
      </c>
      <c r="U690" s="290">
        <v>38354</v>
      </c>
      <c r="V690" s="291">
        <v>0.5</v>
      </c>
      <c r="W690" s="292">
        <v>0</v>
      </c>
      <c r="X690" s="293"/>
      <c r="Y690" s="270"/>
    </row>
    <row r="691" spans="1:25">
      <c r="A691" s="266"/>
      <c r="B691" s="266"/>
      <c r="C691" s="266"/>
      <c r="D691" s="266"/>
      <c r="E691" s="267"/>
      <c r="F691" s="266"/>
      <c r="G691" s="268"/>
      <c r="H691" s="268"/>
      <c r="I691" s="268"/>
      <c r="J691" s="279"/>
      <c r="K691" s="268"/>
      <c r="L691" s="268"/>
      <c r="M691" s="268"/>
      <c r="N691" s="270" t="s">
        <v>8064</v>
      </c>
      <c r="O691" s="270" t="s">
        <v>7211</v>
      </c>
      <c r="P691" s="280"/>
      <c r="Q691" s="299"/>
      <c r="R691" s="299"/>
      <c r="S691" s="295"/>
      <c r="T691" s="300"/>
      <c r="U691" s="295"/>
      <c r="V691" s="301"/>
      <c r="W691" s="302"/>
      <c r="X691" s="303"/>
      <c r="Y691" s="270"/>
    </row>
    <row r="692" ht="24" spans="1:25">
      <c r="A692" s="268"/>
      <c r="B692" s="268"/>
      <c r="C692" s="268"/>
      <c r="D692" s="268"/>
      <c r="E692" s="269"/>
      <c r="F692" s="268"/>
      <c r="G692" s="270" t="s">
        <v>12</v>
      </c>
      <c r="H692" s="270" t="s">
        <v>1047</v>
      </c>
      <c r="I692" s="270" t="s">
        <v>7208</v>
      </c>
      <c r="J692" s="281">
        <v>43571</v>
      </c>
      <c r="K692" s="270" t="s">
        <v>7208</v>
      </c>
      <c r="L692" s="270" t="s">
        <v>7208</v>
      </c>
      <c r="M692" s="270" t="s">
        <v>7208</v>
      </c>
      <c r="N692" s="270" t="s">
        <v>8065</v>
      </c>
      <c r="O692" s="270" t="s">
        <v>7211</v>
      </c>
      <c r="P692" s="282">
        <v>50058</v>
      </c>
      <c r="Q692" s="304">
        <v>25029</v>
      </c>
      <c r="R692" s="304">
        <v>50058</v>
      </c>
      <c r="S692" s="300"/>
      <c r="T692" s="305">
        <v>25029</v>
      </c>
      <c r="U692" s="300"/>
      <c r="V692" s="306">
        <v>0.5</v>
      </c>
      <c r="W692" s="307">
        <v>0</v>
      </c>
      <c r="X692" s="308"/>
      <c r="Y692" s="270"/>
    </row>
    <row r="693" ht="14.45" customHeight="1" spans="1:25">
      <c r="A693" s="264">
        <v>138</v>
      </c>
      <c r="B693" s="264" t="s">
        <v>6708</v>
      </c>
      <c r="C693" s="264" t="s">
        <v>8066</v>
      </c>
      <c r="D693" s="264" t="s">
        <v>8067</v>
      </c>
      <c r="E693" s="265">
        <v>61554</v>
      </c>
      <c r="F693" s="264">
        <v>4</v>
      </c>
      <c r="G693" s="264" t="s">
        <v>12</v>
      </c>
      <c r="H693" s="264" t="s">
        <v>1107</v>
      </c>
      <c r="I693" s="264" t="s">
        <v>7208</v>
      </c>
      <c r="J693" s="275">
        <v>43387</v>
      </c>
      <c r="K693" s="264" t="s">
        <v>7208</v>
      </c>
      <c r="L693" s="264" t="s">
        <v>7208</v>
      </c>
      <c r="M693" s="264" t="s">
        <v>7208</v>
      </c>
      <c r="N693" s="270" t="s">
        <v>8068</v>
      </c>
      <c r="O693" s="270" t="s">
        <v>7211</v>
      </c>
      <c r="P693" s="276">
        <v>147959</v>
      </c>
      <c r="Q693" s="289">
        <v>73979.5</v>
      </c>
      <c r="R693" s="289">
        <v>147959</v>
      </c>
      <c r="S693" s="290">
        <v>406459</v>
      </c>
      <c r="T693" s="290">
        <v>73979.5</v>
      </c>
      <c r="U693" s="290">
        <v>216429.5</v>
      </c>
      <c r="V693" s="291">
        <v>0.5</v>
      </c>
      <c r="W693" s="292">
        <v>0</v>
      </c>
      <c r="X693" s="293"/>
      <c r="Y693" s="270"/>
    </row>
    <row r="694" spans="1:25">
      <c r="A694" s="266"/>
      <c r="B694" s="266"/>
      <c r="C694" s="266"/>
      <c r="D694" s="266"/>
      <c r="E694" s="267"/>
      <c r="F694" s="266"/>
      <c r="G694" s="266"/>
      <c r="H694" s="266"/>
      <c r="I694" s="266"/>
      <c r="J694" s="277"/>
      <c r="K694" s="266"/>
      <c r="L694" s="266"/>
      <c r="M694" s="266"/>
      <c r="N694" s="270" t="s">
        <v>8069</v>
      </c>
      <c r="O694" s="270" t="s">
        <v>7211</v>
      </c>
      <c r="P694" s="278"/>
      <c r="Q694" s="294"/>
      <c r="R694" s="294"/>
      <c r="S694" s="295"/>
      <c r="T694" s="295"/>
      <c r="U694" s="295"/>
      <c r="V694" s="296"/>
      <c r="W694" s="297"/>
      <c r="X694" s="298"/>
      <c r="Y694" s="270"/>
    </row>
    <row r="695" spans="1:25">
      <c r="A695" s="266"/>
      <c r="B695" s="266"/>
      <c r="C695" s="266"/>
      <c r="D695" s="266"/>
      <c r="E695" s="267"/>
      <c r="F695" s="266"/>
      <c r="G695" s="268"/>
      <c r="H695" s="268"/>
      <c r="I695" s="268"/>
      <c r="J695" s="279"/>
      <c r="K695" s="268"/>
      <c r="L695" s="268"/>
      <c r="M695" s="268"/>
      <c r="N695" s="270" t="s">
        <v>8070</v>
      </c>
      <c r="O695" s="270" t="s">
        <v>7211</v>
      </c>
      <c r="P695" s="280"/>
      <c r="Q695" s="299"/>
      <c r="R695" s="299"/>
      <c r="S695" s="295"/>
      <c r="T695" s="300"/>
      <c r="U695" s="295"/>
      <c r="V695" s="301"/>
      <c r="W695" s="302"/>
      <c r="X695" s="303"/>
      <c r="Y695" s="270"/>
    </row>
    <row r="696" ht="24" spans="1:25">
      <c r="A696" s="266"/>
      <c r="B696" s="266"/>
      <c r="C696" s="266"/>
      <c r="D696" s="266"/>
      <c r="E696" s="267"/>
      <c r="F696" s="266"/>
      <c r="G696" s="270" t="s">
        <v>12</v>
      </c>
      <c r="H696" s="270" t="s">
        <v>421</v>
      </c>
      <c r="I696" s="270" t="s">
        <v>7208</v>
      </c>
      <c r="J696" s="281">
        <v>43389</v>
      </c>
      <c r="K696" s="270" t="s">
        <v>7208</v>
      </c>
      <c r="L696" s="270" t="s">
        <v>7208</v>
      </c>
      <c r="M696" s="270" t="s">
        <v>7208</v>
      </c>
      <c r="N696" s="270" t="s">
        <v>8071</v>
      </c>
      <c r="O696" s="270" t="s">
        <v>7211</v>
      </c>
      <c r="P696" s="282">
        <v>93500</v>
      </c>
      <c r="Q696" s="304">
        <v>46750</v>
      </c>
      <c r="R696" s="304">
        <v>93500</v>
      </c>
      <c r="S696" s="295"/>
      <c r="T696" s="305">
        <v>46750</v>
      </c>
      <c r="U696" s="295"/>
      <c r="V696" s="306">
        <v>0.5</v>
      </c>
      <c r="W696" s="307">
        <v>0</v>
      </c>
      <c r="X696" s="308"/>
      <c r="Y696" s="270"/>
    </row>
    <row r="697" ht="14.45" customHeight="1" spans="1:25">
      <c r="A697" s="266"/>
      <c r="B697" s="266"/>
      <c r="C697" s="266"/>
      <c r="D697" s="266"/>
      <c r="E697" s="267"/>
      <c r="F697" s="266"/>
      <c r="G697" s="264" t="s">
        <v>12</v>
      </c>
      <c r="H697" s="264" t="s">
        <v>1047</v>
      </c>
      <c r="I697" s="264" t="s">
        <v>7208</v>
      </c>
      <c r="J697" s="275">
        <v>43571</v>
      </c>
      <c r="K697" s="264" t="s">
        <v>7208</v>
      </c>
      <c r="L697" s="264" t="s">
        <v>7208</v>
      </c>
      <c r="M697" s="264" t="s">
        <v>7208</v>
      </c>
      <c r="N697" s="270">
        <v>40572074</v>
      </c>
      <c r="O697" s="270" t="s">
        <v>7211</v>
      </c>
      <c r="P697" s="276">
        <v>99000</v>
      </c>
      <c r="Q697" s="289">
        <v>49500</v>
      </c>
      <c r="R697" s="289">
        <v>99000</v>
      </c>
      <c r="S697" s="295"/>
      <c r="T697" s="290">
        <v>49500</v>
      </c>
      <c r="U697" s="295"/>
      <c r="V697" s="291">
        <v>0.5</v>
      </c>
      <c r="W697" s="292">
        <v>0</v>
      </c>
      <c r="X697" s="293"/>
      <c r="Y697" s="270"/>
    </row>
    <row r="698" spans="1:25">
      <c r="A698" s="266"/>
      <c r="B698" s="266"/>
      <c r="C698" s="266"/>
      <c r="D698" s="266"/>
      <c r="E698" s="267"/>
      <c r="F698" s="266"/>
      <c r="G698" s="268"/>
      <c r="H698" s="268"/>
      <c r="I698" s="268"/>
      <c r="J698" s="279"/>
      <c r="K698" s="268"/>
      <c r="L698" s="268"/>
      <c r="M698" s="268"/>
      <c r="N698" s="270" t="s">
        <v>8072</v>
      </c>
      <c r="O698" s="270" t="s">
        <v>7211</v>
      </c>
      <c r="P698" s="280"/>
      <c r="Q698" s="299"/>
      <c r="R698" s="299"/>
      <c r="S698" s="295"/>
      <c r="T698" s="300"/>
      <c r="U698" s="295"/>
      <c r="V698" s="301"/>
      <c r="W698" s="302"/>
      <c r="X698" s="303"/>
      <c r="Y698" s="270"/>
    </row>
    <row r="699" ht="24" spans="1:25">
      <c r="A699" s="268"/>
      <c r="B699" s="268"/>
      <c r="C699" s="268"/>
      <c r="D699" s="268"/>
      <c r="E699" s="269"/>
      <c r="F699" s="268"/>
      <c r="G699" s="270" t="s">
        <v>12</v>
      </c>
      <c r="H699" s="270" t="s">
        <v>6709</v>
      </c>
      <c r="I699" s="270" t="s">
        <v>7208</v>
      </c>
      <c r="J699" s="281">
        <v>43408</v>
      </c>
      <c r="K699" s="270" t="s">
        <v>7208</v>
      </c>
      <c r="L699" s="270" t="s">
        <v>7208</v>
      </c>
      <c r="M699" s="270" t="s">
        <v>7208</v>
      </c>
      <c r="N699" s="270" t="s">
        <v>8073</v>
      </c>
      <c r="O699" s="270" t="s">
        <v>7211</v>
      </c>
      <c r="P699" s="282">
        <v>66000</v>
      </c>
      <c r="Q699" s="304">
        <v>46200</v>
      </c>
      <c r="R699" s="304">
        <v>66000</v>
      </c>
      <c r="S699" s="300"/>
      <c r="T699" s="305">
        <v>46200</v>
      </c>
      <c r="U699" s="300"/>
      <c r="V699" s="306">
        <v>0.7</v>
      </c>
      <c r="W699" s="307">
        <v>0</v>
      </c>
      <c r="X699" s="308"/>
      <c r="Y699" s="270"/>
    </row>
    <row r="700" ht="24" spans="1:25">
      <c r="A700" s="270">
        <v>139</v>
      </c>
      <c r="B700" s="270" t="s">
        <v>6710</v>
      </c>
      <c r="C700" s="270" t="s">
        <v>8074</v>
      </c>
      <c r="D700" s="270" t="s">
        <v>8075</v>
      </c>
      <c r="E700" s="271">
        <v>2571402</v>
      </c>
      <c r="F700" s="270">
        <v>1</v>
      </c>
      <c r="G700" s="270" t="s">
        <v>12</v>
      </c>
      <c r="H700" s="270" t="s">
        <v>6711</v>
      </c>
      <c r="I700" s="270" t="s">
        <v>7208</v>
      </c>
      <c r="J700" s="281">
        <v>43571</v>
      </c>
      <c r="K700" s="270" t="s">
        <v>7208</v>
      </c>
      <c r="L700" s="270" t="s">
        <v>7208</v>
      </c>
      <c r="M700" s="270" t="s">
        <v>7208</v>
      </c>
      <c r="N700" s="270" t="s">
        <v>8076</v>
      </c>
      <c r="O700" s="270" t="s">
        <v>7211</v>
      </c>
      <c r="P700" s="282">
        <v>87570</v>
      </c>
      <c r="Q700" s="304">
        <v>43785</v>
      </c>
      <c r="R700" s="304">
        <v>87570</v>
      </c>
      <c r="S700" s="305">
        <v>87570</v>
      </c>
      <c r="T700" s="305">
        <v>43785</v>
      </c>
      <c r="U700" s="305">
        <v>43785</v>
      </c>
      <c r="V700" s="306">
        <v>0.5</v>
      </c>
      <c r="W700" s="307">
        <v>0</v>
      </c>
      <c r="X700" s="308"/>
      <c r="Y700" s="270"/>
    </row>
    <row r="701" ht="24" spans="1:25">
      <c r="A701" s="270">
        <v>140</v>
      </c>
      <c r="B701" s="270" t="s">
        <v>6712</v>
      </c>
      <c r="C701" s="270" t="s">
        <v>8077</v>
      </c>
      <c r="D701" s="270" t="s">
        <v>8078</v>
      </c>
      <c r="E701" s="271">
        <v>631209</v>
      </c>
      <c r="F701" s="270">
        <v>1</v>
      </c>
      <c r="G701" s="270" t="s">
        <v>12</v>
      </c>
      <c r="H701" s="270" t="s">
        <v>1638</v>
      </c>
      <c r="I701" s="270" t="s">
        <v>7208</v>
      </c>
      <c r="J701" s="281">
        <v>43571</v>
      </c>
      <c r="K701" s="270" t="s">
        <v>7208</v>
      </c>
      <c r="L701" s="270" t="s">
        <v>7208</v>
      </c>
      <c r="M701" s="270" t="s">
        <v>7208</v>
      </c>
      <c r="N701" s="270" t="s">
        <v>8079</v>
      </c>
      <c r="O701" s="270" t="s">
        <v>7211</v>
      </c>
      <c r="P701" s="282">
        <v>66150</v>
      </c>
      <c r="Q701" s="304">
        <v>33075</v>
      </c>
      <c r="R701" s="304">
        <v>66150</v>
      </c>
      <c r="S701" s="305">
        <v>66150</v>
      </c>
      <c r="T701" s="305">
        <v>33075</v>
      </c>
      <c r="U701" s="305">
        <v>33075</v>
      </c>
      <c r="V701" s="306">
        <v>0.5</v>
      </c>
      <c r="W701" s="307">
        <v>0</v>
      </c>
      <c r="X701" s="308"/>
      <c r="Y701" s="270"/>
    </row>
    <row r="702" ht="24" spans="1:25">
      <c r="A702" s="264">
        <v>141</v>
      </c>
      <c r="B702" s="264" t="s">
        <v>6713</v>
      </c>
      <c r="C702" s="264" t="s">
        <v>8080</v>
      </c>
      <c r="D702" s="264" t="s">
        <v>8081</v>
      </c>
      <c r="E702" s="265">
        <v>481861</v>
      </c>
      <c r="F702" s="264">
        <v>6</v>
      </c>
      <c r="G702" s="270" t="s">
        <v>12</v>
      </c>
      <c r="H702" s="270" t="s">
        <v>6714</v>
      </c>
      <c r="I702" s="270" t="s">
        <v>7208</v>
      </c>
      <c r="J702" s="281">
        <v>43389</v>
      </c>
      <c r="K702" s="270" t="s">
        <v>7208</v>
      </c>
      <c r="L702" s="270" t="s">
        <v>7208</v>
      </c>
      <c r="M702" s="270" t="s">
        <v>7208</v>
      </c>
      <c r="N702" s="270" t="s">
        <v>8082</v>
      </c>
      <c r="O702" s="270" t="s">
        <v>7211</v>
      </c>
      <c r="P702" s="282">
        <v>48500</v>
      </c>
      <c r="Q702" s="304">
        <v>24250</v>
      </c>
      <c r="R702" s="304">
        <v>48500</v>
      </c>
      <c r="S702" s="290">
        <v>264955</v>
      </c>
      <c r="T702" s="305">
        <v>24250</v>
      </c>
      <c r="U702" s="290">
        <v>149853.9</v>
      </c>
      <c r="V702" s="306">
        <v>0.5</v>
      </c>
      <c r="W702" s="307">
        <v>0</v>
      </c>
      <c r="X702" s="308"/>
      <c r="Y702" s="270"/>
    </row>
    <row r="703" ht="14.45" customHeight="1" spans="1:25">
      <c r="A703" s="266"/>
      <c r="B703" s="266"/>
      <c r="C703" s="266"/>
      <c r="D703" s="266"/>
      <c r="E703" s="267"/>
      <c r="F703" s="266"/>
      <c r="G703" s="264" t="s">
        <v>12</v>
      </c>
      <c r="H703" s="264" t="s">
        <v>103</v>
      </c>
      <c r="I703" s="264" t="s">
        <v>7208</v>
      </c>
      <c r="J703" s="275">
        <v>43387</v>
      </c>
      <c r="K703" s="264" t="s">
        <v>7208</v>
      </c>
      <c r="L703" s="264" t="s">
        <v>7208</v>
      </c>
      <c r="M703" s="264" t="s">
        <v>7208</v>
      </c>
      <c r="N703" s="270" t="s">
        <v>8083</v>
      </c>
      <c r="O703" s="270" t="s">
        <v>7211</v>
      </c>
      <c r="P703" s="276">
        <v>33573</v>
      </c>
      <c r="Q703" s="289">
        <v>16786.5</v>
      </c>
      <c r="R703" s="289">
        <v>33573</v>
      </c>
      <c r="S703" s="295"/>
      <c r="T703" s="290">
        <v>16786.5</v>
      </c>
      <c r="U703" s="295"/>
      <c r="V703" s="291">
        <v>0.5</v>
      </c>
      <c r="W703" s="292">
        <v>0</v>
      </c>
      <c r="X703" s="293"/>
      <c r="Y703" s="270"/>
    </row>
    <row r="704" spans="1:25">
      <c r="A704" s="266"/>
      <c r="B704" s="266"/>
      <c r="C704" s="266"/>
      <c r="D704" s="266"/>
      <c r="E704" s="267"/>
      <c r="F704" s="266"/>
      <c r="G704" s="268"/>
      <c r="H704" s="268"/>
      <c r="I704" s="268"/>
      <c r="J704" s="279"/>
      <c r="K704" s="268"/>
      <c r="L704" s="268"/>
      <c r="M704" s="268"/>
      <c r="N704" s="270" t="s">
        <v>8084</v>
      </c>
      <c r="O704" s="270" t="s">
        <v>7211</v>
      </c>
      <c r="P704" s="280"/>
      <c r="Q704" s="299"/>
      <c r="R704" s="299"/>
      <c r="S704" s="295"/>
      <c r="T704" s="300"/>
      <c r="U704" s="295"/>
      <c r="V704" s="301"/>
      <c r="W704" s="302"/>
      <c r="X704" s="303"/>
      <c r="Y704" s="270"/>
    </row>
    <row r="705" ht="14.45" customHeight="1" spans="1:25">
      <c r="A705" s="266"/>
      <c r="B705" s="266"/>
      <c r="C705" s="266"/>
      <c r="D705" s="266"/>
      <c r="E705" s="267"/>
      <c r="F705" s="266"/>
      <c r="G705" s="264" t="s">
        <v>12</v>
      </c>
      <c r="H705" s="264" t="s">
        <v>1738</v>
      </c>
      <c r="I705" s="264" t="s">
        <v>7208</v>
      </c>
      <c r="J705" s="275">
        <v>43539</v>
      </c>
      <c r="K705" s="264" t="s">
        <v>7208</v>
      </c>
      <c r="L705" s="264" t="s">
        <v>7208</v>
      </c>
      <c r="M705" s="264" t="s">
        <v>7208</v>
      </c>
      <c r="N705" s="270" t="s">
        <v>8085</v>
      </c>
      <c r="O705" s="270" t="s">
        <v>7211</v>
      </c>
      <c r="P705" s="276">
        <v>32912</v>
      </c>
      <c r="Q705" s="289">
        <v>23038.4</v>
      </c>
      <c r="R705" s="289">
        <v>32912</v>
      </c>
      <c r="S705" s="295"/>
      <c r="T705" s="290">
        <v>23038.4</v>
      </c>
      <c r="U705" s="295"/>
      <c r="V705" s="291">
        <v>0.7</v>
      </c>
      <c r="W705" s="292">
        <v>0</v>
      </c>
      <c r="X705" s="293"/>
      <c r="Y705" s="270"/>
    </row>
    <row r="706" spans="1:25">
      <c r="A706" s="266"/>
      <c r="B706" s="266"/>
      <c r="C706" s="266"/>
      <c r="D706" s="266"/>
      <c r="E706" s="267"/>
      <c r="F706" s="266"/>
      <c r="G706" s="268"/>
      <c r="H706" s="268"/>
      <c r="I706" s="268"/>
      <c r="J706" s="279"/>
      <c r="K706" s="268"/>
      <c r="L706" s="268"/>
      <c r="M706" s="268"/>
      <c r="N706" s="270" t="s">
        <v>8085</v>
      </c>
      <c r="O706" s="270" t="s">
        <v>7211</v>
      </c>
      <c r="P706" s="280"/>
      <c r="Q706" s="299"/>
      <c r="R706" s="299"/>
      <c r="S706" s="295"/>
      <c r="T706" s="300"/>
      <c r="U706" s="295"/>
      <c r="V706" s="301"/>
      <c r="W706" s="302"/>
      <c r="X706" s="303"/>
      <c r="Y706" s="270"/>
    </row>
    <row r="707" ht="14.45" customHeight="1" spans="1:25">
      <c r="A707" s="266"/>
      <c r="B707" s="266"/>
      <c r="C707" s="266"/>
      <c r="D707" s="266"/>
      <c r="E707" s="267"/>
      <c r="F707" s="266"/>
      <c r="G707" s="264" t="s">
        <v>12</v>
      </c>
      <c r="H707" s="264" t="s">
        <v>253</v>
      </c>
      <c r="I707" s="264" t="s">
        <v>7208</v>
      </c>
      <c r="J707" s="275">
        <v>43571</v>
      </c>
      <c r="K707" s="264" t="s">
        <v>7208</v>
      </c>
      <c r="L707" s="264" t="s">
        <v>7208</v>
      </c>
      <c r="M707" s="264" t="s">
        <v>7208</v>
      </c>
      <c r="N707" s="270" t="s">
        <v>8086</v>
      </c>
      <c r="O707" s="270" t="s">
        <v>7211</v>
      </c>
      <c r="P707" s="276">
        <v>43700</v>
      </c>
      <c r="Q707" s="289">
        <v>21850</v>
      </c>
      <c r="R707" s="289">
        <v>0</v>
      </c>
      <c r="S707" s="295"/>
      <c r="T707" s="290">
        <v>0</v>
      </c>
      <c r="U707" s="295"/>
      <c r="V707" s="291">
        <v>0.5</v>
      </c>
      <c r="W707" s="292">
        <v>21850</v>
      </c>
      <c r="X707" s="293" t="s">
        <v>8087</v>
      </c>
      <c r="Y707" s="270"/>
    </row>
    <row r="708" spans="1:25">
      <c r="A708" s="266"/>
      <c r="B708" s="266"/>
      <c r="C708" s="266"/>
      <c r="D708" s="266"/>
      <c r="E708" s="267"/>
      <c r="F708" s="266"/>
      <c r="G708" s="268"/>
      <c r="H708" s="268"/>
      <c r="I708" s="268"/>
      <c r="J708" s="279"/>
      <c r="K708" s="268"/>
      <c r="L708" s="268"/>
      <c r="M708" s="268"/>
      <c r="N708" s="270" t="s">
        <v>8086</v>
      </c>
      <c r="O708" s="270" t="s">
        <v>7211</v>
      </c>
      <c r="P708" s="280"/>
      <c r="Q708" s="299"/>
      <c r="R708" s="299"/>
      <c r="S708" s="295"/>
      <c r="T708" s="300"/>
      <c r="U708" s="295"/>
      <c r="V708" s="301"/>
      <c r="W708" s="302"/>
      <c r="X708" s="303"/>
      <c r="Y708" s="270"/>
    </row>
    <row r="709" ht="24" spans="1:25">
      <c r="A709" s="266"/>
      <c r="B709" s="266"/>
      <c r="C709" s="266"/>
      <c r="D709" s="266"/>
      <c r="E709" s="267"/>
      <c r="F709" s="266"/>
      <c r="G709" s="270" t="s">
        <v>12</v>
      </c>
      <c r="H709" s="270" t="s">
        <v>5944</v>
      </c>
      <c r="I709" s="270" t="s">
        <v>7208</v>
      </c>
      <c r="J709" s="281">
        <v>43581</v>
      </c>
      <c r="K709" s="270" t="s">
        <v>7208</v>
      </c>
      <c r="L709" s="270" t="s">
        <v>7208</v>
      </c>
      <c r="M709" s="270" t="s">
        <v>7208</v>
      </c>
      <c r="N709" s="270" t="s">
        <v>8088</v>
      </c>
      <c r="O709" s="270" t="s">
        <v>7211</v>
      </c>
      <c r="P709" s="282">
        <v>53970</v>
      </c>
      <c r="Q709" s="304">
        <v>37779</v>
      </c>
      <c r="R709" s="304">
        <v>53970</v>
      </c>
      <c r="S709" s="295"/>
      <c r="T709" s="305">
        <v>37779</v>
      </c>
      <c r="U709" s="295"/>
      <c r="V709" s="306">
        <v>0.7</v>
      </c>
      <c r="W709" s="307">
        <v>0</v>
      </c>
      <c r="X709" s="308"/>
      <c r="Y709" s="270"/>
    </row>
    <row r="710" ht="24" spans="1:25">
      <c r="A710" s="268"/>
      <c r="B710" s="268"/>
      <c r="C710" s="268"/>
      <c r="D710" s="268"/>
      <c r="E710" s="269"/>
      <c r="F710" s="268"/>
      <c r="G710" s="270" t="s">
        <v>12</v>
      </c>
      <c r="H710" s="270" t="s">
        <v>6715</v>
      </c>
      <c r="I710" s="270" t="s">
        <v>7208</v>
      </c>
      <c r="J710" s="281">
        <v>43476</v>
      </c>
      <c r="K710" s="270" t="s">
        <v>7208</v>
      </c>
      <c r="L710" s="270" t="s">
        <v>7208</v>
      </c>
      <c r="M710" s="270" t="s">
        <v>7208</v>
      </c>
      <c r="N710" s="270" t="s">
        <v>8089</v>
      </c>
      <c r="O710" s="270" t="s">
        <v>7211</v>
      </c>
      <c r="P710" s="282">
        <v>96000</v>
      </c>
      <c r="Q710" s="304">
        <v>48000</v>
      </c>
      <c r="R710" s="304">
        <v>96000</v>
      </c>
      <c r="S710" s="300"/>
      <c r="T710" s="305">
        <v>48000</v>
      </c>
      <c r="U710" s="300"/>
      <c r="V710" s="306">
        <v>0.5</v>
      </c>
      <c r="W710" s="307">
        <v>0</v>
      </c>
      <c r="X710" s="308"/>
      <c r="Y710" s="270"/>
    </row>
    <row r="711" ht="24" spans="1:25">
      <c r="A711" s="264">
        <v>142</v>
      </c>
      <c r="B711" s="264" t="s">
        <v>6716</v>
      </c>
      <c r="C711" s="264" t="s">
        <v>8090</v>
      </c>
      <c r="D711" s="264" t="s">
        <v>8091</v>
      </c>
      <c r="E711" s="265">
        <v>100</v>
      </c>
      <c r="F711" s="264">
        <v>4</v>
      </c>
      <c r="G711" s="270" t="s">
        <v>12</v>
      </c>
      <c r="H711" s="270" t="s">
        <v>421</v>
      </c>
      <c r="I711" s="270" t="s">
        <v>7208</v>
      </c>
      <c r="J711" s="281">
        <v>43389</v>
      </c>
      <c r="K711" s="270" t="s">
        <v>7208</v>
      </c>
      <c r="L711" s="270" t="s">
        <v>7208</v>
      </c>
      <c r="M711" s="270" t="s">
        <v>7208</v>
      </c>
      <c r="N711" s="270" t="s">
        <v>8092</v>
      </c>
      <c r="O711" s="270" t="s">
        <v>7211</v>
      </c>
      <c r="P711" s="282">
        <v>56800</v>
      </c>
      <c r="Q711" s="304">
        <v>28400</v>
      </c>
      <c r="R711" s="304">
        <v>56800</v>
      </c>
      <c r="S711" s="290">
        <v>224735.8</v>
      </c>
      <c r="T711" s="305">
        <v>28400</v>
      </c>
      <c r="U711" s="290">
        <v>112367.9</v>
      </c>
      <c r="V711" s="306">
        <v>0.5</v>
      </c>
      <c r="W711" s="307">
        <v>0</v>
      </c>
      <c r="X711" s="308"/>
      <c r="Y711" s="270"/>
    </row>
    <row r="712" ht="14.45" customHeight="1" spans="1:25">
      <c r="A712" s="266"/>
      <c r="B712" s="266"/>
      <c r="C712" s="266"/>
      <c r="D712" s="266"/>
      <c r="E712" s="267"/>
      <c r="F712" s="266"/>
      <c r="G712" s="264" t="s">
        <v>12</v>
      </c>
      <c r="H712" s="264" t="s">
        <v>844</v>
      </c>
      <c r="I712" s="264" t="s">
        <v>7208</v>
      </c>
      <c r="J712" s="275">
        <v>43387</v>
      </c>
      <c r="K712" s="264" t="s">
        <v>7208</v>
      </c>
      <c r="L712" s="264" t="s">
        <v>7208</v>
      </c>
      <c r="M712" s="264" t="s">
        <v>7208</v>
      </c>
      <c r="N712" s="270" t="s">
        <v>8093</v>
      </c>
      <c r="O712" s="270" t="s">
        <v>7211</v>
      </c>
      <c r="P712" s="276">
        <v>66085.8</v>
      </c>
      <c r="Q712" s="289">
        <v>33042.9</v>
      </c>
      <c r="R712" s="289">
        <v>66085.8</v>
      </c>
      <c r="S712" s="295"/>
      <c r="T712" s="290">
        <v>33042.9</v>
      </c>
      <c r="U712" s="295"/>
      <c r="V712" s="291">
        <v>0.5</v>
      </c>
      <c r="W712" s="292">
        <v>0</v>
      </c>
      <c r="X712" s="293"/>
      <c r="Y712" s="270"/>
    </row>
    <row r="713" spans="1:25">
      <c r="A713" s="266"/>
      <c r="B713" s="266"/>
      <c r="C713" s="266"/>
      <c r="D713" s="266"/>
      <c r="E713" s="267"/>
      <c r="F713" s="266"/>
      <c r="G713" s="266"/>
      <c r="H713" s="266"/>
      <c r="I713" s="266"/>
      <c r="J713" s="277"/>
      <c r="K713" s="266"/>
      <c r="L713" s="266"/>
      <c r="M713" s="266"/>
      <c r="N713" s="270" t="s">
        <v>8094</v>
      </c>
      <c r="O713" s="270" t="s">
        <v>7211</v>
      </c>
      <c r="P713" s="278"/>
      <c r="Q713" s="294"/>
      <c r="R713" s="294"/>
      <c r="S713" s="295"/>
      <c r="T713" s="295"/>
      <c r="U713" s="295"/>
      <c r="V713" s="296"/>
      <c r="W713" s="297"/>
      <c r="X713" s="298"/>
      <c r="Y713" s="270"/>
    </row>
    <row r="714" spans="1:25">
      <c r="A714" s="266"/>
      <c r="B714" s="266"/>
      <c r="C714" s="266"/>
      <c r="D714" s="266"/>
      <c r="E714" s="267"/>
      <c r="F714" s="266"/>
      <c r="G714" s="268"/>
      <c r="H714" s="268"/>
      <c r="I714" s="268"/>
      <c r="J714" s="279"/>
      <c r="K714" s="268"/>
      <c r="L714" s="268"/>
      <c r="M714" s="268"/>
      <c r="N714" s="270" t="s">
        <v>8095</v>
      </c>
      <c r="O714" s="270" t="s">
        <v>7211</v>
      </c>
      <c r="P714" s="280"/>
      <c r="Q714" s="299"/>
      <c r="R714" s="299"/>
      <c r="S714" s="295"/>
      <c r="T714" s="300"/>
      <c r="U714" s="295"/>
      <c r="V714" s="301"/>
      <c r="W714" s="302"/>
      <c r="X714" s="303"/>
      <c r="Y714" s="270"/>
    </row>
    <row r="715" ht="14.45" customHeight="1" spans="1:25">
      <c r="A715" s="266"/>
      <c r="B715" s="266"/>
      <c r="C715" s="266"/>
      <c r="D715" s="266"/>
      <c r="E715" s="267"/>
      <c r="F715" s="266"/>
      <c r="G715" s="264" t="s">
        <v>12</v>
      </c>
      <c r="H715" s="264" t="s">
        <v>6717</v>
      </c>
      <c r="I715" s="264" t="s">
        <v>7208</v>
      </c>
      <c r="J715" s="275">
        <v>43475</v>
      </c>
      <c r="K715" s="264" t="s">
        <v>7208</v>
      </c>
      <c r="L715" s="264" t="s">
        <v>7208</v>
      </c>
      <c r="M715" s="264" t="s">
        <v>7208</v>
      </c>
      <c r="N715" s="270" t="s">
        <v>8096</v>
      </c>
      <c r="O715" s="270" t="s">
        <v>7211</v>
      </c>
      <c r="P715" s="276">
        <v>102900</v>
      </c>
      <c r="Q715" s="289">
        <v>51450</v>
      </c>
      <c r="R715" s="289">
        <v>0</v>
      </c>
      <c r="S715" s="295"/>
      <c r="T715" s="290">
        <v>0</v>
      </c>
      <c r="U715" s="295"/>
      <c r="V715" s="291">
        <v>0.5</v>
      </c>
      <c r="W715" s="292">
        <v>51450</v>
      </c>
      <c r="X715" s="293" t="s">
        <v>8097</v>
      </c>
      <c r="Y715" s="270"/>
    </row>
    <row r="716" spans="1:25">
      <c r="A716" s="266"/>
      <c r="B716" s="266"/>
      <c r="C716" s="266"/>
      <c r="D716" s="266"/>
      <c r="E716" s="267"/>
      <c r="F716" s="266"/>
      <c r="G716" s="268"/>
      <c r="H716" s="268"/>
      <c r="I716" s="268"/>
      <c r="J716" s="279"/>
      <c r="K716" s="268"/>
      <c r="L716" s="268"/>
      <c r="M716" s="268"/>
      <c r="N716" s="270" t="s">
        <v>8098</v>
      </c>
      <c r="O716" s="270" t="s">
        <v>7211</v>
      </c>
      <c r="P716" s="280"/>
      <c r="Q716" s="299"/>
      <c r="R716" s="299"/>
      <c r="S716" s="295"/>
      <c r="T716" s="300"/>
      <c r="U716" s="295"/>
      <c r="V716" s="301"/>
      <c r="W716" s="302"/>
      <c r="X716" s="303"/>
      <c r="Y716" s="270"/>
    </row>
    <row r="717" ht="14.45" customHeight="1" spans="1:25">
      <c r="A717" s="266"/>
      <c r="B717" s="266"/>
      <c r="C717" s="266"/>
      <c r="D717" s="266"/>
      <c r="E717" s="267"/>
      <c r="F717" s="266"/>
      <c r="G717" s="264" t="s">
        <v>12</v>
      </c>
      <c r="H717" s="264" t="s">
        <v>422</v>
      </c>
      <c r="I717" s="264" t="s">
        <v>7208</v>
      </c>
      <c r="J717" s="275">
        <v>43571</v>
      </c>
      <c r="K717" s="264" t="s">
        <v>7208</v>
      </c>
      <c r="L717" s="264" t="s">
        <v>7208</v>
      </c>
      <c r="M717" s="264" t="s">
        <v>7208</v>
      </c>
      <c r="N717" s="270" t="s">
        <v>8099</v>
      </c>
      <c r="O717" s="270" t="s">
        <v>7211</v>
      </c>
      <c r="P717" s="276">
        <v>101850</v>
      </c>
      <c r="Q717" s="289">
        <v>50925</v>
      </c>
      <c r="R717" s="289">
        <v>101850</v>
      </c>
      <c r="S717" s="295"/>
      <c r="T717" s="290">
        <v>50925</v>
      </c>
      <c r="U717" s="295"/>
      <c r="V717" s="291">
        <v>0.5</v>
      </c>
      <c r="W717" s="292">
        <v>0</v>
      </c>
      <c r="X717" s="293"/>
      <c r="Y717" s="270"/>
    </row>
    <row r="718" spans="1:25">
      <c r="A718" s="268"/>
      <c r="B718" s="268"/>
      <c r="C718" s="268"/>
      <c r="D718" s="268"/>
      <c r="E718" s="269"/>
      <c r="F718" s="268"/>
      <c r="G718" s="268"/>
      <c r="H718" s="268"/>
      <c r="I718" s="268"/>
      <c r="J718" s="279"/>
      <c r="K718" s="268"/>
      <c r="L718" s="268"/>
      <c r="M718" s="268"/>
      <c r="N718" s="270" t="s">
        <v>8100</v>
      </c>
      <c r="O718" s="270" t="s">
        <v>7211</v>
      </c>
      <c r="P718" s="280"/>
      <c r="Q718" s="299"/>
      <c r="R718" s="299"/>
      <c r="S718" s="300"/>
      <c r="T718" s="300"/>
      <c r="U718" s="300"/>
      <c r="V718" s="301"/>
      <c r="W718" s="302"/>
      <c r="X718" s="303"/>
      <c r="Y718" s="270"/>
    </row>
    <row r="719" ht="24" customHeight="1" spans="1:25">
      <c r="A719" s="264">
        <v>143</v>
      </c>
      <c r="B719" s="264" t="s">
        <v>6718</v>
      </c>
      <c r="C719" s="264" t="s">
        <v>8101</v>
      </c>
      <c r="D719" s="264">
        <v>4403963556</v>
      </c>
      <c r="E719" s="265">
        <v>15104784</v>
      </c>
      <c r="F719" s="264">
        <v>16</v>
      </c>
      <c r="G719" s="270" t="s">
        <v>192</v>
      </c>
      <c r="H719" s="270" t="s">
        <v>6719</v>
      </c>
      <c r="I719" s="270"/>
      <c r="J719" s="281">
        <v>43361</v>
      </c>
      <c r="K719" s="270" t="s">
        <v>7208</v>
      </c>
      <c r="L719" s="270" t="s">
        <v>7208</v>
      </c>
      <c r="M719" s="270" t="s">
        <v>7208</v>
      </c>
      <c r="N719" s="270" t="s">
        <v>8102</v>
      </c>
      <c r="O719" s="270" t="s">
        <v>7211</v>
      </c>
      <c r="P719" s="282">
        <v>4800</v>
      </c>
      <c r="Q719" s="304">
        <v>2400</v>
      </c>
      <c r="R719" s="304">
        <v>4800</v>
      </c>
      <c r="S719" s="290">
        <v>515814.51</v>
      </c>
      <c r="T719" s="305">
        <v>2400</v>
      </c>
      <c r="U719" s="290">
        <v>257907.27</v>
      </c>
      <c r="V719" s="306">
        <v>0.5</v>
      </c>
      <c r="W719" s="307">
        <v>0</v>
      </c>
      <c r="X719" s="308"/>
      <c r="Y719" s="270"/>
    </row>
    <row r="720" ht="24" spans="1:25">
      <c r="A720" s="266"/>
      <c r="B720" s="266"/>
      <c r="C720" s="266"/>
      <c r="D720" s="266"/>
      <c r="E720" s="267"/>
      <c r="F720" s="266"/>
      <c r="G720" s="270" t="s">
        <v>192</v>
      </c>
      <c r="H720" s="270" t="s">
        <v>6720</v>
      </c>
      <c r="I720" s="270"/>
      <c r="J720" s="281">
        <v>43592</v>
      </c>
      <c r="K720" s="270" t="s">
        <v>7208</v>
      </c>
      <c r="L720" s="270" t="s">
        <v>7208</v>
      </c>
      <c r="M720" s="270" t="s">
        <v>7208</v>
      </c>
      <c r="N720" s="270" t="s">
        <v>8103</v>
      </c>
      <c r="O720" s="270" t="s">
        <v>7211</v>
      </c>
      <c r="P720" s="282">
        <v>6800</v>
      </c>
      <c r="Q720" s="304">
        <v>3400</v>
      </c>
      <c r="R720" s="304">
        <v>6800</v>
      </c>
      <c r="S720" s="295"/>
      <c r="T720" s="305">
        <v>3400</v>
      </c>
      <c r="U720" s="295"/>
      <c r="V720" s="306">
        <v>0.5</v>
      </c>
      <c r="W720" s="307">
        <v>0</v>
      </c>
      <c r="X720" s="308"/>
      <c r="Y720" s="270"/>
    </row>
    <row r="721" ht="24" spans="1:25">
      <c r="A721" s="266"/>
      <c r="B721" s="266"/>
      <c r="C721" s="266"/>
      <c r="D721" s="266"/>
      <c r="E721" s="267"/>
      <c r="F721" s="266"/>
      <c r="G721" s="270" t="s">
        <v>192</v>
      </c>
      <c r="H721" s="270" t="s">
        <v>6721</v>
      </c>
      <c r="I721" s="270"/>
      <c r="J721" s="281">
        <v>43342</v>
      </c>
      <c r="K721" s="270" t="s">
        <v>7208</v>
      </c>
      <c r="L721" s="270" t="s">
        <v>7208</v>
      </c>
      <c r="M721" s="270" t="s">
        <v>7208</v>
      </c>
      <c r="N721" s="270" t="s">
        <v>8104</v>
      </c>
      <c r="O721" s="270" t="s">
        <v>7211</v>
      </c>
      <c r="P721" s="282">
        <v>5200</v>
      </c>
      <c r="Q721" s="304">
        <v>2600</v>
      </c>
      <c r="R721" s="304">
        <v>5200</v>
      </c>
      <c r="S721" s="295"/>
      <c r="T721" s="305">
        <v>2600</v>
      </c>
      <c r="U721" s="295"/>
      <c r="V721" s="306">
        <v>0.5</v>
      </c>
      <c r="W721" s="307">
        <v>0</v>
      </c>
      <c r="X721" s="308"/>
      <c r="Y721" s="270"/>
    </row>
    <row r="722" ht="24" spans="1:25">
      <c r="A722" s="266"/>
      <c r="B722" s="266"/>
      <c r="C722" s="266"/>
      <c r="D722" s="266"/>
      <c r="E722" s="267"/>
      <c r="F722" s="266"/>
      <c r="G722" s="270" t="s">
        <v>192</v>
      </c>
      <c r="H722" s="270" t="s">
        <v>6722</v>
      </c>
      <c r="I722" s="270"/>
      <c r="J722" s="281">
        <v>43420</v>
      </c>
      <c r="K722" s="270" t="s">
        <v>7208</v>
      </c>
      <c r="L722" s="270" t="s">
        <v>7208</v>
      </c>
      <c r="M722" s="270" t="s">
        <v>7208</v>
      </c>
      <c r="N722" s="270" t="s">
        <v>8105</v>
      </c>
      <c r="O722" s="270" t="s">
        <v>7211</v>
      </c>
      <c r="P722" s="282">
        <v>6500</v>
      </c>
      <c r="Q722" s="304">
        <v>3250</v>
      </c>
      <c r="R722" s="304">
        <v>6500</v>
      </c>
      <c r="S722" s="295"/>
      <c r="T722" s="305">
        <v>3250</v>
      </c>
      <c r="U722" s="295"/>
      <c r="V722" s="306">
        <v>0.5</v>
      </c>
      <c r="W722" s="307">
        <v>0</v>
      </c>
      <c r="X722" s="308"/>
      <c r="Y722" s="270"/>
    </row>
    <row r="723" ht="24" spans="1:25">
      <c r="A723" s="266"/>
      <c r="B723" s="266"/>
      <c r="C723" s="266"/>
      <c r="D723" s="266"/>
      <c r="E723" s="267"/>
      <c r="F723" s="266"/>
      <c r="G723" s="270" t="s">
        <v>192</v>
      </c>
      <c r="H723" s="270" t="s">
        <v>6723</v>
      </c>
      <c r="I723" s="270"/>
      <c r="J723" s="281">
        <v>43284</v>
      </c>
      <c r="K723" s="270" t="s">
        <v>7208</v>
      </c>
      <c r="L723" s="270" t="s">
        <v>7208</v>
      </c>
      <c r="M723" s="270" t="s">
        <v>7208</v>
      </c>
      <c r="N723" s="270" t="s">
        <v>8106</v>
      </c>
      <c r="O723" s="270" t="s">
        <v>7211</v>
      </c>
      <c r="P723" s="282">
        <v>8600</v>
      </c>
      <c r="Q723" s="304">
        <v>4300</v>
      </c>
      <c r="R723" s="304">
        <v>8600</v>
      </c>
      <c r="S723" s="295"/>
      <c r="T723" s="305">
        <v>4300</v>
      </c>
      <c r="U723" s="295"/>
      <c r="V723" s="306">
        <v>0.5</v>
      </c>
      <c r="W723" s="307">
        <v>0</v>
      </c>
      <c r="X723" s="308"/>
      <c r="Y723" s="270"/>
    </row>
    <row r="724" ht="14.45" customHeight="1" spans="1:25">
      <c r="A724" s="266"/>
      <c r="B724" s="266"/>
      <c r="C724" s="266"/>
      <c r="D724" s="266"/>
      <c r="E724" s="267"/>
      <c r="F724" s="266"/>
      <c r="G724" s="264" t="s">
        <v>12</v>
      </c>
      <c r="H724" s="264" t="s">
        <v>486</v>
      </c>
      <c r="I724" s="264" t="s">
        <v>7208</v>
      </c>
      <c r="J724" s="275">
        <v>43387</v>
      </c>
      <c r="K724" s="264" t="s">
        <v>7208</v>
      </c>
      <c r="L724" s="264" t="s">
        <v>7208</v>
      </c>
      <c r="M724" s="264" t="s">
        <v>7208</v>
      </c>
      <c r="N724" s="270" t="s">
        <v>8107</v>
      </c>
      <c r="O724" s="270" t="s">
        <v>7211</v>
      </c>
      <c r="P724" s="276">
        <v>162826</v>
      </c>
      <c r="Q724" s="289">
        <v>81413</v>
      </c>
      <c r="R724" s="289">
        <v>162826</v>
      </c>
      <c r="S724" s="295"/>
      <c r="T724" s="290">
        <v>81413</v>
      </c>
      <c r="U724" s="295"/>
      <c r="V724" s="291">
        <v>0.5</v>
      </c>
      <c r="W724" s="292">
        <v>0</v>
      </c>
      <c r="X724" s="293"/>
      <c r="Y724" s="270"/>
    </row>
    <row r="725" spans="1:25">
      <c r="A725" s="266"/>
      <c r="B725" s="266"/>
      <c r="C725" s="266"/>
      <c r="D725" s="266"/>
      <c r="E725" s="267"/>
      <c r="F725" s="266"/>
      <c r="G725" s="266"/>
      <c r="H725" s="266"/>
      <c r="I725" s="266"/>
      <c r="J725" s="277"/>
      <c r="K725" s="266"/>
      <c r="L725" s="266"/>
      <c r="M725" s="266"/>
      <c r="N725" s="270" t="s">
        <v>8108</v>
      </c>
      <c r="O725" s="270" t="s">
        <v>7211</v>
      </c>
      <c r="P725" s="278"/>
      <c r="Q725" s="294"/>
      <c r="R725" s="294"/>
      <c r="S725" s="295"/>
      <c r="T725" s="295"/>
      <c r="U725" s="295"/>
      <c r="V725" s="296"/>
      <c r="W725" s="297"/>
      <c r="X725" s="298"/>
      <c r="Y725" s="270"/>
    </row>
    <row r="726" spans="1:25">
      <c r="A726" s="266"/>
      <c r="B726" s="266"/>
      <c r="C726" s="266"/>
      <c r="D726" s="266"/>
      <c r="E726" s="267"/>
      <c r="F726" s="266"/>
      <c r="G726" s="268"/>
      <c r="H726" s="268"/>
      <c r="I726" s="268"/>
      <c r="J726" s="279"/>
      <c r="K726" s="268"/>
      <c r="L726" s="268"/>
      <c r="M726" s="268"/>
      <c r="N726" s="270" t="s">
        <v>8109</v>
      </c>
      <c r="O726" s="270" t="s">
        <v>7211</v>
      </c>
      <c r="P726" s="280"/>
      <c r="Q726" s="299"/>
      <c r="R726" s="299"/>
      <c r="S726" s="295"/>
      <c r="T726" s="300"/>
      <c r="U726" s="295"/>
      <c r="V726" s="301"/>
      <c r="W726" s="302"/>
      <c r="X726" s="303"/>
      <c r="Y726" s="270"/>
    </row>
    <row r="727" ht="14.45" customHeight="1" spans="1:25">
      <c r="A727" s="266"/>
      <c r="B727" s="266"/>
      <c r="C727" s="266"/>
      <c r="D727" s="266"/>
      <c r="E727" s="267"/>
      <c r="F727" s="266"/>
      <c r="G727" s="264" t="s">
        <v>12</v>
      </c>
      <c r="H727" s="264" t="s">
        <v>251</v>
      </c>
      <c r="I727" s="264" t="s">
        <v>7208</v>
      </c>
      <c r="J727" s="275">
        <v>43389</v>
      </c>
      <c r="K727" s="264" t="s">
        <v>7208</v>
      </c>
      <c r="L727" s="264" t="s">
        <v>7208</v>
      </c>
      <c r="M727" s="264" t="s">
        <v>7208</v>
      </c>
      <c r="N727" s="270" t="s">
        <v>8110</v>
      </c>
      <c r="O727" s="270" t="s">
        <v>7211</v>
      </c>
      <c r="P727" s="276">
        <v>112250</v>
      </c>
      <c r="Q727" s="289">
        <v>56125</v>
      </c>
      <c r="R727" s="289">
        <v>112250</v>
      </c>
      <c r="S727" s="295"/>
      <c r="T727" s="290">
        <v>56125</v>
      </c>
      <c r="U727" s="295"/>
      <c r="V727" s="291">
        <v>0.5</v>
      </c>
      <c r="W727" s="292">
        <v>0</v>
      </c>
      <c r="X727" s="293"/>
      <c r="Y727" s="270"/>
    </row>
    <row r="728" spans="1:25">
      <c r="A728" s="266"/>
      <c r="B728" s="266"/>
      <c r="C728" s="266"/>
      <c r="D728" s="266"/>
      <c r="E728" s="267"/>
      <c r="F728" s="266"/>
      <c r="G728" s="268"/>
      <c r="H728" s="268"/>
      <c r="I728" s="268"/>
      <c r="J728" s="279"/>
      <c r="K728" s="268"/>
      <c r="L728" s="268"/>
      <c r="M728" s="268"/>
      <c r="N728" s="270" t="s">
        <v>8111</v>
      </c>
      <c r="O728" s="270" t="s">
        <v>7211</v>
      </c>
      <c r="P728" s="280"/>
      <c r="Q728" s="299"/>
      <c r="R728" s="299"/>
      <c r="S728" s="295"/>
      <c r="T728" s="300"/>
      <c r="U728" s="295"/>
      <c r="V728" s="301"/>
      <c r="W728" s="302"/>
      <c r="X728" s="303"/>
      <c r="Y728" s="270"/>
    </row>
    <row r="729" ht="14.45" customHeight="1" spans="1:25">
      <c r="A729" s="266"/>
      <c r="B729" s="266"/>
      <c r="C729" s="266"/>
      <c r="D729" s="266"/>
      <c r="E729" s="267"/>
      <c r="F729" s="266"/>
      <c r="G729" s="264" t="s">
        <v>12</v>
      </c>
      <c r="H729" s="264" t="s">
        <v>742</v>
      </c>
      <c r="I729" s="264" t="s">
        <v>7208</v>
      </c>
      <c r="J729" s="275">
        <v>43476</v>
      </c>
      <c r="K729" s="264" t="s">
        <v>7208</v>
      </c>
      <c r="L729" s="264" t="s">
        <v>7208</v>
      </c>
      <c r="M729" s="264" t="s">
        <v>7208</v>
      </c>
      <c r="N729" s="270" t="s">
        <v>8112</v>
      </c>
      <c r="O729" s="270" t="s">
        <v>7211</v>
      </c>
      <c r="P729" s="276">
        <v>85246.28</v>
      </c>
      <c r="Q729" s="289">
        <v>42623.14</v>
      </c>
      <c r="R729" s="289">
        <v>85246.28</v>
      </c>
      <c r="S729" s="295"/>
      <c r="T729" s="290">
        <v>42623.14</v>
      </c>
      <c r="U729" s="295"/>
      <c r="V729" s="291">
        <v>0.5</v>
      </c>
      <c r="W729" s="292">
        <v>0</v>
      </c>
      <c r="X729" s="293"/>
      <c r="Y729" s="270"/>
    </row>
    <row r="730" spans="1:25">
      <c r="A730" s="266"/>
      <c r="B730" s="266"/>
      <c r="C730" s="266"/>
      <c r="D730" s="266"/>
      <c r="E730" s="267"/>
      <c r="F730" s="266"/>
      <c r="G730" s="268"/>
      <c r="H730" s="268"/>
      <c r="I730" s="268"/>
      <c r="J730" s="279"/>
      <c r="K730" s="268"/>
      <c r="L730" s="268"/>
      <c r="M730" s="268"/>
      <c r="N730" s="270" t="s">
        <v>8113</v>
      </c>
      <c r="O730" s="270" t="s">
        <v>7211</v>
      </c>
      <c r="P730" s="280"/>
      <c r="Q730" s="299"/>
      <c r="R730" s="299"/>
      <c r="S730" s="295"/>
      <c r="T730" s="300"/>
      <c r="U730" s="295"/>
      <c r="V730" s="301"/>
      <c r="W730" s="302"/>
      <c r="X730" s="303"/>
      <c r="Y730" s="270"/>
    </row>
    <row r="731" ht="36" spans="1:25">
      <c r="A731" s="266"/>
      <c r="B731" s="266"/>
      <c r="C731" s="266"/>
      <c r="D731" s="266"/>
      <c r="E731" s="267"/>
      <c r="F731" s="266"/>
      <c r="G731" s="270" t="s">
        <v>197</v>
      </c>
      <c r="H731" s="270" t="s">
        <v>6724</v>
      </c>
      <c r="I731" s="270"/>
      <c r="J731" s="281">
        <v>43348</v>
      </c>
      <c r="K731" s="270" t="s">
        <v>7208</v>
      </c>
      <c r="L731" s="270" t="s">
        <v>7208</v>
      </c>
      <c r="M731" s="270" t="s">
        <v>7208</v>
      </c>
      <c r="N731" s="270" t="s">
        <v>8114</v>
      </c>
      <c r="O731" s="270" t="s">
        <v>7211</v>
      </c>
      <c r="P731" s="282">
        <v>56000</v>
      </c>
      <c r="Q731" s="304">
        <v>28000</v>
      </c>
      <c r="R731" s="304">
        <v>54368.93</v>
      </c>
      <c r="S731" s="295"/>
      <c r="T731" s="305">
        <v>27184.47</v>
      </c>
      <c r="U731" s="295"/>
      <c r="V731" s="306">
        <v>0.5</v>
      </c>
      <c r="W731" s="307">
        <v>815.529999999999</v>
      </c>
      <c r="X731" s="308" t="s">
        <v>8115</v>
      </c>
      <c r="Y731" s="270"/>
    </row>
    <row r="732" ht="24" spans="1:25">
      <c r="A732" s="266"/>
      <c r="B732" s="266"/>
      <c r="C732" s="266"/>
      <c r="D732" s="266"/>
      <c r="E732" s="267"/>
      <c r="F732" s="266"/>
      <c r="G732" s="270" t="s">
        <v>197</v>
      </c>
      <c r="H732" s="270" t="s">
        <v>6725</v>
      </c>
      <c r="I732" s="270"/>
      <c r="J732" s="281">
        <v>43361</v>
      </c>
      <c r="K732" s="270" t="s">
        <v>7208</v>
      </c>
      <c r="L732" s="270" t="s">
        <v>7208</v>
      </c>
      <c r="M732" s="270" t="s">
        <v>7208</v>
      </c>
      <c r="N732" s="270" t="s">
        <v>8116</v>
      </c>
      <c r="O732" s="270" t="s">
        <v>7211</v>
      </c>
      <c r="P732" s="282">
        <v>19500</v>
      </c>
      <c r="Q732" s="304">
        <v>9750</v>
      </c>
      <c r="R732" s="304">
        <v>18932.04</v>
      </c>
      <c r="S732" s="295"/>
      <c r="T732" s="305">
        <v>9466.02</v>
      </c>
      <c r="U732" s="295"/>
      <c r="V732" s="306">
        <v>0.5</v>
      </c>
      <c r="W732" s="307">
        <v>283.98</v>
      </c>
      <c r="X732" s="308" t="s">
        <v>8115</v>
      </c>
      <c r="Y732" s="270"/>
    </row>
    <row r="733" ht="24" spans="1:25">
      <c r="A733" s="266"/>
      <c r="B733" s="266"/>
      <c r="C733" s="266"/>
      <c r="D733" s="266"/>
      <c r="E733" s="267"/>
      <c r="F733" s="266"/>
      <c r="G733" s="270" t="s">
        <v>197</v>
      </c>
      <c r="H733" s="270" t="s">
        <v>6726</v>
      </c>
      <c r="I733" s="270"/>
      <c r="J733" s="281">
        <v>43340</v>
      </c>
      <c r="K733" s="270" t="s">
        <v>7208</v>
      </c>
      <c r="L733" s="270" t="s">
        <v>7208</v>
      </c>
      <c r="M733" s="270" t="s">
        <v>7208</v>
      </c>
      <c r="N733" s="270" t="s">
        <v>8117</v>
      </c>
      <c r="O733" s="270" t="s">
        <v>7211</v>
      </c>
      <c r="P733" s="282">
        <v>11000</v>
      </c>
      <c r="Q733" s="304">
        <v>5500</v>
      </c>
      <c r="R733" s="304">
        <v>10679.61</v>
      </c>
      <c r="S733" s="295"/>
      <c r="T733" s="305">
        <v>5339.81</v>
      </c>
      <c r="U733" s="295"/>
      <c r="V733" s="306">
        <v>0.5</v>
      </c>
      <c r="W733" s="307">
        <v>160.19</v>
      </c>
      <c r="X733" s="308" t="s">
        <v>8115</v>
      </c>
      <c r="Y733" s="270"/>
    </row>
    <row r="734" ht="24" spans="1:25">
      <c r="A734" s="266"/>
      <c r="B734" s="266"/>
      <c r="C734" s="266"/>
      <c r="D734" s="266"/>
      <c r="E734" s="267"/>
      <c r="F734" s="266"/>
      <c r="G734" s="270" t="s">
        <v>197</v>
      </c>
      <c r="H734" s="270" t="s">
        <v>6727</v>
      </c>
      <c r="I734" s="270"/>
      <c r="J734" s="281">
        <v>43454</v>
      </c>
      <c r="K734" s="270" t="s">
        <v>7208</v>
      </c>
      <c r="L734" s="270" t="s">
        <v>7208</v>
      </c>
      <c r="M734" s="270" t="s">
        <v>7208</v>
      </c>
      <c r="N734" s="270" t="s">
        <v>8118</v>
      </c>
      <c r="O734" s="270" t="s">
        <v>7211</v>
      </c>
      <c r="P734" s="282">
        <v>2000</v>
      </c>
      <c r="Q734" s="304">
        <v>1000</v>
      </c>
      <c r="R734" s="304">
        <v>1941.75</v>
      </c>
      <c r="S734" s="295"/>
      <c r="T734" s="305">
        <v>970.88</v>
      </c>
      <c r="U734" s="295"/>
      <c r="V734" s="306">
        <v>0.5</v>
      </c>
      <c r="W734" s="307">
        <v>29.12</v>
      </c>
      <c r="X734" s="308" t="s">
        <v>8115</v>
      </c>
      <c r="Y734" s="270"/>
    </row>
    <row r="735" ht="24" spans="1:25">
      <c r="A735" s="266"/>
      <c r="B735" s="266"/>
      <c r="C735" s="266"/>
      <c r="D735" s="266"/>
      <c r="E735" s="267"/>
      <c r="F735" s="266"/>
      <c r="G735" s="270" t="s">
        <v>197</v>
      </c>
      <c r="H735" s="270" t="s">
        <v>6728</v>
      </c>
      <c r="I735" s="270"/>
      <c r="J735" s="281">
        <v>43538</v>
      </c>
      <c r="K735" s="270" t="s">
        <v>7208</v>
      </c>
      <c r="L735" s="270" t="s">
        <v>7208</v>
      </c>
      <c r="M735" s="270" t="s">
        <v>7208</v>
      </c>
      <c r="N735" s="270" t="s">
        <v>8119</v>
      </c>
      <c r="O735" s="270" t="s">
        <v>7211</v>
      </c>
      <c r="P735" s="282">
        <v>8150</v>
      </c>
      <c r="Q735" s="304">
        <v>4075</v>
      </c>
      <c r="R735" s="304">
        <v>7912.62</v>
      </c>
      <c r="S735" s="295"/>
      <c r="T735" s="305">
        <v>3956.31</v>
      </c>
      <c r="U735" s="295"/>
      <c r="V735" s="306">
        <v>0.5</v>
      </c>
      <c r="W735" s="307">
        <v>118.69</v>
      </c>
      <c r="X735" s="308" t="s">
        <v>8115</v>
      </c>
      <c r="Y735" s="270"/>
    </row>
    <row r="736" ht="24" spans="1:25">
      <c r="A736" s="266"/>
      <c r="B736" s="266"/>
      <c r="C736" s="266"/>
      <c r="D736" s="266"/>
      <c r="E736" s="267"/>
      <c r="F736" s="266"/>
      <c r="G736" s="270" t="s">
        <v>197</v>
      </c>
      <c r="H736" s="270" t="s">
        <v>6729</v>
      </c>
      <c r="I736" s="270"/>
      <c r="J736" s="281">
        <v>43538</v>
      </c>
      <c r="K736" s="270" t="s">
        <v>7208</v>
      </c>
      <c r="L736" s="270" t="s">
        <v>7208</v>
      </c>
      <c r="M736" s="270" t="s">
        <v>7208</v>
      </c>
      <c r="N736" s="270" t="s">
        <v>8120</v>
      </c>
      <c r="O736" s="270" t="s">
        <v>7211</v>
      </c>
      <c r="P736" s="282">
        <v>8150</v>
      </c>
      <c r="Q736" s="304">
        <v>4075</v>
      </c>
      <c r="R736" s="304">
        <v>7912.62</v>
      </c>
      <c r="S736" s="295"/>
      <c r="T736" s="305">
        <v>3956.31</v>
      </c>
      <c r="U736" s="295"/>
      <c r="V736" s="306">
        <v>0.5</v>
      </c>
      <c r="W736" s="307">
        <v>118.69</v>
      </c>
      <c r="X736" s="308" t="s">
        <v>8115</v>
      </c>
      <c r="Y736" s="270"/>
    </row>
    <row r="737" ht="24" spans="1:25">
      <c r="A737" s="266"/>
      <c r="B737" s="266"/>
      <c r="C737" s="266"/>
      <c r="D737" s="266"/>
      <c r="E737" s="267"/>
      <c r="F737" s="266"/>
      <c r="G737" s="270" t="s">
        <v>197</v>
      </c>
      <c r="H737" s="270" t="s">
        <v>6730</v>
      </c>
      <c r="I737" s="270"/>
      <c r="J737" s="281">
        <v>43613</v>
      </c>
      <c r="K737" s="270" t="s">
        <v>7208</v>
      </c>
      <c r="L737" s="270" t="s">
        <v>7208</v>
      </c>
      <c r="M737" s="270" t="s">
        <v>7208</v>
      </c>
      <c r="N737" s="270" t="s">
        <v>8121</v>
      </c>
      <c r="O737" s="270" t="s">
        <v>7211</v>
      </c>
      <c r="P737" s="282">
        <v>9000</v>
      </c>
      <c r="Q737" s="304">
        <v>4500</v>
      </c>
      <c r="R737" s="304">
        <v>8737.86</v>
      </c>
      <c r="S737" s="295"/>
      <c r="T737" s="305">
        <v>4368.93</v>
      </c>
      <c r="U737" s="295"/>
      <c r="V737" s="306">
        <v>0.5</v>
      </c>
      <c r="W737" s="307">
        <v>131.07</v>
      </c>
      <c r="X737" s="308" t="s">
        <v>8115</v>
      </c>
      <c r="Y737" s="270"/>
    </row>
    <row r="738" ht="24" spans="1:25">
      <c r="A738" s="268"/>
      <c r="B738" s="268"/>
      <c r="C738" s="268"/>
      <c r="D738" s="268"/>
      <c r="E738" s="269"/>
      <c r="F738" s="268"/>
      <c r="G738" s="270" t="s">
        <v>197</v>
      </c>
      <c r="H738" s="270" t="s">
        <v>6731</v>
      </c>
      <c r="I738" s="270"/>
      <c r="J738" s="281">
        <v>43427</v>
      </c>
      <c r="K738" s="270" t="s">
        <v>7208</v>
      </c>
      <c r="L738" s="270" t="s">
        <v>7208</v>
      </c>
      <c r="M738" s="270" t="s">
        <v>7208</v>
      </c>
      <c r="N738" s="270" t="s">
        <v>8122</v>
      </c>
      <c r="O738" s="270" t="s">
        <v>7211</v>
      </c>
      <c r="P738" s="282">
        <v>13500</v>
      </c>
      <c r="Q738" s="304">
        <v>6750</v>
      </c>
      <c r="R738" s="304">
        <v>13106.8</v>
      </c>
      <c r="S738" s="300"/>
      <c r="T738" s="305">
        <v>6553.4</v>
      </c>
      <c r="U738" s="300"/>
      <c r="V738" s="306">
        <v>0.5</v>
      </c>
      <c r="W738" s="307">
        <v>196.6</v>
      </c>
      <c r="X738" s="308" t="s">
        <v>8115</v>
      </c>
      <c r="Y738" s="270"/>
    </row>
    <row r="739" ht="24" customHeight="1" spans="1:25">
      <c r="A739" s="264">
        <v>144</v>
      </c>
      <c r="B739" s="264" t="s">
        <v>6732</v>
      </c>
      <c r="C739" s="264" t="s">
        <v>8123</v>
      </c>
      <c r="D739" s="264" t="s">
        <v>8124</v>
      </c>
      <c r="E739" s="265">
        <v>268543</v>
      </c>
      <c r="F739" s="264">
        <v>2</v>
      </c>
      <c r="G739" s="270" t="s">
        <v>12</v>
      </c>
      <c r="H739" s="270" t="s">
        <v>912</v>
      </c>
      <c r="I739" s="270" t="s">
        <v>7208</v>
      </c>
      <c r="J739" s="281">
        <v>43403</v>
      </c>
      <c r="K739" s="270" t="s">
        <v>7208</v>
      </c>
      <c r="L739" s="270" t="s">
        <v>7208</v>
      </c>
      <c r="M739" s="270" t="s">
        <v>7208</v>
      </c>
      <c r="N739" s="270" t="s">
        <v>8125</v>
      </c>
      <c r="O739" s="270" t="s">
        <v>7211</v>
      </c>
      <c r="P739" s="282">
        <v>47328</v>
      </c>
      <c r="Q739" s="304">
        <v>23664</v>
      </c>
      <c r="R739" s="304">
        <v>47328</v>
      </c>
      <c r="S739" s="290">
        <v>54748</v>
      </c>
      <c r="T739" s="305">
        <v>23664</v>
      </c>
      <c r="U739" s="290">
        <v>27374</v>
      </c>
      <c r="V739" s="306">
        <v>0.5</v>
      </c>
      <c r="W739" s="307">
        <v>0</v>
      </c>
      <c r="X739" s="308"/>
      <c r="Y739" s="270"/>
    </row>
    <row r="740" spans="1:25">
      <c r="A740" s="268"/>
      <c r="B740" s="268"/>
      <c r="C740" s="268"/>
      <c r="D740" s="268"/>
      <c r="E740" s="269"/>
      <c r="F740" s="268"/>
      <c r="G740" s="270" t="s">
        <v>197</v>
      </c>
      <c r="H740" s="270" t="s">
        <v>6733</v>
      </c>
      <c r="I740" s="270"/>
      <c r="J740" s="281">
        <v>43416</v>
      </c>
      <c r="K740" s="270" t="s">
        <v>7208</v>
      </c>
      <c r="L740" s="270" t="s">
        <v>7208</v>
      </c>
      <c r="M740" s="270" t="s">
        <v>7208</v>
      </c>
      <c r="N740" s="270">
        <v>22478276</v>
      </c>
      <c r="O740" s="270" t="s">
        <v>7211</v>
      </c>
      <c r="P740" s="282">
        <v>7420</v>
      </c>
      <c r="Q740" s="304">
        <v>3710</v>
      </c>
      <c r="R740" s="304">
        <v>7420</v>
      </c>
      <c r="S740" s="300"/>
      <c r="T740" s="305">
        <v>3710</v>
      </c>
      <c r="U740" s="300"/>
      <c r="V740" s="306">
        <v>0.5</v>
      </c>
      <c r="W740" s="307">
        <v>0</v>
      </c>
      <c r="X740" s="308"/>
      <c r="Y740" s="270"/>
    </row>
    <row r="741" ht="14.45" customHeight="1" spans="1:25">
      <c r="A741" s="264">
        <v>145</v>
      </c>
      <c r="B741" s="264" t="s">
        <v>6734</v>
      </c>
      <c r="C741" s="264" t="s">
        <v>8126</v>
      </c>
      <c r="D741" s="264">
        <v>4403967973</v>
      </c>
      <c r="E741" s="265">
        <v>328002</v>
      </c>
      <c r="F741" s="264">
        <v>2</v>
      </c>
      <c r="G741" s="264" t="s">
        <v>12</v>
      </c>
      <c r="H741" s="264" t="s">
        <v>82</v>
      </c>
      <c r="I741" s="264" t="s">
        <v>7208</v>
      </c>
      <c r="J741" s="275">
        <v>43389</v>
      </c>
      <c r="K741" s="264" t="s">
        <v>7208</v>
      </c>
      <c r="L741" s="264" t="s">
        <v>7208</v>
      </c>
      <c r="M741" s="264" t="s">
        <v>7208</v>
      </c>
      <c r="N741" s="270" t="s">
        <v>8127</v>
      </c>
      <c r="O741" s="270" t="s">
        <v>7211</v>
      </c>
      <c r="P741" s="276">
        <v>73500</v>
      </c>
      <c r="Q741" s="289">
        <v>36750</v>
      </c>
      <c r="R741" s="289">
        <v>73500</v>
      </c>
      <c r="S741" s="290">
        <v>171500</v>
      </c>
      <c r="T741" s="290">
        <v>36750</v>
      </c>
      <c r="U741" s="290">
        <v>85750</v>
      </c>
      <c r="V741" s="291">
        <v>0.5</v>
      </c>
      <c r="W741" s="292">
        <v>0</v>
      </c>
      <c r="X741" s="293"/>
      <c r="Y741" s="270"/>
    </row>
    <row r="742" spans="1:25">
      <c r="A742" s="266"/>
      <c r="B742" s="266"/>
      <c r="C742" s="266"/>
      <c r="D742" s="266"/>
      <c r="E742" s="267"/>
      <c r="F742" s="266"/>
      <c r="G742" s="268"/>
      <c r="H742" s="268"/>
      <c r="I742" s="268"/>
      <c r="J742" s="279"/>
      <c r="K742" s="268"/>
      <c r="L742" s="268"/>
      <c r="M742" s="268"/>
      <c r="N742" s="270" t="s">
        <v>8127</v>
      </c>
      <c r="O742" s="270" t="s">
        <v>7211</v>
      </c>
      <c r="P742" s="280"/>
      <c r="Q742" s="299"/>
      <c r="R742" s="299"/>
      <c r="S742" s="295"/>
      <c r="T742" s="300"/>
      <c r="U742" s="295"/>
      <c r="V742" s="301"/>
      <c r="W742" s="302"/>
      <c r="X742" s="303"/>
      <c r="Y742" s="270"/>
    </row>
    <row r="743" spans="1:25">
      <c r="A743" s="266"/>
      <c r="B743" s="266"/>
      <c r="C743" s="266"/>
      <c r="D743" s="266"/>
      <c r="E743" s="267"/>
      <c r="F743" s="266"/>
      <c r="G743" s="264" t="s">
        <v>12</v>
      </c>
      <c r="H743" s="264" t="s">
        <v>35</v>
      </c>
      <c r="I743" s="264" t="s">
        <v>7208</v>
      </c>
      <c r="J743" s="275">
        <v>43571</v>
      </c>
      <c r="K743" s="264" t="s">
        <v>7208</v>
      </c>
      <c r="L743" s="264" t="s">
        <v>7208</v>
      </c>
      <c r="M743" s="264" t="s">
        <v>7208</v>
      </c>
      <c r="N743" s="270" t="s">
        <v>8128</v>
      </c>
      <c r="O743" s="270" t="s">
        <v>7211</v>
      </c>
      <c r="P743" s="276">
        <v>98000</v>
      </c>
      <c r="Q743" s="289">
        <v>49000</v>
      </c>
      <c r="R743" s="289">
        <v>98000</v>
      </c>
      <c r="S743" s="295"/>
      <c r="T743" s="290">
        <v>49000</v>
      </c>
      <c r="U743" s="295"/>
      <c r="V743" s="291">
        <v>0.5</v>
      </c>
      <c r="W743" s="292">
        <v>0</v>
      </c>
      <c r="X743" s="293"/>
      <c r="Y743" s="270"/>
    </row>
    <row r="744" spans="1:25">
      <c r="A744" s="268"/>
      <c r="B744" s="268"/>
      <c r="C744" s="268"/>
      <c r="D744" s="268"/>
      <c r="E744" s="269"/>
      <c r="F744" s="268"/>
      <c r="G744" s="268"/>
      <c r="H744" s="268"/>
      <c r="I744" s="268"/>
      <c r="J744" s="279"/>
      <c r="K744" s="268"/>
      <c r="L744" s="268"/>
      <c r="M744" s="268"/>
      <c r="N744" s="270" t="s">
        <v>8128</v>
      </c>
      <c r="O744" s="270" t="s">
        <v>7211</v>
      </c>
      <c r="P744" s="280"/>
      <c r="Q744" s="299"/>
      <c r="R744" s="299"/>
      <c r="S744" s="300"/>
      <c r="T744" s="300"/>
      <c r="U744" s="300"/>
      <c r="V744" s="301"/>
      <c r="W744" s="302"/>
      <c r="X744" s="303"/>
      <c r="Y744" s="270"/>
    </row>
    <row r="745" ht="24" spans="1:25">
      <c r="A745" s="264">
        <v>146</v>
      </c>
      <c r="B745" s="264" t="s">
        <v>6735</v>
      </c>
      <c r="C745" s="264" t="s">
        <v>8129</v>
      </c>
      <c r="D745" s="264" t="s">
        <v>8130</v>
      </c>
      <c r="E745" s="265">
        <v>902980</v>
      </c>
      <c r="F745" s="264">
        <v>4</v>
      </c>
      <c r="G745" s="270" t="s">
        <v>12</v>
      </c>
      <c r="H745" s="270" t="s">
        <v>6736</v>
      </c>
      <c r="I745" s="270" t="s">
        <v>7208</v>
      </c>
      <c r="J745" s="281">
        <v>43389</v>
      </c>
      <c r="K745" s="270" t="s">
        <v>7208</v>
      </c>
      <c r="L745" s="270" t="s">
        <v>7208</v>
      </c>
      <c r="M745" s="270" t="s">
        <v>7208</v>
      </c>
      <c r="N745" s="270" t="s">
        <v>8131</v>
      </c>
      <c r="O745" s="270" t="s">
        <v>7211</v>
      </c>
      <c r="P745" s="282">
        <v>75500</v>
      </c>
      <c r="Q745" s="304">
        <v>37750</v>
      </c>
      <c r="R745" s="304">
        <v>75500</v>
      </c>
      <c r="S745" s="290">
        <v>298356.6</v>
      </c>
      <c r="T745" s="305">
        <v>37750</v>
      </c>
      <c r="U745" s="290">
        <v>149178.3</v>
      </c>
      <c r="V745" s="306">
        <v>0.5</v>
      </c>
      <c r="W745" s="307">
        <v>0</v>
      </c>
      <c r="X745" s="308"/>
      <c r="Y745" s="270"/>
    </row>
    <row r="746" ht="24" spans="1:25">
      <c r="A746" s="266"/>
      <c r="B746" s="266"/>
      <c r="C746" s="266"/>
      <c r="D746" s="266"/>
      <c r="E746" s="267"/>
      <c r="F746" s="266"/>
      <c r="G746" s="270" t="s">
        <v>12</v>
      </c>
      <c r="H746" s="270" t="s">
        <v>6737</v>
      </c>
      <c r="I746" s="270" t="s">
        <v>7208</v>
      </c>
      <c r="J746" s="281">
        <v>43571</v>
      </c>
      <c r="K746" s="270" t="s">
        <v>7208</v>
      </c>
      <c r="L746" s="270" t="s">
        <v>7208</v>
      </c>
      <c r="M746" s="270" t="s">
        <v>7208</v>
      </c>
      <c r="N746" s="270" t="s">
        <v>8132</v>
      </c>
      <c r="O746" s="270" t="s">
        <v>7211</v>
      </c>
      <c r="P746" s="282">
        <v>98000</v>
      </c>
      <c r="Q746" s="304">
        <v>49000</v>
      </c>
      <c r="R746" s="304">
        <v>98000</v>
      </c>
      <c r="S746" s="295"/>
      <c r="T746" s="305">
        <v>49000</v>
      </c>
      <c r="U746" s="295"/>
      <c r="V746" s="306">
        <v>0.5</v>
      </c>
      <c r="W746" s="307">
        <v>0</v>
      </c>
      <c r="X746" s="308"/>
      <c r="Y746" s="270"/>
    </row>
    <row r="747" ht="24" spans="1:25">
      <c r="A747" s="266"/>
      <c r="B747" s="266"/>
      <c r="C747" s="266"/>
      <c r="D747" s="266"/>
      <c r="E747" s="267"/>
      <c r="F747" s="266"/>
      <c r="G747" s="270" t="s">
        <v>12</v>
      </c>
      <c r="H747" s="270" t="s">
        <v>6738</v>
      </c>
      <c r="I747" s="270" t="s">
        <v>7208</v>
      </c>
      <c r="J747" s="281">
        <v>43595</v>
      </c>
      <c r="K747" s="270" t="s">
        <v>7208</v>
      </c>
      <c r="L747" s="270" t="s">
        <v>7208</v>
      </c>
      <c r="M747" s="270" t="s">
        <v>7208</v>
      </c>
      <c r="N747" s="270" t="s">
        <v>8133</v>
      </c>
      <c r="O747" s="270" t="s">
        <v>7211</v>
      </c>
      <c r="P747" s="282">
        <v>41000</v>
      </c>
      <c r="Q747" s="304">
        <v>20500</v>
      </c>
      <c r="R747" s="304">
        <v>41000</v>
      </c>
      <c r="S747" s="295"/>
      <c r="T747" s="305">
        <v>20500</v>
      </c>
      <c r="U747" s="295"/>
      <c r="V747" s="306">
        <v>0.5</v>
      </c>
      <c r="W747" s="307">
        <v>0</v>
      </c>
      <c r="X747" s="308"/>
      <c r="Y747" s="270"/>
    </row>
    <row r="748" ht="24" spans="1:25">
      <c r="A748" s="268"/>
      <c r="B748" s="268"/>
      <c r="C748" s="268"/>
      <c r="D748" s="268"/>
      <c r="E748" s="269"/>
      <c r="F748" s="268"/>
      <c r="G748" s="270" t="s">
        <v>12</v>
      </c>
      <c r="H748" s="270" t="s">
        <v>6739</v>
      </c>
      <c r="I748" s="270" t="s">
        <v>7208</v>
      </c>
      <c r="J748" s="281">
        <v>43476</v>
      </c>
      <c r="K748" s="270" t="s">
        <v>7208</v>
      </c>
      <c r="L748" s="270" t="s">
        <v>7208</v>
      </c>
      <c r="M748" s="270" t="s">
        <v>7208</v>
      </c>
      <c r="N748" s="270" t="s">
        <v>8134</v>
      </c>
      <c r="O748" s="270" t="s">
        <v>7211</v>
      </c>
      <c r="P748" s="282">
        <v>88888</v>
      </c>
      <c r="Q748" s="304">
        <v>44444</v>
      </c>
      <c r="R748" s="304">
        <v>83856.6</v>
      </c>
      <c r="S748" s="300"/>
      <c r="T748" s="305">
        <v>41928.3</v>
      </c>
      <c r="U748" s="300"/>
      <c r="V748" s="306">
        <v>0.5</v>
      </c>
      <c r="W748" s="307">
        <v>2515.7</v>
      </c>
      <c r="X748" s="308" t="s">
        <v>8115</v>
      </c>
      <c r="Y748" s="270"/>
    </row>
    <row r="749" ht="24" spans="1:25">
      <c r="A749" s="264">
        <v>147</v>
      </c>
      <c r="B749" s="264" t="s">
        <v>6740</v>
      </c>
      <c r="C749" s="264" t="s">
        <v>8135</v>
      </c>
      <c r="D749" s="264" t="s">
        <v>8136</v>
      </c>
      <c r="E749" s="265">
        <v>246777</v>
      </c>
      <c r="F749" s="264">
        <v>3</v>
      </c>
      <c r="G749" s="270" t="s">
        <v>12</v>
      </c>
      <c r="H749" s="270" t="s">
        <v>382</v>
      </c>
      <c r="I749" s="270" t="s">
        <v>7208</v>
      </c>
      <c r="J749" s="281">
        <v>43476</v>
      </c>
      <c r="K749" s="270" t="s">
        <v>7208</v>
      </c>
      <c r="L749" s="270" t="s">
        <v>7208</v>
      </c>
      <c r="M749" s="270" t="s">
        <v>7208</v>
      </c>
      <c r="N749" s="270" t="s">
        <v>8137</v>
      </c>
      <c r="O749" s="270" t="s">
        <v>7211</v>
      </c>
      <c r="P749" s="282">
        <v>45000</v>
      </c>
      <c r="Q749" s="304">
        <v>22500</v>
      </c>
      <c r="R749" s="304">
        <v>45000</v>
      </c>
      <c r="S749" s="290">
        <v>160800</v>
      </c>
      <c r="T749" s="305">
        <v>22500</v>
      </c>
      <c r="U749" s="290">
        <v>80400</v>
      </c>
      <c r="V749" s="306">
        <v>0.5</v>
      </c>
      <c r="W749" s="307">
        <v>0</v>
      </c>
      <c r="X749" s="308"/>
      <c r="Y749" s="270"/>
    </row>
    <row r="750" spans="1:25">
      <c r="A750" s="266"/>
      <c r="B750" s="266"/>
      <c r="C750" s="266"/>
      <c r="D750" s="266"/>
      <c r="E750" s="267"/>
      <c r="F750" s="266"/>
      <c r="G750" s="270" t="s">
        <v>12</v>
      </c>
      <c r="H750" s="270" t="s">
        <v>253</v>
      </c>
      <c r="I750" s="270" t="s">
        <v>7208</v>
      </c>
      <c r="J750" s="281">
        <v>43571</v>
      </c>
      <c r="K750" s="270" t="s">
        <v>7208</v>
      </c>
      <c r="L750" s="270" t="s">
        <v>7208</v>
      </c>
      <c r="M750" s="270" t="s">
        <v>7208</v>
      </c>
      <c r="N750" s="270" t="s">
        <v>8138</v>
      </c>
      <c r="O750" s="270" t="s">
        <v>7211</v>
      </c>
      <c r="P750" s="282">
        <v>42000</v>
      </c>
      <c r="Q750" s="304">
        <v>21000</v>
      </c>
      <c r="R750" s="304">
        <v>42000</v>
      </c>
      <c r="S750" s="295"/>
      <c r="T750" s="305">
        <v>21000</v>
      </c>
      <c r="U750" s="295"/>
      <c r="V750" s="306">
        <v>0.5</v>
      </c>
      <c r="W750" s="307">
        <v>0</v>
      </c>
      <c r="X750" s="308"/>
      <c r="Y750" s="270"/>
    </row>
    <row r="751" ht="24" spans="1:25">
      <c r="A751" s="268"/>
      <c r="B751" s="268"/>
      <c r="C751" s="268"/>
      <c r="D751" s="268"/>
      <c r="E751" s="269"/>
      <c r="F751" s="268"/>
      <c r="G751" s="270" t="s">
        <v>12</v>
      </c>
      <c r="H751" s="270" t="s">
        <v>739</v>
      </c>
      <c r="I751" s="270" t="s">
        <v>7208</v>
      </c>
      <c r="J751" s="281">
        <v>43348</v>
      </c>
      <c r="K751" s="270" t="s">
        <v>7208</v>
      </c>
      <c r="L751" s="270" t="s">
        <v>7208</v>
      </c>
      <c r="M751" s="270" t="s">
        <v>7208</v>
      </c>
      <c r="N751" s="270" t="s">
        <v>8139</v>
      </c>
      <c r="O751" s="270" t="s">
        <v>7211</v>
      </c>
      <c r="P751" s="282">
        <v>73800</v>
      </c>
      <c r="Q751" s="304">
        <v>36900</v>
      </c>
      <c r="R751" s="304">
        <v>73800</v>
      </c>
      <c r="S751" s="300"/>
      <c r="T751" s="305">
        <v>36900</v>
      </c>
      <c r="U751" s="300"/>
      <c r="V751" s="306">
        <v>0.5</v>
      </c>
      <c r="W751" s="307">
        <v>0</v>
      </c>
      <c r="X751" s="308"/>
      <c r="Y751" s="270"/>
    </row>
    <row r="752" ht="14.45" customHeight="1" spans="1:25">
      <c r="A752" s="264">
        <v>148</v>
      </c>
      <c r="B752" s="264" t="s">
        <v>6741</v>
      </c>
      <c r="C752" s="264" t="s">
        <v>8140</v>
      </c>
      <c r="D752" s="264" t="s">
        <v>8141</v>
      </c>
      <c r="E752" s="265">
        <v>136849</v>
      </c>
      <c r="F752" s="264">
        <v>2</v>
      </c>
      <c r="G752" s="264" t="s">
        <v>12</v>
      </c>
      <c r="H752" s="264" t="s">
        <v>382</v>
      </c>
      <c r="I752" s="264" t="s">
        <v>7208</v>
      </c>
      <c r="J752" s="275">
        <v>43476</v>
      </c>
      <c r="K752" s="264" t="s">
        <v>7208</v>
      </c>
      <c r="L752" s="264" t="s">
        <v>7208</v>
      </c>
      <c r="M752" s="264" t="s">
        <v>7208</v>
      </c>
      <c r="N752" s="270" t="s">
        <v>8142</v>
      </c>
      <c r="O752" s="270" t="s">
        <v>7211</v>
      </c>
      <c r="P752" s="276">
        <v>52000</v>
      </c>
      <c r="Q752" s="289">
        <v>26000</v>
      </c>
      <c r="R752" s="289">
        <v>52000</v>
      </c>
      <c r="S752" s="290">
        <v>98252.98</v>
      </c>
      <c r="T752" s="290">
        <v>26000</v>
      </c>
      <c r="U752" s="290">
        <v>49126.49</v>
      </c>
      <c r="V752" s="291">
        <v>0.5</v>
      </c>
      <c r="W752" s="292">
        <v>0</v>
      </c>
      <c r="X752" s="293"/>
      <c r="Y752" s="270"/>
    </row>
    <row r="753" spans="1:25">
      <c r="A753" s="266"/>
      <c r="B753" s="266"/>
      <c r="C753" s="266"/>
      <c r="D753" s="266"/>
      <c r="E753" s="267"/>
      <c r="F753" s="266"/>
      <c r="G753" s="266"/>
      <c r="H753" s="266"/>
      <c r="I753" s="266"/>
      <c r="J753" s="277"/>
      <c r="K753" s="266"/>
      <c r="L753" s="266"/>
      <c r="M753" s="266"/>
      <c r="N753" s="270" t="s">
        <v>8143</v>
      </c>
      <c r="O753" s="270" t="s">
        <v>7211</v>
      </c>
      <c r="P753" s="278"/>
      <c r="Q753" s="294"/>
      <c r="R753" s="294"/>
      <c r="S753" s="295"/>
      <c r="T753" s="295"/>
      <c r="U753" s="295"/>
      <c r="V753" s="296"/>
      <c r="W753" s="297"/>
      <c r="X753" s="298"/>
      <c r="Y753" s="270"/>
    </row>
    <row r="754" spans="1:25">
      <c r="A754" s="266"/>
      <c r="B754" s="266"/>
      <c r="C754" s="266"/>
      <c r="D754" s="266"/>
      <c r="E754" s="267"/>
      <c r="F754" s="266"/>
      <c r="G754" s="266"/>
      <c r="H754" s="266"/>
      <c r="I754" s="266"/>
      <c r="J754" s="277"/>
      <c r="K754" s="266"/>
      <c r="L754" s="266"/>
      <c r="M754" s="266"/>
      <c r="N754" s="270" t="s">
        <v>8144</v>
      </c>
      <c r="O754" s="270" t="s">
        <v>7211</v>
      </c>
      <c r="P754" s="278"/>
      <c r="Q754" s="294"/>
      <c r="R754" s="294"/>
      <c r="S754" s="295"/>
      <c r="T754" s="295"/>
      <c r="U754" s="295"/>
      <c r="V754" s="296"/>
      <c r="W754" s="297"/>
      <c r="X754" s="298"/>
      <c r="Y754" s="270"/>
    </row>
    <row r="755" spans="1:25">
      <c r="A755" s="266"/>
      <c r="B755" s="266"/>
      <c r="C755" s="266"/>
      <c r="D755" s="266"/>
      <c r="E755" s="267"/>
      <c r="F755" s="266"/>
      <c r="G755" s="266"/>
      <c r="H755" s="266"/>
      <c r="I755" s="266"/>
      <c r="J755" s="277"/>
      <c r="K755" s="266"/>
      <c r="L755" s="266"/>
      <c r="M755" s="266"/>
      <c r="N755" s="270" t="s">
        <v>8145</v>
      </c>
      <c r="O755" s="270" t="s">
        <v>7211</v>
      </c>
      <c r="P755" s="278"/>
      <c r="Q755" s="294"/>
      <c r="R755" s="294"/>
      <c r="S755" s="295"/>
      <c r="T755" s="295"/>
      <c r="U755" s="295"/>
      <c r="V755" s="296"/>
      <c r="W755" s="297"/>
      <c r="X755" s="298"/>
      <c r="Y755" s="270"/>
    </row>
    <row r="756" spans="1:25">
      <c r="A756" s="266"/>
      <c r="B756" s="266"/>
      <c r="C756" s="266"/>
      <c r="D756" s="266"/>
      <c r="E756" s="267"/>
      <c r="F756" s="266"/>
      <c r="G756" s="266"/>
      <c r="H756" s="266"/>
      <c r="I756" s="266"/>
      <c r="J756" s="277"/>
      <c r="K756" s="266"/>
      <c r="L756" s="266"/>
      <c r="M756" s="266"/>
      <c r="N756" s="270" t="s">
        <v>8146</v>
      </c>
      <c r="O756" s="270" t="s">
        <v>7211</v>
      </c>
      <c r="P756" s="278"/>
      <c r="Q756" s="294"/>
      <c r="R756" s="294"/>
      <c r="S756" s="295"/>
      <c r="T756" s="295"/>
      <c r="U756" s="295"/>
      <c r="V756" s="296"/>
      <c r="W756" s="297"/>
      <c r="X756" s="298"/>
      <c r="Y756" s="270"/>
    </row>
    <row r="757" spans="1:25">
      <c r="A757" s="266"/>
      <c r="B757" s="266"/>
      <c r="C757" s="266"/>
      <c r="D757" s="266"/>
      <c r="E757" s="267"/>
      <c r="F757" s="266"/>
      <c r="G757" s="266"/>
      <c r="H757" s="266"/>
      <c r="I757" s="266"/>
      <c r="J757" s="277"/>
      <c r="K757" s="266"/>
      <c r="L757" s="266"/>
      <c r="M757" s="266"/>
      <c r="N757" s="270" t="s">
        <v>8147</v>
      </c>
      <c r="O757" s="270" t="s">
        <v>7211</v>
      </c>
      <c r="P757" s="278"/>
      <c r="Q757" s="294"/>
      <c r="R757" s="294"/>
      <c r="S757" s="295"/>
      <c r="T757" s="295"/>
      <c r="U757" s="295"/>
      <c r="V757" s="296"/>
      <c r="W757" s="297"/>
      <c r="X757" s="298"/>
      <c r="Y757" s="270"/>
    </row>
    <row r="758" spans="1:25">
      <c r="A758" s="266"/>
      <c r="B758" s="266"/>
      <c r="C758" s="266"/>
      <c r="D758" s="266"/>
      <c r="E758" s="267"/>
      <c r="F758" s="266"/>
      <c r="G758" s="268"/>
      <c r="H758" s="268"/>
      <c r="I758" s="268"/>
      <c r="J758" s="279"/>
      <c r="K758" s="268"/>
      <c r="L758" s="268"/>
      <c r="M758" s="268"/>
      <c r="N758" s="270" t="s">
        <v>8148</v>
      </c>
      <c r="O758" s="270" t="s">
        <v>7211</v>
      </c>
      <c r="P758" s="280"/>
      <c r="Q758" s="299"/>
      <c r="R758" s="299"/>
      <c r="S758" s="295"/>
      <c r="T758" s="300"/>
      <c r="U758" s="295"/>
      <c r="V758" s="301"/>
      <c r="W758" s="302"/>
      <c r="X758" s="303"/>
      <c r="Y758" s="270"/>
    </row>
    <row r="759" spans="1:25">
      <c r="A759" s="268"/>
      <c r="B759" s="268"/>
      <c r="C759" s="268"/>
      <c r="D759" s="268"/>
      <c r="E759" s="269"/>
      <c r="F759" s="268"/>
      <c r="G759" s="270" t="s">
        <v>12</v>
      </c>
      <c r="H759" s="270" t="s">
        <v>253</v>
      </c>
      <c r="I759" s="270" t="s">
        <v>7208</v>
      </c>
      <c r="J759" s="281">
        <v>43571</v>
      </c>
      <c r="K759" s="270" t="s">
        <v>7208</v>
      </c>
      <c r="L759" s="270" t="s">
        <v>7208</v>
      </c>
      <c r="M759" s="270" t="s">
        <v>7208</v>
      </c>
      <c r="N759" s="270" t="s">
        <v>8149</v>
      </c>
      <c r="O759" s="270" t="s">
        <v>7211</v>
      </c>
      <c r="P759" s="282">
        <v>46252.98</v>
      </c>
      <c r="Q759" s="304">
        <v>23126.49</v>
      </c>
      <c r="R759" s="304">
        <v>46252.98</v>
      </c>
      <c r="S759" s="300"/>
      <c r="T759" s="305">
        <v>23126.49</v>
      </c>
      <c r="U759" s="300"/>
      <c r="V759" s="306">
        <v>0.5</v>
      </c>
      <c r="W759" s="307">
        <v>0</v>
      </c>
      <c r="X759" s="308"/>
      <c r="Y759" s="270"/>
    </row>
    <row r="760" ht="14.45" customHeight="1" spans="1:25">
      <c r="A760" s="264">
        <v>149</v>
      </c>
      <c r="B760" s="264" t="s">
        <v>6742</v>
      </c>
      <c r="C760" s="264" t="s">
        <v>8150</v>
      </c>
      <c r="D760" s="264" t="s">
        <v>8151</v>
      </c>
      <c r="E760" s="265">
        <v>212507</v>
      </c>
      <c r="F760" s="264">
        <v>5</v>
      </c>
      <c r="G760" s="264" t="s">
        <v>12</v>
      </c>
      <c r="H760" s="264" t="s">
        <v>358</v>
      </c>
      <c r="I760" s="264" t="s">
        <v>7208</v>
      </c>
      <c r="J760" s="275">
        <v>43387</v>
      </c>
      <c r="K760" s="264" t="s">
        <v>7208</v>
      </c>
      <c r="L760" s="264" t="s">
        <v>7208</v>
      </c>
      <c r="M760" s="264" t="s">
        <v>7208</v>
      </c>
      <c r="N760" s="270" t="s">
        <v>8152</v>
      </c>
      <c r="O760" s="270" t="s">
        <v>7211</v>
      </c>
      <c r="P760" s="276">
        <v>167832</v>
      </c>
      <c r="Q760" s="289">
        <v>83916</v>
      </c>
      <c r="R760" s="289">
        <v>167832</v>
      </c>
      <c r="S760" s="290">
        <v>574095.9</v>
      </c>
      <c r="T760" s="290">
        <v>83916</v>
      </c>
      <c r="U760" s="290">
        <v>295507.94</v>
      </c>
      <c r="V760" s="291">
        <v>0.5</v>
      </c>
      <c r="W760" s="292">
        <v>0</v>
      </c>
      <c r="X760" s="293"/>
      <c r="Y760" s="270"/>
    </row>
    <row r="761" spans="1:25">
      <c r="A761" s="266"/>
      <c r="B761" s="266"/>
      <c r="C761" s="266"/>
      <c r="D761" s="266"/>
      <c r="E761" s="267"/>
      <c r="F761" s="266"/>
      <c r="G761" s="266"/>
      <c r="H761" s="266"/>
      <c r="I761" s="266"/>
      <c r="J761" s="277"/>
      <c r="K761" s="266"/>
      <c r="L761" s="266"/>
      <c r="M761" s="266"/>
      <c r="N761" s="270" t="s">
        <v>8153</v>
      </c>
      <c r="O761" s="270" t="s">
        <v>7211</v>
      </c>
      <c r="P761" s="278"/>
      <c r="Q761" s="294"/>
      <c r="R761" s="294"/>
      <c r="S761" s="295"/>
      <c r="T761" s="295"/>
      <c r="U761" s="295"/>
      <c r="V761" s="296"/>
      <c r="W761" s="297"/>
      <c r="X761" s="298"/>
      <c r="Y761" s="270"/>
    </row>
    <row r="762" spans="1:25">
      <c r="A762" s="266"/>
      <c r="B762" s="266"/>
      <c r="C762" s="266"/>
      <c r="D762" s="266"/>
      <c r="E762" s="267"/>
      <c r="F762" s="266"/>
      <c r="G762" s="266"/>
      <c r="H762" s="266"/>
      <c r="I762" s="266"/>
      <c r="J762" s="277"/>
      <c r="K762" s="266"/>
      <c r="L762" s="266"/>
      <c r="M762" s="266"/>
      <c r="N762" s="270" t="s">
        <v>8154</v>
      </c>
      <c r="O762" s="270" t="s">
        <v>7211</v>
      </c>
      <c r="P762" s="278"/>
      <c r="Q762" s="294"/>
      <c r="R762" s="294"/>
      <c r="S762" s="295"/>
      <c r="T762" s="295"/>
      <c r="U762" s="295"/>
      <c r="V762" s="296"/>
      <c r="W762" s="297"/>
      <c r="X762" s="298"/>
      <c r="Y762" s="270"/>
    </row>
    <row r="763" spans="1:25">
      <c r="A763" s="266"/>
      <c r="B763" s="266"/>
      <c r="C763" s="266"/>
      <c r="D763" s="266"/>
      <c r="E763" s="267"/>
      <c r="F763" s="266"/>
      <c r="G763" s="268"/>
      <c r="H763" s="268"/>
      <c r="I763" s="268"/>
      <c r="J763" s="279"/>
      <c r="K763" s="268"/>
      <c r="L763" s="268"/>
      <c r="M763" s="268"/>
      <c r="N763" s="270" t="s">
        <v>8155</v>
      </c>
      <c r="O763" s="270" t="s">
        <v>7211</v>
      </c>
      <c r="P763" s="280"/>
      <c r="Q763" s="299"/>
      <c r="R763" s="299"/>
      <c r="S763" s="295"/>
      <c r="T763" s="300"/>
      <c r="U763" s="295"/>
      <c r="V763" s="301"/>
      <c r="W763" s="302"/>
      <c r="X763" s="303"/>
      <c r="Y763" s="270"/>
    </row>
    <row r="764" ht="24" spans="1:25">
      <c r="A764" s="266"/>
      <c r="B764" s="266"/>
      <c r="C764" s="266"/>
      <c r="D764" s="266"/>
      <c r="E764" s="267"/>
      <c r="F764" s="266"/>
      <c r="G764" s="270" t="s">
        <v>12</v>
      </c>
      <c r="H764" s="270" t="s">
        <v>543</v>
      </c>
      <c r="I764" s="270" t="s">
        <v>7208</v>
      </c>
      <c r="J764" s="281">
        <v>43413</v>
      </c>
      <c r="K764" s="270" t="s">
        <v>7208</v>
      </c>
      <c r="L764" s="270" t="s">
        <v>7208</v>
      </c>
      <c r="M764" s="270" t="s">
        <v>7208</v>
      </c>
      <c r="N764" s="270" t="s">
        <v>8156</v>
      </c>
      <c r="O764" s="270" t="s">
        <v>7211</v>
      </c>
      <c r="P764" s="282">
        <v>42300</v>
      </c>
      <c r="Q764" s="304">
        <v>29609.99</v>
      </c>
      <c r="R764" s="304">
        <v>42300</v>
      </c>
      <c r="S764" s="295"/>
      <c r="T764" s="305">
        <v>29609.99</v>
      </c>
      <c r="U764" s="295"/>
      <c r="V764" s="306">
        <v>0.7</v>
      </c>
      <c r="W764" s="307">
        <v>0</v>
      </c>
      <c r="X764" s="308"/>
      <c r="Y764" s="270"/>
    </row>
    <row r="765" ht="24" spans="1:25">
      <c r="A765" s="266"/>
      <c r="B765" s="266"/>
      <c r="C765" s="266"/>
      <c r="D765" s="266"/>
      <c r="E765" s="267"/>
      <c r="F765" s="266"/>
      <c r="G765" s="270" t="s">
        <v>12</v>
      </c>
      <c r="H765" s="270" t="s">
        <v>6743</v>
      </c>
      <c r="I765" s="270" t="s">
        <v>7208</v>
      </c>
      <c r="J765" s="281">
        <v>43428</v>
      </c>
      <c r="K765" s="270" t="s">
        <v>7208</v>
      </c>
      <c r="L765" s="270" t="s">
        <v>7208</v>
      </c>
      <c r="M765" s="270" t="s">
        <v>7208</v>
      </c>
      <c r="N765" s="270" t="s">
        <v>8156</v>
      </c>
      <c r="O765" s="270" t="s">
        <v>7211</v>
      </c>
      <c r="P765" s="282">
        <v>39800</v>
      </c>
      <c r="Q765" s="304">
        <v>19900</v>
      </c>
      <c r="R765" s="304">
        <v>39800</v>
      </c>
      <c r="S765" s="295"/>
      <c r="T765" s="305">
        <v>19900</v>
      </c>
      <c r="U765" s="295"/>
      <c r="V765" s="306">
        <v>0.5</v>
      </c>
      <c r="W765" s="307">
        <v>0</v>
      </c>
      <c r="X765" s="308"/>
      <c r="Y765" s="270"/>
    </row>
    <row r="766" ht="24" spans="1:25">
      <c r="A766" s="266"/>
      <c r="B766" s="266"/>
      <c r="C766" s="266"/>
      <c r="D766" s="266"/>
      <c r="E766" s="267"/>
      <c r="F766" s="266"/>
      <c r="G766" s="270" t="s">
        <v>12</v>
      </c>
      <c r="H766" s="270" t="s">
        <v>425</v>
      </c>
      <c r="I766" s="270" t="s">
        <v>7208</v>
      </c>
      <c r="J766" s="281">
        <v>43476</v>
      </c>
      <c r="K766" s="270" t="s">
        <v>7208</v>
      </c>
      <c r="L766" s="270" t="s">
        <v>7208</v>
      </c>
      <c r="M766" s="270" t="s">
        <v>7208</v>
      </c>
      <c r="N766" s="270" t="s">
        <v>8157</v>
      </c>
      <c r="O766" s="270" t="s">
        <v>7211</v>
      </c>
      <c r="P766" s="282">
        <v>254363.9</v>
      </c>
      <c r="Q766" s="304">
        <v>127181.95</v>
      </c>
      <c r="R766" s="304">
        <v>254363.9</v>
      </c>
      <c r="S766" s="295"/>
      <c r="T766" s="305">
        <v>127181.95</v>
      </c>
      <c r="U766" s="295"/>
      <c r="V766" s="306">
        <v>0.5</v>
      </c>
      <c r="W766" s="307">
        <v>0</v>
      </c>
      <c r="X766" s="308"/>
      <c r="Y766" s="270"/>
    </row>
    <row r="767" ht="24" spans="1:25">
      <c r="A767" s="266"/>
      <c r="B767" s="266"/>
      <c r="C767" s="266"/>
      <c r="D767" s="266"/>
      <c r="E767" s="267"/>
      <c r="F767" s="266"/>
      <c r="G767" s="264" t="s">
        <v>12</v>
      </c>
      <c r="H767" s="264" t="s">
        <v>422</v>
      </c>
      <c r="I767" s="264" t="s">
        <v>7208</v>
      </c>
      <c r="J767" s="275">
        <v>43571</v>
      </c>
      <c r="K767" s="264" t="s">
        <v>7208</v>
      </c>
      <c r="L767" s="264" t="s">
        <v>7208</v>
      </c>
      <c r="M767" s="264" t="s">
        <v>7208</v>
      </c>
      <c r="N767" s="270" t="s">
        <v>8158</v>
      </c>
      <c r="O767" s="270" t="s">
        <v>7211</v>
      </c>
      <c r="P767" s="276">
        <v>69800</v>
      </c>
      <c r="Q767" s="289">
        <v>34900</v>
      </c>
      <c r="R767" s="289">
        <v>69800</v>
      </c>
      <c r="S767" s="295"/>
      <c r="T767" s="290">
        <v>34900</v>
      </c>
      <c r="U767" s="295"/>
      <c r="V767" s="291">
        <v>0.5</v>
      </c>
      <c r="W767" s="292">
        <v>0</v>
      </c>
      <c r="X767" s="293"/>
      <c r="Y767" s="270"/>
    </row>
    <row r="768" ht="24" spans="1:25">
      <c r="A768" s="268"/>
      <c r="B768" s="268"/>
      <c r="C768" s="268"/>
      <c r="D768" s="268"/>
      <c r="E768" s="269"/>
      <c r="F768" s="268"/>
      <c r="G768" s="268"/>
      <c r="H768" s="268"/>
      <c r="I768" s="268"/>
      <c r="J768" s="279"/>
      <c r="K768" s="268"/>
      <c r="L768" s="268"/>
      <c r="M768" s="268"/>
      <c r="N768" s="270" t="s">
        <v>8159</v>
      </c>
      <c r="O768" s="270" t="s">
        <v>7211</v>
      </c>
      <c r="P768" s="280"/>
      <c r="Q768" s="299"/>
      <c r="R768" s="299"/>
      <c r="S768" s="300"/>
      <c r="T768" s="300"/>
      <c r="U768" s="300"/>
      <c r="V768" s="301"/>
      <c r="W768" s="302"/>
      <c r="X768" s="303"/>
      <c r="Y768" s="270"/>
    </row>
    <row r="769" spans="1:25">
      <c r="A769" s="264">
        <v>150</v>
      </c>
      <c r="B769" s="264" t="s">
        <v>6744</v>
      </c>
      <c r="C769" s="264" t="s">
        <v>8160</v>
      </c>
      <c r="D769" s="264">
        <v>4453961916</v>
      </c>
      <c r="E769" s="265">
        <v>36520981</v>
      </c>
      <c r="F769" s="264">
        <v>2</v>
      </c>
      <c r="G769" s="270" t="s">
        <v>12</v>
      </c>
      <c r="H769" s="270" t="s">
        <v>80</v>
      </c>
      <c r="I769" s="270" t="s">
        <v>7208</v>
      </c>
      <c r="J769" s="281">
        <v>43389</v>
      </c>
      <c r="K769" s="270" t="s">
        <v>7208</v>
      </c>
      <c r="L769" s="270" t="s">
        <v>7209</v>
      </c>
      <c r="M769" s="270" t="s">
        <v>7208</v>
      </c>
      <c r="N769" s="270" t="s">
        <v>8161</v>
      </c>
      <c r="O769" s="270" t="s">
        <v>7211</v>
      </c>
      <c r="P769" s="282">
        <v>91600</v>
      </c>
      <c r="Q769" s="310">
        <v>45800</v>
      </c>
      <c r="R769" s="310">
        <v>91600</v>
      </c>
      <c r="S769" s="314">
        <v>187600</v>
      </c>
      <c r="T769" s="311">
        <v>45800</v>
      </c>
      <c r="U769" s="314">
        <v>93800</v>
      </c>
      <c r="V769" s="306">
        <v>0.5</v>
      </c>
      <c r="W769" s="312">
        <v>0</v>
      </c>
      <c r="X769" s="308"/>
      <c r="Y769" s="341"/>
    </row>
    <row r="770" ht="14.45" customHeight="1" spans="1:25">
      <c r="A770" s="266"/>
      <c r="B770" s="266"/>
      <c r="C770" s="266"/>
      <c r="D770" s="266"/>
      <c r="E770" s="267"/>
      <c r="F770" s="266"/>
      <c r="G770" s="264" t="s">
        <v>12</v>
      </c>
      <c r="H770" s="264" t="s">
        <v>1013</v>
      </c>
      <c r="I770" s="264" t="s">
        <v>7208</v>
      </c>
      <c r="J770" s="275">
        <v>43571</v>
      </c>
      <c r="K770" s="264" t="s">
        <v>7208</v>
      </c>
      <c r="L770" s="264" t="s">
        <v>7209</v>
      </c>
      <c r="M770" s="264" t="s">
        <v>7208</v>
      </c>
      <c r="N770" s="270" t="s">
        <v>8162</v>
      </c>
      <c r="O770" s="270" t="s">
        <v>7211</v>
      </c>
      <c r="P770" s="276">
        <v>96000</v>
      </c>
      <c r="Q770" s="313">
        <v>48000</v>
      </c>
      <c r="R770" s="313">
        <v>96000</v>
      </c>
      <c r="S770" s="317"/>
      <c r="T770" s="314">
        <v>48000</v>
      </c>
      <c r="U770" s="317"/>
      <c r="V770" s="291">
        <v>0.5</v>
      </c>
      <c r="W770" s="315">
        <v>0</v>
      </c>
      <c r="X770" s="293"/>
      <c r="Y770" s="341"/>
    </row>
    <row r="771" spans="1:25">
      <c r="A771" s="268"/>
      <c r="B771" s="268"/>
      <c r="C771" s="268"/>
      <c r="D771" s="268"/>
      <c r="E771" s="269"/>
      <c r="F771" s="268"/>
      <c r="G771" s="268"/>
      <c r="H771" s="268"/>
      <c r="I771" s="268"/>
      <c r="J771" s="279"/>
      <c r="K771" s="268"/>
      <c r="L771" s="268"/>
      <c r="M771" s="268"/>
      <c r="N771" s="270" t="s">
        <v>8163</v>
      </c>
      <c r="O771" s="270" t="s">
        <v>7211</v>
      </c>
      <c r="P771" s="280"/>
      <c r="Q771" s="316"/>
      <c r="R771" s="316"/>
      <c r="S771" s="318"/>
      <c r="T771" s="318"/>
      <c r="U771" s="318"/>
      <c r="V771" s="301"/>
      <c r="W771" s="319"/>
      <c r="X771" s="303"/>
      <c r="Y771" s="341"/>
    </row>
    <row r="772" ht="14.45" customHeight="1" spans="1:25">
      <c r="A772" s="264">
        <v>151</v>
      </c>
      <c r="B772" s="264" t="s">
        <v>6745</v>
      </c>
      <c r="C772" s="264" t="s">
        <v>8164</v>
      </c>
      <c r="D772" s="264" t="s">
        <v>8165</v>
      </c>
      <c r="E772" s="265">
        <v>66982</v>
      </c>
      <c r="F772" s="264">
        <v>15</v>
      </c>
      <c r="G772" s="270" t="s">
        <v>32</v>
      </c>
      <c r="H772" s="270" t="s">
        <v>33</v>
      </c>
      <c r="I772" s="270"/>
      <c r="J772" s="281">
        <v>43491</v>
      </c>
      <c r="K772" s="270" t="s">
        <v>7208</v>
      </c>
      <c r="L772" s="270" t="s">
        <v>7209</v>
      </c>
      <c r="M772" s="270" t="s">
        <v>7208</v>
      </c>
      <c r="N772" s="270" t="s">
        <v>8166</v>
      </c>
      <c r="O772" s="270" t="s">
        <v>7211</v>
      </c>
      <c r="P772" s="282">
        <v>4500</v>
      </c>
      <c r="Q772" s="310">
        <v>2250</v>
      </c>
      <c r="R772" s="310">
        <v>4245.28</v>
      </c>
      <c r="S772" s="314">
        <v>379359.48</v>
      </c>
      <c r="T772" s="311">
        <v>2122.64</v>
      </c>
      <c r="U772" s="314">
        <v>205599.74</v>
      </c>
      <c r="V772" s="306">
        <v>0.5</v>
      </c>
      <c r="W772" s="312">
        <v>127.36</v>
      </c>
      <c r="X772" s="308" t="s">
        <v>8167</v>
      </c>
      <c r="Y772" s="341"/>
    </row>
    <row r="773" ht="24" spans="1:25">
      <c r="A773" s="266"/>
      <c r="B773" s="266"/>
      <c r="C773" s="266"/>
      <c r="D773" s="266"/>
      <c r="E773" s="267"/>
      <c r="F773" s="266"/>
      <c r="G773" s="270" t="s">
        <v>192</v>
      </c>
      <c r="H773" s="270" t="s">
        <v>6746</v>
      </c>
      <c r="I773" s="270"/>
      <c r="J773" s="281">
        <v>43259</v>
      </c>
      <c r="K773" s="270" t="s">
        <v>7208</v>
      </c>
      <c r="L773" s="270" t="s">
        <v>7209</v>
      </c>
      <c r="M773" s="270" t="s">
        <v>7208</v>
      </c>
      <c r="N773" s="270" t="s">
        <v>8168</v>
      </c>
      <c r="O773" s="270" t="s">
        <v>7211</v>
      </c>
      <c r="P773" s="282">
        <v>8700</v>
      </c>
      <c r="Q773" s="310">
        <v>4350</v>
      </c>
      <c r="R773" s="310">
        <v>0</v>
      </c>
      <c r="S773" s="317"/>
      <c r="T773" s="311">
        <v>0</v>
      </c>
      <c r="U773" s="317"/>
      <c r="V773" s="306">
        <v>0.5</v>
      </c>
      <c r="W773" s="312">
        <v>4350</v>
      </c>
      <c r="X773" s="308" t="s">
        <v>8169</v>
      </c>
      <c r="Y773" s="341"/>
    </row>
    <row r="774" ht="24" spans="1:25">
      <c r="A774" s="266"/>
      <c r="B774" s="266"/>
      <c r="C774" s="266"/>
      <c r="D774" s="266"/>
      <c r="E774" s="267"/>
      <c r="F774" s="266"/>
      <c r="G774" s="270" t="s">
        <v>192</v>
      </c>
      <c r="H774" s="270" t="s">
        <v>6747</v>
      </c>
      <c r="I774" s="270"/>
      <c r="J774" s="281">
        <v>43252</v>
      </c>
      <c r="K774" s="270" t="s">
        <v>7208</v>
      </c>
      <c r="L774" s="270" t="s">
        <v>7209</v>
      </c>
      <c r="M774" s="270" t="s">
        <v>7208</v>
      </c>
      <c r="N774" s="270" t="s">
        <v>8170</v>
      </c>
      <c r="O774" s="270" t="s">
        <v>7211</v>
      </c>
      <c r="P774" s="282">
        <v>8700</v>
      </c>
      <c r="Q774" s="310">
        <v>4350</v>
      </c>
      <c r="R774" s="310">
        <v>0</v>
      </c>
      <c r="S774" s="317"/>
      <c r="T774" s="311">
        <v>0</v>
      </c>
      <c r="U774" s="317"/>
      <c r="V774" s="306">
        <v>0.5</v>
      </c>
      <c r="W774" s="312">
        <v>4350</v>
      </c>
      <c r="X774" s="308" t="s">
        <v>8171</v>
      </c>
      <c r="Y774" s="341"/>
    </row>
    <row r="775" spans="1:25">
      <c r="A775" s="266"/>
      <c r="B775" s="266"/>
      <c r="C775" s="266"/>
      <c r="D775" s="266"/>
      <c r="E775" s="267"/>
      <c r="F775" s="266"/>
      <c r="G775" s="270" t="s">
        <v>192</v>
      </c>
      <c r="H775" s="270" t="s">
        <v>6748</v>
      </c>
      <c r="I775" s="270"/>
      <c r="J775" s="281">
        <v>43298</v>
      </c>
      <c r="K775" s="270" t="s">
        <v>7208</v>
      </c>
      <c r="L775" s="270" t="s">
        <v>7209</v>
      </c>
      <c r="M775" s="270" t="s">
        <v>7208</v>
      </c>
      <c r="N775" s="270" t="s">
        <v>8168</v>
      </c>
      <c r="O775" s="270" t="s">
        <v>7211</v>
      </c>
      <c r="P775" s="282">
        <v>11000</v>
      </c>
      <c r="Q775" s="310">
        <v>5500</v>
      </c>
      <c r="R775" s="310">
        <v>10377.36</v>
      </c>
      <c r="S775" s="317"/>
      <c r="T775" s="311">
        <v>5188.68</v>
      </c>
      <c r="U775" s="317"/>
      <c r="V775" s="306">
        <v>0.5</v>
      </c>
      <c r="W775" s="312">
        <v>311.32</v>
      </c>
      <c r="X775" s="308" t="s">
        <v>8172</v>
      </c>
      <c r="Y775" s="341"/>
    </row>
    <row r="776" spans="1:25">
      <c r="A776" s="266"/>
      <c r="B776" s="266"/>
      <c r="C776" s="266"/>
      <c r="D776" s="266"/>
      <c r="E776" s="267"/>
      <c r="F776" s="266"/>
      <c r="G776" s="270" t="s">
        <v>192</v>
      </c>
      <c r="H776" s="270" t="s">
        <v>6749</v>
      </c>
      <c r="I776" s="270"/>
      <c r="J776" s="281">
        <v>43298</v>
      </c>
      <c r="K776" s="270" t="s">
        <v>7208</v>
      </c>
      <c r="L776" s="270" t="s">
        <v>7209</v>
      </c>
      <c r="M776" s="270" t="s">
        <v>7208</v>
      </c>
      <c r="N776" s="270" t="s">
        <v>8170</v>
      </c>
      <c r="O776" s="270" t="s">
        <v>7211</v>
      </c>
      <c r="P776" s="282">
        <v>11000</v>
      </c>
      <c r="Q776" s="310">
        <v>5500</v>
      </c>
      <c r="R776" s="310">
        <v>10377.36</v>
      </c>
      <c r="S776" s="317"/>
      <c r="T776" s="311">
        <v>5188.68</v>
      </c>
      <c r="U776" s="317"/>
      <c r="V776" s="306">
        <v>0.5</v>
      </c>
      <c r="W776" s="312">
        <v>311.32</v>
      </c>
      <c r="X776" s="308" t="s">
        <v>8172</v>
      </c>
      <c r="Y776" s="341"/>
    </row>
    <row r="777" spans="1:25">
      <c r="A777" s="266"/>
      <c r="B777" s="266"/>
      <c r="C777" s="266"/>
      <c r="D777" s="266"/>
      <c r="E777" s="267"/>
      <c r="F777" s="266"/>
      <c r="G777" s="270" t="s">
        <v>192</v>
      </c>
      <c r="H777" s="270" t="s">
        <v>6750</v>
      </c>
      <c r="I777" s="270"/>
      <c r="J777" s="281">
        <v>43383</v>
      </c>
      <c r="K777" s="270" t="s">
        <v>7208</v>
      </c>
      <c r="L777" s="270" t="s">
        <v>7209</v>
      </c>
      <c r="M777" s="270" t="s">
        <v>7208</v>
      </c>
      <c r="N777" s="270" t="s">
        <v>8168</v>
      </c>
      <c r="O777" s="270" t="s">
        <v>7211</v>
      </c>
      <c r="P777" s="282">
        <v>6000</v>
      </c>
      <c r="Q777" s="310">
        <v>3000</v>
      </c>
      <c r="R777" s="310">
        <v>5660.38</v>
      </c>
      <c r="S777" s="317"/>
      <c r="T777" s="311">
        <v>2830.19</v>
      </c>
      <c r="U777" s="317"/>
      <c r="V777" s="306">
        <v>0.5</v>
      </c>
      <c r="W777" s="312">
        <v>169.81</v>
      </c>
      <c r="X777" s="308" t="s">
        <v>8173</v>
      </c>
      <c r="Y777" s="341"/>
    </row>
    <row r="778" spans="1:25">
      <c r="A778" s="266"/>
      <c r="B778" s="266"/>
      <c r="C778" s="266"/>
      <c r="D778" s="266"/>
      <c r="E778" s="267"/>
      <c r="F778" s="266"/>
      <c r="G778" s="270" t="s">
        <v>192</v>
      </c>
      <c r="H778" s="270" t="s">
        <v>6751</v>
      </c>
      <c r="I778" s="270"/>
      <c r="J778" s="281">
        <v>43383</v>
      </c>
      <c r="K778" s="270" t="s">
        <v>7208</v>
      </c>
      <c r="L778" s="270" t="s">
        <v>7209</v>
      </c>
      <c r="M778" s="270" t="s">
        <v>7208</v>
      </c>
      <c r="N778" s="270" t="s">
        <v>8170</v>
      </c>
      <c r="O778" s="270" t="s">
        <v>7211</v>
      </c>
      <c r="P778" s="282">
        <v>6000</v>
      </c>
      <c r="Q778" s="310">
        <v>3000</v>
      </c>
      <c r="R778" s="310">
        <v>5660.38</v>
      </c>
      <c r="S778" s="317"/>
      <c r="T778" s="311">
        <v>2830.19</v>
      </c>
      <c r="U778" s="317"/>
      <c r="V778" s="306">
        <v>0.5</v>
      </c>
      <c r="W778" s="312">
        <v>169.81</v>
      </c>
      <c r="X778" s="308" t="s">
        <v>8173</v>
      </c>
      <c r="Y778" s="341"/>
    </row>
    <row r="779" spans="1:25">
      <c r="A779" s="266"/>
      <c r="B779" s="266"/>
      <c r="C779" s="266"/>
      <c r="D779" s="266"/>
      <c r="E779" s="267"/>
      <c r="F779" s="266"/>
      <c r="G779" s="270" t="s">
        <v>192</v>
      </c>
      <c r="H779" s="270" t="s">
        <v>6752</v>
      </c>
      <c r="I779" s="270"/>
      <c r="J779" s="281">
        <v>43420</v>
      </c>
      <c r="K779" s="270" t="s">
        <v>7208</v>
      </c>
      <c r="L779" s="270" t="s">
        <v>7209</v>
      </c>
      <c r="M779" s="270" t="s">
        <v>7208</v>
      </c>
      <c r="N779" s="270" t="s">
        <v>8168</v>
      </c>
      <c r="O779" s="270" t="s">
        <v>7211</v>
      </c>
      <c r="P779" s="282">
        <v>9200</v>
      </c>
      <c r="Q779" s="310">
        <v>4600</v>
      </c>
      <c r="R779" s="310">
        <v>8679.25</v>
      </c>
      <c r="S779" s="317"/>
      <c r="T779" s="311">
        <v>4339.625</v>
      </c>
      <c r="U779" s="317"/>
      <c r="V779" s="306">
        <v>0.5</v>
      </c>
      <c r="W779" s="312">
        <v>260.375</v>
      </c>
      <c r="X779" s="308" t="s">
        <v>8174</v>
      </c>
      <c r="Y779" s="341"/>
    </row>
    <row r="780" spans="1:25">
      <c r="A780" s="266"/>
      <c r="B780" s="266"/>
      <c r="C780" s="266"/>
      <c r="D780" s="266"/>
      <c r="E780" s="267"/>
      <c r="F780" s="266"/>
      <c r="G780" s="270" t="s">
        <v>192</v>
      </c>
      <c r="H780" s="270" t="s">
        <v>6753</v>
      </c>
      <c r="I780" s="270"/>
      <c r="J780" s="281">
        <v>43420</v>
      </c>
      <c r="K780" s="270" t="s">
        <v>7208</v>
      </c>
      <c r="L780" s="270" t="s">
        <v>7209</v>
      </c>
      <c r="M780" s="270" t="s">
        <v>7208</v>
      </c>
      <c r="N780" s="270" t="s">
        <v>8170</v>
      </c>
      <c r="O780" s="270" t="s">
        <v>7211</v>
      </c>
      <c r="P780" s="282">
        <v>9200</v>
      </c>
      <c r="Q780" s="310">
        <v>4600</v>
      </c>
      <c r="R780" s="310">
        <v>8679.25</v>
      </c>
      <c r="S780" s="317"/>
      <c r="T780" s="311">
        <v>4339.625</v>
      </c>
      <c r="U780" s="317"/>
      <c r="V780" s="306">
        <v>0.5</v>
      </c>
      <c r="W780" s="312">
        <v>260.375</v>
      </c>
      <c r="X780" s="308" t="s">
        <v>8174</v>
      </c>
      <c r="Y780" s="341"/>
    </row>
    <row r="781" spans="1:25">
      <c r="A781" s="266"/>
      <c r="B781" s="266"/>
      <c r="C781" s="266"/>
      <c r="D781" s="266"/>
      <c r="E781" s="267"/>
      <c r="F781" s="266"/>
      <c r="G781" s="270" t="s">
        <v>192</v>
      </c>
      <c r="H781" s="270" t="s">
        <v>6754</v>
      </c>
      <c r="I781" s="270"/>
      <c r="J781" s="281">
        <v>43466</v>
      </c>
      <c r="K781" s="270" t="s">
        <v>7208</v>
      </c>
      <c r="L781" s="270" t="s">
        <v>7209</v>
      </c>
      <c r="M781" s="270" t="s">
        <v>7208</v>
      </c>
      <c r="N781" s="270" t="s">
        <v>8168</v>
      </c>
      <c r="O781" s="270" t="s">
        <v>7211</v>
      </c>
      <c r="P781" s="282">
        <v>6000</v>
      </c>
      <c r="Q781" s="310">
        <v>3000</v>
      </c>
      <c r="R781" s="310">
        <v>5660.38</v>
      </c>
      <c r="S781" s="317"/>
      <c r="T781" s="311">
        <v>2830.19</v>
      </c>
      <c r="U781" s="317"/>
      <c r="V781" s="306">
        <v>0.5</v>
      </c>
      <c r="W781" s="312">
        <v>169.81</v>
      </c>
      <c r="X781" s="308" t="s">
        <v>8173</v>
      </c>
      <c r="Y781" s="341"/>
    </row>
    <row r="782" spans="1:25">
      <c r="A782" s="266"/>
      <c r="B782" s="266"/>
      <c r="C782" s="266"/>
      <c r="D782" s="266"/>
      <c r="E782" s="267"/>
      <c r="F782" s="266"/>
      <c r="G782" s="270" t="s">
        <v>192</v>
      </c>
      <c r="H782" s="270" t="s">
        <v>6755</v>
      </c>
      <c r="I782" s="270"/>
      <c r="J782" s="281">
        <v>43592</v>
      </c>
      <c r="K782" s="270" t="s">
        <v>7208</v>
      </c>
      <c r="L782" s="270" t="s">
        <v>7209</v>
      </c>
      <c r="M782" s="270" t="s">
        <v>7208</v>
      </c>
      <c r="N782" s="270" t="s">
        <v>8170</v>
      </c>
      <c r="O782" s="270" t="s">
        <v>7211</v>
      </c>
      <c r="P782" s="282">
        <v>6000</v>
      </c>
      <c r="Q782" s="310">
        <v>3000</v>
      </c>
      <c r="R782" s="310">
        <v>5660.38</v>
      </c>
      <c r="S782" s="317"/>
      <c r="T782" s="311">
        <v>2830.19</v>
      </c>
      <c r="U782" s="317"/>
      <c r="V782" s="306">
        <v>0.5</v>
      </c>
      <c r="W782" s="312">
        <v>169.81</v>
      </c>
      <c r="X782" s="308" t="s">
        <v>8173</v>
      </c>
      <c r="Y782" s="341"/>
    </row>
    <row r="783" ht="24" spans="1:25">
      <c r="A783" s="266"/>
      <c r="B783" s="266"/>
      <c r="C783" s="266"/>
      <c r="D783" s="266"/>
      <c r="E783" s="267"/>
      <c r="F783" s="266"/>
      <c r="G783" s="270" t="s">
        <v>12</v>
      </c>
      <c r="H783" s="270" t="s">
        <v>6756</v>
      </c>
      <c r="I783" s="270" t="s">
        <v>7208</v>
      </c>
      <c r="J783" s="281">
        <v>43358</v>
      </c>
      <c r="K783" s="270" t="s">
        <v>7208</v>
      </c>
      <c r="L783" s="270" t="s">
        <v>7209</v>
      </c>
      <c r="M783" s="270" t="s">
        <v>7208</v>
      </c>
      <c r="N783" s="270" t="s">
        <v>8175</v>
      </c>
      <c r="O783" s="270" t="s">
        <v>7211</v>
      </c>
      <c r="P783" s="282">
        <v>79600</v>
      </c>
      <c r="Q783" s="310">
        <v>55720</v>
      </c>
      <c r="R783" s="310">
        <v>79600</v>
      </c>
      <c r="S783" s="317"/>
      <c r="T783" s="311">
        <v>55720</v>
      </c>
      <c r="U783" s="317"/>
      <c r="V783" s="306">
        <v>0.7</v>
      </c>
      <c r="W783" s="312">
        <v>0</v>
      </c>
      <c r="X783" s="308"/>
      <c r="Y783" s="341"/>
    </row>
    <row r="784" ht="24" spans="1:25">
      <c r="A784" s="266"/>
      <c r="B784" s="266"/>
      <c r="C784" s="266"/>
      <c r="D784" s="266"/>
      <c r="E784" s="267"/>
      <c r="F784" s="266"/>
      <c r="G784" s="270" t="s">
        <v>12</v>
      </c>
      <c r="H784" s="270" t="s">
        <v>558</v>
      </c>
      <c r="I784" s="270" t="s">
        <v>7208</v>
      </c>
      <c r="J784" s="281">
        <v>43389</v>
      </c>
      <c r="K784" s="270" t="s">
        <v>7208</v>
      </c>
      <c r="L784" s="270" t="s">
        <v>7209</v>
      </c>
      <c r="M784" s="270" t="s">
        <v>7208</v>
      </c>
      <c r="N784" s="270" t="s">
        <v>8176</v>
      </c>
      <c r="O784" s="270" t="s">
        <v>7211</v>
      </c>
      <c r="P784" s="282">
        <v>86800</v>
      </c>
      <c r="Q784" s="310">
        <v>43400</v>
      </c>
      <c r="R784" s="310">
        <v>86800</v>
      </c>
      <c r="S784" s="317"/>
      <c r="T784" s="311">
        <v>43400</v>
      </c>
      <c r="U784" s="317"/>
      <c r="V784" s="306">
        <v>0.5</v>
      </c>
      <c r="W784" s="312">
        <v>0</v>
      </c>
      <c r="X784" s="308"/>
      <c r="Y784" s="341"/>
    </row>
    <row r="785" ht="24" spans="1:25">
      <c r="A785" s="266"/>
      <c r="B785" s="266"/>
      <c r="C785" s="266"/>
      <c r="D785" s="266"/>
      <c r="E785" s="267"/>
      <c r="F785" s="266"/>
      <c r="G785" s="270" t="s">
        <v>12</v>
      </c>
      <c r="H785" s="270" t="s">
        <v>6757</v>
      </c>
      <c r="I785" s="270" t="s">
        <v>7208</v>
      </c>
      <c r="J785" s="281">
        <v>43571</v>
      </c>
      <c r="K785" s="270" t="s">
        <v>7208</v>
      </c>
      <c r="L785" s="270" t="s">
        <v>7209</v>
      </c>
      <c r="M785" s="270" t="s">
        <v>7208</v>
      </c>
      <c r="N785" s="270" t="s">
        <v>8177</v>
      </c>
      <c r="O785" s="270" t="s">
        <v>7211</v>
      </c>
      <c r="P785" s="282">
        <v>101000</v>
      </c>
      <c r="Q785" s="310">
        <v>50500</v>
      </c>
      <c r="R785" s="310">
        <v>0</v>
      </c>
      <c r="S785" s="317"/>
      <c r="T785" s="311">
        <v>0</v>
      </c>
      <c r="U785" s="317"/>
      <c r="V785" s="306">
        <v>0.5</v>
      </c>
      <c r="W785" s="312">
        <v>50500</v>
      </c>
      <c r="X785" s="308" t="s">
        <v>8178</v>
      </c>
      <c r="Y785" s="341"/>
    </row>
    <row r="786" ht="14.45" customHeight="1" spans="1:25">
      <c r="A786" s="266"/>
      <c r="B786" s="266"/>
      <c r="C786" s="266"/>
      <c r="D786" s="266"/>
      <c r="E786" s="267"/>
      <c r="F786" s="266"/>
      <c r="G786" s="264" t="s">
        <v>12</v>
      </c>
      <c r="H786" s="264" t="s">
        <v>6583</v>
      </c>
      <c r="I786" s="264" t="s">
        <v>7208</v>
      </c>
      <c r="J786" s="275">
        <v>43387</v>
      </c>
      <c r="K786" s="264" t="s">
        <v>7208</v>
      </c>
      <c r="L786" s="264" t="s">
        <v>7209</v>
      </c>
      <c r="M786" s="264" t="s">
        <v>7208</v>
      </c>
      <c r="N786" s="270" t="s">
        <v>8179</v>
      </c>
      <c r="O786" s="270" t="s">
        <v>7211</v>
      </c>
      <c r="P786" s="276">
        <v>147959.46</v>
      </c>
      <c r="Q786" s="313">
        <v>73979.73</v>
      </c>
      <c r="R786" s="313">
        <v>147959.46</v>
      </c>
      <c r="S786" s="317"/>
      <c r="T786" s="314">
        <v>73979.73</v>
      </c>
      <c r="U786" s="317"/>
      <c r="V786" s="291">
        <v>0.5</v>
      </c>
      <c r="W786" s="315">
        <v>0</v>
      </c>
      <c r="X786" s="293"/>
      <c r="Y786" s="341"/>
    </row>
    <row r="787" spans="1:25">
      <c r="A787" s="268"/>
      <c r="B787" s="268"/>
      <c r="C787" s="268"/>
      <c r="D787" s="268"/>
      <c r="E787" s="269"/>
      <c r="F787" s="268"/>
      <c r="G787" s="268"/>
      <c r="H787" s="268"/>
      <c r="I787" s="268"/>
      <c r="J787" s="279"/>
      <c r="K787" s="268"/>
      <c r="L787" s="268"/>
      <c r="M787" s="268"/>
      <c r="N787" s="270" t="s">
        <v>8180</v>
      </c>
      <c r="O787" s="270" t="s">
        <v>7211</v>
      </c>
      <c r="P787" s="280"/>
      <c r="Q787" s="316"/>
      <c r="R787" s="316"/>
      <c r="S787" s="318"/>
      <c r="T787" s="318"/>
      <c r="U787" s="318"/>
      <c r="V787" s="301"/>
      <c r="W787" s="319"/>
      <c r="X787" s="303"/>
      <c r="Y787" s="341"/>
    </row>
    <row r="788" ht="14.45" customHeight="1" spans="1:25">
      <c r="A788" s="264">
        <v>152</v>
      </c>
      <c r="B788" s="264" t="s">
        <v>6758</v>
      </c>
      <c r="C788" s="264" t="s">
        <v>8181</v>
      </c>
      <c r="D788" s="264" t="s">
        <v>8182</v>
      </c>
      <c r="E788" s="265">
        <v>644036</v>
      </c>
      <c r="F788" s="264">
        <v>3</v>
      </c>
      <c r="G788" s="264" t="s">
        <v>12</v>
      </c>
      <c r="H788" s="264" t="s">
        <v>165</v>
      </c>
      <c r="I788" s="264" t="s">
        <v>7208</v>
      </c>
      <c r="J788" s="275">
        <v>43389</v>
      </c>
      <c r="K788" s="264" t="s">
        <v>7208</v>
      </c>
      <c r="L788" s="264" t="s">
        <v>7209</v>
      </c>
      <c r="M788" s="264" t="s">
        <v>7208</v>
      </c>
      <c r="N788" s="270" t="s">
        <v>8183</v>
      </c>
      <c r="O788" s="270" t="s">
        <v>7211</v>
      </c>
      <c r="P788" s="276">
        <v>100820</v>
      </c>
      <c r="Q788" s="313">
        <v>50410</v>
      </c>
      <c r="R788" s="313">
        <v>100820</v>
      </c>
      <c r="S788" s="314">
        <v>261620</v>
      </c>
      <c r="T788" s="314">
        <v>50410</v>
      </c>
      <c r="U788" s="314">
        <v>130810</v>
      </c>
      <c r="V788" s="291">
        <v>0.5</v>
      </c>
      <c r="W788" s="315">
        <v>0</v>
      </c>
      <c r="X788" s="293"/>
      <c r="Y788" s="341"/>
    </row>
    <row r="789" spans="1:25">
      <c r="A789" s="266"/>
      <c r="B789" s="266"/>
      <c r="C789" s="266"/>
      <c r="D789" s="266"/>
      <c r="E789" s="267"/>
      <c r="F789" s="266"/>
      <c r="G789" s="268"/>
      <c r="H789" s="268"/>
      <c r="I789" s="268"/>
      <c r="J789" s="279"/>
      <c r="K789" s="268"/>
      <c r="L789" s="268"/>
      <c r="M789" s="268"/>
      <c r="N789" s="270" t="s">
        <v>8184</v>
      </c>
      <c r="O789" s="270" t="s">
        <v>7211</v>
      </c>
      <c r="P789" s="280"/>
      <c r="Q789" s="316"/>
      <c r="R789" s="316"/>
      <c r="S789" s="317"/>
      <c r="T789" s="318"/>
      <c r="U789" s="317"/>
      <c r="V789" s="301"/>
      <c r="W789" s="319"/>
      <c r="X789" s="303"/>
      <c r="Y789" s="341"/>
    </row>
    <row r="790" ht="24" spans="1:25">
      <c r="A790" s="266"/>
      <c r="B790" s="266"/>
      <c r="C790" s="266"/>
      <c r="D790" s="266"/>
      <c r="E790" s="267"/>
      <c r="F790" s="266"/>
      <c r="G790" s="270" t="s">
        <v>12</v>
      </c>
      <c r="H790" s="270" t="s">
        <v>3540</v>
      </c>
      <c r="I790" s="270" t="s">
        <v>7208</v>
      </c>
      <c r="J790" s="281">
        <v>43476</v>
      </c>
      <c r="K790" s="270" t="s">
        <v>7208</v>
      </c>
      <c r="L790" s="270" t="s">
        <v>7209</v>
      </c>
      <c r="M790" s="270" t="s">
        <v>7208</v>
      </c>
      <c r="N790" s="270" t="s">
        <v>8185</v>
      </c>
      <c r="O790" s="270" t="s">
        <v>7211</v>
      </c>
      <c r="P790" s="282">
        <v>50000</v>
      </c>
      <c r="Q790" s="310">
        <v>25000</v>
      </c>
      <c r="R790" s="310">
        <v>50000</v>
      </c>
      <c r="S790" s="317"/>
      <c r="T790" s="311">
        <v>25000</v>
      </c>
      <c r="U790" s="317"/>
      <c r="V790" s="306">
        <v>0.5</v>
      </c>
      <c r="W790" s="312">
        <v>0</v>
      </c>
      <c r="X790" s="308"/>
      <c r="Y790" s="341"/>
    </row>
    <row r="791" ht="14.45" customHeight="1" spans="1:25">
      <c r="A791" s="266"/>
      <c r="B791" s="266"/>
      <c r="C791" s="266"/>
      <c r="D791" s="266"/>
      <c r="E791" s="267"/>
      <c r="F791" s="266"/>
      <c r="G791" s="264" t="s">
        <v>12</v>
      </c>
      <c r="H791" s="264" t="s">
        <v>166</v>
      </c>
      <c r="I791" s="264" t="s">
        <v>7208</v>
      </c>
      <c r="J791" s="275">
        <v>43571</v>
      </c>
      <c r="K791" s="264" t="s">
        <v>7208</v>
      </c>
      <c r="L791" s="264" t="s">
        <v>7209</v>
      </c>
      <c r="M791" s="264" t="s">
        <v>7208</v>
      </c>
      <c r="N791" s="270" t="s">
        <v>8186</v>
      </c>
      <c r="O791" s="270" t="s">
        <v>7211</v>
      </c>
      <c r="P791" s="276">
        <v>110800</v>
      </c>
      <c r="Q791" s="313">
        <v>55400</v>
      </c>
      <c r="R791" s="313">
        <v>110800</v>
      </c>
      <c r="S791" s="317"/>
      <c r="T791" s="314">
        <v>55400</v>
      </c>
      <c r="U791" s="317"/>
      <c r="V791" s="291">
        <v>0.5</v>
      </c>
      <c r="W791" s="315">
        <v>0</v>
      </c>
      <c r="X791" s="293"/>
      <c r="Y791" s="341"/>
    </row>
    <row r="792" spans="1:25">
      <c r="A792" s="268"/>
      <c r="B792" s="268"/>
      <c r="C792" s="268"/>
      <c r="D792" s="268"/>
      <c r="E792" s="269"/>
      <c r="F792" s="268"/>
      <c r="G792" s="268"/>
      <c r="H792" s="268"/>
      <c r="I792" s="268"/>
      <c r="J792" s="279"/>
      <c r="K792" s="268"/>
      <c r="L792" s="268"/>
      <c r="M792" s="268"/>
      <c r="N792" s="270" t="s">
        <v>8187</v>
      </c>
      <c r="O792" s="270" t="s">
        <v>7211</v>
      </c>
      <c r="P792" s="280"/>
      <c r="Q792" s="316"/>
      <c r="R792" s="316"/>
      <c r="S792" s="318"/>
      <c r="T792" s="318"/>
      <c r="U792" s="318"/>
      <c r="V792" s="301"/>
      <c r="W792" s="319"/>
      <c r="X792" s="303"/>
      <c r="Y792" s="341"/>
    </row>
    <row r="793" ht="24" spans="1:25">
      <c r="A793" s="264">
        <v>153</v>
      </c>
      <c r="B793" s="264" t="s">
        <v>6759</v>
      </c>
      <c r="C793" s="264" t="s">
        <v>8188</v>
      </c>
      <c r="D793" s="264" t="s">
        <v>8189</v>
      </c>
      <c r="E793" s="265">
        <v>240</v>
      </c>
      <c r="F793" s="264">
        <v>4</v>
      </c>
      <c r="G793" s="270" t="s">
        <v>12</v>
      </c>
      <c r="H793" s="270" t="s">
        <v>4176</v>
      </c>
      <c r="I793" s="270" t="s">
        <v>7208</v>
      </c>
      <c r="J793" s="281">
        <v>43394</v>
      </c>
      <c r="K793" s="270" t="s">
        <v>7208</v>
      </c>
      <c r="L793" s="270" t="s">
        <v>7209</v>
      </c>
      <c r="M793" s="270" t="s">
        <v>7208</v>
      </c>
      <c r="N793" s="270" t="s">
        <v>8190</v>
      </c>
      <c r="O793" s="270" t="s">
        <v>7211</v>
      </c>
      <c r="P793" s="282">
        <v>41895</v>
      </c>
      <c r="Q793" s="310">
        <v>20947.5</v>
      </c>
      <c r="R793" s="310">
        <v>41895</v>
      </c>
      <c r="S793" s="314">
        <v>177680</v>
      </c>
      <c r="T793" s="311">
        <v>20947.5</v>
      </c>
      <c r="U793" s="314">
        <v>88840</v>
      </c>
      <c r="V793" s="306">
        <v>0.5</v>
      </c>
      <c r="W793" s="312">
        <v>0</v>
      </c>
      <c r="X793" s="308"/>
      <c r="Y793" s="341"/>
    </row>
    <row r="794" ht="14.45" customHeight="1" spans="1:25">
      <c r="A794" s="266"/>
      <c r="B794" s="266"/>
      <c r="C794" s="266"/>
      <c r="D794" s="266"/>
      <c r="E794" s="267"/>
      <c r="F794" s="266"/>
      <c r="G794" s="264" t="s">
        <v>12</v>
      </c>
      <c r="H794" s="264" t="s">
        <v>1316</v>
      </c>
      <c r="I794" s="264" t="s">
        <v>7208</v>
      </c>
      <c r="J794" s="275">
        <v>43476</v>
      </c>
      <c r="K794" s="264" t="s">
        <v>7208</v>
      </c>
      <c r="L794" s="264" t="s">
        <v>7209</v>
      </c>
      <c r="M794" s="264" t="s">
        <v>7208</v>
      </c>
      <c r="N794" s="270" t="s">
        <v>8191</v>
      </c>
      <c r="O794" s="270" t="s">
        <v>7211</v>
      </c>
      <c r="P794" s="276">
        <v>40000</v>
      </c>
      <c r="Q794" s="313">
        <v>20000</v>
      </c>
      <c r="R794" s="313">
        <v>40000</v>
      </c>
      <c r="S794" s="317"/>
      <c r="T794" s="314">
        <v>20000</v>
      </c>
      <c r="U794" s="317"/>
      <c r="V794" s="291">
        <v>0.5</v>
      </c>
      <c r="W794" s="315">
        <v>0</v>
      </c>
      <c r="X794" s="293"/>
      <c r="Y794" s="341"/>
    </row>
    <row r="795" spans="1:25">
      <c r="A795" s="266"/>
      <c r="B795" s="266"/>
      <c r="C795" s="266"/>
      <c r="D795" s="266"/>
      <c r="E795" s="267"/>
      <c r="F795" s="266"/>
      <c r="G795" s="266"/>
      <c r="H795" s="266"/>
      <c r="I795" s="266"/>
      <c r="J795" s="277"/>
      <c r="K795" s="266"/>
      <c r="L795" s="266"/>
      <c r="M795" s="266"/>
      <c r="N795" s="270" t="s">
        <v>8192</v>
      </c>
      <c r="O795" s="270" t="s">
        <v>7211</v>
      </c>
      <c r="P795" s="278"/>
      <c r="Q795" s="320"/>
      <c r="R795" s="320"/>
      <c r="S795" s="317"/>
      <c r="T795" s="317"/>
      <c r="U795" s="317"/>
      <c r="V795" s="296"/>
      <c r="W795" s="321"/>
      <c r="X795" s="298"/>
      <c r="Y795" s="341"/>
    </row>
    <row r="796" spans="1:25">
      <c r="A796" s="266"/>
      <c r="B796" s="266"/>
      <c r="C796" s="266"/>
      <c r="D796" s="266"/>
      <c r="E796" s="267"/>
      <c r="F796" s="266"/>
      <c r="G796" s="266"/>
      <c r="H796" s="266"/>
      <c r="I796" s="266"/>
      <c r="J796" s="277"/>
      <c r="K796" s="266"/>
      <c r="L796" s="266"/>
      <c r="M796" s="266"/>
      <c r="N796" s="270" t="s">
        <v>8193</v>
      </c>
      <c r="O796" s="270" t="s">
        <v>7211</v>
      </c>
      <c r="P796" s="278"/>
      <c r="Q796" s="320"/>
      <c r="R796" s="320"/>
      <c r="S796" s="317"/>
      <c r="T796" s="317"/>
      <c r="U796" s="317"/>
      <c r="V796" s="296"/>
      <c r="W796" s="321"/>
      <c r="X796" s="298"/>
      <c r="Y796" s="341"/>
    </row>
    <row r="797" spans="1:25">
      <c r="A797" s="266"/>
      <c r="B797" s="266"/>
      <c r="C797" s="266"/>
      <c r="D797" s="266"/>
      <c r="E797" s="267"/>
      <c r="F797" s="266"/>
      <c r="G797" s="266"/>
      <c r="H797" s="266"/>
      <c r="I797" s="266"/>
      <c r="J797" s="277"/>
      <c r="K797" s="266"/>
      <c r="L797" s="266"/>
      <c r="M797" s="266"/>
      <c r="N797" s="270" t="s">
        <v>8194</v>
      </c>
      <c r="O797" s="270" t="s">
        <v>7211</v>
      </c>
      <c r="P797" s="278"/>
      <c r="Q797" s="320"/>
      <c r="R797" s="320"/>
      <c r="S797" s="317"/>
      <c r="T797" s="317"/>
      <c r="U797" s="317"/>
      <c r="V797" s="296"/>
      <c r="W797" s="321"/>
      <c r="X797" s="298"/>
      <c r="Y797" s="341"/>
    </row>
    <row r="798" spans="1:25">
      <c r="A798" s="266"/>
      <c r="B798" s="266"/>
      <c r="C798" s="266"/>
      <c r="D798" s="266"/>
      <c r="E798" s="267"/>
      <c r="F798" s="266"/>
      <c r="G798" s="268"/>
      <c r="H798" s="268"/>
      <c r="I798" s="268"/>
      <c r="J798" s="279"/>
      <c r="K798" s="268"/>
      <c r="L798" s="268"/>
      <c r="M798" s="268"/>
      <c r="N798" s="270" t="s">
        <v>8195</v>
      </c>
      <c r="O798" s="270" t="s">
        <v>7211</v>
      </c>
      <c r="P798" s="280"/>
      <c r="Q798" s="316"/>
      <c r="R798" s="316"/>
      <c r="S798" s="317"/>
      <c r="T798" s="318"/>
      <c r="U798" s="317"/>
      <c r="V798" s="301"/>
      <c r="W798" s="319"/>
      <c r="X798" s="303"/>
      <c r="Y798" s="341"/>
    </row>
    <row r="799" ht="14.45" customHeight="1" spans="1:25">
      <c r="A799" s="266"/>
      <c r="B799" s="266"/>
      <c r="C799" s="266"/>
      <c r="D799" s="266"/>
      <c r="E799" s="267"/>
      <c r="F799" s="266"/>
      <c r="G799" s="264" t="s">
        <v>12</v>
      </c>
      <c r="H799" s="264" t="s">
        <v>2693</v>
      </c>
      <c r="I799" s="264" t="s">
        <v>7208</v>
      </c>
      <c r="J799" s="275">
        <v>43571</v>
      </c>
      <c r="K799" s="264" t="s">
        <v>7208</v>
      </c>
      <c r="L799" s="264" t="s">
        <v>7209</v>
      </c>
      <c r="M799" s="264" t="s">
        <v>7208</v>
      </c>
      <c r="N799" s="270" t="s">
        <v>8196</v>
      </c>
      <c r="O799" s="270" t="s">
        <v>7211</v>
      </c>
      <c r="P799" s="276">
        <v>45785</v>
      </c>
      <c r="Q799" s="313">
        <v>22892.5</v>
      </c>
      <c r="R799" s="313">
        <v>45785</v>
      </c>
      <c r="S799" s="317"/>
      <c r="T799" s="314">
        <v>22892.5</v>
      </c>
      <c r="U799" s="317"/>
      <c r="V799" s="291">
        <v>0.5</v>
      </c>
      <c r="W799" s="315">
        <v>0</v>
      </c>
      <c r="X799" s="293"/>
      <c r="Y799" s="341"/>
    </row>
    <row r="800" spans="1:25">
      <c r="A800" s="266"/>
      <c r="B800" s="266"/>
      <c r="C800" s="266"/>
      <c r="D800" s="266"/>
      <c r="E800" s="267"/>
      <c r="F800" s="266"/>
      <c r="G800" s="268"/>
      <c r="H800" s="268"/>
      <c r="I800" s="268"/>
      <c r="J800" s="279"/>
      <c r="K800" s="268"/>
      <c r="L800" s="268"/>
      <c r="M800" s="268"/>
      <c r="N800" s="270" t="s">
        <v>8196</v>
      </c>
      <c r="O800" s="270" t="s">
        <v>7211</v>
      </c>
      <c r="P800" s="280"/>
      <c r="Q800" s="316"/>
      <c r="R800" s="316"/>
      <c r="S800" s="317"/>
      <c r="T800" s="318"/>
      <c r="U800" s="317"/>
      <c r="V800" s="301"/>
      <c r="W800" s="319"/>
      <c r="X800" s="303"/>
      <c r="Y800" s="341"/>
    </row>
    <row r="801" ht="24" spans="1:25">
      <c r="A801" s="268"/>
      <c r="B801" s="268"/>
      <c r="C801" s="268"/>
      <c r="D801" s="268"/>
      <c r="E801" s="269"/>
      <c r="F801" s="268"/>
      <c r="G801" s="270" t="s">
        <v>12</v>
      </c>
      <c r="H801" s="270" t="s">
        <v>6760</v>
      </c>
      <c r="I801" s="270" t="s">
        <v>7208</v>
      </c>
      <c r="J801" s="281">
        <v>43585</v>
      </c>
      <c r="K801" s="270" t="s">
        <v>7208</v>
      </c>
      <c r="L801" s="270" t="s">
        <v>7209</v>
      </c>
      <c r="M801" s="270" t="s">
        <v>7208</v>
      </c>
      <c r="N801" s="270" t="s">
        <v>8197</v>
      </c>
      <c r="O801" s="270" t="s">
        <v>7211</v>
      </c>
      <c r="P801" s="282">
        <v>50000</v>
      </c>
      <c r="Q801" s="310">
        <v>25000</v>
      </c>
      <c r="R801" s="310">
        <v>50000</v>
      </c>
      <c r="S801" s="318"/>
      <c r="T801" s="311">
        <v>25000</v>
      </c>
      <c r="U801" s="318"/>
      <c r="V801" s="306">
        <v>0.5</v>
      </c>
      <c r="W801" s="312">
        <v>0</v>
      </c>
      <c r="X801" s="308"/>
      <c r="Y801" s="341"/>
    </row>
    <row r="802" ht="14.45" customHeight="1" spans="1:25">
      <c r="A802" s="264">
        <v>154</v>
      </c>
      <c r="B802" s="264" t="s">
        <v>6761</v>
      </c>
      <c r="C802" s="264" t="s">
        <v>8198</v>
      </c>
      <c r="D802" s="264" t="s">
        <v>8199</v>
      </c>
      <c r="E802" s="265">
        <v>641295</v>
      </c>
      <c r="F802" s="264">
        <v>2</v>
      </c>
      <c r="G802" s="264" t="s">
        <v>12</v>
      </c>
      <c r="H802" s="264" t="s">
        <v>482</v>
      </c>
      <c r="I802" s="264" t="s">
        <v>7208</v>
      </c>
      <c r="J802" s="275">
        <v>43389</v>
      </c>
      <c r="K802" s="264" t="s">
        <v>7208</v>
      </c>
      <c r="L802" s="264" t="s">
        <v>7209</v>
      </c>
      <c r="M802" s="264" t="s">
        <v>7208</v>
      </c>
      <c r="N802" s="270" t="s">
        <v>8200</v>
      </c>
      <c r="O802" s="270" t="s">
        <v>7211</v>
      </c>
      <c r="P802" s="276">
        <v>96180</v>
      </c>
      <c r="Q802" s="313">
        <v>48090</v>
      </c>
      <c r="R802" s="313">
        <v>96180</v>
      </c>
      <c r="S802" s="314">
        <v>201180</v>
      </c>
      <c r="T802" s="314">
        <v>48090</v>
      </c>
      <c r="U802" s="314">
        <v>100590</v>
      </c>
      <c r="V802" s="291">
        <v>0.5</v>
      </c>
      <c r="W802" s="315">
        <v>0</v>
      </c>
      <c r="X802" s="293"/>
      <c r="Y802" s="341"/>
    </row>
    <row r="803" spans="1:25">
      <c r="A803" s="266"/>
      <c r="B803" s="266"/>
      <c r="C803" s="266"/>
      <c r="D803" s="266"/>
      <c r="E803" s="267"/>
      <c r="F803" s="266"/>
      <c r="G803" s="266"/>
      <c r="H803" s="266"/>
      <c r="I803" s="266"/>
      <c r="J803" s="277"/>
      <c r="K803" s="266"/>
      <c r="L803" s="266"/>
      <c r="M803" s="266"/>
      <c r="N803" s="270" t="s">
        <v>8200</v>
      </c>
      <c r="O803" s="270" t="s">
        <v>7211</v>
      </c>
      <c r="P803" s="278"/>
      <c r="Q803" s="320"/>
      <c r="R803" s="320"/>
      <c r="S803" s="317"/>
      <c r="T803" s="317"/>
      <c r="U803" s="317"/>
      <c r="V803" s="296"/>
      <c r="W803" s="321"/>
      <c r="X803" s="298"/>
      <c r="Y803" s="341"/>
    </row>
    <row r="804" spans="1:25">
      <c r="A804" s="266"/>
      <c r="B804" s="266"/>
      <c r="C804" s="266"/>
      <c r="D804" s="266"/>
      <c r="E804" s="267"/>
      <c r="F804" s="266"/>
      <c r="G804" s="266"/>
      <c r="H804" s="266"/>
      <c r="I804" s="266"/>
      <c r="J804" s="277"/>
      <c r="K804" s="266"/>
      <c r="L804" s="266"/>
      <c r="M804" s="266"/>
      <c r="N804" s="270" t="s">
        <v>8201</v>
      </c>
      <c r="O804" s="270" t="s">
        <v>7211</v>
      </c>
      <c r="P804" s="278"/>
      <c r="Q804" s="320"/>
      <c r="R804" s="320"/>
      <c r="S804" s="317"/>
      <c r="T804" s="317"/>
      <c r="U804" s="317"/>
      <c r="V804" s="296"/>
      <c r="W804" s="321"/>
      <c r="X804" s="298"/>
      <c r="Y804" s="341"/>
    </row>
    <row r="805" spans="1:25">
      <c r="A805" s="266"/>
      <c r="B805" s="266"/>
      <c r="C805" s="266"/>
      <c r="D805" s="266"/>
      <c r="E805" s="267"/>
      <c r="F805" s="266"/>
      <c r="G805" s="268"/>
      <c r="H805" s="268"/>
      <c r="I805" s="268"/>
      <c r="J805" s="279"/>
      <c r="K805" s="268"/>
      <c r="L805" s="268"/>
      <c r="M805" s="268"/>
      <c r="N805" s="270" t="s">
        <v>8202</v>
      </c>
      <c r="O805" s="270" t="s">
        <v>7211</v>
      </c>
      <c r="P805" s="280"/>
      <c r="Q805" s="316"/>
      <c r="R805" s="316"/>
      <c r="S805" s="317"/>
      <c r="T805" s="318"/>
      <c r="U805" s="317"/>
      <c r="V805" s="301"/>
      <c r="W805" s="319"/>
      <c r="X805" s="303"/>
      <c r="Y805" s="341"/>
    </row>
    <row r="806" spans="1:25">
      <c r="A806" s="266"/>
      <c r="B806" s="266"/>
      <c r="C806" s="266"/>
      <c r="D806" s="266"/>
      <c r="E806" s="267"/>
      <c r="F806" s="266"/>
      <c r="G806" s="264" t="s">
        <v>12</v>
      </c>
      <c r="H806" s="264" t="s">
        <v>286</v>
      </c>
      <c r="I806" s="264" t="s">
        <v>7208</v>
      </c>
      <c r="J806" s="275">
        <v>43571</v>
      </c>
      <c r="K806" s="264" t="s">
        <v>7208</v>
      </c>
      <c r="L806" s="264" t="s">
        <v>7209</v>
      </c>
      <c r="M806" s="264" t="s">
        <v>7208</v>
      </c>
      <c r="N806" s="270" t="s">
        <v>8203</v>
      </c>
      <c r="O806" s="270" t="s">
        <v>7211</v>
      </c>
      <c r="P806" s="276">
        <v>105000</v>
      </c>
      <c r="Q806" s="313">
        <v>52500</v>
      </c>
      <c r="R806" s="313">
        <v>105000</v>
      </c>
      <c r="S806" s="317"/>
      <c r="T806" s="314">
        <v>52500</v>
      </c>
      <c r="U806" s="317"/>
      <c r="V806" s="291">
        <v>0.5</v>
      </c>
      <c r="W806" s="315">
        <v>0</v>
      </c>
      <c r="X806" s="293"/>
      <c r="Y806" s="341"/>
    </row>
    <row r="807" spans="1:25">
      <c r="A807" s="266"/>
      <c r="B807" s="266"/>
      <c r="C807" s="266"/>
      <c r="D807" s="266"/>
      <c r="E807" s="267"/>
      <c r="F807" s="266"/>
      <c r="G807" s="266"/>
      <c r="H807" s="266"/>
      <c r="I807" s="266"/>
      <c r="J807" s="277"/>
      <c r="K807" s="266"/>
      <c r="L807" s="266"/>
      <c r="M807" s="266"/>
      <c r="N807" s="270" t="s">
        <v>8203</v>
      </c>
      <c r="O807" s="270" t="s">
        <v>7211</v>
      </c>
      <c r="P807" s="278"/>
      <c r="Q807" s="320"/>
      <c r="R807" s="320"/>
      <c r="S807" s="317"/>
      <c r="T807" s="317"/>
      <c r="U807" s="317"/>
      <c r="V807" s="296"/>
      <c r="W807" s="321"/>
      <c r="X807" s="298"/>
      <c r="Y807" s="341"/>
    </row>
    <row r="808" spans="1:25">
      <c r="A808" s="268"/>
      <c r="B808" s="268"/>
      <c r="C808" s="268"/>
      <c r="D808" s="268"/>
      <c r="E808" s="269"/>
      <c r="F808" s="268"/>
      <c r="G808" s="268"/>
      <c r="H808" s="268"/>
      <c r="I808" s="268"/>
      <c r="J808" s="279"/>
      <c r="K808" s="268"/>
      <c r="L808" s="268"/>
      <c r="M808" s="268"/>
      <c r="N808" s="270" t="s">
        <v>8204</v>
      </c>
      <c r="O808" s="270" t="s">
        <v>7211</v>
      </c>
      <c r="P808" s="280"/>
      <c r="Q808" s="316"/>
      <c r="R808" s="316"/>
      <c r="S808" s="318"/>
      <c r="T808" s="318"/>
      <c r="U808" s="318"/>
      <c r="V808" s="301"/>
      <c r="W808" s="319"/>
      <c r="X808" s="303"/>
      <c r="Y808" s="341"/>
    </row>
    <row r="809" ht="14.45" customHeight="1" spans="1:25">
      <c r="A809" s="264">
        <v>155</v>
      </c>
      <c r="B809" s="264" t="s">
        <v>6762</v>
      </c>
      <c r="C809" s="264" t="s">
        <v>8205</v>
      </c>
      <c r="D809" s="264" t="s">
        <v>8206</v>
      </c>
      <c r="E809" s="265">
        <v>14200</v>
      </c>
      <c r="F809" s="264">
        <v>2</v>
      </c>
      <c r="G809" s="264" t="s">
        <v>12</v>
      </c>
      <c r="H809" s="264" t="s">
        <v>482</v>
      </c>
      <c r="I809" s="264" t="s">
        <v>7208</v>
      </c>
      <c r="J809" s="275">
        <v>43389</v>
      </c>
      <c r="K809" s="264" t="s">
        <v>7208</v>
      </c>
      <c r="L809" s="264" t="s">
        <v>7209</v>
      </c>
      <c r="M809" s="264" t="s">
        <v>7208</v>
      </c>
      <c r="N809" s="270" t="s">
        <v>8207</v>
      </c>
      <c r="O809" s="270" t="s">
        <v>7211</v>
      </c>
      <c r="P809" s="276">
        <v>41000</v>
      </c>
      <c r="Q809" s="313">
        <v>20500</v>
      </c>
      <c r="R809" s="313">
        <v>41000</v>
      </c>
      <c r="S809" s="314">
        <v>101440</v>
      </c>
      <c r="T809" s="314">
        <v>20500</v>
      </c>
      <c r="U809" s="314">
        <v>50720</v>
      </c>
      <c r="V809" s="291">
        <v>0.5</v>
      </c>
      <c r="W809" s="315">
        <v>0</v>
      </c>
      <c r="X809" s="293"/>
      <c r="Y809" s="341"/>
    </row>
    <row r="810" spans="1:25">
      <c r="A810" s="266"/>
      <c r="B810" s="266"/>
      <c r="C810" s="266"/>
      <c r="D810" s="266"/>
      <c r="E810" s="267"/>
      <c r="F810" s="266"/>
      <c r="G810" s="268"/>
      <c r="H810" s="268"/>
      <c r="I810" s="268"/>
      <c r="J810" s="279"/>
      <c r="K810" s="268"/>
      <c r="L810" s="268"/>
      <c r="M810" s="268"/>
      <c r="N810" s="270" t="s">
        <v>8207</v>
      </c>
      <c r="O810" s="270" t="s">
        <v>7211</v>
      </c>
      <c r="P810" s="280"/>
      <c r="Q810" s="316"/>
      <c r="R810" s="316"/>
      <c r="S810" s="317"/>
      <c r="T810" s="318"/>
      <c r="U810" s="317"/>
      <c r="V810" s="301"/>
      <c r="W810" s="319"/>
      <c r="X810" s="303"/>
      <c r="Y810" s="341"/>
    </row>
    <row r="811" ht="14.45" customHeight="1" spans="1:25">
      <c r="A811" s="266"/>
      <c r="B811" s="266"/>
      <c r="C811" s="266"/>
      <c r="D811" s="266"/>
      <c r="E811" s="267"/>
      <c r="F811" s="266"/>
      <c r="G811" s="264" t="s">
        <v>12</v>
      </c>
      <c r="H811" s="264" t="s">
        <v>2693</v>
      </c>
      <c r="I811" s="264" t="s">
        <v>7208</v>
      </c>
      <c r="J811" s="275">
        <v>43571</v>
      </c>
      <c r="K811" s="264" t="s">
        <v>7208</v>
      </c>
      <c r="L811" s="264" t="s">
        <v>7209</v>
      </c>
      <c r="M811" s="264" t="s">
        <v>7208</v>
      </c>
      <c r="N811" s="270" t="s">
        <v>8208</v>
      </c>
      <c r="O811" s="270" t="s">
        <v>7211</v>
      </c>
      <c r="P811" s="276">
        <v>60440</v>
      </c>
      <c r="Q811" s="313">
        <v>30220</v>
      </c>
      <c r="R811" s="313">
        <v>60440</v>
      </c>
      <c r="S811" s="317"/>
      <c r="T811" s="314">
        <v>30220</v>
      </c>
      <c r="U811" s="317"/>
      <c r="V811" s="291">
        <v>0.5</v>
      </c>
      <c r="W811" s="315">
        <v>0</v>
      </c>
      <c r="X811" s="293"/>
      <c r="Y811" s="341"/>
    </row>
    <row r="812" spans="1:25">
      <c r="A812" s="268"/>
      <c r="B812" s="268"/>
      <c r="C812" s="268"/>
      <c r="D812" s="268"/>
      <c r="E812" s="269"/>
      <c r="F812" s="268"/>
      <c r="G812" s="268"/>
      <c r="H812" s="268"/>
      <c r="I812" s="268"/>
      <c r="J812" s="279"/>
      <c r="K812" s="268"/>
      <c r="L812" s="268"/>
      <c r="M812" s="268"/>
      <c r="N812" s="270" t="s">
        <v>8208</v>
      </c>
      <c r="O812" s="270" t="s">
        <v>7211</v>
      </c>
      <c r="P812" s="280"/>
      <c r="Q812" s="316"/>
      <c r="R812" s="316"/>
      <c r="S812" s="318"/>
      <c r="T812" s="318"/>
      <c r="U812" s="318"/>
      <c r="V812" s="301"/>
      <c r="W812" s="319"/>
      <c r="X812" s="303"/>
      <c r="Y812" s="341"/>
    </row>
    <row r="813" ht="14.45" customHeight="1" spans="1:25">
      <c r="A813" s="264">
        <v>156</v>
      </c>
      <c r="B813" s="264" t="s">
        <v>6763</v>
      </c>
      <c r="C813" s="264" t="s">
        <v>8209</v>
      </c>
      <c r="D813" s="264" t="s">
        <v>8210</v>
      </c>
      <c r="E813" s="265">
        <v>7900</v>
      </c>
      <c r="F813" s="264">
        <v>3</v>
      </c>
      <c r="G813" s="264" t="s">
        <v>12</v>
      </c>
      <c r="H813" s="264" t="s">
        <v>482</v>
      </c>
      <c r="I813" s="264" t="s">
        <v>7208</v>
      </c>
      <c r="J813" s="275">
        <v>43389</v>
      </c>
      <c r="K813" s="264" t="s">
        <v>7208</v>
      </c>
      <c r="L813" s="264" t="s">
        <v>7209</v>
      </c>
      <c r="M813" s="264" t="s">
        <v>7208</v>
      </c>
      <c r="N813" s="270" t="s">
        <v>8211</v>
      </c>
      <c r="O813" s="270" t="s">
        <v>7211</v>
      </c>
      <c r="P813" s="276">
        <v>45000</v>
      </c>
      <c r="Q813" s="313">
        <v>22500</v>
      </c>
      <c r="R813" s="313">
        <v>45000</v>
      </c>
      <c r="S813" s="314">
        <v>134318</v>
      </c>
      <c r="T813" s="314">
        <v>22500</v>
      </c>
      <c r="U813" s="314">
        <v>67159</v>
      </c>
      <c r="V813" s="291">
        <v>0.5</v>
      </c>
      <c r="W813" s="315">
        <v>0</v>
      </c>
      <c r="X813" s="293"/>
      <c r="Y813" s="341"/>
    </row>
    <row r="814" spans="1:25">
      <c r="A814" s="266"/>
      <c r="B814" s="266"/>
      <c r="C814" s="266"/>
      <c r="D814" s="266"/>
      <c r="E814" s="267"/>
      <c r="F814" s="266"/>
      <c r="G814" s="268"/>
      <c r="H814" s="268"/>
      <c r="I814" s="268"/>
      <c r="J814" s="279"/>
      <c r="K814" s="268"/>
      <c r="L814" s="268"/>
      <c r="M814" s="268"/>
      <c r="N814" s="270" t="s">
        <v>8211</v>
      </c>
      <c r="O814" s="270" t="s">
        <v>7211</v>
      </c>
      <c r="P814" s="280"/>
      <c r="Q814" s="316"/>
      <c r="R814" s="316"/>
      <c r="S814" s="317"/>
      <c r="T814" s="318"/>
      <c r="U814" s="317"/>
      <c r="V814" s="301"/>
      <c r="W814" s="319"/>
      <c r="X814" s="303"/>
      <c r="Y814" s="341"/>
    </row>
    <row r="815" ht="14.45" customHeight="1" spans="1:25">
      <c r="A815" s="266"/>
      <c r="B815" s="266"/>
      <c r="C815" s="266"/>
      <c r="D815" s="266"/>
      <c r="E815" s="267"/>
      <c r="F815" s="266"/>
      <c r="G815" s="264" t="s">
        <v>12</v>
      </c>
      <c r="H815" s="264" t="s">
        <v>1316</v>
      </c>
      <c r="I815" s="264" t="s">
        <v>7208</v>
      </c>
      <c r="J815" s="275">
        <v>43476</v>
      </c>
      <c r="K815" s="264" t="s">
        <v>7208</v>
      </c>
      <c r="L815" s="264" t="s">
        <v>7209</v>
      </c>
      <c r="M815" s="264" t="s">
        <v>7208</v>
      </c>
      <c r="N815" s="270" t="s">
        <v>8212</v>
      </c>
      <c r="O815" s="270" t="s">
        <v>7211</v>
      </c>
      <c r="P815" s="276">
        <v>47618</v>
      </c>
      <c r="Q815" s="313">
        <v>23809</v>
      </c>
      <c r="R815" s="313">
        <v>47618</v>
      </c>
      <c r="S815" s="317"/>
      <c r="T815" s="314">
        <v>23809</v>
      </c>
      <c r="U815" s="317"/>
      <c r="V815" s="291">
        <v>0.5</v>
      </c>
      <c r="W815" s="315">
        <v>0</v>
      </c>
      <c r="X815" s="293"/>
      <c r="Y815" s="341"/>
    </row>
    <row r="816" spans="1:25">
      <c r="A816" s="266"/>
      <c r="B816" s="266"/>
      <c r="C816" s="266"/>
      <c r="D816" s="266"/>
      <c r="E816" s="267"/>
      <c r="F816" s="266"/>
      <c r="G816" s="266"/>
      <c r="H816" s="266"/>
      <c r="I816" s="266"/>
      <c r="J816" s="277"/>
      <c r="K816" s="266"/>
      <c r="L816" s="266"/>
      <c r="M816" s="266"/>
      <c r="N816" s="270" t="s">
        <v>8212</v>
      </c>
      <c r="O816" s="270" t="s">
        <v>7211</v>
      </c>
      <c r="P816" s="278"/>
      <c r="Q816" s="320"/>
      <c r="R816" s="320"/>
      <c r="S816" s="317"/>
      <c r="T816" s="317"/>
      <c r="U816" s="317"/>
      <c r="V816" s="296"/>
      <c r="W816" s="321"/>
      <c r="X816" s="298"/>
      <c r="Y816" s="341"/>
    </row>
    <row r="817" spans="1:25">
      <c r="A817" s="266"/>
      <c r="B817" s="266"/>
      <c r="C817" s="266"/>
      <c r="D817" s="266"/>
      <c r="E817" s="267"/>
      <c r="F817" s="266"/>
      <c r="G817" s="266"/>
      <c r="H817" s="266"/>
      <c r="I817" s="266"/>
      <c r="J817" s="277"/>
      <c r="K817" s="266"/>
      <c r="L817" s="266"/>
      <c r="M817" s="266"/>
      <c r="N817" s="270" t="s">
        <v>8213</v>
      </c>
      <c r="O817" s="270" t="s">
        <v>7211</v>
      </c>
      <c r="P817" s="278"/>
      <c r="Q817" s="320"/>
      <c r="R817" s="320"/>
      <c r="S817" s="317"/>
      <c r="T817" s="317"/>
      <c r="U817" s="317"/>
      <c r="V817" s="296"/>
      <c r="W817" s="321"/>
      <c r="X817" s="298"/>
      <c r="Y817" s="341"/>
    </row>
    <row r="818" spans="1:25">
      <c r="A818" s="266"/>
      <c r="B818" s="266"/>
      <c r="C818" s="266"/>
      <c r="D818" s="266"/>
      <c r="E818" s="267"/>
      <c r="F818" s="266"/>
      <c r="G818" s="266"/>
      <c r="H818" s="266"/>
      <c r="I818" s="266"/>
      <c r="J818" s="277"/>
      <c r="K818" s="266"/>
      <c r="L818" s="266"/>
      <c r="M818" s="266"/>
      <c r="N818" s="270" t="s">
        <v>8213</v>
      </c>
      <c r="O818" s="270" t="s">
        <v>7211</v>
      </c>
      <c r="P818" s="278"/>
      <c r="Q818" s="320"/>
      <c r="R818" s="320"/>
      <c r="S818" s="317"/>
      <c r="T818" s="317"/>
      <c r="U818" s="317"/>
      <c r="V818" s="296"/>
      <c r="W818" s="321"/>
      <c r="X818" s="298"/>
      <c r="Y818" s="341"/>
    </row>
    <row r="819" spans="1:25">
      <c r="A819" s="266"/>
      <c r="B819" s="266"/>
      <c r="C819" s="266"/>
      <c r="D819" s="266"/>
      <c r="E819" s="267"/>
      <c r="F819" s="266"/>
      <c r="G819" s="266"/>
      <c r="H819" s="266"/>
      <c r="I819" s="266"/>
      <c r="J819" s="277"/>
      <c r="K819" s="266"/>
      <c r="L819" s="266"/>
      <c r="M819" s="266"/>
      <c r="N819" s="270" t="s">
        <v>8213</v>
      </c>
      <c r="O819" s="270" t="s">
        <v>7211</v>
      </c>
      <c r="P819" s="278"/>
      <c r="Q819" s="320"/>
      <c r="R819" s="320"/>
      <c r="S819" s="317"/>
      <c r="T819" s="317"/>
      <c r="U819" s="317"/>
      <c r="V819" s="296"/>
      <c r="W819" s="321"/>
      <c r="X819" s="298"/>
      <c r="Y819" s="341"/>
    </row>
    <row r="820" spans="1:25">
      <c r="A820" s="266"/>
      <c r="B820" s="266"/>
      <c r="C820" s="266"/>
      <c r="D820" s="266"/>
      <c r="E820" s="267"/>
      <c r="F820" s="266"/>
      <c r="G820" s="268"/>
      <c r="H820" s="268"/>
      <c r="I820" s="268"/>
      <c r="J820" s="279"/>
      <c r="K820" s="268"/>
      <c r="L820" s="268"/>
      <c r="M820" s="268"/>
      <c r="N820" s="270" t="s">
        <v>8213</v>
      </c>
      <c r="O820" s="270" t="s">
        <v>7211</v>
      </c>
      <c r="P820" s="280"/>
      <c r="Q820" s="316"/>
      <c r="R820" s="316"/>
      <c r="S820" s="317"/>
      <c r="T820" s="318"/>
      <c r="U820" s="317"/>
      <c r="V820" s="301"/>
      <c r="W820" s="319"/>
      <c r="X820" s="303"/>
      <c r="Y820" s="341"/>
    </row>
    <row r="821" ht="14.45" customHeight="1" spans="1:25">
      <c r="A821" s="266"/>
      <c r="B821" s="266"/>
      <c r="C821" s="266"/>
      <c r="D821" s="266"/>
      <c r="E821" s="267"/>
      <c r="F821" s="266"/>
      <c r="G821" s="264" t="s">
        <v>12</v>
      </c>
      <c r="H821" s="264" t="s">
        <v>2693</v>
      </c>
      <c r="I821" s="264" t="s">
        <v>7208</v>
      </c>
      <c r="J821" s="275">
        <v>43571</v>
      </c>
      <c r="K821" s="264" t="s">
        <v>7208</v>
      </c>
      <c r="L821" s="264" t="s">
        <v>7209</v>
      </c>
      <c r="M821" s="264" t="s">
        <v>7208</v>
      </c>
      <c r="N821" s="270" t="s">
        <v>8214</v>
      </c>
      <c r="O821" s="270" t="s">
        <v>7211</v>
      </c>
      <c r="P821" s="276">
        <v>41700</v>
      </c>
      <c r="Q821" s="313">
        <v>20850</v>
      </c>
      <c r="R821" s="313">
        <v>41700</v>
      </c>
      <c r="S821" s="317"/>
      <c r="T821" s="314">
        <v>20850</v>
      </c>
      <c r="U821" s="317"/>
      <c r="V821" s="291">
        <v>0.5</v>
      </c>
      <c r="W821" s="315">
        <v>0</v>
      </c>
      <c r="X821" s="293"/>
      <c r="Y821" s="341"/>
    </row>
    <row r="822" spans="1:25">
      <c r="A822" s="268"/>
      <c r="B822" s="268"/>
      <c r="C822" s="268"/>
      <c r="D822" s="268"/>
      <c r="E822" s="269"/>
      <c r="F822" s="268"/>
      <c r="G822" s="268"/>
      <c r="H822" s="268"/>
      <c r="I822" s="268"/>
      <c r="J822" s="279"/>
      <c r="K822" s="268"/>
      <c r="L822" s="268"/>
      <c r="M822" s="268"/>
      <c r="N822" s="270" t="s">
        <v>8214</v>
      </c>
      <c r="O822" s="270" t="s">
        <v>7211</v>
      </c>
      <c r="P822" s="280"/>
      <c r="Q822" s="316"/>
      <c r="R822" s="316"/>
      <c r="S822" s="318"/>
      <c r="T822" s="318"/>
      <c r="U822" s="318"/>
      <c r="V822" s="301"/>
      <c r="W822" s="319"/>
      <c r="X822" s="303"/>
      <c r="Y822" s="341"/>
    </row>
    <row r="823" ht="14.45" customHeight="1" spans="1:25">
      <c r="A823" s="264">
        <v>157</v>
      </c>
      <c r="B823" s="264" t="s">
        <v>6764</v>
      </c>
      <c r="C823" s="264" t="s">
        <v>8215</v>
      </c>
      <c r="D823" s="264" t="s">
        <v>8216</v>
      </c>
      <c r="E823" s="265">
        <v>685881</v>
      </c>
      <c r="F823" s="264">
        <v>2</v>
      </c>
      <c r="G823" s="264" t="s">
        <v>12</v>
      </c>
      <c r="H823" s="264" t="s">
        <v>3588</v>
      </c>
      <c r="I823" s="264" t="s">
        <v>7208</v>
      </c>
      <c r="J823" s="275">
        <v>43389</v>
      </c>
      <c r="K823" s="264" t="s">
        <v>7208</v>
      </c>
      <c r="L823" s="264" t="s">
        <v>7209</v>
      </c>
      <c r="M823" s="264" t="s">
        <v>7208</v>
      </c>
      <c r="N823" s="270" t="s">
        <v>8217</v>
      </c>
      <c r="O823" s="270" t="s">
        <v>7211</v>
      </c>
      <c r="P823" s="276">
        <v>236680</v>
      </c>
      <c r="Q823" s="313">
        <v>118340</v>
      </c>
      <c r="R823" s="313">
        <v>234271.84</v>
      </c>
      <c r="S823" s="314">
        <v>468271.84</v>
      </c>
      <c r="T823" s="314">
        <v>117135.92</v>
      </c>
      <c r="U823" s="314">
        <v>234135.92</v>
      </c>
      <c r="V823" s="291">
        <v>0.5</v>
      </c>
      <c r="W823" s="315">
        <v>1204.08</v>
      </c>
      <c r="X823" s="293" t="s">
        <v>8218</v>
      </c>
      <c r="Y823" s="341"/>
    </row>
    <row r="824" spans="1:25">
      <c r="A824" s="266"/>
      <c r="B824" s="266"/>
      <c r="C824" s="266"/>
      <c r="D824" s="266"/>
      <c r="E824" s="267"/>
      <c r="F824" s="266"/>
      <c r="G824" s="266"/>
      <c r="H824" s="266"/>
      <c r="I824" s="266"/>
      <c r="J824" s="277"/>
      <c r="K824" s="266"/>
      <c r="L824" s="266"/>
      <c r="M824" s="266"/>
      <c r="N824" s="270" t="s">
        <v>8217</v>
      </c>
      <c r="O824" s="270" t="s">
        <v>7211</v>
      </c>
      <c r="P824" s="278"/>
      <c r="Q824" s="320"/>
      <c r="R824" s="320"/>
      <c r="S824" s="317"/>
      <c r="T824" s="317"/>
      <c r="U824" s="317"/>
      <c r="V824" s="296"/>
      <c r="W824" s="321"/>
      <c r="X824" s="298"/>
      <c r="Y824" s="341"/>
    </row>
    <row r="825" spans="1:25">
      <c r="A825" s="266"/>
      <c r="B825" s="266"/>
      <c r="C825" s="266"/>
      <c r="D825" s="266"/>
      <c r="E825" s="267"/>
      <c r="F825" s="266"/>
      <c r="G825" s="266"/>
      <c r="H825" s="266"/>
      <c r="I825" s="266"/>
      <c r="J825" s="277"/>
      <c r="K825" s="266"/>
      <c r="L825" s="266"/>
      <c r="M825" s="266"/>
      <c r="N825" s="270" t="s">
        <v>8219</v>
      </c>
      <c r="O825" s="270" t="s">
        <v>7211</v>
      </c>
      <c r="P825" s="278"/>
      <c r="Q825" s="320"/>
      <c r="R825" s="320"/>
      <c r="S825" s="317"/>
      <c r="T825" s="317"/>
      <c r="U825" s="317"/>
      <c r="V825" s="296"/>
      <c r="W825" s="321"/>
      <c r="X825" s="298"/>
      <c r="Y825" s="341"/>
    </row>
    <row r="826" spans="1:25">
      <c r="A826" s="266"/>
      <c r="B826" s="266"/>
      <c r="C826" s="266"/>
      <c r="D826" s="266"/>
      <c r="E826" s="267"/>
      <c r="F826" s="266"/>
      <c r="G826" s="266"/>
      <c r="H826" s="266"/>
      <c r="I826" s="266"/>
      <c r="J826" s="277"/>
      <c r="K826" s="266"/>
      <c r="L826" s="266"/>
      <c r="M826" s="266"/>
      <c r="N826" s="270">
        <v>26686846</v>
      </c>
      <c r="O826" s="270" t="s">
        <v>7211</v>
      </c>
      <c r="P826" s="278"/>
      <c r="Q826" s="320"/>
      <c r="R826" s="320"/>
      <c r="S826" s="317"/>
      <c r="T826" s="317"/>
      <c r="U826" s="317"/>
      <c r="V826" s="296"/>
      <c r="W826" s="321"/>
      <c r="X826" s="298"/>
      <c r="Y826" s="341"/>
    </row>
    <row r="827" spans="1:25">
      <c r="A827" s="266"/>
      <c r="B827" s="266"/>
      <c r="C827" s="266"/>
      <c r="D827" s="266"/>
      <c r="E827" s="267"/>
      <c r="F827" s="266"/>
      <c r="G827" s="266"/>
      <c r="H827" s="266"/>
      <c r="I827" s="266"/>
      <c r="J827" s="277"/>
      <c r="K827" s="266"/>
      <c r="L827" s="266"/>
      <c r="M827" s="266"/>
      <c r="N827" s="270" t="s">
        <v>8220</v>
      </c>
      <c r="O827" s="270" t="s">
        <v>7211</v>
      </c>
      <c r="P827" s="278"/>
      <c r="Q827" s="320"/>
      <c r="R827" s="320"/>
      <c r="S827" s="317"/>
      <c r="T827" s="317"/>
      <c r="U827" s="317"/>
      <c r="V827" s="296"/>
      <c r="W827" s="321"/>
      <c r="X827" s="298"/>
      <c r="Y827" s="341"/>
    </row>
    <row r="828" spans="1:25">
      <c r="A828" s="266"/>
      <c r="B828" s="266"/>
      <c r="C828" s="266"/>
      <c r="D828" s="266"/>
      <c r="E828" s="267"/>
      <c r="F828" s="266"/>
      <c r="G828" s="268"/>
      <c r="H828" s="268"/>
      <c r="I828" s="268"/>
      <c r="J828" s="279"/>
      <c r="K828" s="268"/>
      <c r="L828" s="268"/>
      <c r="M828" s="268"/>
      <c r="N828" s="270" t="s">
        <v>8220</v>
      </c>
      <c r="O828" s="270" t="s">
        <v>7211</v>
      </c>
      <c r="P828" s="280"/>
      <c r="Q828" s="316"/>
      <c r="R828" s="316"/>
      <c r="S828" s="317"/>
      <c r="T828" s="318"/>
      <c r="U828" s="317"/>
      <c r="V828" s="301"/>
      <c r="W828" s="319"/>
      <c r="X828" s="303"/>
      <c r="Y828" s="341"/>
    </row>
    <row r="829" ht="14.45" customHeight="1" spans="1:25">
      <c r="A829" s="266"/>
      <c r="B829" s="266"/>
      <c r="C829" s="266"/>
      <c r="D829" s="266"/>
      <c r="E829" s="267"/>
      <c r="F829" s="266"/>
      <c r="G829" s="264" t="s">
        <v>12</v>
      </c>
      <c r="H829" s="264" t="s">
        <v>138</v>
      </c>
      <c r="I829" s="264" t="s">
        <v>7208</v>
      </c>
      <c r="J829" s="275">
        <v>43571</v>
      </c>
      <c r="K829" s="264" t="s">
        <v>7208</v>
      </c>
      <c r="L829" s="264" t="s">
        <v>7209</v>
      </c>
      <c r="M829" s="264" t="s">
        <v>7208</v>
      </c>
      <c r="N829" s="270" t="s">
        <v>8221</v>
      </c>
      <c r="O829" s="270" t="s">
        <v>7211</v>
      </c>
      <c r="P829" s="276">
        <v>236400</v>
      </c>
      <c r="Q829" s="313">
        <v>118200</v>
      </c>
      <c r="R829" s="313">
        <v>234000</v>
      </c>
      <c r="S829" s="317"/>
      <c r="T829" s="314">
        <v>117000</v>
      </c>
      <c r="U829" s="317"/>
      <c r="V829" s="291">
        <v>0.5</v>
      </c>
      <c r="W829" s="315">
        <v>1200</v>
      </c>
      <c r="X829" s="293" t="s">
        <v>8222</v>
      </c>
      <c r="Y829" s="341"/>
    </row>
    <row r="830" spans="1:25">
      <c r="A830" s="266"/>
      <c r="B830" s="266"/>
      <c r="C830" s="266"/>
      <c r="D830" s="266"/>
      <c r="E830" s="267"/>
      <c r="F830" s="266"/>
      <c r="G830" s="266"/>
      <c r="H830" s="266"/>
      <c r="I830" s="266"/>
      <c r="J830" s="277"/>
      <c r="K830" s="266"/>
      <c r="L830" s="266"/>
      <c r="M830" s="266"/>
      <c r="N830" s="270" t="s">
        <v>8223</v>
      </c>
      <c r="O830" s="270" t="s">
        <v>7211</v>
      </c>
      <c r="P830" s="278"/>
      <c r="Q830" s="320"/>
      <c r="R830" s="320"/>
      <c r="S830" s="317"/>
      <c r="T830" s="317"/>
      <c r="U830" s="317"/>
      <c r="V830" s="296"/>
      <c r="W830" s="321"/>
      <c r="X830" s="298"/>
      <c r="Y830" s="341"/>
    </row>
    <row r="831" spans="1:25">
      <c r="A831" s="266"/>
      <c r="B831" s="266"/>
      <c r="C831" s="266"/>
      <c r="D831" s="266"/>
      <c r="E831" s="267"/>
      <c r="F831" s="266"/>
      <c r="G831" s="266"/>
      <c r="H831" s="266"/>
      <c r="I831" s="266"/>
      <c r="J831" s="277"/>
      <c r="K831" s="266"/>
      <c r="L831" s="266"/>
      <c r="M831" s="266"/>
      <c r="N831" s="270" t="s">
        <v>8224</v>
      </c>
      <c r="O831" s="270" t="s">
        <v>7211</v>
      </c>
      <c r="P831" s="278"/>
      <c r="Q831" s="320"/>
      <c r="R831" s="320"/>
      <c r="S831" s="317"/>
      <c r="T831" s="317"/>
      <c r="U831" s="317"/>
      <c r="V831" s="296"/>
      <c r="W831" s="321"/>
      <c r="X831" s="298"/>
      <c r="Y831" s="341"/>
    </row>
    <row r="832" spans="1:25">
      <c r="A832" s="266"/>
      <c r="B832" s="266"/>
      <c r="C832" s="266"/>
      <c r="D832" s="266"/>
      <c r="E832" s="267"/>
      <c r="F832" s="266"/>
      <c r="G832" s="266"/>
      <c r="H832" s="266"/>
      <c r="I832" s="266"/>
      <c r="J832" s="277"/>
      <c r="K832" s="266"/>
      <c r="L832" s="266"/>
      <c r="M832" s="266"/>
      <c r="N832" s="270" t="s">
        <v>8225</v>
      </c>
      <c r="O832" s="270" t="s">
        <v>7211</v>
      </c>
      <c r="P832" s="278"/>
      <c r="Q832" s="320"/>
      <c r="R832" s="320"/>
      <c r="S832" s="317"/>
      <c r="T832" s="317"/>
      <c r="U832" s="317"/>
      <c r="V832" s="296"/>
      <c r="W832" s="321"/>
      <c r="X832" s="298"/>
      <c r="Y832" s="341"/>
    </row>
    <row r="833" spans="1:25">
      <c r="A833" s="266"/>
      <c r="B833" s="266"/>
      <c r="C833" s="266"/>
      <c r="D833" s="266"/>
      <c r="E833" s="267"/>
      <c r="F833" s="266"/>
      <c r="G833" s="266"/>
      <c r="H833" s="266"/>
      <c r="I833" s="266"/>
      <c r="J833" s="277"/>
      <c r="K833" s="266"/>
      <c r="L833" s="266"/>
      <c r="M833" s="266"/>
      <c r="N833" s="270" t="s">
        <v>8225</v>
      </c>
      <c r="O833" s="270" t="s">
        <v>7211</v>
      </c>
      <c r="P833" s="278"/>
      <c r="Q833" s="320"/>
      <c r="R833" s="320"/>
      <c r="S833" s="317"/>
      <c r="T833" s="317"/>
      <c r="U833" s="317"/>
      <c r="V833" s="296"/>
      <c r="W833" s="321"/>
      <c r="X833" s="298"/>
      <c r="Y833" s="341"/>
    </row>
    <row r="834" spans="1:25">
      <c r="A834" s="268"/>
      <c r="B834" s="268"/>
      <c r="C834" s="268"/>
      <c r="D834" s="268"/>
      <c r="E834" s="269"/>
      <c r="F834" s="268"/>
      <c r="G834" s="268"/>
      <c r="H834" s="268"/>
      <c r="I834" s="268"/>
      <c r="J834" s="279"/>
      <c r="K834" s="268"/>
      <c r="L834" s="268"/>
      <c r="M834" s="268"/>
      <c r="N834" s="270" t="s">
        <v>8225</v>
      </c>
      <c r="O834" s="270" t="s">
        <v>7211</v>
      </c>
      <c r="P834" s="280"/>
      <c r="Q834" s="316"/>
      <c r="R834" s="316"/>
      <c r="S834" s="318"/>
      <c r="T834" s="318"/>
      <c r="U834" s="318"/>
      <c r="V834" s="301"/>
      <c r="W834" s="319"/>
      <c r="X834" s="303"/>
      <c r="Y834" s="341"/>
    </row>
    <row r="835" ht="24" spans="1:25">
      <c r="A835" s="270">
        <v>158</v>
      </c>
      <c r="B835" s="270" t="s">
        <v>6765</v>
      </c>
      <c r="C835" s="270" t="s">
        <v>8226</v>
      </c>
      <c r="D835" s="270" t="s">
        <v>8227</v>
      </c>
      <c r="E835" s="271">
        <v>17161647</v>
      </c>
      <c r="F835" s="270">
        <v>1</v>
      </c>
      <c r="G835" s="270" t="s">
        <v>12</v>
      </c>
      <c r="H835" s="270" t="s">
        <v>6766</v>
      </c>
      <c r="I835" s="270" t="s">
        <v>7208</v>
      </c>
      <c r="J835" s="281">
        <v>43571</v>
      </c>
      <c r="K835" s="270" t="s">
        <v>7208</v>
      </c>
      <c r="L835" s="270" t="s">
        <v>7209</v>
      </c>
      <c r="M835" s="270" t="s">
        <v>7208</v>
      </c>
      <c r="N835" s="270">
        <v>52412432</v>
      </c>
      <c r="O835" s="270" t="s">
        <v>7211</v>
      </c>
      <c r="P835" s="282">
        <v>53700</v>
      </c>
      <c r="Q835" s="310">
        <v>26850</v>
      </c>
      <c r="R835" s="310">
        <v>53700</v>
      </c>
      <c r="S835" s="311">
        <v>53700</v>
      </c>
      <c r="T835" s="311">
        <v>26850</v>
      </c>
      <c r="U835" s="311">
        <v>26850</v>
      </c>
      <c r="V835" s="306">
        <v>0.5</v>
      </c>
      <c r="W835" s="312">
        <v>0</v>
      </c>
      <c r="X835" s="308"/>
      <c r="Y835" s="341"/>
    </row>
    <row r="836" ht="24" spans="1:25">
      <c r="A836" s="264">
        <v>159</v>
      </c>
      <c r="B836" s="264" t="s">
        <v>6767</v>
      </c>
      <c r="C836" s="264" t="s">
        <v>8228</v>
      </c>
      <c r="D836" s="264" t="s">
        <v>8229</v>
      </c>
      <c r="E836" s="265">
        <v>15976</v>
      </c>
      <c r="F836" s="264">
        <v>2</v>
      </c>
      <c r="G836" s="270" t="s">
        <v>12</v>
      </c>
      <c r="H836" s="270" t="s">
        <v>85</v>
      </c>
      <c r="I836" s="270" t="s">
        <v>7208</v>
      </c>
      <c r="J836" s="281">
        <v>43394</v>
      </c>
      <c r="K836" s="270" t="s">
        <v>7208</v>
      </c>
      <c r="L836" s="270" t="s">
        <v>7209</v>
      </c>
      <c r="M836" s="270" t="s">
        <v>7208</v>
      </c>
      <c r="N836" s="270" t="s">
        <v>8230</v>
      </c>
      <c r="O836" s="270" t="s">
        <v>7211</v>
      </c>
      <c r="P836" s="282">
        <v>63602.5</v>
      </c>
      <c r="Q836" s="310">
        <v>31801.25</v>
      </c>
      <c r="R836" s="310">
        <v>63602.5</v>
      </c>
      <c r="S836" s="314">
        <v>107302.5</v>
      </c>
      <c r="T836" s="311">
        <v>31801.25</v>
      </c>
      <c r="U836" s="314">
        <v>53651.25</v>
      </c>
      <c r="V836" s="306">
        <v>0.5</v>
      </c>
      <c r="W836" s="312">
        <v>0</v>
      </c>
      <c r="X836" s="308"/>
      <c r="Y836" s="341"/>
    </row>
    <row r="837" ht="14.45" customHeight="1" spans="1:25">
      <c r="A837" s="266"/>
      <c r="B837" s="266"/>
      <c r="C837" s="266"/>
      <c r="D837" s="266"/>
      <c r="E837" s="267"/>
      <c r="F837" s="266"/>
      <c r="G837" s="264" t="s">
        <v>12</v>
      </c>
      <c r="H837" s="264" t="s">
        <v>138</v>
      </c>
      <c r="I837" s="264" t="s">
        <v>7208</v>
      </c>
      <c r="J837" s="275">
        <v>43571</v>
      </c>
      <c r="K837" s="264" t="s">
        <v>7208</v>
      </c>
      <c r="L837" s="264" t="s">
        <v>7209</v>
      </c>
      <c r="M837" s="264" t="s">
        <v>7208</v>
      </c>
      <c r="N837" s="270" t="s">
        <v>8231</v>
      </c>
      <c r="O837" s="270" t="s">
        <v>7211</v>
      </c>
      <c r="P837" s="276">
        <v>43700</v>
      </c>
      <c r="Q837" s="313">
        <v>21850</v>
      </c>
      <c r="R837" s="313">
        <v>43700</v>
      </c>
      <c r="S837" s="317"/>
      <c r="T837" s="314">
        <v>21850</v>
      </c>
      <c r="U837" s="317"/>
      <c r="V837" s="291">
        <v>0.5</v>
      </c>
      <c r="W837" s="315">
        <v>0</v>
      </c>
      <c r="X837" s="293"/>
      <c r="Y837" s="341"/>
    </row>
    <row r="838" spans="1:25">
      <c r="A838" s="268"/>
      <c r="B838" s="268"/>
      <c r="C838" s="268"/>
      <c r="D838" s="268"/>
      <c r="E838" s="269"/>
      <c r="F838" s="268"/>
      <c r="G838" s="268"/>
      <c r="H838" s="268"/>
      <c r="I838" s="268"/>
      <c r="J838" s="279"/>
      <c r="K838" s="268"/>
      <c r="L838" s="268"/>
      <c r="M838" s="268"/>
      <c r="N838" s="270" t="s">
        <v>8232</v>
      </c>
      <c r="O838" s="270" t="s">
        <v>7211</v>
      </c>
      <c r="P838" s="280"/>
      <c r="Q838" s="316"/>
      <c r="R838" s="316"/>
      <c r="S838" s="318"/>
      <c r="T838" s="318"/>
      <c r="U838" s="318"/>
      <c r="V838" s="301"/>
      <c r="W838" s="319"/>
      <c r="X838" s="303"/>
      <c r="Y838" s="341"/>
    </row>
    <row r="839" ht="24" spans="1:25">
      <c r="A839" s="270">
        <v>160</v>
      </c>
      <c r="B839" s="270" t="s">
        <v>6768</v>
      </c>
      <c r="C839" s="270" t="s">
        <v>8233</v>
      </c>
      <c r="D839" s="270" t="s">
        <v>8234</v>
      </c>
      <c r="E839" s="271">
        <v>20</v>
      </c>
      <c r="F839" s="270">
        <v>1</v>
      </c>
      <c r="G839" s="270" t="s">
        <v>12</v>
      </c>
      <c r="H839" s="270" t="s">
        <v>3644</v>
      </c>
      <c r="I839" s="270" t="s">
        <v>7208</v>
      </c>
      <c r="J839" s="281">
        <v>43571</v>
      </c>
      <c r="K839" s="270" t="s">
        <v>7208</v>
      </c>
      <c r="L839" s="270" t="s">
        <v>7209</v>
      </c>
      <c r="M839" s="270" t="s">
        <v>7208</v>
      </c>
      <c r="N839" s="270" t="s">
        <v>8235</v>
      </c>
      <c r="O839" s="270" t="s">
        <v>7211</v>
      </c>
      <c r="P839" s="282">
        <v>53000</v>
      </c>
      <c r="Q839" s="310">
        <v>26500</v>
      </c>
      <c r="R839" s="310">
        <v>53000</v>
      </c>
      <c r="S839" s="311">
        <v>53000</v>
      </c>
      <c r="T839" s="311">
        <v>26500</v>
      </c>
      <c r="U839" s="311">
        <v>26500</v>
      </c>
      <c r="V839" s="306">
        <v>0.5</v>
      </c>
      <c r="W839" s="312">
        <v>0</v>
      </c>
      <c r="X839" s="308"/>
      <c r="Y839" s="341"/>
    </row>
    <row r="840" spans="1:25">
      <c r="A840" s="264">
        <v>161</v>
      </c>
      <c r="B840" s="264" t="s">
        <v>6769</v>
      </c>
      <c r="C840" s="264" t="s">
        <v>8236</v>
      </c>
      <c r="D840" s="264">
        <v>4453067452</v>
      </c>
      <c r="E840" s="265">
        <v>6362641</v>
      </c>
      <c r="F840" s="264">
        <v>4</v>
      </c>
      <c r="G840" s="270" t="s">
        <v>12</v>
      </c>
      <c r="H840" s="270" t="s">
        <v>2796</v>
      </c>
      <c r="I840" s="270" t="s">
        <v>7208</v>
      </c>
      <c r="J840" s="281">
        <v>43476</v>
      </c>
      <c r="K840" s="270" t="s">
        <v>7208</v>
      </c>
      <c r="L840" s="270" t="s">
        <v>7209</v>
      </c>
      <c r="M840" s="270" t="s">
        <v>7208</v>
      </c>
      <c r="N840" s="270" t="s">
        <v>8237</v>
      </c>
      <c r="O840" s="270" t="s">
        <v>7211</v>
      </c>
      <c r="P840" s="282">
        <v>83884</v>
      </c>
      <c r="Q840" s="310">
        <v>41942</v>
      </c>
      <c r="R840" s="310">
        <v>83884</v>
      </c>
      <c r="S840" s="314">
        <v>389260</v>
      </c>
      <c r="T840" s="311">
        <v>41942</v>
      </c>
      <c r="U840" s="314">
        <v>194630</v>
      </c>
      <c r="V840" s="306">
        <v>0.5</v>
      </c>
      <c r="W840" s="312">
        <v>0</v>
      </c>
      <c r="X840" s="308"/>
      <c r="Y840" s="341"/>
    </row>
    <row r="841" spans="1:25">
      <c r="A841" s="266"/>
      <c r="B841" s="266"/>
      <c r="C841" s="266"/>
      <c r="D841" s="266"/>
      <c r="E841" s="267"/>
      <c r="F841" s="266"/>
      <c r="G841" s="264" t="s">
        <v>12</v>
      </c>
      <c r="H841" s="264" t="s">
        <v>19</v>
      </c>
      <c r="I841" s="264" t="s">
        <v>7208</v>
      </c>
      <c r="J841" s="275">
        <v>43571</v>
      </c>
      <c r="K841" s="264" t="s">
        <v>7208</v>
      </c>
      <c r="L841" s="264" t="s">
        <v>7209</v>
      </c>
      <c r="M841" s="264" t="s">
        <v>7208</v>
      </c>
      <c r="N841" s="270" t="s">
        <v>8238</v>
      </c>
      <c r="O841" s="270" t="s">
        <v>7211</v>
      </c>
      <c r="P841" s="276">
        <v>130300</v>
      </c>
      <c r="Q841" s="313">
        <v>65150</v>
      </c>
      <c r="R841" s="313">
        <v>130300</v>
      </c>
      <c r="S841" s="317"/>
      <c r="T841" s="314">
        <v>65150</v>
      </c>
      <c r="U841" s="317"/>
      <c r="V841" s="291">
        <v>0.5</v>
      </c>
      <c r="W841" s="315">
        <v>0</v>
      </c>
      <c r="X841" s="293"/>
      <c r="Y841" s="341"/>
    </row>
    <row r="842" spans="1:25">
      <c r="A842" s="266"/>
      <c r="B842" s="266"/>
      <c r="C842" s="266"/>
      <c r="D842" s="266"/>
      <c r="E842" s="267"/>
      <c r="F842" s="266"/>
      <c r="G842" s="268"/>
      <c r="H842" s="268"/>
      <c r="I842" s="268"/>
      <c r="J842" s="279"/>
      <c r="K842" s="268"/>
      <c r="L842" s="268"/>
      <c r="M842" s="268"/>
      <c r="N842" s="270" t="s">
        <v>8239</v>
      </c>
      <c r="O842" s="270" t="s">
        <v>7211</v>
      </c>
      <c r="P842" s="280"/>
      <c r="Q842" s="316"/>
      <c r="R842" s="316"/>
      <c r="S842" s="317"/>
      <c r="T842" s="318"/>
      <c r="U842" s="317"/>
      <c r="V842" s="301"/>
      <c r="W842" s="319"/>
      <c r="X842" s="303"/>
      <c r="Y842" s="341"/>
    </row>
    <row r="843" spans="1:25">
      <c r="A843" s="266"/>
      <c r="B843" s="266"/>
      <c r="C843" s="266"/>
      <c r="D843" s="266"/>
      <c r="E843" s="267"/>
      <c r="F843" s="266"/>
      <c r="G843" s="270" t="s">
        <v>12</v>
      </c>
      <c r="H843" s="270" t="s">
        <v>80</v>
      </c>
      <c r="I843" s="270" t="s">
        <v>7208</v>
      </c>
      <c r="J843" s="281">
        <v>43389</v>
      </c>
      <c r="K843" s="270" t="s">
        <v>7208</v>
      </c>
      <c r="L843" s="270" t="s">
        <v>7209</v>
      </c>
      <c r="M843" s="270" t="s">
        <v>7208</v>
      </c>
      <c r="N843" s="270" t="s">
        <v>8240</v>
      </c>
      <c r="O843" s="270" t="s">
        <v>7211</v>
      </c>
      <c r="P843" s="282">
        <v>73500</v>
      </c>
      <c r="Q843" s="310">
        <v>36750</v>
      </c>
      <c r="R843" s="310">
        <v>73500</v>
      </c>
      <c r="S843" s="317"/>
      <c r="T843" s="311">
        <v>36750</v>
      </c>
      <c r="U843" s="317"/>
      <c r="V843" s="306">
        <v>0.5</v>
      </c>
      <c r="W843" s="312">
        <v>0</v>
      </c>
      <c r="X843" s="308"/>
      <c r="Y843" s="341"/>
    </row>
    <row r="844" spans="1:25">
      <c r="A844" s="266"/>
      <c r="B844" s="266"/>
      <c r="C844" s="266"/>
      <c r="D844" s="266"/>
      <c r="E844" s="267"/>
      <c r="F844" s="266"/>
      <c r="G844" s="264" t="s">
        <v>12</v>
      </c>
      <c r="H844" s="264" t="s">
        <v>6770</v>
      </c>
      <c r="I844" s="264" t="s">
        <v>7208</v>
      </c>
      <c r="J844" s="275">
        <v>43564</v>
      </c>
      <c r="K844" s="264" t="s">
        <v>7208</v>
      </c>
      <c r="L844" s="264" t="s">
        <v>7209</v>
      </c>
      <c r="M844" s="264" t="s">
        <v>7208</v>
      </c>
      <c r="N844" s="270" t="s">
        <v>8241</v>
      </c>
      <c r="O844" s="270" t="s">
        <v>7211</v>
      </c>
      <c r="P844" s="276">
        <v>101576</v>
      </c>
      <c r="Q844" s="313">
        <v>50788</v>
      </c>
      <c r="R844" s="313">
        <v>101576</v>
      </c>
      <c r="S844" s="317"/>
      <c r="T844" s="314">
        <v>50788</v>
      </c>
      <c r="U844" s="317"/>
      <c r="V844" s="291">
        <v>0.5</v>
      </c>
      <c r="W844" s="315">
        <v>0</v>
      </c>
      <c r="X844" s="293"/>
      <c r="Y844" s="341"/>
    </row>
    <row r="845" spans="1:25">
      <c r="A845" s="268"/>
      <c r="B845" s="268"/>
      <c r="C845" s="268"/>
      <c r="D845" s="268"/>
      <c r="E845" s="269"/>
      <c r="F845" s="268"/>
      <c r="G845" s="268"/>
      <c r="H845" s="268"/>
      <c r="I845" s="268"/>
      <c r="J845" s="279"/>
      <c r="K845" s="268"/>
      <c r="L845" s="268"/>
      <c r="M845" s="268"/>
      <c r="N845" s="270" t="s">
        <v>8242</v>
      </c>
      <c r="O845" s="270" t="s">
        <v>7211</v>
      </c>
      <c r="P845" s="280"/>
      <c r="Q845" s="316"/>
      <c r="R845" s="316"/>
      <c r="S845" s="318"/>
      <c r="T845" s="318"/>
      <c r="U845" s="318"/>
      <c r="V845" s="301"/>
      <c r="W845" s="319"/>
      <c r="X845" s="303"/>
      <c r="Y845" s="341"/>
    </row>
    <row r="846" ht="14.45" customHeight="1" spans="1:25">
      <c r="A846" s="264">
        <v>162</v>
      </c>
      <c r="B846" s="264" t="s">
        <v>6771</v>
      </c>
      <c r="C846" s="264" t="s">
        <v>8243</v>
      </c>
      <c r="D846" s="264" t="s">
        <v>8244</v>
      </c>
      <c r="E846" s="265">
        <v>1230</v>
      </c>
      <c r="F846" s="264">
        <v>4</v>
      </c>
      <c r="G846" s="270" t="s">
        <v>12</v>
      </c>
      <c r="H846" s="270" t="s">
        <v>19</v>
      </c>
      <c r="I846" s="270" t="s">
        <v>7208</v>
      </c>
      <c r="J846" s="281">
        <v>43571</v>
      </c>
      <c r="K846" s="270" t="s">
        <v>7208</v>
      </c>
      <c r="L846" s="270" t="s">
        <v>7209</v>
      </c>
      <c r="M846" s="270" t="s">
        <v>7208</v>
      </c>
      <c r="N846" s="270" t="s">
        <v>8245</v>
      </c>
      <c r="O846" s="270" t="s">
        <v>7211</v>
      </c>
      <c r="P846" s="282">
        <v>73400</v>
      </c>
      <c r="Q846" s="310">
        <v>36700</v>
      </c>
      <c r="R846" s="310">
        <v>73400</v>
      </c>
      <c r="S846" s="314">
        <v>303162</v>
      </c>
      <c r="T846" s="311">
        <v>36700</v>
      </c>
      <c r="U846" s="314">
        <v>151581</v>
      </c>
      <c r="V846" s="306">
        <v>0.5</v>
      </c>
      <c r="W846" s="312">
        <v>0</v>
      </c>
      <c r="X846" s="308"/>
      <c r="Y846" s="341"/>
    </row>
    <row r="847" spans="1:25">
      <c r="A847" s="266"/>
      <c r="B847" s="266"/>
      <c r="C847" s="266"/>
      <c r="D847" s="266"/>
      <c r="E847" s="267"/>
      <c r="F847" s="266"/>
      <c r="G847" s="270" t="s">
        <v>12</v>
      </c>
      <c r="H847" s="270" t="s">
        <v>1396</v>
      </c>
      <c r="I847" s="270" t="s">
        <v>7208</v>
      </c>
      <c r="J847" s="281">
        <v>43348</v>
      </c>
      <c r="K847" s="270" t="s">
        <v>7208</v>
      </c>
      <c r="L847" s="270" t="s">
        <v>7209</v>
      </c>
      <c r="M847" s="270" t="s">
        <v>7208</v>
      </c>
      <c r="N847" s="270" t="s">
        <v>8246</v>
      </c>
      <c r="O847" s="270" t="s">
        <v>7211</v>
      </c>
      <c r="P847" s="282">
        <v>73550</v>
      </c>
      <c r="Q847" s="310">
        <v>36775</v>
      </c>
      <c r="R847" s="310">
        <v>73550</v>
      </c>
      <c r="S847" s="317"/>
      <c r="T847" s="311">
        <v>36775</v>
      </c>
      <c r="U847" s="317"/>
      <c r="V847" s="306">
        <v>0.5</v>
      </c>
      <c r="W847" s="312">
        <v>0</v>
      </c>
      <c r="X847" s="308"/>
      <c r="Y847" s="341"/>
    </row>
    <row r="848" spans="1:25">
      <c r="A848" s="266"/>
      <c r="B848" s="266"/>
      <c r="C848" s="266"/>
      <c r="D848" s="266"/>
      <c r="E848" s="267"/>
      <c r="F848" s="266"/>
      <c r="G848" s="270" t="s">
        <v>12</v>
      </c>
      <c r="H848" s="270" t="s">
        <v>2289</v>
      </c>
      <c r="I848" s="270" t="s">
        <v>7208</v>
      </c>
      <c r="J848" s="281">
        <v>43389</v>
      </c>
      <c r="K848" s="270" t="s">
        <v>7208</v>
      </c>
      <c r="L848" s="270" t="s">
        <v>7209</v>
      </c>
      <c r="M848" s="270" t="s">
        <v>7208</v>
      </c>
      <c r="N848" s="270" t="s">
        <v>8247</v>
      </c>
      <c r="O848" s="270" t="s">
        <v>7211</v>
      </c>
      <c r="P848" s="282">
        <v>76500</v>
      </c>
      <c r="Q848" s="310">
        <v>38250</v>
      </c>
      <c r="R848" s="310">
        <v>76500</v>
      </c>
      <c r="S848" s="317"/>
      <c r="T848" s="311">
        <v>38250</v>
      </c>
      <c r="U848" s="317"/>
      <c r="V848" s="306">
        <v>0.5</v>
      </c>
      <c r="W848" s="312">
        <v>0</v>
      </c>
      <c r="X848" s="308"/>
      <c r="Y848" s="341"/>
    </row>
    <row r="849" spans="1:25">
      <c r="A849" s="268"/>
      <c r="B849" s="268"/>
      <c r="C849" s="268"/>
      <c r="D849" s="268"/>
      <c r="E849" s="269"/>
      <c r="F849" s="268"/>
      <c r="G849" s="270" t="s">
        <v>12</v>
      </c>
      <c r="H849" s="270" t="s">
        <v>2796</v>
      </c>
      <c r="I849" s="270" t="s">
        <v>7208</v>
      </c>
      <c r="J849" s="281">
        <v>43476</v>
      </c>
      <c r="K849" s="270" t="s">
        <v>7208</v>
      </c>
      <c r="L849" s="270" t="s">
        <v>7209</v>
      </c>
      <c r="M849" s="270" t="s">
        <v>7208</v>
      </c>
      <c r="N849" s="270" t="s">
        <v>8248</v>
      </c>
      <c r="O849" s="270" t="s">
        <v>7211</v>
      </c>
      <c r="P849" s="282">
        <v>79712</v>
      </c>
      <c r="Q849" s="310">
        <v>39856</v>
      </c>
      <c r="R849" s="310">
        <v>79712</v>
      </c>
      <c r="S849" s="318"/>
      <c r="T849" s="311">
        <v>39856</v>
      </c>
      <c r="U849" s="318"/>
      <c r="V849" s="306">
        <v>0.5</v>
      </c>
      <c r="W849" s="312">
        <v>0</v>
      </c>
      <c r="X849" s="308"/>
      <c r="Y849" s="341"/>
    </row>
    <row r="850" ht="24" spans="1:25">
      <c r="A850" s="264">
        <v>163</v>
      </c>
      <c r="B850" s="264" t="s">
        <v>6772</v>
      </c>
      <c r="C850" s="264" t="s">
        <v>8249</v>
      </c>
      <c r="D850" s="264" t="s">
        <v>8250</v>
      </c>
      <c r="E850" s="265">
        <v>1271256</v>
      </c>
      <c r="F850" s="264">
        <v>2</v>
      </c>
      <c r="G850" s="270" t="s">
        <v>12</v>
      </c>
      <c r="H850" s="270" t="s">
        <v>421</v>
      </c>
      <c r="I850" s="270" t="s">
        <v>7208</v>
      </c>
      <c r="J850" s="281">
        <v>43389</v>
      </c>
      <c r="K850" s="270" t="s">
        <v>7208</v>
      </c>
      <c r="L850" s="270" t="s">
        <v>7209</v>
      </c>
      <c r="M850" s="270" t="s">
        <v>7208</v>
      </c>
      <c r="N850" s="270" t="s">
        <v>8251</v>
      </c>
      <c r="O850" s="270" t="s">
        <v>7211</v>
      </c>
      <c r="P850" s="282">
        <v>75500</v>
      </c>
      <c r="Q850" s="310">
        <v>37750</v>
      </c>
      <c r="R850" s="310">
        <v>75500</v>
      </c>
      <c r="S850" s="314">
        <v>146900</v>
      </c>
      <c r="T850" s="311">
        <v>37750</v>
      </c>
      <c r="U850" s="314">
        <v>73450</v>
      </c>
      <c r="V850" s="306">
        <v>0.5</v>
      </c>
      <c r="W850" s="312">
        <v>0</v>
      </c>
      <c r="X850" s="308"/>
      <c r="Y850" s="341"/>
    </row>
    <row r="851" ht="14.45" customHeight="1" spans="1:25">
      <c r="A851" s="266"/>
      <c r="B851" s="266"/>
      <c r="C851" s="266"/>
      <c r="D851" s="266"/>
      <c r="E851" s="267"/>
      <c r="F851" s="266"/>
      <c r="G851" s="264" t="s">
        <v>12</v>
      </c>
      <c r="H851" s="264" t="s">
        <v>422</v>
      </c>
      <c r="I851" s="264" t="s">
        <v>7208</v>
      </c>
      <c r="J851" s="275">
        <v>43571</v>
      </c>
      <c r="K851" s="264" t="s">
        <v>7208</v>
      </c>
      <c r="L851" s="264" t="s">
        <v>7209</v>
      </c>
      <c r="M851" s="264" t="s">
        <v>7208</v>
      </c>
      <c r="N851" s="270" t="s">
        <v>8252</v>
      </c>
      <c r="O851" s="270" t="s">
        <v>7211</v>
      </c>
      <c r="P851" s="276">
        <v>71400</v>
      </c>
      <c r="Q851" s="313">
        <v>35700</v>
      </c>
      <c r="R851" s="313">
        <v>71400</v>
      </c>
      <c r="S851" s="317"/>
      <c r="T851" s="314">
        <v>35700</v>
      </c>
      <c r="U851" s="317"/>
      <c r="V851" s="291">
        <v>0.5</v>
      </c>
      <c r="W851" s="315">
        <v>0</v>
      </c>
      <c r="X851" s="293"/>
      <c r="Y851" s="341"/>
    </row>
    <row r="852" spans="1:25">
      <c r="A852" s="266"/>
      <c r="B852" s="266"/>
      <c r="C852" s="266"/>
      <c r="D852" s="266"/>
      <c r="E852" s="267"/>
      <c r="F852" s="266"/>
      <c r="G852" s="266"/>
      <c r="H852" s="266"/>
      <c r="I852" s="266"/>
      <c r="J852" s="277"/>
      <c r="K852" s="266"/>
      <c r="L852" s="266"/>
      <c r="M852" s="266"/>
      <c r="N852" s="270" t="s">
        <v>8253</v>
      </c>
      <c r="O852" s="270" t="s">
        <v>7211</v>
      </c>
      <c r="P852" s="278"/>
      <c r="Q852" s="320"/>
      <c r="R852" s="320"/>
      <c r="S852" s="317"/>
      <c r="T852" s="317"/>
      <c r="U852" s="317"/>
      <c r="V852" s="296"/>
      <c r="W852" s="321"/>
      <c r="X852" s="298"/>
      <c r="Y852" s="341"/>
    </row>
    <row r="853" spans="1:25">
      <c r="A853" s="266"/>
      <c r="B853" s="266"/>
      <c r="C853" s="266"/>
      <c r="D853" s="266"/>
      <c r="E853" s="267"/>
      <c r="F853" s="266"/>
      <c r="G853" s="266"/>
      <c r="H853" s="266"/>
      <c r="I853" s="266"/>
      <c r="J853" s="277"/>
      <c r="K853" s="266"/>
      <c r="L853" s="266"/>
      <c r="M853" s="266"/>
      <c r="N853" s="270" t="s">
        <v>8254</v>
      </c>
      <c r="O853" s="270" t="s">
        <v>7211</v>
      </c>
      <c r="P853" s="278"/>
      <c r="Q853" s="320"/>
      <c r="R853" s="320"/>
      <c r="S853" s="317"/>
      <c r="T853" s="317"/>
      <c r="U853" s="317"/>
      <c r="V853" s="296"/>
      <c r="W853" s="321"/>
      <c r="X853" s="298"/>
      <c r="Y853" s="341"/>
    </row>
    <row r="854" spans="1:25">
      <c r="A854" s="266"/>
      <c r="B854" s="266"/>
      <c r="C854" s="266"/>
      <c r="D854" s="266"/>
      <c r="E854" s="267"/>
      <c r="F854" s="266"/>
      <c r="G854" s="266"/>
      <c r="H854" s="266"/>
      <c r="I854" s="266"/>
      <c r="J854" s="277"/>
      <c r="K854" s="266"/>
      <c r="L854" s="266"/>
      <c r="M854" s="266"/>
      <c r="N854" s="270" t="s">
        <v>8255</v>
      </c>
      <c r="O854" s="270" t="s">
        <v>7211</v>
      </c>
      <c r="P854" s="278"/>
      <c r="Q854" s="320"/>
      <c r="R854" s="320"/>
      <c r="S854" s="317"/>
      <c r="T854" s="317"/>
      <c r="U854" s="317"/>
      <c r="V854" s="296"/>
      <c r="W854" s="321"/>
      <c r="X854" s="298"/>
      <c r="Y854" s="341"/>
    </row>
    <row r="855" spans="1:25">
      <c r="A855" s="266"/>
      <c r="B855" s="266"/>
      <c r="C855" s="266"/>
      <c r="D855" s="266"/>
      <c r="E855" s="267"/>
      <c r="F855" s="266"/>
      <c r="G855" s="266"/>
      <c r="H855" s="266"/>
      <c r="I855" s="266"/>
      <c r="J855" s="277"/>
      <c r="K855" s="266"/>
      <c r="L855" s="266"/>
      <c r="M855" s="266"/>
      <c r="N855" s="270" t="s">
        <v>8256</v>
      </c>
      <c r="O855" s="270" t="s">
        <v>7211</v>
      </c>
      <c r="P855" s="278"/>
      <c r="Q855" s="320"/>
      <c r="R855" s="320"/>
      <c r="S855" s="317"/>
      <c r="T855" s="317"/>
      <c r="U855" s="317"/>
      <c r="V855" s="296"/>
      <c r="W855" s="321"/>
      <c r="X855" s="298"/>
      <c r="Y855" s="341"/>
    </row>
    <row r="856" spans="1:25">
      <c r="A856" s="266"/>
      <c r="B856" s="266"/>
      <c r="C856" s="266"/>
      <c r="D856" s="266"/>
      <c r="E856" s="267"/>
      <c r="F856" s="266"/>
      <c r="G856" s="266"/>
      <c r="H856" s="266"/>
      <c r="I856" s="266"/>
      <c r="J856" s="277"/>
      <c r="K856" s="266"/>
      <c r="L856" s="266"/>
      <c r="M856" s="266"/>
      <c r="N856" s="270" t="s">
        <v>8257</v>
      </c>
      <c r="O856" s="270" t="s">
        <v>7211</v>
      </c>
      <c r="P856" s="278"/>
      <c r="Q856" s="320"/>
      <c r="R856" s="320"/>
      <c r="S856" s="317"/>
      <c r="T856" s="317"/>
      <c r="U856" s="317"/>
      <c r="V856" s="296"/>
      <c r="W856" s="321"/>
      <c r="X856" s="298"/>
      <c r="Y856" s="341"/>
    </row>
    <row r="857" spans="1:25">
      <c r="A857" s="266"/>
      <c r="B857" s="266"/>
      <c r="C857" s="266"/>
      <c r="D857" s="266"/>
      <c r="E857" s="267"/>
      <c r="F857" s="266"/>
      <c r="G857" s="266"/>
      <c r="H857" s="266"/>
      <c r="I857" s="266"/>
      <c r="J857" s="277"/>
      <c r="K857" s="266"/>
      <c r="L857" s="266"/>
      <c r="M857" s="266"/>
      <c r="N857" s="270" t="s">
        <v>8258</v>
      </c>
      <c r="O857" s="270" t="s">
        <v>7211</v>
      </c>
      <c r="P857" s="278"/>
      <c r="Q857" s="320"/>
      <c r="R857" s="320"/>
      <c r="S857" s="317"/>
      <c r="T857" s="317"/>
      <c r="U857" s="317"/>
      <c r="V857" s="296"/>
      <c r="W857" s="321"/>
      <c r="X857" s="298"/>
      <c r="Y857" s="341"/>
    </row>
    <row r="858" spans="1:25">
      <c r="A858" s="268"/>
      <c r="B858" s="268"/>
      <c r="C858" s="268"/>
      <c r="D858" s="268"/>
      <c r="E858" s="269"/>
      <c r="F858" s="268"/>
      <c r="G858" s="268"/>
      <c r="H858" s="268"/>
      <c r="I858" s="268"/>
      <c r="J858" s="279"/>
      <c r="K858" s="268"/>
      <c r="L858" s="268"/>
      <c r="M858" s="268"/>
      <c r="N858" s="270" t="s">
        <v>8259</v>
      </c>
      <c r="O858" s="270" t="s">
        <v>7211</v>
      </c>
      <c r="P858" s="280"/>
      <c r="Q858" s="316"/>
      <c r="R858" s="316"/>
      <c r="S858" s="318"/>
      <c r="T858" s="318"/>
      <c r="U858" s="318"/>
      <c r="V858" s="301"/>
      <c r="W858" s="319"/>
      <c r="X858" s="303"/>
      <c r="Y858" s="341"/>
    </row>
    <row r="859" ht="24" spans="1:25">
      <c r="A859" s="264">
        <v>164</v>
      </c>
      <c r="B859" s="264" t="s">
        <v>6773</v>
      </c>
      <c r="C859" s="264" t="s">
        <v>8260</v>
      </c>
      <c r="D859" s="264" t="s">
        <v>8261</v>
      </c>
      <c r="E859" s="265">
        <v>2593</v>
      </c>
      <c r="F859" s="264">
        <v>9</v>
      </c>
      <c r="G859" s="270" t="s">
        <v>12</v>
      </c>
      <c r="H859" s="270" t="s">
        <v>6774</v>
      </c>
      <c r="I859" s="270" t="s">
        <v>7208</v>
      </c>
      <c r="J859" s="281">
        <v>43348</v>
      </c>
      <c r="K859" s="270" t="s">
        <v>7208</v>
      </c>
      <c r="L859" s="270" t="s">
        <v>7209</v>
      </c>
      <c r="M859" s="270" t="s">
        <v>7208</v>
      </c>
      <c r="N859" s="270" t="s">
        <v>8262</v>
      </c>
      <c r="O859" s="270" t="s">
        <v>7211</v>
      </c>
      <c r="P859" s="282">
        <v>22752</v>
      </c>
      <c r="Q859" s="310">
        <v>11376</v>
      </c>
      <c r="R859" s="310">
        <v>22752</v>
      </c>
      <c r="S859" s="314">
        <v>554399.19</v>
      </c>
      <c r="T859" s="311">
        <v>11376</v>
      </c>
      <c r="U859" s="314">
        <v>315439.59</v>
      </c>
      <c r="V859" s="306">
        <v>0.5</v>
      </c>
      <c r="W859" s="312">
        <v>0</v>
      </c>
      <c r="X859" s="308"/>
      <c r="Y859" s="341"/>
    </row>
    <row r="860" ht="14.45" customHeight="1" spans="1:25">
      <c r="A860" s="266"/>
      <c r="B860" s="266"/>
      <c r="C860" s="266"/>
      <c r="D860" s="266"/>
      <c r="E860" s="267"/>
      <c r="F860" s="266"/>
      <c r="G860" s="264" t="s">
        <v>12</v>
      </c>
      <c r="H860" s="264" t="s">
        <v>6775</v>
      </c>
      <c r="I860" s="264" t="s">
        <v>7208</v>
      </c>
      <c r="J860" s="275">
        <v>43387</v>
      </c>
      <c r="K860" s="264" t="s">
        <v>7208</v>
      </c>
      <c r="L860" s="264" t="s">
        <v>7209</v>
      </c>
      <c r="M860" s="264" t="s">
        <v>7208</v>
      </c>
      <c r="N860" s="270" t="s">
        <v>8263</v>
      </c>
      <c r="O860" s="270" t="s">
        <v>7211</v>
      </c>
      <c r="P860" s="276">
        <v>147959.46</v>
      </c>
      <c r="Q860" s="313">
        <v>73979.73</v>
      </c>
      <c r="R860" s="313">
        <v>147959.46</v>
      </c>
      <c r="S860" s="317"/>
      <c r="T860" s="314">
        <v>73979.73</v>
      </c>
      <c r="U860" s="317"/>
      <c r="V860" s="291">
        <v>0.5</v>
      </c>
      <c r="W860" s="315">
        <v>0</v>
      </c>
      <c r="X860" s="293"/>
      <c r="Y860" s="341"/>
    </row>
    <row r="861" spans="1:25">
      <c r="A861" s="266"/>
      <c r="B861" s="266"/>
      <c r="C861" s="266"/>
      <c r="D861" s="266"/>
      <c r="E861" s="267"/>
      <c r="F861" s="266"/>
      <c r="G861" s="266"/>
      <c r="H861" s="266"/>
      <c r="I861" s="266"/>
      <c r="J861" s="277"/>
      <c r="K861" s="266"/>
      <c r="L861" s="266"/>
      <c r="M861" s="266"/>
      <c r="N861" s="270" t="s">
        <v>8264</v>
      </c>
      <c r="O861" s="270" t="s">
        <v>7211</v>
      </c>
      <c r="P861" s="278"/>
      <c r="Q861" s="320"/>
      <c r="R861" s="320"/>
      <c r="S861" s="317"/>
      <c r="T861" s="317"/>
      <c r="U861" s="317"/>
      <c r="V861" s="296"/>
      <c r="W861" s="321"/>
      <c r="X861" s="298"/>
      <c r="Y861" s="341"/>
    </row>
    <row r="862" spans="1:25">
      <c r="A862" s="266"/>
      <c r="B862" s="266"/>
      <c r="C862" s="266"/>
      <c r="D862" s="266"/>
      <c r="E862" s="267"/>
      <c r="F862" s="266"/>
      <c r="G862" s="266"/>
      <c r="H862" s="266"/>
      <c r="I862" s="266"/>
      <c r="J862" s="277"/>
      <c r="K862" s="266"/>
      <c r="L862" s="266"/>
      <c r="M862" s="266"/>
      <c r="N862" s="270" t="s">
        <v>8265</v>
      </c>
      <c r="O862" s="270" t="s">
        <v>7211</v>
      </c>
      <c r="P862" s="278"/>
      <c r="Q862" s="320"/>
      <c r="R862" s="320"/>
      <c r="S862" s="317"/>
      <c r="T862" s="317"/>
      <c r="U862" s="317"/>
      <c r="V862" s="296"/>
      <c r="W862" s="321"/>
      <c r="X862" s="298"/>
      <c r="Y862" s="341"/>
    </row>
    <row r="863" spans="1:25">
      <c r="A863" s="266"/>
      <c r="B863" s="266"/>
      <c r="C863" s="266"/>
      <c r="D863" s="266"/>
      <c r="E863" s="267"/>
      <c r="F863" s="266"/>
      <c r="G863" s="268"/>
      <c r="H863" s="268"/>
      <c r="I863" s="268"/>
      <c r="J863" s="279"/>
      <c r="K863" s="268"/>
      <c r="L863" s="268"/>
      <c r="M863" s="268"/>
      <c r="N863" s="270" t="s">
        <v>8266</v>
      </c>
      <c r="O863" s="270" t="s">
        <v>7211</v>
      </c>
      <c r="P863" s="280"/>
      <c r="Q863" s="316"/>
      <c r="R863" s="316"/>
      <c r="S863" s="317"/>
      <c r="T863" s="318"/>
      <c r="U863" s="317"/>
      <c r="V863" s="301"/>
      <c r="W863" s="319"/>
      <c r="X863" s="303"/>
      <c r="Y863" s="341"/>
    </row>
    <row r="864" ht="24" spans="1:25">
      <c r="A864" s="266"/>
      <c r="B864" s="266"/>
      <c r="C864" s="266"/>
      <c r="D864" s="266"/>
      <c r="E864" s="267"/>
      <c r="F864" s="266"/>
      <c r="G864" s="270" t="s">
        <v>12</v>
      </c>
      <c r="H864" s="270" t="s">
        <v>6776</v>
      </c>
      <c r="I864" s="270" t="s">
        <v>7208</v>
      </c>
      <c r="J864" s="281">
        <v>43387</v>
      </c>
      <c r="K864" s="270" t="s">
        <v>7208</v>
      </c>
      <c r="L864" s="270" t="s">
        <v>7209</v>
      </c>
      <c r="M864" s="270" t="s">
        <v>7208</v>
      </c>
      <c r="N864" s="270" t="s">
        <v>8267</v>
      </c>
      <c r="O864" s="270" t="s">
        <v>7211</v>
      </c>
      <c r="P864" s="282">
        <v>73979.73</v>
      </c>
      <c r="Q864" s="310">
        <v>36989.86</v>
      </c>
      <c r="R864" s="310">
        <v>73979.73</v>
      </c>
      <c r="S864" s="317"/>
      <c r="T864" s="311">
        <v>36989.86</v>
      </c>
      <c r="U864" s="317"/>
      <c r="V864" s="306">
        <v>0.5</v>
      </c>
      <c r="W864" s="312">
        <v>0</v>
      </c>
      <c r="X864" s="308"/>
      <c r="Y864" s="341"/>
    </row>
    <row r="865" ht="24" spans="1:25">
      <c r="A865" s="266"/>
      <c r="B865" s="266"/>
      <c r="C865" s="266"/>
      <c r="D865" s="266"/>
      <c r="E865" s="267"/>
      <c r="F865" s="266"/>
      <c r="G865" s="270" t="s">
        <v>12</v>
      </c>
      <c r="H865" s="270" t="s">
        <v>6777</v>
      </c>
      <c r="I865" s="270" t="s">
        <v>7208</v>
      </c>
      <c r="J865" s="281">
        <v>43394</v>
      </c>
      <c r="K865" s="270" t="s">
        <v>7208</v>
      </c>
      <c r="L865" s="270" t="s">
        <v>7209</v>
      </c>
      <c r="M865" s="270" t="s">
        <v>7208</v>
      </c>
      <c r="N865" s="270" t="s">
        <v>8268</v>
      </c>
      <c r="O865" s="270" t="s">
        <v>7211</v>
      </c>
      <c r="P865" s="282">
        <v>36708</v>
      </c>
      <c r="Q865" s="310">
        <v>18354</v>
      </c>
      <c r="R865" s="310">
        <v>36708</v>
      </c>
      <c r="S865" s="317"/>
      <c r="T865" s="311">
        <v>18354</v>
      </c>
      <c r="U865" s="317"/>
      <c r="V865" s="306">
        <v>0.5</v>
      </c>
      <c r="W865" s="312">
        <v>0</v>
      </c>
      <c r="X865" s="308"/>
      <c r="Y865" s="341"/>
    </row>
    <row r="866" spans="1:25">
      <c r="A866" s="266"/>
      <c r="B866" s="266"/>
      <c r="C866" s="266"/>
      <c r="D866" s="266"/>
      <c r="E866" s="267"/>
      <c r="F866" s="266"/>
      <c r="G866" s="270" t="s">
        <v>12</v>
      </c>
      <c r="H866" s="270" t="s">
        <v>1751</v>
      </c>
      <c r="I866" s="270" t="s">
        <v>7208</v>
      </c>
      <c r="J866" s="281">
        <v>43443</v>
      </c>
      <c r="K866" s="270" t="s">
        <v>7208</v>
      </c>
      <c r="L866" s="270" t="s">
        <v>7209</v>
      </c>
      <c r="M866" s="270" t="s">
        <v>7208</v>
      </c>
      <c r="N866" s="270" t="s">
        <v>8269</v>
      </c>
      <c r="O866" s="270" t="s">
        <v>7211</v>
      </c>
      <c r="P866" s="282">
        <v>79600</v>
      </c>
      <c r="Q866" s="310">
        <v>55720</v>
      </c>
      <c r="R866" s="310">
        <v>79600</v>
      </c>
      <c r="S866" s="317"/>
      <c r="T866" s="311">
        <v>55720</v>
      </c>
      <c r="U866" s="317"/>
      <c r="V866" s="306">
        <v>0.7</v>
      </c>
      <c r="W866" s="312">
        <v>0</v>
      </c>
      <c r="X866" s="308"/>
      <c r="Y866" s="341"/>
    </row>
    <row r="867" ht="14.45" customHeight="1" spans="1:25">
      <c r="A867" s="266"/>
      <c r="B867" s="266"/>
      <c r="C867" s="266"/>
      <c r="D867" s="266"/>
      <c r="E867" s="267"/>
      <c r="F867" s="266"/>
      <c r="G867" s="264" t="s">
        <v>12</v>
      </c>
      <c r="H867" s="264" t="s">
        <v>1710</v>
      </c>
      <c r="I867" s="264" t="s">
        <v>7208</v>
      </c>
      <c r="J867" s="275">
        <v>43453</v>
      </c>
      <c r="K867" s="264" t="s">
        <v>7208</v>
      </c>
      <c r="L867" s="264" t="s">
        <v>7209</v>
      </c>
      <c r="M867" s="264" t="s">
        <v>7208</v>
      </c>
      <c r="N867" s="270" t="s">
        <v>8270</v>
      </c>
      <c r="O867" s="270" t="s">
        <v>7211</v>
      </c>
      <c r="P867" s="276">
        <v>35800</v>
      </c>
      <c r="Q867" s="313">
        <v>17900</v>
      </c>
      <c r="R867" s="313">
        <v>35800</v>
      </c>
      <c r="S867" s="317"/>
      <c r="T867" s="314">
        <v>17900</v>
      </c>
      <c r="U867" s="317"/>
      <c r="V867" s="291">
        <v>0.5</v>
      </c>
      <c r="W867" s="315">
        <v>0</v>
      </c>
      <c r="X867" s="293"/>
      <c r="Y867" s="341"/>
    </row>
    <row r="868" spans="1:25">
      <c r="A868" s="266"/>
      <c r="B868" s="266"/>
      <c r="C868" s="266"/>
      <c r="D868" s="266"/>
      <c r="E868" s="267"/>
      <c r="F868" s="266"/>
      <c r="G868" s="268"/>
      <c r="H868" s="268"/>
      <c r="I868" s="268"/>
      <c r="J868" s="279"/>
      <c r="K868" s="268"/>
      <c r="L868" s="268"/>
      <c r="M868" s="268"/>
      <c r="N868" s="270" t="s">
        <v>8271</v>
      </c>
      <c r="O868" s="270" t="s">
        <v>7211</v>
      </c>
      <c r="P868" s="280"/>
      <c r="Q868" s="316"/>
      <c r="R868" s="316"/>
      <c r="S868" s="317"/>
      <c r="T868" s="318"/>
      <c r="U868" s="317"/>
      <c r="V868" s="301"/>
      <c r="W868" s="319"/>
      <c r="X868" s="303"/>
      <c r="Y868" s="341"/>
    </row>
    <row r="869" spans="1:25">
      <c r="A869" s="266"/>
      <c r="B869" s="266"/>
      <c r="C869" s="266"/>
      <c r="D869" s="266"/>
      <c r="E869" s="267"/>
      <c r="F869" s="266"/>
      <c r="G869" s="270" t="s">
        <v>12</v>
      </c>
      <c r="H869" s="270" t="s">
        <v>1891</v>
      </c>
      <c r="I869" s="270" t="s">
        <v>7208</v>
      </c>
      <c r="J869" s="281">
        <v>43345</v>
      </c>
      <c r="K869" s="270" t="s">
        <v>7208</v>
      </c>
      <c r="L869" s="270" t="s">
        <v>7209</v>
      </c>
      <c r="M869" s="270" t="s">
        <v>7208</v>
      </c>
      <c r="N869" s="270" t="s">
        <v>8272</v>
      </c>
      <c r="O869" s="270" t="s">
        <v>7211</v>
      </c>
      <c r="P869" s="282">
        <v>40000</v>
      </c>
      <c r="Q869" s="310">
        <v>28000</v>
      </c>
      <c r="R869" s="310">
        <v>40000</v>
      </c>
      <c r="S869" s="317"/>
      <c r="T869" s="311">
        <v>28000</v>
      </c>
      <c r="U869" s="317"/>
      <c r="V869" s="306">
        <v>0.7</v>
      </c>
      <c r="W869" s="312">
        <v>0</v>
      </c>
      <c r="X869" s="308"/>
      <c r="Y869" s="341"/>
    </row>
    <row r="870" spans="1:25">
      <c r="A870" s="266"/>
      <c r="B870" s="266"/>
      <c r="C870" s="266"/>
      <c r="D870" s="266"/>
      <c r="E870" s="267"/>
      <c r="F870" s="266"/>
      <c r="G870" s="270" t="s">
        <v>12</v>
      </c>
      <c r="H870" s="270" t="s">
        <v>183</v>
      </c>
      <c r="I870" s="270" t="s">
        <v>7208</v>
      </c>
      <c r="J870" s="281">
        <v>43571</v>
      </c>
      <c r="K870" s="270" t="s">
        <v>7208</v>
      </c>
      <c r="L870" s="270" t="s">
        <v>7209</v>
      </c>
      <c r="M870" s="270" t="s">
        <v>7208</v>
      </c>
      <c r="N870" s="270" t="s">
        <v>8273</v>
      </c>
      <c r="O870" s="270" t="s">
        <v>7211</v>
      </c>
      <c r="P870" s="282">
        <v>46000</v>
      </c>
      <c r="Q870" s="310">
        <v>23000</v>
      </c>
      <c r="R870" s="310">
        <v>46000</v>
      </c>
      <c r="S870" s="317"/>
      <c r="T870" s="311">
        <v>23000</v>
      </c>
      <c r="U870" s="317"/>
      <c r="V870" s="306">
        <v>0.5</v>
      </c>
      <c r="W870" s="312">
        <v>0</v>
      </c>
      <c r="X870" s="308"/>
      <c r="Y870" s="341"/>
    </row>
    <row r="871" ht="14.45" customHeight="1" spans="1:25">
      <c r="A871" s="266"/>
      <c r="B871" s="266"/>
      <c r="C871" s="266"/>
      <c r="D871" s="266"/>
      <c r="E871" s="267"/>
      <c r="F871" s="266"/>
      <c r="G871" s="264" t="s">
        <v>12</v>
      </c>
      <c r="H871" s="264" t="s">
        <v>459</v>
      </c>
      <c r="I871" s="264" t="s">
        <v>7208</v>
      </c>
      <c r="J871" s="275">
        <v>43622</v>
      </c>
      <c r="K871" s="264" t="s">
        <v>7208</v>
      </c>
      <c r="L871" s="264" t="s">
        <v>7209</v>
      </c>
      <c r="M871" s="264" t="s">
        <v>7208</v>
      </c>
      <c r="N871" s="270" t="s">
        <v>8274</v>
      </c>
      <c r="O871" s="270" t="s">
        <v>7211</v>
      </c>
      <c r="P871" s="276">
        <v>71600</v>
      </c>
      <c r="Q871" s="313">
        <v>50120</v>
      </c>
      <c r="R871" s="313">
        <v>71600</v>
      </c>
      <c r="S871" s="317"/>
      <c r="T871" s="314">
        <v>50120</v>
      </c>
      <c r="U871" s="317"/>
      <c r="V871" s="291">
        <v>0.7</v>
      </c>
      <c r="W871" s="315">
        <v>0</v>
      </c>
      <c r="X871" s="293"/>
      <c r="Y871" s="341"/>
    </row>
    <row r="872" spans="1:25">
      <c r="A872" s="268"/>
      <c r="B872" s="268"/>
      <c r="C872" s="268"/>
      <c r="D872" s="268"/>
      <c r="E872" s="269"/>
      <c r="F872" s="268"/>
      <c r="G872" s="268"/>
      <c r="H872" s="268"/>
      <c r="I872" s="268"/>
      <c r="J872" s="279"/>
      <c r="K872" s="268"/>
      <c r="L872" s="268"/>
      <c r="M872" s="268"/>
      <c r="N872" s="270" t="s">
        <v>8275</v>
      </c>
      <c r="O872" s="270" t="s">
        <v>7211</v>
      </c>
      <c r="P872" s="280"/>
      <c r="Q872" s="316"/>
      <c r="R872" s="316"/>
      <c r="S872" s="318"/>
      <c r="T872" s="318"/>
      <c r="U872" s="318"/>
      <c r="V872" s="301"/>
      <c r="W872" s="319"/>
      <c r="X872" s="303"/>
      <c r="Y872" s="341"/>
    </row>
    <row r="873" ht="14.45" customHeight="1" spans="1:25">
      <c r="A873" s="264">
        <v>165</v>
      </c>
      <c r="B873" s="264" t="s">
        <v>6778</v>
      </c>
      <c r="C873" s="264" t="s">
        <v>8276</v>
      </c>
      <c r="D873" s="264" t="s">
        <v>8277</v>
      </c>
      <c r="E873" s="265">
        <v>209110</v>
      </c>
      <c r="F873" s="264">
        <v>2</v>
      </c>
      <c r="G873" s="264" t="s">
        <v>12</v>
      </c>
      <c r="H873" s="264" t="s">
        <v>6779</v>
      </c>
      <c r="I873" s="264" t="s">
        <v>7208</v>
      </c>
      <c r="J873" s="275">
        <v>43387</v>
      </c>
      <c r="K873" s="264" t="s">
        <v>7208</v>
      </c>
      <c r="L873" s="264" t="s">
        <v>7209</v>
      </c>
      <c r="M873" s="264" t="s">
        <v>7208</v>
      </c>
      <c r="N873" s="270">
        <v>35339060</v>
      </c>
      <c r="O873" s="270" t="s">
        <v>7211</v>
      </c>
      <c r="P873" s="276">
        <v>97538</v>
      </c>
      <c r="Q873" s="313">
        <v>48769</v>
      </c>
      <c r="R873" s="313">
        <v>97538</v>
      </c>
      <c r="S873" s="314">
        <v>141238</v>
      </c>
      <c r="T873" s="314">
        <v>48769</v>
      </c>
      <c r="U873" s="314">
        <v>70619</v>
      </c>
      <c r="V873" s="291">
        <v>0.5</v>
      </c>
      <c r="W873" s="315">
        <v>0</v>
      </c>
      <c r="X873" s="293"/>
      <c r="Y873" s="341"/>
    </row>
    <row r="874" spans="1:25">
      <c r="A874" s="266"/>
      <c r="B874" s="266"/>
      <c r="C874" s="266"/>
      <c r="D874" s="266"/>
      <c r="E874" s="267"/>
      <c r="F874" s="266"/>
      <c r="G874" s="266"/>
      <c r="H874" s="266"/>
      <c r="I874" s="266"/>
      <c r="J874" s="277"/>
      <c r="K874" s="266"/>
      <c r="L874" s="266"/>
      <c r="M874" s="266"/>
      <c r="N874" s="270">
        <v>35339061</v>
      </c>
      <c r="O874" s="270" t="s">
        <v>7211</v>
      </c>
      <c r="P874" s="278"/>
      <c r="Q874" s="320"/>
      <c r="R874" s="320"/>
      <c r="S874" s="317"/>
      <c r="T874" s="317"/>
      <c r="U874" s="317"/>
      <c r="V874" s="296"/>
      <c r="W874" s="321"/>
      <c r="X874" s="298"/>
      <c r="Y874" s="341"/>
    </row>
    <row r="875" spans="1:25">
      <c r="A875" s="266"/>
      <c r="B875" s="266"/>
      <c r="C875" s="266"/>
      <c r="D875" s="266"/>
      <c r="E875" s="267"/>
      <c r="F875" s="266"/>
      <c r="G875" s="268"/>
      <c r="H875" s="268"/>
      <c r="I875" s="268"/>
      <c r="J875" s="279"/>
      <c r="K875" s="268"/>
      <c r="L875" s="268"/>
      <c r="M875" s="268"/>
      <c r="N875" s="270">
        <v>46953090</v>
      </c>
      <c r="O875" s="270" t="s">
        <v>7211</v>
      </c>
      <c r="P875" s="280"/>
      <c r="Q875" s="316"/>
      <c r="R875" s="316"/>
      <c r="S875" s="317"/>
      <c r="T875" s="318"/>
      <c r="U875" s="317"/>
      <c r="V875" s="301"/>
      <c r="W875" s="319"/>
      <c r="X875" s="303"/>
      <c r="Y875" s="341"/>
    </row>
    <row r="876" spans="1:25">
      <c r="A876" s="268"/>
      <c r="B876" s="268"/>
      <c r="C876" s="268"/>
      <c r="D876" s="268"/>
      <c r="E876" s="269"/>
      <c r="F876" s="268"/>
      <c r="G876" s="270" t="s">
        <v>12</v>
      </c>
      <c r="H876" s="270" t="s">
        <v>144</v>
      </c>
      <c r="I876" s="270" t="s">
        <v>7208</v>
      </c>
      <c r="J876" s="281">
        <v>43571</v>
      </c>
      <c r="K876" s="270" t="s">
        <v>7208</v>
      </c>
      <c r="L876" s="270" t="s">
        <v>7209</v>
      </c>
      <c r="M876" s="270" t="s">
        <v>7208</v>
      </c>
      <c r="N876" s="270">
        <v>13096607</v>
      </c>
      <c r="O876" s="270" t="s">
        <v>7211</v>
      </c>
      <c r="P876" s="282">
        <v>43700</v>
      </c>
      <c r="Q876" s="310">
        <v>21850</v>
      </c>
      <c r="R876" s="310">
        <v>43700</v>
      </c>
      <c r="S876" s="318"/>
      <c r="T876" s="311">
        <v>21850</v>
      </c>
      <c r="U876" s="318"/>
      <c r="V876" s="306">
        <v>0.5</v>
      </c>
      <c r="W876" s="312">
        <v>0</v>
      </c>
      <c r="X876" s="308"/>
      <c r="Y876" s="341"/>
    </row>
    <row r="877" ht="24" spans="1:25">
      <c r="A877" s="264">
        <v>166</v>
      </c>
      <c r="B877" s="264" t="s">
        <v>6780</v>
      </c>
      <c r="C877" s="264" t="s">
        <v>8278</v>
      </c>
      <c r="D877" s="264" t="s">
        <v>8279</v>
      </c>
      <c r="E877" s="265">
        <v>300</v>
      </c>
      <c r="F877" s="264">
        <v>2</v>
      </c>
      <c r="G877" s="270" t="s">
        <v>12</v>
      </c>
      <c r="H877" s="270" t="s">
        <v>43</v>
      </c>
      <c r="I877" s="270" t="s">
        <v>7208</v>
      </c>
      <c r="J877" s="281">
        <v>43394</v>
      </c>
      <c r="K877" s="270" t="s">
        <v>7208</v>
      </c>
      <c r="L877" s="270" t="s">
        <v>7209</v>
      </c>
      <c r="M877" s="270" t="s">
        <v>7208</v>
      </c>
      <c r="N877" s="270" t="s">
        <v>8280</v>
      </c>
      <c r="O877" s="270" t="s">
        <v>7211</v>
      </c>
      <c r="P877" s="282">
        <v>37905</v>
      </c>
      <c r="Q877" s="310">
        <v>18952.5</v>
      </c>
      <c r="R877" s="310">
        <v>37905</v>
      </c>
      <c r="S877" s="314">
        <v>98105</v>
      </c>
      <c r="T877" s="311">
        <v>18952.5</v>
      </c>
      <c r="U877" s="314">
        <v>61092.5</v>
      </c>
      <c r="V877" s="306">
        <v>0.5</v>
      </c>
      <c r="W877" s="312">
        <v>0</v>
      </c>
      <c r="X877" s="308"/>
      <c r="Y877" s="341"/>
    </row>
    <row r="878" ht="24" spans="1:25">
      <c r="A878" s="268"/>
      <c r="B878" s="268"/>
      <c r="C878" s="268"/>
      <c r="D878" s="268"/>
      <c r="E878" s="269"/>
      <c r="F878" s="268"/>
      <c r="G878" s="270" t="s">
        <v>12</v>
      </c>
      <c r="H878" s="270" t="s">
        <v>692</v>
      </c>
      <c r="I878" s="270" t="s">
        <v>7208</v>
      </c>
      <c r="J878" s="281">
        <v>43391</v>
      </c>
      <c r="K878" s="270" t="s">
        <v>7208</v>
      </c>
      <c r="L878" s="270" t="s">
        <v>7209</v>
      </c>
      <c r="M878" s="270" t="s">
        <v>7208</v>
      </c>
      <c r="N878" s="270" t="s">
        <v>8281</v>
      </c>
      <c r="O878" s="270" t="s">
        <v>7211</v>
      </c>
      <c r="P878" s="282">
        <v>60200</v>
      </c>
      <c r="Q878" s="310">
        <v>42140</v>
      </c>
      <c r="R878" s="310">
        <v>60200</v>
      </c>
      <c r="S878" s="318"/>
      <c r="T878" s="311">
        <v>42140</v>
      </c>
      <c r="U878" s="318"/>
      <c r="V878" s="306">
        <v>0.7</v>
      </c>
      <c r="W878" s="312">
        <v>0</v>
      </c>
      <c r="X878" s="308"/>
      <c r="Y878" s="341"/>
    </row>
    <row r="879" ht="14.45" customHeight="1" spans="1:25">
      <c r="A879" s="264">
        <v>167</v>
      </c>
      <c r="B879" s="264" t="s">
        <v>6781</v>
      </c>
      <c r="C879" s="264" t="s">
        <v>8282</v>
      </c>
      <c r="D879" s="264" t="s">
        <v>8283</v>
      </c>
      <c r="E879" s="265">
        <v>71493</v>
      </c>
      <c r="F879" s="264">
        <v>3</v>
      </c>
      <c r="G879" s="264" t="s">
        <v>12</v>
      </c>
      <c r="H879" s="264" t="s">
        <v>1216</v>
      </c>
      <c r="I879" s="264" t="s">
        <v>7208</v>
      </c>
      <c r="J879" s="275">
        <v>43394</v>
      </c>
      <c r="K879" s="264" t="s">
        <v>7208</v>
      </c>
      <c r="L879" s="264" t="s">
        <v>7209</v>
      </c>
      <c r="M879" s="264" t="s">
        <v>7208</v>
      </c>
      <c r="N879" s="270" t="s">
        <v>8284</v>
      </c>
      <c r="O879" s="270" t="s">
        <v>7211</v>
      </c>
      <c r="P879" s="276">
        <v>27625</v>
      </c>
      <c r="Q879" s="313">
        <v>13812.5</v>
      </c>
      <c r="R879" s="313">
        <v>27625</v>
      </c>
      <c r="S879" s="314">
        <v>65097.06</v>
      </c>
      <c r="T879" s="314">
        <v>13812.5</v>
      </c>
      <c r="U879" s="314">
        <v>32548.53</v>
      </c>
      <c r="V879" s="291">
        <v>0.5</v>
      </c>
      <c r="W879" s="315">
        <v>0</v>
      </c>
      <c r="X879" s="293"/>
      <c r="Y879" s="341"/>
    </row>
    <row r="880" spans="1:25">
      <c r="A880" s="266"/>
      <c r="B880" s="266"/>
      <c r="C880" s="266"/>
      <c r="D880" s="266"/>
      <c r="E880" s="267"/>
      <c r="F880" s="266"/>
      <c r="G880" s="268"/>
      <c r="H880" s="268"/>
      <c r="I880" s="268"/>
      <c r="J880" s="279"/>
      <c r="K880" s="268"/>
      <c r="L880" s="268"/>
      <c r="M880" s="268"/>
      <c r="N880" s="270" t="s">
        <v>8284</v>
      </c>
      <c r="O880" s="270" t="s">
        <v>7211</v>
      </c>
      <c r="P880" s="280"/>
      <c r="Q880" s="316"/>
      <c r="R880" s="316"/>
      <c r="S880" s="317"/>
      <c r="T880" s="318"/>
      <c r="U880" s="317"/>
      <c r="V880" s="301"/>
      <c r="W880" s="319"/>
      <c r="X880" s="303"/>
      <c r="Y880" s="341"/>
    </row>
    <row r="881" ht="14.45" customHeight="1" spans="1:25">
      <c r="A881" s="266"/>
      <c r="B881" s="266"/>
      <c r="C881" s="266"/>
      <c r="D881" s="266"/>
      <c r="E881" s="267"/>
      <c r="F881" s="266"/>
      <c r="G881" s="264" t="s">
        <v>12</v>
      </c>
      <c r="H881" s="264" t="s">
        <v>6782</v>
      </c>
      <c r="I881" s="264" t="s">
        <v>7208</v>
      </c>
      <c r="J881" s="275">
        <v>43571</v>
      </c>
      <c r="K881" s="264" t="s">
        <v>7208</v>
      </c>
      <c r="L881" s="264" t="s">
        <v>7209</v>
      </c>
      <c r="M881" s="264" t="s">
        <v>7208</v>
      </c>
      <c r="N881" s="270" t="s">
        <v>8285</v>
      </c>
      <c r="O881" s="270" t="s">
        <v>7211</v>
      </c>
      <c r="P881" s="276">
        <v>10000</v>
      </c>
      <c r="Q881" s="313">
        <v>5000</v>
      </c>
      <c r="R881" s="313">
        <v>10000</v>
      </c>
      <c r="S881" s="317"/>
      <c r="T881" s="314">
        <v>5000</v>
      </c>
      <c r="U881" s="317"/>
      <c r="V881" s="291">
        <v>0.5</v>
      </c>
      <c r="W881" s="315">
        <v>0</v>
      </c>
      <c r="X881" s="293"/>
      <c r="Y881" s="341"/>
    </row>
    <row r="882" spans="1:25">
      <c r="A882" s="266"/>
      <c r="B882" s="266"/>
      <c r="C882" s="266"/>
      <c r="D882" s="266"/>
      <c r="E882" s="267"/>
      <c r="F882" s="266"/>
      <c r="G882" s="268"/>
      <c r="H882" s="268"/>
      <c r="I882" s="268"/>
      <c r="J882" s="279"/>
      <c r="K882" s="268"/>
      <c r="L882" s="268"/>
      <c r="M882" s="268"/>
      <c r="N882" s="270" t="s">
        <v>8285</v>
      </c>
      <c r="O882" s="270" t="s">
        <v>7211</v>
      </c>
      <c r="P882" s="280"/>
      <c r="Q882" s="316"/>
      <c r="R882" s="316"/>
      <c r="S882" s="317"/>
      <c r="T882" s="318"/>
      <c r="U882" s="317"/>
      <c r="V882" s="301"/>
      <c r="W882" s="319"/>
      <c r="X882" s="303"/>
      <c r="Y882" s="341"/>
    </row>
    <row r="883" ht="14.45" customHeight="1" spans="1:25">
      <c r="A883" s="266"/>
      <c r="B883" s="266"/>
      <c r="C883" s="266"/>
      <c r="D883" s="266"/>
      <c r="E883" s="267"/>
      <c r="F883" s="266"/>
      <c r="G883" s="264" t="s">
        <v>12</v>
      </c>
      <c r="H883" s="264" t="s">
        <v>2295</v>
      </c>
      <c r="I883" s="264" t="s">
        <v>7208</v>
      </c>
      <c r="J883" s="275">
        <v>43499</v>
      </c>
      <c r="K883" s="264" t="s">
        <v>7208</v>
      </c>
      <c r="L883" s="264" t="s">
        <v>7209</v>
      </c>
      <c r="M883" s="264" t="s">
        <v>7208</v>
      </c>
      <c r="N883" s="270" t="s">
        <v>8286</v>
      </c>
      <c r="O883" s="270" t="s">
        <v>7211</v>
      </c>
      <c r="P883" s="276">
        <v>27472.06</v>
      </c>
      <c r="Q883" s="313">
        <v>13736.03</v>
      </c>
      <c r="R883" s="313">
        <v>27472.06</v>
      </c>
      <c r="S883" s="317"/>
      <c r="T883" s="314">
        <v>13736.03</v>
      </c>
      <c r="U883" s="317"/>
      <c r="V883" s="291">
        <v>0.5</v>
      </c>
      <c r="W883" s="315">
        <v>0</v>
      </c>
      <c r="X883" s="293"/>
      <c r="Y883" s="341"/>
    </row>
    <row r="884" spans="1:25">
      <c r="A884" s="268"/>
      <c r="B884" s="268"/>
      <c r="C884" s="268"/>
      <c r="D884" s="268"/>
      <c r="E884" s="269"/>
      <c r="F884" s="268"/>
      <c r="G884" s="268"/>
      <c r="H884" s="268"/>
      <c r="I884" s="268"/>
      <c r="J884" s="279"/>
      <c r="K884" s="268"/>
      <c r="L884" s="268"/>
      <c r="M884" s="268"/>
      <c r="N884" s="270" t="s">
        <v>8287</v>
      </c>
      <c r="O884" s="270" t="s">
        <v>7211</v>
      </c>
      <c r="P884" s="280"/>
      <c r="Q884" s="316"/>
      <c r="R884" s="316"/>
      <c r="S884" s="318"/>
      <c r="T884" s="318"/>
      <c r="U884" s="318"/>
      <c r="V884" s="301"/>
      <c r="W884" s="319"/>
      <c r="X884" s="303"/>
      <c r="Y884" s="341"/>
    </row>
    <row r="885" ht="24" spans="1:25">
      <c r="A885" s="264">
        <v>168</v>
      </c>
      <c r="B885" s="264" t="s">
        <v>6783</v>
      </c>
      <c r="C885" s="264" t="s">
        <v>8288</v>
      </c>
      <c r="D885" s="264" t="s">
        <v>8289</v>
      </c>
      <c r="E885" s="265">
        <v>4660</v>
      </c>
      <c r="F885" s="264">
        <v>8</v>
      </c>
      <c r="G885" s="270" t="s">
        <v>12</v>
      </c>
      <c r="H885" s="270" t="s">
        <v>583</v>
      </c>
      <c r="I885" s="270" t="s">
        <v>7208</v>
      </c>
      <c r="J885" s="281">
        <v>43389</v>
      </c>
      <c r="K885" s="270" t="s">
        <v>7208</v>
      </c>
      <c r="L885" s="270" t="s">
        <v>7209</v>
      </c>
      <c r="M885" s="270" t="s">
        <v>7208</v>
      </c>
      <c r="N885" s="270" t="s">
        <v>8290</v>
      </c>
      <c r="O885" s="270" t="s">
        <v>7211</v>
      </c>
      <c r="P885" s="282">
        <v>93500</v>
      </c>
      <c r="Q885" s="310">
        <v>46750</v>
      </c>
      <c r="R885" s="310">
        <v>93500</v>
      </c>
      <c r="S885" s="314">
        <v>552084.53</v>
      </c>
      <c r="T885" s="311">
        <v>46750</v>
      </c>
      <c r="U885" s="314">
        <v>304690.17</v>
      </c>
      <c r="V885" s="306">
        <v>0.5</v>
      </c>
      <c r="W885" s="312">
        <v>0</v>
      </c>
      <c r="X885" s="308"/>
      <c r="Y885" s="341"/>
    </row>
    <row r="886" ht="14.45" customHeight="1" spans="1:25">
      <c r="A886" s="266"/>
      <c r="B886" s="266"/>
      <c r="C886" s="266"/>
      <c r="D886" s="266"/>
      <c r="E886" s="267"/>
      <c r="F886" s="266"/>
      <c r="G886" s="264" t="s">
        <v>12</v>
      </c>
      <c r="H886" s="264" t="s">
        <v>85</v>
      </c>
      <c r="I886" s="264" t="s">
        <v>7208</v>
      </c>
      <c r="J886" s="275">
        <v>43394</v>
      </c>
      <c r="K886" s="264" t="s">
        <v>7208</v>
      </c>
      <c r="L886" s="264" t="s">
        <v>7209</v>
      </c>
      <c r="M886" s="264" t="s">
        <v>7208</v>
      </c>
      <c r="N886" s="270" t="s">
        <v>8291</v>
      </c>
      <c r="O886" s="270" t="s">
        <v>7211</v>
      </c>
      <c r="P886" s="276">
        <v>65025</v>
      </c>
      <c r="Q886" s="313">
        <v>32512.5</v>
      </c>
      <c r="R886" s="313">
        <v>65025</v>
      </c>
      <c r="S886" s="317"/>
      <c r="T886" s="314">
        <v>32512.5</v>
      </c>
      <c r="U886" s="317"/>
      <c r="V886" s="291">
        <v>0.5</v>
      </c>
      <c r="W886" s="315">
        <v>0</v>
      </c>
      <c r="X886" s="293"/>
      <c r="Y886" s="341"/>
    </row>
    <row r="887" spans="1:25">
      <c r="A887" s="266"/>
      <c r="B887" s="266"/>
      <c r="C887" s="266"/>
      <c r="D887" s="266"/>
      <c r="E887" s="267"/>
      <c r="F887" s="266"/>
      <c r="G887" s="268"/>
      <c r="H887" s="268"/>
      <c r="I887" s="268"/>
      <c r="J887" s="279"/>
      <c r="K887" s="268"/>
      <c r="L887" s="268"/>
      <c r="M887" s="268"/>
      <c r="N887" s="270" t="s">
        <v>8292</v>
      </c>
      <c r="O887" s="270" t="s">
        <v>7211</v>
      </c>
      <c r="P887" s="280"/>
      <c r="Q887" s="316"/>
      <c r="R887" s="316"/>
      <c r="S887" s="317"/>
      <c r="T887" s="318"/>
      <c r="U887" s="317"/>
      <c r="V887" s="301"/>
      <c r="W887" s="319"/>
      <c r="X887" s="303"/>
      <c r="Y887" s="341"/>
    </row>
    <row r="888" ht="24" spans="1:25">
      <c r="A888" s="266"/>
      <c r="B888" s="266"/>
      <c r="C888" s="266"/>
      <c r="D888" s="266"/>
      <c r="E888" s="267"/>
      <c r="F888" s="266"/>
      <c r="G888" s="270" t="s">
        <v>12</v>
      </c>
      <c r="H888" s="270" t="s">
        <v>6784</v>
      </c>
      <c r="I888" s="270" t="s">
        <v>7208</v>
      </c>
      <c r="J888" s="281">
        <v>43391</v>
      </c>
      <c r="K888" s="270" t="s">
        <v>7208</v>
      </c>
      <c r="L888" s="270" t="s">
        <v>7209</v>
      </c>
      <c r="M888" s="270" t="s">
        <v>7208</v>
      </c>
      <c r="N888" s="270" t="s">
        <v>7648</v>
      </c>
      <c r="O888" s="270" t="s">
        <v>7211</v>
      </c>
      <c r="P888" s="282">
        <v>68059.53</v>
      </c>
      <c r="Q888" s="310">
        <v>47641.67</v>
      </c>
      <c r="R888" s="310">
        <v>68059.53</v>
      </c>
      <c r="S888" s="317"/>
      <c r="T888" s="311">
        <v>47641.67</v>
      </c>
      <c r="U888" s="317"/>
      <c r="V888" s="306">
        <v>0.7</v>
      </c>
      <c r="W888" s="312">
        <v>0</v>
      </c>
      <c r="X888" s="308"/>
      <c r="Y888" s="341"/>
    </row>
    <row r="889" ht="14.45" customHeight="1" spans="1:25">
      <c r="A889" s="266"/>
      <c r="B889" s="266"/>
      <c r="C889" s="266"/>
      <c r="D889" s="266"/>
      <c r="E889" s="267"/>
      <c r="F889" s="266"/>
      <c r="G889" s="264" t="s">
        <v>12</v>
      </c>
      <c r="H889" s="264" t="s">
        <v>357</v>
      </c>
      <c r="I889" s="264" t="s">
        <v>7208</v>
      </c>
      <c r="J889" s="275">
        <v>43476</v>
      </c>
      <c r="K889" s="264" t="s">
        <v>7208</v>
      </c>
      <c r="L889" s="264" t="s">
        <v>7209</v>
      </c>
      <c r="M889" s="264" t="s">
        <v>7208</v>
      </c>
      <c r="N889" s="270" t="s">
        <v>8293</v>
      </c>
      <c r="O889" s="270" t="s">
        <v>7211</v>
      </c>
      <c r="P889" s="276">
        <v>96320</v>
      </c>
      <c r="Q889" s="313">
        <v>48160</v>
      </c>
      <c r="R889" s="313">
        <v>96320</v>
      </c>
      <c r="S889" s="317"/>
      <c r="T889" s="314">
        <v>48160</v>
      </c>
      <c r="U889" s="317"/>
      <c r="V889" s="291">
        <v>0.5</v>
      </c>
      <c r="W889" s="315">
        <v>0</v>
      </c>
      <c r="X889" s="293"/>
      <c r="Y889" s="341"/>
    </row>
    <row r="890" spans="1:25">
      <c r="A890" s="266"/>
      <c r="B890" s="266"/>
      <c r="C890" s="266"/>
      <c r="D890" s="266"/>
      <c r="E890" s="267"/>
      <c r="F890" s="266"/>
      <c r="G890" s="266"/>
      <c r="H890" s="266"/>
      <c r="I890" s="266"/>
      <c r="J890" s="277"/>
      <c r="K890" s="266"/>
      <c r="L890" s="266"/>
      <c r="M890" s="266"/>
      <c r="N890" s="270" t="s">
        <v>8294</v>
      </c>
      <c r="O890" s="270" t="s">
        <v>7211</v>
      </c>
      <c r="P890" s="278"/>
      <c r="Q890" s="320"/>
      <c r="R890" s="320"/>
      <c r="S890" s="317"/>
      <c r="T890" s="317"/>
      <c r="U890" s="317"/>
      <c r="V890" s="296"/>
      <c r="W890" s="321"/>
      <c r="X890" s="298"/>
      <c r="Y890" s="341"/>
    </row>
    <row r="891" spans="1:25">
      <c r="A891" s="266"/>
      <c r="B891" s="266"/>
      <c r="C891" s="266"/>
      <c r="D891" s="266"/>
      <c r="E891" s="267"/>
      <c r="F891" s="266"/>
      <c r="G891" s="266"/>
      <c r="H891" s="266"/>
      <c r="I891" s="266"/>
      <c r="J891" s="277"/>
      <c r="K891" s="266"/>
      <c r="L891" s="266"/>
      <c r="M891" s="266"/>
      <c r="N891" s="270" t="s">
        <v>8295</v>
      </c>
      <c r="O891" s="270" t="s">
        <v>7211</v>
      </c>
      <c r="P891" s="278"/>
      <c r="Q891" s="320"/>
      <c r="R891" s="320"/>
      <c r="S891" s="317"/>
      <c r="T891" s="317"/>
      <c r="U891" s="317"/>
      <c r="V891" s="296"/>
      <c r="W891" s="321"/>
      <c r="X891" s="298"/>
      <c r="Y891" s="341"/>
    </row>
    <row r="892" spans="1:25">
      <c r="A892" s="266"/>
      <c r="B892" s="266"/>
      <c r="C892" s="266"/>
      <c r="D892" s="266"/>
      <c r="E892" s="267"/>
      <c r="F892" s="266"/>
      <c r="G892" s="266"/>
      <c r="H892" s="266"/>
      <c r="I892" s="266"/>
      <c r="J892" s="277"/>
      <c r="K892" s="266"/>
      <c r="L892" s="266"/>
      <c r="M892" s="266"/>
      <c r="N892" s="270" t="s">
        <v>8296</v>
      </c>
      <c r="O892" s="270" t="s">
        <v>7211</v>
      </c>
      <c r="P892" s="278"/>
      <c r="Q892" s="320"/>
      <c r="R892" s="320"/>
      <c r="S892" s="317"/>
      <c r="T892" s="317"/>
      <c r="U892" s="317"/>
      <c r="V892" s="296"/>
      <c r="W892" s="321"/>
      <c r="X892" s="298"/>
      <c r="Y892" s="341"/>
    </row>
    <row r="893" spans="1:25">
      <c r="A893" s="266"/>
      <c r="B893" s="266"/>
      <c r="C893" s="266"/>
      <c r="D893" s="266"/>
      <c r="E893" s="267"/>
      <c r="F893" s="266"/>
      <c r="G893" s="266"/>
      <c r="H893" s="266"/>
      <c r="I893" s="266"/>
      <c r="J893" s="277"/>
      <c r="K893" s="266"/>
      <c r="L893" s="266"/>
      <c r="M893" s="266"/>
      <c r="N893" s="270" t="s">
        <v>8297</v>
      </c>
      <c r="O893" s="270" t="s">
        <v>7211</v>
      </c>
      <c r="P893" s="278"/>
      <c r="Q893" s="320"/>
      <c r="R893" s="320"/>
      <c r="S893" s="317"/>
      <c r="T893" s="317"/>
      <c r="U893" s="317"/>
      <c r="V893" s="296"/>
      <c r="W893" s="321"/>
      <c r="X893" s="298"/>
      <c r="Y893" s="341"/>
    </row>
    <row r="894" spans="1:25">
      <c r="A894" s="266"/>
      <c r="B894" s="266"/>
      <c r="C894" s="266"/>
      <c r="D894" s="266"/>
      <c r="E894" s="267"/>
      <c r="F894" s="266"/>
      <c r="G894" s="266"/>
      <c r="H894" s="266"/>
      <c r="I894" s="266"/>
      <c r="J894" s="277"/>
      <c r="K894" s="266"/>
      <c r="L894" s="266"/>
      <c r="M894" s="266"/>
      <c r="N894" s="270" t="s">
        <v>8298</v>
      </c>
      <c r="O894" s="270" t="s">
        <v>7211</v>
      </c>
      <c r="P894" s="278"/>
      <c r="Q894" s="320"/>
      <c r="R894" s="320"/>
      <c r="S894" s="317"/>
      <c r="T894" s="317"/>
      <c r="U894" s="317"/>
      <c r="V894" s="296"/>
      <c r="W894" s="321"/>
      <c r="X894" s="298"/>
      <c r="Y894" s="341"/>
    </row>
    <row r="895" spans="1:25">
      <c r="A895" s="266"/>
      <c r="B895" s="266"/>
      <c r="C895" s="266"/>
      <c r="D895" s="266"/>
      <c r="E895" s="267"/>
      <c r="F895" s="266"/>
      <c r="G895" s="266"/>
      <c r="H895" s="266"/>
      <c r="I895" s="266"/>
      <c r="J895" s="277"/>
      <c r="K895" s="266"/>
      <c r="L895" s="266"/>
      <c r="M895" s="266"/>
      <c r="N895" s="270" t="s">
        <v>8299</v>
      </c>
      <c r="O895" s="270" t="s">
        <v>7211</v>
      </c>
      <c r="P895" s="278"/>
      <c r="Q895" s="320"/>
      <c r="R895" s="320"/>
      <c r="S895" s="317"/>
      <c r="T895" s="317"/>
      <c r="U895" s="317"/>
      <c r="V895" s="296"/>
      <c r="W895" s="321"/>
      <c r="X895" s="298"/>
      <c r="Y895" s="341"/>
    </row>
    <row r="896" spans="1:25">
      <c r="A896" s="266"/>
      <c r="B896" s="266"/>
      <c r="C896" s="266"/>
      <c r="D896" s="266"/>
      <c r="E896" s="267"/>
      <c r="F896" s="266"/>
      <c r="G896" s="266"/>
      <c r="H896" s="266"/>
      <c r="I896" s="266"/>
      <c r="J896" s="277"/>
      <c r="K896" s="266"/>
      <c r="L896" s="266"/>
      <c r="M896" s="266"/>
      <c r="N896" s="270" t="s">
        <v>8300</v>
      </c>
      <c r="O896" s="270" t="s">
        <v>7211</v>
      </c>
      <c r="P896" s="278"/>
      <c r="Q896" s="320"/>
      <c r="R896" s="320"/>
      <c r="S896" s="317"/>
      <c r="T896" s="317"/>
      <c r="U896" s="317"/>
      <c r="V896" s="296"/>
      <c r="W896" s="321"/>
      <c r="X896" s="298"/>
      <c r="Y896" s="341"/>
    </row>
    <row r="897" spans="1:25">
      <c r="A897" s="266"/>
      <c r="B897" s="266"/>
      <c r="C897" s="266"/>
      <c r="D897" s="266"/>
      <c r="E897" s="267"/>
      <c r="F897" s="266"/>
      <c r="G897" s="266"/>
      <c r="H897" s="266"/>
      <c r="I897" s="266"/>
      <c r="J897" s="277"/>
      <c r="K897" s="266"/>
      <c r="L897" s="266"/>
      <c r="M897" s="266"/>
      <c r="N897" s="270" t="s">
        <v>8301</v>
      </c>
      <c r="O897" s="270" t="s">
        <v>7211</v>
      </c>
      <c r="P897" s="278"/>
      <c r="Q897" s="320"/>
      <c r="R897" s="320"/>
      <c r="S897" s="317"/>
      <c r="T897" s="317"/>
      <c r="U897" s="317"/>
      <c r="V897" s="296"/>
      <c r="W897" s="321"/>
      <c r="X897" s="298"/>
      <c r="Y897" s="341"/>
    </row>
    <row r="898" spans="1:25">
      <c r="A898" s="266"/>
      <c r="B898" s="266"/>
      <c r="C898" s="266"/>
      <c r="D898" s="266"/>
      <c r="E898" s="267"/>
      <c r="F898" s="266"/>
      <c r="G898" s="268"/>
      <c r="H898" s="268"/>
      <c r="I898" s="268"/>
      <c r="J898" s="279"/>
      <c r="K898" s="268"/>
      <c r="L898" s="268"/>
      <c r="M898" s="268"/>
      <c r="N898" s="270" t="s">
        <v>8302</v>
      </c>
      <c r="O898" s="270" t="s">
        <v>7211</v>
      </c>
      <c r="P898" s="280"/>
      <c r="Q898" s="316"/>
      <c r="R898" s="316"/>
      <c r="S898" s="317"/>
      <c r="T898" s="318"/>
      <c r="U898" s="317"/>
      <c r="V898" s="301"/>
      <c r="W898" s="319"/>
      <c r="X898" s="303"/>
      <c r="Y898" s="341"/>
    </row>
    <row r="899" ht="14.45" customHeight="1" spans="1:25">
      <c r="A899" s="266"/>
      <c r="B899" s="266"/>
      <c r="C899" s="266"/>
      <c r="D899" s="266"/>
      <c r="E899" s="267"/>
      <c r="F899" s="266"/>
      <c r="G899" s="264" t="s">
        <v>12</v>
      </c>
      <c r="H899" s="264" t="s">
        <v>584</v>
      </c>
      <c r="I899" s="264" t="s">
        <v>7208</v>
      </c>
      <c r="J899" s="275">
        <v>43571</v>
      </c>
      <c r="K899" s="264" t="s">
        <v>7208</v>
      </c>
      <c r="L899" s="264" t="s">
        <v>7209</v>
      </c>
      <c r="M899" s="264" t="s">
        <v>7208</v>
      </c>
      <c r="N899" s="270" t="s">
        <v>8303</v>
      </c>
      <c r="O899" s="270" t="s">
        <v>7211</v>
      </c>
      <c r="P899" s="276">
        <v>98000</v>
      </c>
      <c r="Q899" s="313">
        <v>49000</v>
      </c>
      <c r="R899" s="313">
        <v>98000</v>
      </c>
      <c r="S899" s="317"/>
      <c r="T899" s="314">
        <v>49000</v>
      </c>
      <c r="U899" s="317"/>
      <c r="V899" s="291">
        <v>0.5</v>
      </c>
      <c r="W899" s="315">
        <v>0</v>
      </c>
      <c r="X899" s="293"/>
      <c r="Y899" s="341"/>
    </row>
    <row r="900" spans="1:25">
      <c r="A900" s="266"/>
      <c r="B900" s="266"/>
      <c r="C900" s="266"/>
      <c r="D900" s="266"/>
      <c r="E900" s="267"/>
      <c r="F900" s="266"/>
      <c r="G900" s="266"/>
      <c r="H900" s="266"/>
      <c r="I900" s="266"/>
      <c r="J900" s="277"/>
      <c r="K900" s="266"/>
      <c r="L900" s="266"/>
      <c r="M900" s="266"/>
      <c r="N900" s="270" t="s">
        <v>8304</v>
      </c>
      <c r="O900" s="270" t="s">
        <v>7211</v>
      </c>
      <c r="P900" s="278"/>
      <c r="Q900" s="320"/>
      <c r="R900" s="320"/>
      <c r="S900" s="317"/>
      <c r="T900" s="317"/>
      <c r="U900" s="317"/>
      <c r="V900" s="296"/>
      <c r="W900" s="321"/>
      <c r="X900" s="298"/>
      <c r="Y900" s="341"/>
    </row>
    <row r="901" spans="1:25">
      <c r="A901" s="266"/>
      <c r="B901" s="266"/>
      <c r="C901" s="266"/>
      <c r="D901" s="266"/>
      <c r="E901" s="267"/>
      <c r="F901" s="266"/>
      <c r="G901" s="266"/>
      <c r="H901" s="266"/>
      <c r="I901" s="266"/>
      <c r="J901" s="277"/>
      <c r="K901" s="266"/>
      <c r="L901" s="266"/>
      <c r="M901" s="266"/>
      <c r="N901" s="270" t="s">
        <v>8305</v>
      </c>
      <c r="O901" s="270" t="s">
        <v>7211</v>
      </c>
      <c r="P901" s="278"/>
      <c r="Q901" s="320"/>
      <c r="R901" s="320"/>
      <c r="S901" s="317"/>
      <c r="T901" s="317"/>
      <c r="U901" s="317"/>
      <c r="V901" s="296"/>
      <c r="W901" s="321"/>
      <c r="X901" s="298"/>
      <c r="Y901" s="341"/>
    </row>
    <row r="902" spans="1:25">
      <c r="A902" s="266"/>
      <c r="B902" s="266"/>
      <c r="C902" s="266"/>
      <c r="D902" s="266"/>
      <c r="E902" s="267"/>
      <c r="F902" s="266"/>
      <c r="G902" s="266"/>
      <c r="H902" s="266"/>
      <c r="I902" s="266"/>
      <c r="J902" s="277"/>
      <c r="K902" s="266"/>
      <c r="L902" s="266"/>
      <c r="M902" s="266"/>
      <c r="N902" s="270" t="s">
        <v>8306</v>
      </c>
      <c r="O902" s="270" t="s">
        <v>7211</v>
      </c>
      <c r="P902" s="278"/>
      <c r="Q902" s="320"/>
      <c r="R902" s="320"/>
      <c r="S902" s="317"/>
      <c r="T902" s="317"/>
      <c r="U902" s="317"/>
      <c r="V902" s="296"/>
      <c r="W902" s="321"/>
      <c r="X902" s="298"/>
      <c r="Y902" s="341"/>
    </row>
    <row r="903" spans="1:25">
      <c r="A903" s="266"/>
      <c r="B903" s="266"/>
      <c r="C903" s="266"/>
      <c r="D903" s="266"/>
      <c r="E903" s="267"/>
      <c r="F903" s="266"/>
      <c r="G903" s="266"/>
      <c r="H903" s="266"/>
      <c r="I903" s="266"/>
      <c r="J903" s="277"/>
      <c r="K903" s="266"/>
      <c r="L903" s="266"/>
      <c r="M903" s="266"/>
      <c r="N903" s="270" t="s">
        <v>8307</v>
      </c>
      <c r="O903" s="270" t="s">
        <v>7211</v>
      </c>
      <c r="P903" s="278"/>
      <c r="Q903" s="320"/>
      <c r="R903" s="320"/>
      <c r="S903" s="317"/>
      <c r="T903" s="317"/>
      <c r="U903" s="317"/>
      <c r="V903" s="296"/>
      <c r="W903" s="321"/>
      <c r="X903" s="298"/>
      <c r="Y903" s="341"/>
    </row>
    <row r="904" spans="1:25">
      <c r="A904" s="266"/>
      <c r="B904" s="266"/>
      <c r="C904" s="266"/>
      <c r="D904" s="266"/>
      <c r="E904" s="267"/>
      <c r="F904" s="266"/>
      <c r="G904" s="266"/>
      <c r="H904" s="266"/>
      <c r="I904" s="266"/>
      <c r="J904" s="277"/>
      <c r="K904" s="266"/>
      <c r="L904" s="266"/>
      <c r="M904" s="266"/>
      <c r="N904" s="270" t="s">
        <v>8308</v>
      </c>
      <c r="O904" s="270" t="s">
        <v>7211</v>
      </c>
      <c r="P904" s="278"/>
      <c r="Q904" s="320"/>
      <c r="R904" s="320"/>
      <c r="S904" s="317"/>
      <c r="T904" s="317"/>
      <c r="U904" s="317"/>
      <c r="V904" s="296"/>
      <c r="W904" s="321"/>
      <c r="X904" s="298"/>
      <c r="Y904" s="341"/>
    </row>
    <row r="905" spans="1:25">
      <c r="A905" s="266"/>
      <c r="B905" s="266"/>
      <c r="C905" s="266"/>
      <c r="D905" s="266"/>
      <c r="E905" s="267"/>
      <c r="F905" s="266"/>
      <c r="G905" s="266"/>
      <c r="H905" s="266"/>
      <c r="I905" s="266"/>
      <c r="J905" s="277"/>
      <c r="K905" s="266"/>
      <c r="L905" s="266"/>
      <c r="M905" s="266"/>
      <c r="N905" s="270" t="s">
        <v>8309</v>
      </c>
      <c r="O905" s="270" t="s">
        <v>7211</v>
      </c>
      <c r="P905" s="278"/>
      <c r="Q905" s="320"/>
      <c r="R905" s="320"/>
      <c r="S905" s="317"/>
      <c r="T905" s="317"/>
      <c r="U905" s="317"/>
      <c r="V905" s="296"/>
      <c r="W905" s="321"/>
      <c r="X905" s="298"/>
      <c r="Y905" s="341"/>
    </row>
    <row r="906" spans="1:25">
      <c r="A906" s="266"/>
      <c r="B906" s="266"/>
      <c r="C906" s="266"/>
      <c r="D906" s="266"/>
      <c r="E906" s="267"/>
      <c r="F906" s="266"/>
      <c r="G906" s="266"/>
      <c r="H906" s="266"/>
      <c r="I906" s="266"/>
      <c r="J906" s="277"/>
      <c r="K906" s="266"/>
      <c r="L906" s="266"/>
      <c r="M906" s="266"/>
      <c r="N906" s="270" t="s">
        <v>8310</v>
      </c>
      <c r="O906" s="270" t="s">
        <v>7211</v>
      </c>
      <c r="P906" s="278"/>
      <c r="Q906" s="320"/>
      <c r="R906" s="320"/>
      <c r="S906" s="317"/>
      <c r="T906" s="317"/>
      <c r="U906" s="317"/>
      <c r="V906" s="296"/>
      <c r="W906" s="321"/>
      <c r="X906" s="298"/>
      <c r="Y906" s="341"/>
    </row>
    <row r="907" spans="1:25">
      <c r="A907" s="266"/>
      <c r="B907" s="266"/>
      <c r="C907" s="266"/>
      <c r="D907" s="266"/>
      <c r="E907" s="267"/>
      <c r="F907" s="266"/>
      <c r="G907" s="266"/>
      <c r="H907" s="266"/>
      <c r="I907" s="266"/>
      <c r="J907" s="277"/>
      <c r="K907" s="266"/>
      <c r="L907" s="266"/>
      <c r="M907" s="266"/>
      <c r="N907" s="270" t="s">
        <v>8311</v>
      </c>
      <c r="O907" s="270" t="s">
        <v>7211</v>
      </c>
      <c r="P907" s="278"/>
      <c r="Q907" s="320"/>
      <c r="R907" s="320"/>
      <c r="S907" s="317"/>
      <c r="T907" s="317"/>
      <c r="U907" s="317"/>
      <c r="V907" s="296"/>
      <c r="W907" s="321"/>
      <c r="X907" s="298"/>
      <c r="Y907" s="341"/>
    </row>
    <row r="908" spans="1:25">
      <c r="A908" s="266"/>
      <c r="B908" s="266"/>
      <c r="C908" s="266"/>
      <c r="D908" s="266"/>
      <c r="E908" s="267"/>
      <c r="F908" s="266"/>
      <c r="G908" s="268"/>
      <c r="H908" s="268"/>
      <c r="I908" s="268"/>
      <c r="J908" s="279"/>
      <c r="K908" s="268"/>
      <c r="L908" s="268"/>
      <c r="M908" s="268"/>
      <c r="N908" s="270" t="s">
        <v>8312</v>
      </c>
      <c r="O908" s="270" t="s">
        <v>7211</v>
      </c>
      <c r="P908" s="280"/>
      <c r="Q908" s="316"/>
      <c r="R908" s="316"/>
      <c r="S908" s="317"/>
      <c r="T908" s="318"/>
      <c r="U908" s="317"/>
      <c r="V908" s="301"/>
      <c r="W908" s="319"/>
      <c r="X908" s="303"/>
      <c r="Y908" s="341"/>
    </row>
    <row r="909" ht="14.45" customHeight="1" spans="1:25">
      <c r="A909" s="266"/>
      <c r="B909" s="266"/>
      <c r="C909" s="266"/>
      <c r="D909" s="266"/>
      <c r="E909" s="267"/>
      <c r="F909" s="266"/>
      <c r="G909" s="264" t="s">
        <v>12</v>
      </c>
      <c r="H909" s="264" t="s">
        <v>90</v>
      </c>
      <c r="I909" s="264" t="s">
        <v>7208</v>
      </c>
      <c r="J909" s="275">
        <v>43585</v>
      </c>
      <c r="K909" s="264" t="s">
        <v>7208</v>
      </c>
      <c r="L909" s="264" t="s">
        <v>7209</v>
      </c>
      <c r="M909" s="264" t="s">
        <v>7208</v>
      </c>
      <c r="N909" s="270" t="s">
        <v>8313</v>
      </c>
      <c r="O909" s="270" t="s">
        <v>7211</v>
      </c>
      <c r="P909" s="276">
        <v>56000</v>
      </c>
      <c r="Q909" s="313">
        <v>28000</v>
      </c>
      <c r="R909" s="313">
        <v>56000</v>
      </c>
      <c r="S909" s="317"/>
      <c r="T909" s="314">
        <v>28000</v>
      </c>
      <c r="U909" s="317"/>
      <c r="V909" s="291">
        <v>0.5</v>
      </c>
      <c r="W909" s="315">
        <v>0</v>
      </c>
      <c r="X909" s="293"/>
      <c r="Y909" s="341"/>
    </row>
    <row r="910" spans="1:25">
      <c r="A910" s="266"/>
      <c r="B910" s="266"/>
      <c r="C910" s="266"/>
      <c r="D910" s="266"/>
      <c r="E910" s="267"/>
      <c r="F910" s="266"/>
      <c r="G910" s="266"/>
      <c r="H910" s="266"/>
      <c r="I910" s="266"/>
      <c r="J910" s="277"/>
      <c r="K910" s="266"/>
      <c r="L910" s="266"/>
      <c r="M910" s="266"/>
      <c r="N910" s="270" t="s">
        <v>8314</v>
      </c>
      <c r="O910" s="270" t="s">
        <v>7211</v>
      </c>
      <c r="P910" s="278"/>
      <c r="Q910" s="320"/>
      <c r="R910" s="320"/>
      <c r="S910" s="317"/>
      <c r="T910" s="317"/>
      <c r="U910" s="317"/>
      <c r="V910" s="296"/>
      <c r="W910" s="321"/>
      <c r="X910" s="298"/>
      <c r="Y910" s="341"/>
    </row>
    <row r="911" spans="1:25">
      <c r="A911" s="266"/>
      <c r="B911" s="266"/>
      <c r="C911" s="266"/>
      <c r="D911" s="266"/>
      <c r="E911" s="267"/>
      <c r="F911" s="266"/>
      <c r="G911" s="266"/>
      <c r="H911" s="266"/>
      <c r="I911" s="266"/>
      <c r="J911" s="277"/>
      <c r="K911" s="266"/>
      <c r="L911" s="266"/>
      <c r="M911" s="266"/>
      <c r="N911" s="270" t="s">
        <v>8315</v>
      </c>
      <c r="O911" s="270" t="s">
        <v>7211</v>
      </c>
      <c r="P911" s="278"/>
      <c r="Q911" s="320"/>
      <c r="R911" s="320"/>
      <c r="S911" s="317"/>
      <c r="T911" s="317"/>
      <c r="U911" s="317"/>
      <c r="V911" s="296"/>
      <c r="W911" s="321"/>
      <c r="X911" s="298"/>
      <c r="Y911" s="341"/>
    </row>
    <row r="912" spans="1:25">
      <c r="A912" s="266"/>
      <c r="B912" s="266"/>
      <c r="C912" s="266"/>
      <c r="D912" s="266"/>
      <c r="E912" s="267"/>
      <c r="F912" s="266"/>
      <c r="G912" s="266"/>
      <c r="H912" s="266"/>
      <c r="I912" s="266"/>
      <c r="J912" s="277"/>
      <c r="K912" s="266"/>
      <c r="L912" s="266"/>
      <c r="M912" s="266"/>
      <c r="N912" s="270" t="s">
        <v>8316</v>
      </c>
      <c r="O912" s="270" t="s">
        <v>7211</v>
      </c>
      <c r="P912" s="278"/>
      <c r="Q912" s="320"/>
      <c r="R912" s="320"/>
      <c r="S912" s="317"/>
      <c r="T912" s="317"/>
      <c r="U912" s="317"/>
      <c r="V912" s="296"/>
      <c r="W912" s="321"/>
      <c r="X912" s="298"/>
      <c r="Y912" s="341"/>
    </row>
    <row r="913" spans="1:25">
      <c r="A913" s="266"/>
      <c r="B913" s="266"/>
      <c r="C913" s="266"/>
      <c r="D913" s="266"/>
      <c r="E913" s="267"/>
      <c r="F913" s="266"/>
      <c r="G913" s="266"/>
      <c r="H913" s="266"/>
      <c r="I913" s="266"/>
      <c r="J913" s="277"/>
      <c r="K913" s="266"/>
      <c r="L913" s="266"/>
      <c r="M913" s="266"/>
      <c r="N913" s="270" t="s">
        <v>8317</v>
      </c>
      <c r="O913" s="270" t="s">
        <v>7211</v>
      </c>
      <c r="P913" s="278"/>
      <c r="Q913" s="320"/>
      <c r="R913" s="320"/>
      <c r="S913" s="317"/>
      <c r="T913" s="317"/>
      <c r="U913" s="317"/>
      <c r="V913" s="296"/>
      <c r="W913" s="321"/>
      <c r="X913" s="298"/>
      <c r="Y913" s="341"/>
    </row>
    <row r="914" spans="1:25">
      <c r="A914" s="266"/>
      <c r="B914" s="266"/>
      <c r="C914" s="266"/>
      <c r="D914" s="266"/>
      <c r="E914" s="267"/>
      <c r="F914" s="266"/>
      <c r="G914" s="268"/>
      <c r="H914" s="268"/>
      <c r="I914" s="268"/>
      <c r="J914" s="279"/>
      <c r="K914" s="268"/>
      <c r="L914" s="268"/>
      <c r="M914" s="268"/>
      <c r="N914" s="270" t="s">
        <v>8318</v>
      </c>
      <c r="O914" s="270" t="s">
        <v>7211</v>
      </c>
      <c r="P914" s="280"/>
      <c r="Q914" s="316"/>
      <c r="R914" s="316"/>
      <c r="S914" s="317"/>
      <c r="T914" s="318"/>
      <c r="U914" s="317"/>
      <c r="V914" s="301"/>
      <c r="W914" s="319"/>
      <c r="X914" s="303"/>
      <c r="Y914" s="341"/>
    </row>
    <row r="915" ht="14.45" customHeight="1" spans="1:25">
      <c r="A915" s="266"/>
      <c r="B915" s="266"/>
      <c r="C915" s="266"/>
      <c r="D915" s="266"/>
      <c r="E915" s="267"/>
      <c r="F915" s="266"/>
      <c r="G915" s="264" t="s">
        <v>12</v>
      </c>
      <c r="H915" s="264" t="s">
        <v>6785</v>
      </c>
      <c r="I915" s="264" t="s">
        <v>7208</v>
      </c>
      <c r="J915" s="275">
        <v>43622</v>
      </c>
      <c r="K915" s="264" t="s">
        <v>7208</v>
      </c>
      <c r="L915" s="264" t="s">
        <v>7209</v>
      </c>
      <c r="M915" s="264" t="s">
        <v>7208</v>
      </c>
      <c r="N915" s="270" t="s">
        <v>8319</v>
      </c>
      <c r="O915" s="270" t="s">
        <v>7211</v>
      </c>
      <c r="P915" s="276">
        <v>75180</v>
      </c>
      <c r="Q915" s="313">
        <v>52626</v>
      </c>
      <c r="R915" s="313">
        <v>75180</v>
      </c>
      <c r="S915" s="317"/>
      <c r="T915" s="314">
        <v>52626</v>
      </c>
      <c r="U915" s="317"/>
      <c r="V915" s="291">
        <v>0.7</v>
      </c>
      <c r="W915" s="315">
        <v>0</v>
      </c>
      <c r="X915" s="293"/>
      <c r="Y915" s="341"/>
    </row>
    <row r="916" spans="1:25">
      <c r="A916" s="266"/>
      <c r="B916" s="266"/>
      <c r="C916" s="266"/>
      <c r="D916" s="266"/>
      <c r="E916" s="267"/>
      <c r="F916" s="266"/>
      <c r="G916" s="266"/>
      <c r="H916" s="266"/>
      <c r="I916" s="266"/>
      <c r="J916" s="277"/>
      <c r="K916" s="266"/>
      <c r="L916" s="266"/>
      <c r="M916" s="266"/>
      <c r="N916" s="270" t="s">
        <v>8319</v>
      </c>
      <c r="O916" s="270" t="s">
        <v>7211</v>
      </c>
      <c r="P916" s="278"/>
      <c r="Q916" s="320"/>
      <c r="R916" s="320"/>
      <c r="S916" s="317"/>
      <c r="T916" s="317"/>
      <c r="U916" s="317"/>
      <c r="V916" s="296"/>
      <c r="W916" s="321"/>
      <c r="X916" s="298"/>
      <c r="Y916" s="341"/>
    </row>
    <row r="917" spans="1:25">
      <c r="A917" s="266"/>
      <c r="B917" s="266"/>
      <c r="C917" s="266"/>
      <c r="D917" s="266"/>
      <c r="E917" s="267"/>
      <c r="F917" s="266"/>
      <c r="G917" s="268"/>
      <c r="H917" s="268"/>
      <c r="I917" s="268"/>
      <c r="J917" s="279"/>
      <c r="K917" s="268"/>
      <c r="L917" s="268"/>
      <c r="M917" s="268"/>
      <c r="N917" s="270" t="s">
        <v>8320</v>
      </c>
      <c r="O917" s="270" t="s">
        <v>7211</v>
      </c>
      <c r="P917" s="280"/>
      <c r="Q917" s="316"/>
      <c r="R917" s="316"/>
      <c r="S917" s="317"/>
      <c r="T917" s="318"/>
      <c r="U917" s="317"/>
      <c r="V917" s="301"/>
      <c r="W917" s="319"/>
      <c r="X917" s="303"/>
      <c r="Y917" s="341"/>
    </row>
    <row r="918" ht="14.45" customHeight="1" spans="1:25">
      <c r="A918" s="266"/>
      <c r="B918" s="266"/>
      <c r="C918" s="266"/>
      <c r="D918" s="266"/>
      <c r="E918" s="267"/>
      <c r="F918" s="266"/>
      <c r="G918" s="264" t="s">
        <v>12</v>
      </c>
      <c r="H918" s="264" t="s">
        <v>4644</v>
      </c>
      <c r="I918" s="264" t="s">
        <v>7208</v>
      </c>
      <c r="J918" s="275">
        <v>43644</v>
      </c>
      <c r="K918" s="264" t="s">
        <v>7208</v>
      </c>
      <c r="L918" s="264" t="s">
        <v>7209</v>
      </c>
      <c r="M918" s="264" t="s">
        <v>7208</v>
      </c>
      <c r="N918" s="270" t="s">
        <v>8321</v>
      </c>
      <c r="O918" s="270" t="s">
        <v>7211</v>
      </c>
      <c r="P918" s="276">
        <v>41000</v>
      </c>
      <c r="Q918" s="313">
        <v>20500</v>
      </c>
      <c r="R918" s="313">
        <v>0</v>
      </c>
      <c r="S918" s="317"/>
      <c r="T918" s="314">
        <v>0</v>
      </c>
      <c r="U918" s="317"/>
      <c r="V918" s="291">
        <v>0.5</v>
      </c>
      <c r="W918" s="315">
        <v>20500</v>
      </c>
      <c r="X918" s="293" t="s">
        <v>8322</v>
      </c>
      <c r="Y918" s="341"/>
    </row>
    <row r="919" spans="1:25">
      <c r="A919" s="268"/>
      <c r="B919" s="268"/>
      <c r="C919" s="268"/>
      <c r="D919" s="268"/>
      <c r="E919" s="269"/>
      <c r="F919" s="268"/>
      <c r="G919" s="268"/>
      <c r="H919" s="268"/>
      <c r="I919" s="268"/>
      <c r="J919" s="279"/>
      <c r="K919" s="268"/>
      <c r="L919" s="268"/>
      <c r="M919" s="268"/>
      <c r="N919" s="270" t="s">
        <v>8321</v>
      </c>
      <c r="O919" s="270" t="s">
        <v>7211</v>
      </c>
      <c r="P919" s="280"/>
      <c r="Q919" s="316"/>
      <c r="R919" s="316"/>
      <c r="S919" s="318"/>
      <c r="T919" s="318"/>
      <c r="U919" s="318"/>
      <c r="V919" s="301"/>
      <c r="W919" s="319"/>
      <c r="X919" s="303"/>
      <c r="Y919" s="341"/>
    </row>
    <row r="920" ht="24" spans="1:25">
      <c r="A920" s="264">
        <v>169</v>
      </c>
      <c r="B920" s="264" t="s">
        <v>6786</v>
      </c>
      <c r="C920" s="264" t="s">
        <v>8323</v>
      </c>
      <c r="D920" s="264" t="s">
        <v>8324</v>
      </c>
      <c r="E920" s="265">
        <v>20034562</v>
      </c>
      <c r="F920" s="264">
        <v>6</v>
      </c>
      <c r="G920" s="270" t="s">
        <v>12</v>
      </c>
      <c r="H920" s="270" t="s">
        <v>6787</v>
      </c>
      <c r="I920" s="270" t="s">
        <v>7208</v>
      </c>
      <c r="J920" s="281">
        <v>43345</v>
      </c>
      <c r="K920" s="270" t="s">
        <v>7208</v>
      </c>
      <c r="L920" s="270" t="s">
        <v>7209</v>
      </c>
      <c r="M920" s="270" t="s">
        <v>7208</v>
      </c>
      <c r="N920" s="270" t="s">
        <v>8325</v>
      </c>
      <c r="O920" s="270" t="s">
        <v>7211</v>
      </c>
      <c r="P920" s="282">
        <v>40000</v>
      </c>
      <c r="Q920" s="310">
        <v>28000</v>
      </c>
      <c r="R920" s="310">
        <v>37735.85</v>
      </c>
      <c r="S920" s="314">
        <v>225712.3</v>
      </c>
      <c r="T920" s="311">
        <v>26415.095</v>
      </c>
      <c r="U920" s="314">
        <v>142943.605</v>
      </c>
      <c r="V920" s="306">
        <v>0.7</v>
      </c>
      <c r="W920" s="312">
        <v>1584.905</v>
      </c>
      <c r="X920" s="308" t="s">
        <v>8326</v>
      </c>
      <c r="Y920" s="341"/>
    </row>
    <row r="921" ht="24" spans="1:25">
      <c r="A921" s="266"/>
      <c r="B921" s="266"/>
      <c r="C921" s="266"/>
      <c r="D921" s="266"/>
      <c r="E921" s="267"/>
      <c r="F921" s="266"/>
      <c r="G921" s="270" t="s">
        <v>12</v>
      </c>
      <c r="H921" s="270" t="s">
        <v>558</v>
      </c>
      <c r="I921" s="270" t="s">
        <v>7208</v>
      </c>
      <c r="J921" s="281">
        <v>43389</v>
      </c>
      <c r="K921" s="270" t="s">
        <v>7208</v>
      </c>
      <c r="L921" s="270" t="s">
        <v>7209</v>
      </c>
      <c r="M921" s="270" t="s">
        <v>7208</v>
      </c>
      <c r="N921" s="270" t="s">
        <v>8327</v>
      </c>
      <c r="O921" s="270" t="s">
        <v>7211</v>
      </c>
      <c r="P921" s="282">
        <v>44200</v>
      </c>
      <c r="Q921" s="310">
        <v>22100</v>
      </c>
      <c r="R921" s="310">
        <v>44200</v>
      </c>
      <c r="S921" s="317"/>
      <c r="T921" s="311">
        <v>22100</v>
      </c>
      <c r="U921" s="317"/>
      <c r="V921" s="306">
        <v>0.5</v>
      </c>
      <c r="W921" s="312">
        <v>0</v>
      </c>
      <c r="X921" s="308"/>
      <c r="Y921" s="341"/>
    </row>
    <row r="922" ht="24" spans="1:25">
      <c r="A922" s="266"/>
      <c r="B922" s="266"/>
      <c r="C922" s="266"/>
      <c r="D922" s="266"/>
      <c r="E922" s="267"/>
      <c r="F922" s="266"/>
      <c r="G922" s="270" t="s">
        <v>12</v>
      </c>
      <c r="H922" s="270" t="s">
        <v>6788</v>
      </c>
      <c r="I922" s="270" t="s">
        <v>7208</v>
      </c>
      <c r="J922" s="281">
        <v>43408</v>
      </c>
      <c r="K922" s="270" t="s">
        <v>7208</v>
      </c>
      <c r="L922" s="270" t="s">
        <v>7209</v>
      </c>
      <c r="M922" s="270" t="s">
        <v>7208</v>
      </c>
      <c r="N922" s="270" t="s">
        <v>8328</v>
      </c>
      <c r="O922" s="270" t="s">
        <v>7211</v>
      </c>
      <c r="P922" s="282">
        <v>33000</v>
      </c>
      <c r="Q922" s="310">
        <v>23100</v>
      </c>
      <c r="R922" s="310">
        <v>33000</v>
      </c>
      <c r="S922" s="317"/>
      <c r="T922" s="311">
        <v>23100</v>
      </c>
      <c r="U922" s="317"/>
      <c r="V922" s="306">
        <v>0.7</v>
      </c>
      <c r="W922" s="312">
        <v>0</v>
      </c>
      <c r="X922" s="308"/>
      <c r="Y922" s="341"/>
    </row>
    <row r="923" spans="1:25">
      <c r="A923" s="266"/>
      <c r="B923" s="266"/>
      <c r="C923" s="266"/>
      <c r="D923" s="266"/>
      <c r="E923" s="267"/>
      <c r="F923" s="266"/>
      <c r="G923" s="270" t="s">
        <v>12</v>
      </c>
      <c r="H923" s="270" t="s">
        <v>4768</v>
      </c>
      <c r="I923" s="270" t="s">
        <v>7208</v>
      </c>
      <c r="J923" s="281">
        <v>43538</v>
      </c>
      <c r="K923" s="270" t="s">
        <v>7208</v>
      </c>
      <c r="L923" s="270" t="s">
        <v>7209</v>
      </c>
      <c r="M923" s="270" t="s">
        <v>7208</v>
      </c>
      <c r="N923" s="270" t="s">
        <v>7648</v>
      </c>
      <c r="O923" s="270" t="s">
        <v>7211</v>
      </c>
      <c r="P923" s="282">
        <v>51560.25</v>
      </c>
      <c r="Q923" s="310">
        <v>36092.17</v>
      </c>
      <c r="R923" s="310">
        <v>51560.25</v>
      </c>
      <c r="S923" s="317"/>
      <c r="T923" s="311">
        <v>36092.17</v>
      </c>
      <c r="U923" s="317"/>
      <c r="V923" s="306">
        <v>0.7</v>
      </c>
      <c r="W923" s="312">
        <v>0</v>
      </c>
      <c r="X923" s="308"/>
      <c r="Y923" s="341"/>
    </row>
    <row r="924" ht="14.45" customHeight="1" spans="1:25">
      <c r="A924" s="266"/>
      <c r="B924" s="266"/>
      <c r="C924" s="266"/>
      <c r="D924" s="266"/>
      <c r="E924" s="267"/>
      <c r="F924" s="266"/>
      <c r="G924" s="264" t="s">
        <v>12</v>
      </c>
      <c r="H924" s="264" t="s">
        <v>760</v>
      </c>
      <c r="I924" s="264" t="s">
        <v>7208</v>
      </c>
      <c r="J924" s="275">
        <v>43571</v>
      </c>
      <c r="K924" s="264" t="s">
        <v>7208</v>
      </c>
      <c r="L924" s="264" t="s">
        <v>7209</v>
      </c>
      <c r="M924" s="264" t="s">
        <v>7208</v>
      </c>
      <c r="N924" s="270" t="s">
        <v>8329</v>
      </c>
      <c r="O924" s="270" t="s">
        <v>7211</v>
      </c>
      <c r="P924" s="276">
        <v>31075</v>
      </c>
      <c r="Q924" s="313">
        <v>15537.5</v>
      </c>
      <c r="R924" s="313">
        <v>31075</v>
      </c>
      <c r="S924" s="317"/>
      <c r="T924" s="314">
        <v>15537.5</v>
      </c>
      <c r="U924" s="317"/>
      <c r="V924" s="291">
        <v>0.5</v>
      </c>
      <c r="W924" s="315">
        <v>0</v>
      </c>
      <c r="X924" s="293"/>
      <c r="Y924" s="341"/>
    </row>
    <row r="925" spans="1:25">
      <c r="A925" s="266"/>
      <c r="B925" s="266"/>
      <c r="C925" s="266"/>
      <c r="D925" s="266"/>
      <c r="E925" s="267"/>
      <c r="F925" s="266"/>
      <c r="G925" s="268"/>
      <c r="H925" s="268"/>
      <c r="I925" s="268"/>
      <c r="J925" s="279"/>
      <c r="K925" s="268"/>
      <c r="L925" s="268"/>
      <c r="M925" s="268"/>
      <c r="N925" s="270" t="s">
        <v>8329</v>
      </c>
      <c r="O925" s="270" t="s">
        <v>7211</v>
      </c>
      <c r="P925" s="280"/>
      <c r="Q925" s="316"/>
      <c r="R925" s="316"/>
      <c r="S925" s="317"/>
      <c r="T925" s="318"/>
      <c r="U925" s="317"/>
      <c r="V925" s="301"/>
      <c r="W925" s="319"/>
      <c r="X925" s="303"/>
      <c r="Y925" s="341"/>
    </row>
    <row r="926" ht="24" spans="1:25">
      <c r="A926" s="268"/>
      <c r="B926" s="268"/>
      <c r="C926" s="268"/>
      <c r="D926" s="268"/>
      <c r="E926" s="269"/>
      <c r="F926" s="268"/>
      <c r="G926" s="270" t="s">
        <v>12</v>
      </c>
      <c r="H926" s="270" t="s">
        <v>127</v>
      </c>
      <c r="I926" s="270" t="s">
        <v>7208</v>
      </c>
      <c r="J926" s="281">
        <v>43597</v>
      </c>
      <c r="K926" s="270" t="s">
        <v>7208</v>
      </c>
      <c r="L926" s="270" t="s">
        <v>7209</v>
      </c>
      <c r="M926" s="270" t="s">
        <v>7208</v>
      </c>
      <c r="N926" s="270" t="s">
        <v>7648</v>
      </c>
      <c r="O926" s="270" t="s">
        <v>7211</v>
      </c>
      <c r="P926" s="282">
        <v>28141.2</v>
      </c>
      <c r="Q926" s="310">
        <v>19698.84</v>
      </c>
      <c r="R926" s="310">
        <v>28141.2</v>
      </c>
      <c r="S926" s="318"/>
      <c r="T926" s="311">
        <v>19698.84</v>
      </c>
      <c r="U926" s="318"/>
      <c r="V926" s="306">
        <v>0.7</v>
      </c>
      <c r="W926" s="312">
        <v>0</v>
      </c>
      <c r="X926" s="308"/>
      <c r="Y926" s="341"/>
    </row>
    <row r="927" ht="24" spans="1:25">
      <c r="A927" s="270">
        <v>170</v>
      </c>
      <c r="B927" s="270" t="s">
        <v>6789</v>
      </c>
      <c r="C927" s="270" t="s">
        <v>8330</v>
      </c>
      <c r="D927" s="270" t="s">
        <v>8331</v>
      </c>
      <c r="E927" s="271">
        <v>584</v>
      </c>
      <c r="F927" s="270">
        <v>1</v>
      </c>
      <c r="G927" s="270" t="s">
        <v>12</v>
      </c>
      <c r="H927" s="270" t="s">
        <v>6790</v>
      </c>
      <c r="I927" s="270" t="s">
        <v>7208</v>
      </c>
      <c r="J927" s="281">
        <v>43571</v>
      </c>
      <c r="K927" s="270" t="s">
        <v>7208</v>
      </c>
      <c r="L927" s="270" t="s">
        <v>7209</v>
      </c>
      <c r="M927" s="270" t="s">
        <v>7208</v>
      </c>
      <c r="N927" s="270" t="s">
        <v>8332</v>
      </c>
      <c r="O927" s="270" t="s">
        <v>7211</v>
      </c>
      <c r="P927" s="282">
        <v>53000</v>
      </c>
      <c r="Q927" s="310">
        <v>26500</v>
      </c>
      <c r="R927" s="310">
        <v>53000</v>
      </c>
      <c r="S927" s="311">
        <v>53000</v>
      </c>
      <c r="T927" s="311">
        <v>26500</v>
      </c>
      <c r="U927" s="311">
        <v>26500</v>
      </c>
      <c r="V927" s="306">
        <v>0.5</v>
      </c>
      <c r="W927" s="312">
        <v>0</v>
      </c>
      <c r="X927" s="308"/>
      <c r="Y927" s="341"/>
    </row>
    <row r="928" ht="24" spans="1:25">
      <c r="A928" s="264">
        <v>171</v>
      </c>
      <c r="B928" s="264" t="s">
        <v>6791</v>
      </c>
      <c r="C928" s="264" t="s">
        <v>8333</v>
      </c>
      <c r="D928" s="264">
        <v>4403968571</v>
      </c>
      <c r="E928" s="265">
        <v>16964959</v>
      </c>
      <c r="F928" s="264">
        <v>3</v>
      </c>
      <c r="G928" s="270" t="s">
        <v>12</v>
      </c>
      <c r="H928" s="270" t="s">
        <v>952</v>
      </c>
      <c r="I928" s="270" t="s">
        <v>7208</v>
      </c>
      <c r="J928" s="281">
        <v>43403</v>
      </c>
      <c r="K928" s="270" t="s">
        <v>7208</v>
      </c>
      <c r="L928" s="270" t="s">
        <v>7209</v>
      </c>
      <c r="M928" s="270" t="s">
        <v>7208</v>
      </c>
      <c r="N928" s="270" t="s">
        <v>8334</v>
      </c>
      <c r="O928" s="270" t="s">
        <v>7211</v>
      </c>
      <c r="P928" s="282">
        <v>35500</v>
      </c>
      <c r="Q928" s="310">
        <v>17750</v>
      </c>
      <c r="R928" s="310">
        <v>35500</v>
      </c>
      <c r="S928" s="314">
        <v>35500</v>
      </c>
      <c r="T928" s="311">
        <v>0</v>
      </c>
      <c r="U928" s="314">
        <v>0</v>
      </c>
      <c r="V928" s="306">
        <v>0.5</v>
      </c>
      <c r="W928" s="312">
        <v>17750</v>
      </c>
      <c r="X928" s="308" t="s">
        <v>8335</v>
      </c>
      <c r="Y928" s="341"/>
    </row>
    <row r="929" ht="14.45" customHeight="1" spans="1:25">
      <c r="A929" s="266"/>
      <c r="B929" s="266"/>
      <c r="C929" s="266"/>
      <c r="D929" s="266"/>
      <c r="E929" s="267"/>
      <c r="F929" s="266"/>
      <c r="G929" s="264" t="s">
        <v>12</v>
      </c>
      <c r="H929" s="264" t="s">
        <v>6792</v>
      </c>
      <c r="I929" s="264" t="s">
        <v>7208</v>
      </c>
      <c r="J929" s="275">
        <v>43497</v>
      </c>
      <c r="K929" s="264" t="s">
        <v>7208</v>
      </c>
      <c r="L929" s="264" t="s">
        <v>7209</v>
      </c>
      <c r="M929" s="264" t="s">
        <v>7208</v>
      </c>
      <c r="N929" s="270" t="s">
        <v>8336</v>
      </c>
      <c r="O929" s="270" t="s">
        <v>7211</v>
      </c>
      <c r="P929" s="276">
        <v>76900</v>
      </c>
      <c r="Q929" s="313">
        <v>38450</v>
      </c>
      <c r="R929" s="313">
        <v>0</v>
      </c>
      <c r="S929" s="317"/>
      <c r="T929" s="314">
        <v>0</v>
      </c>
      <c r="U929" s="317"/>
      <c r="V929" s="291">
        <v>0.5</v>
      </c>
      <c r="W929" s="315">
        <v>38450</v>
      </c>
      <c r="X929" s="293" t="s">
        <v>8337</v>
      </c>
      <c r="Y929" s="341"/>
    </row>
    <row r="930" spans="1:25">
      <c r="A930" s="266"/>
      <c r="B930" s="266"/>
      <c r="C930" s="266"/>
      <c r="D930" s="266"/>
      <c r="E930" s="267"/>
      <c r="F930" s="266"/>
      <c r="G930" s="268"/>
      <c r="H930" s="268"/>
      <c r="I930" s="268"/>
      <c r="J930" s="279"/>
      <c r="K930" s="268"/>
      <c r="L930" s="268"/>
      <c r="M930" s="268"/>
      <c r="N930" s="270" t="s">
        <v>8336</v>
      </c>
      <c r="O930" s="270" t="s">
        <v>7211</v>
      </c>
      <c r="P930" s="280"/>
      <c r="Q930" s="316"/>
      <c r="R930" s="316"/>
      <c r="S930" s="317"/>
      <c r="T930" s="318"/>
      <c r="U930" s="317"/>
      <c r="V930" s="301"/>
      <c r="W930" s="319"/>
      <c r="X930" s="303"/>
      <c r="Y930" s="341"/>
    </row>
    <row r="931" ht="14.45" customHeight="1" spans="1:25">
      <c r="A931" s="266"/>
      <c r="B931" s="266"/>
      <c r="C931" s="266"/>
      <c r="D931" s="266"/>
      <c r="E931" s="267"/>
      <c r="F931" s="266"/>
      <c r="G931" s="264" t="s">
        <v>12</v>
      </c>
      <c r="H931" s="264" t="s">
        <v>6793</v>
      </c>
      <c r="I931" s="264" t="s">
        <v>7208</v>
      </c>
      <c r="J931" s="275">
        <v>43502</v>
      </c>
      <c r="K931" s="264" t="s">
        <v>7208</v>
      </c>
      <c r="L931" s="264" t="s">
        <v>7209</v>
      </c>
      <c r="M931" s="264" t="s">
        <v>7208</v>
      </c>
      <c r="N931" s="270" t="s">
        <v>8338</v>
      </c>
      <c r="O931" s="270" t="s">
        <v>7211</v>
      </c>
      <c r="P931" s="276">
        <v>84305</v>
      </c>
      <c r="Q931" s="313">
        <v>42152.5</v>
      </c>
      <c r="R931" s="313">
        <v>0</v>
      </c>
      <c r="S931" s="317"/>
      <c r="T931" s="314">
        <v>0</v>
      </c>
      <c r="U931" s="317"/>
      <c r="V931" s="291">
        <v>0.5</v>
      </c>
      <c r="W931" s="315">
        <v>42152.5</v>
      </c>
      <c r="X931" s="293" t="s">
        <v>8339</v>
      </c>
      <c r="Y931" s="341"/>
    </row>
    <row r="932" spans="1:25">
      <c r="A932" s="268"/>
      <c r="B932" s="268"/>
      <c r="C932" s="268"/>
      <c r="D932" s="268"/>
      <c r="E932" s="269"/>
      <c r="F932" s="268"/>
      <c r="G932" s="268"/>
      <c r="H932" s="268"/>
      <c r="I932" s="268"/>
      <c r="J932" s="279"/>
      <c r="K932" s="268"/>
      <c r="L932" s="268"/>
      <c r="M932" s="268"/>
      <c r="N932" s="270" t="s">
        <v>8338</v>
      </c>
      <c r="O932" s="270" t="s">
        <v>7211</v>
      </c>
      <c r="P932" s="280"/>
      <c r="Q932" s="316"/>
      <c r="R932" s="316"/>
      <c r="S932" s="318"/>
      <c r="T932" s="318"/>
      <c r="U932" s="318"/>
      <c r="V932" s="301"/>
      <c r="W932" s="319"/>
      <c r="X932" s="303"/>
      <c r="Y932" s="341"/>
    </row>
    <row r="933" spans="1:25">
      <c r="A933" s="264">
        <v>172</v>
      </c>
      <c r="B933" s="264" t="s">
        <v>6794</v>
      </c>
      <c r="C933" s="264" t="s">
        <v>8340</v>
      </c>
      <c r="D933" s="264">
        <v>4403963971</v>
      </c>
      <c r="E933" s="265">
        <v>2217193</v>
      </c>
      <c r="F933" s="264">
        <v>3</v>
      </c>
      <c r="G933" s="270" t="s">
        <v>12</v>
      </c>
      <c r="H933" s="270" t="s">
        <v>443</v>
      </c>
      <c r="I933" s="270" t="s">
        <v>7208</v>
      </c>
      <c r="J933" s="281">
        <v>43389</v>
      </c>
      <c r="K933" s="270" t="s">
        <v>7208</v>
      </c>
      <c r="L933" s="270" t="s">
        <v>7209</v>
      </c>
      <c r="M933" s="270" t="s">
        <v>7208</v>
      </c>
      <c r="N933" s="270" t="s">
        <v>8341</v>
      </c>
      <c r="O933" s="270" t="s">
        <v>7211</v>
      </c>
      <c r="P933" s="282">
        <v>73000</v>
      </c>
      <c r="Q933" s="304">
        <v>36500</v>
      </c>
      <c r="R933" s="304">
        <v>73000</v>
      </c>
      <c r="S933" s="290">
        <v>215286.1</v>
      </c>
      <c r="T933" s="305">
        <v>36500</v>
      </c>
      <c r="U933" s="290">
        <v>107643.05</v>
      </c>
      <c r="V933" s="306">
        <v>0.5</v>
      </c>
      <c r="W933" s="307"/>
      <c r="X933" s="308"/>
      <c r="Y933" s="270"/>
    </row>
    <row r="934" ht="14.45" customHeight="1" spans="1:25">
      <c r="A934" s="266"/>
      <c r="B934" s="266"/>
      <c r="C934" s="266"/>
      <c r="D934" s="266"/>
      <c r="E934" s="267"/>
      <c r="F934" s="266"/>
      <c r="G934" s="264" t="s">
        <v>12</v>
      </c>
      <c r="H934" s="264" t="s">
        <v>6795</v>
      </c>
      <c r="I934" s="264" t="s">
        <v>7208</v>
      </c>
      <c r="J934" s="275">
        <v>43571</v>
      </c>
      <c r="K934" s="264" t="s">
        <v>7208</v>
      </c>
      <c r="L934" s="264" t="s">
        <v>7209</v>
      </c>
      <c r="M934" s="264" t="s">
        <v>7208</v>
      </c>
      <c r="N934" s="270" t="s">
        <v>8342</v>
      </c>
      <c r="O934" s="270" t="s">
        <v>7211</v>
      </c>
      <c r="P934" s="276">
        <v>45920</v>
      </c>
      <c r="Q934" s="289">
        <v>22960</v>
      </c>
      <c r="R934" s="289">
        <v>45920</v>
      </c>
      <c r="S934" s="295"/>
      <c r="T934" s="290">
        <v>22960</v>
      </c>
      <c r="U934" s="295"/>
      <c r="V934" s="291">
        <v>0.5</v>
      </c>
      <c r="W934" s="292"/>
      <c r="X934" s="293"/>
      <c r="Y934" s="270"/>
    </row>
    <row r="935" spans="1:25">
      <c r="A935" s="266"/>
      <c r="B935" s="266"/>
      <c r="C935" s="266"/>
      <c r="D935" s="266"/>
      <c r="E935" s="267"/>
      <c r="F935" s="266"/>
      <c r="G935" s="266"/>
      <c r="H935" s="266"/>
      <c r="I935" s="266"/>
      <c r="J935" s="277"/>
      <c r="K935" s="266"/>
      <c r="L935" s="266"/>
      <c r="M935" s="266"/>
      <c r="N935" s="270" t="s">
        <v>8343</v>
      </c>
      <c r="O935" s="270" t="s">
        <v>7211</v>
      </c>
      <c r="P935" s="278"/>
      <c r="Q935" s="294"/>
      <c r="R935" s="294"/>
      <c r="S935" s="295"/>
      <c r="T935" s="295"/>
      <c r="U935" s="295"/>
      <c r="V935" s="296"/>
      <c r="W935" s="297"/>
      <c r="X935" s="298"/>
      <c r="Y935" s="270"/>
    </row>
    <row r="936" spans="1:25">
      <c r="A936" s="266"/>
      <c r="B936" s="266"/>
      <c r="C936" s="266"/>
      <c r="D936" s="266"/>
      <c r="E936" s="267"/>
      <c r="F936" s="266"/>
      <c r="G936" s="266"/>
      <c r="H936" s="266"/>
      <c r="I936" s="266"/>
      <c r="J936" s="277"/>
      <c r="K936" s="266"/>
      <c r="L936" s="266"/>
      <c r="M936" s="266"/>
      <c r="N936" s="270" t="s">
        <v>8344</v>
      </c>
      <c r="O936" s="270" t="s">
        <v>7211</v>
      </c>
      <c r="P936" s="278"/>
      <c r="Q936" s="294"/>
      <c r="R936" s="294"/>
      <c r="S936" s="295"/>
      <c r="T936" s="295"/>
      <c r="U936" s="295"/>
      <c r="V936" s="296"/>
      <c r="W936" s="297"/>
      <c r="X936" s="298"/>
      <c r="Y936" s="270"/>
    </row>
    <row r="937" spans="1:25">
      <c r="A937" s="266"/>
      <c r="B937" s="266"/>
      <c r="C937" s="266"/>
      <c r="D937" s="266"/>
      <c r="E937" s="267"/>
      <c r="F937" s="266"/>
      <c r="G937" s="266"/>
      <c r="H937" s="266"/>
      <c r="I937" s="266"/>
      <c r="J937" s="277"/>
      <c r="K937" s="266"/>
      <c r="L937" s="266"/>
      <c r="M937" s="266"/>
      <c r="N937" s="270" t="s">
        <v>8344</v>
      </c>
      <c r="O937" s="270" t="s">
        <v>7211</v>
      </c>
      <c r="P937" s="278"/>
      <c r="Q937" s="294"/>
      <c r="R937" s="294"/>
      <c r="S937" s="295"/>
      <c r="T937" s="295"/>
      <c r="U937" s="295"/>
      <c r="V937" s="296"/>
      <c r="W937" s="297"/>
      <c r="X937" s="298"/>
      <c r="Y937" s="270"/>
    </row>
    <row r="938" spans="1:25">
      <c r="A938" s="266"/>
      <c r="B938" s="266"/>
      <c r="C938" s="266"/>
      <c r="D938" s="266"/>
      <c r="E938" s="267"/>
      <c r="F938" s="266"/>
      <c r="G938" s="266"/>
      <c r="H938" s="266"/>
      <c r="I938" s="266"/>
      <c r="J938" s="277"/>
      <c r="K938" s="266"/>
      <c r="L938" s="266"/>
      <c r="M938" s="266"/>
      <c r="N938" s="270" t="s">
        <v>8345</v>
      </c>
      <c r="O938" s="270" t="s">
        <v>7211</v>
      </c>
      <c r="P938" s="278"/>
      <c r="Q938" s="294"/>
      <c r="R938" s="294"/>
      <c r="S938" s="295"/>
      <c r="T938" s="295"/>
      <c r="U938" s="295"/>
      <c r="V938" s="296"/>
      <c r="W938" s="297"/>
      <c r="X938" s="298"/>
      <c r="Y938" s="270"/>
    </row>
    <row r="939" spans="1:25">
      <c r="A939" s="266"/>
      <c r="B939" s="266"/>
      <c r="C939" s="266"/>
      <c r="D939" s="266"/>
      <c r="E939" s="267"/>
      <c r="F939" s="266"/>
      <c r="G939" s="266"/>
      <c r="H939" s="266"/>
      <c r="I939" s="266"/>
      <c r="J939" s="277"/>
      <c r="K939" s="266"/>
      <c r="L939" s="266"/>
      <c r="M939" s="266"/>
      <c r="N939" s="270" t="s">
        <v>8346</v>
      </c>
      <c r="O939" s="270" t="s">
        <v>7211</v>
      </c>
      <c r="P939" s="278"/>
      <c r="Q939" s="294"/>
      <c r="R939" s="294"/>
      <c r="S939" s="295"/>
      <c r="T939" s="295"/>
      <c r="U939" s="295"/>
      <c r="V939" s="296"/>
      <c r="W939" s="297"/>
      <c r="X939" s="298"/>
      <c r="Y939" s="270"/>
    </row>
    <row r="940" spans="1:25">
      <c r="A940" s="266"/>
      <c r="B940" s="266"/>
      <c r="C940" s="266"/>
      <c r="D940" s="266"/>
      <c r="E940" s="267"/>
      <c r="F940" s="266"/>
      <c r="G940" s="268"/>
      <c r="H940" s="268"/>
      <c r="I940" s="268"/>
      <c r="J940" s="279"/>
      <c r="K940" s="268"/>
      <c r="L940" s="268"/>
      <c r="M940" s="268"/>
      <c r="N940" s="270" t="s">
        <v>8347</v>
      </c>
      <c r="O940" s="270" t="s">
        <v>7211</v>
      </c>
      <c r="P940" s="280"/>
      <c r="Q940" s="299"/>
      <c r="R940" s="299"/>
      <c r="S940" s="295"/>
      <c r="T940" s="300"/>
      <c r="U940" s="295"/>
      <c r="V940" s="301"/>
      <c r="W940" s="302"/>
      <c r="X940" s="303"/>
      <c r="Y940" s="270"/>
    </row>
    <row r="941" ht="24" spans="1:25">
      <c r="A941" s="268"/>
      <c r="B941" s="268"/>
      <c r="C941" s="268"/>
      <c r="D941" s="268"/>
      <c r="E941" s="269"/>
      <c r="F941" s="268"/>
      <c r="G941" s="270" t="s">
        <v>12</v>
      </c>
      <c r="H941" s="270" t="s">
        <v>6796</v>
      </c>
      <c r="I941" s="270" t="s">
        <v>7208</v>
      </c>
      <c r="J941" s="281">
        <v>43571</v>
      </c>
      <c r="K941" s="270" t="s">
        <v>7208</v>
      </c>
      <c r="L941" s="270" t="s">
        <v>7209</v>
      </c>
      <c r="M941" s="270" t="s">
        <v>7208</v>
      </c>
      <c r="N941" s="270" t="s">
        <v>8348</v>
      </c>
      <c r="O941" s="270" t="s">
        <v>7211</v>
      </c>
      <c r="P941" s="282">
        <v>96366.1</v>
      </c>
      <c r="Q941" s="304">
        <v>48183.05</v>
      </c>
      <c r="R941" s="304">
        <v>96366.1</v>
      </c>
      <c r="S941" s="300"/>
      <c r="T941" s="305">
        <v>48183.05</v>
      </c>
      <c r="U941" s="300"/>
      <c r="V941" s="306">
        <v>0.5</v>
      </c>
      <c r="W941" s="307"/>
      <c r="X941" s="308"/>
      <c r="Y941" s="270"/>
    </row>
    <row r="942" spans="1:25">
      <c r="A942" s="264">
        <v>173</v>
      </c>
      <c r="B942" s="264" t="s">
        <v>6797</v>
      </c>
      <c r="C942" s="264" t="s">
        <v>8349</v>
      </c>
      <c r="D942" s="264">
        <v>4403965585</v>
      </c>
      <c r="E942" s="265">
        <v>23728775</v>
      </c>
      <c r="F942" s="264">
        <v>2</v>
      </c>
      <c r="G942" s="270" t="s">
        <v>12</v>
      </c>
      <c r="H942" s="270" t="s">
        <v>6798</v>
      </c>
      <c r="I942" s="270" t="s">
        <v>7208</v>
      </c>
      <c r="J942" s="281">
        <v>43389</v>
      </c>
      <c r="K942" s="270" t="s">
        <v>7208</v>
      </c>
      <c r="L942" s="270" t="s">
        <v>7209</v>
      </c>
      <c r="M942" s="270" t="s">
        <v>7208</v>
      </c>
      <c r="N942" s="270" t="s">
        <v>7648</v>
      </c>
      <c r="O942" s="270" t="s">
        <v>7211</v>
      </c>
      <c r="P942" s="282">
        <v>39840.26</v>
      </c>
      <c r="Q942" s="304">
        <v>19920.13</v>
      </c>
      <c r="R942" s="304">
        <v>39840.26</v>
      </c>
      <c r="S942" s="290">
        <v>343048.9</v>
      </c>
      <c r="T942" s="305">
        <v>19920.13</v>
      </c>
      <c r="U942" s="290">
        <v>171524.45</v>
      </c>
      <c r="V942" s="306">
        <v>0.5</v>
      </c>
      <c r="W942" s="307"/>
      <c r="X942" s="308"/>
      <c r="Y942" s="270"/>
    </row>
    <row r="943" spans="1:25">
      <c r="A943" s="268"/>
      <c r="B943" s="268"/>
      <c r="C943" s="268"/>
      <c r="D943" s="268"/>
      <c r="E943" s="269"/>
      <c r="F943" s="268"/>
      <c r="G943" s="270" t="s">
        <v>12</v>
      </c>
      <c r="H943" s="270" t="s">
        <v>6799</v>
      </c>
      <c r="I943" s="270" t="s">
        <v>7208</v>
      </c>
      <c r="J943" s="281">
        <v>43571</v>
      </c>
      <c r="K943" s="270" t="s">
        <v>7208</v>
      </c>
      <c r="L943" s="270" t="s">
        <v>7209</v>
      </c>
      <c r="M943" s="270" t="s">
        <v>7208</v>
      </c>
      <c r="N943" s="270" t="s">
        <v>7648</v>
      </c>
      <c r="O943" s="270" t="s">
        <v>7211</v>
      </c>
      <c r="P943" s="282">
        <v>303208.64</v>
      </c>
      <c r="Q943" s="304">
        <v>151604.32</v>
      </c>
      <c r="R943" s="304">
        <v>303208.64</v>
      </c>
      <c r="S943" s="300"/>
      <c r="T943" s="305">
        <v>151604.32</v>
      </c>
      <c r="U943" s="300"/>
      <c r="V943" s="306">
        <v>0.5</v>
      </c>
      <c r="W943" s="307"/>
      <c r="X943" s="308"/>
      <c r="Y943" s="270"/>
    </row>
    <row r="944" ht="14.45" customHeight="1" spans="1:25">
      <c r="A944" s="264">
        <v>174</v>
      </c>
      <c r="B944" s="264" t="s">
        <v>6800</v>
      </c>
      <c r="C944" s="264" t="s">
        <v>8350</v>
      </c>
      <c r="D944" s="264">
        <v>4453962249</v>
      </c>
      <c r="E944" s="265">
        <v>104</v>
      </c>
      <c r="F944" s="264">
        <v>2</v>
      </c>
      <c r="G944" s="264" t="s">
        <v>12</v>
      </c>
      <c r="H944" s="264" t="s">
        <v>307</v>
      </c>
      <c r="I944" s="264" t="s">
        <v>7208</v>
      </c>
      <c r="J944" s="275">
        <v>43389</v>
      </c>
      <c r="K944" s="264" t="s">
        <v>7208</v>
      </c>
      <c r="L944" s="264" t="s">
        <v>7209</v>
      </c>
      <c r="M944" s="264" t="s">
        <v>7208</v>
      </c>
      <c r="N944" s="270" t="s">
        <v>8351</v>
      </c>
      <c r="O944" s="270" t="s">
        <v>7211</v>
      </c>
      <c r="P944" s="276">
        <v>53000</v>
      </c>
      <c r="Q944" s="289">
        <v>26500</v>
      </c>
      <c r="R944" s="289">
        <v>0</v>
      </c>
      <c r="S944" s="290">
        <v>52000</v>
      </c>
      <c r="T944" s="290">
        <v>0</v>
      </c>
      <c r="U944" s="290">
        <v>26000</v>
      </c>
      <c r="V944" s="291">
        <v>0.5</v>
      </c>
      <c r="W944" s="292">
        <v>26500</v>
      </c>
      <c r="X944" s="293" t="s">
        <v>8352</v>
      </c>
      <c r="Y944" s="270"/>
    </row>
    <row r="945" spans="1:25">
      <c r="A945" s="266"/>
      <c r="B945" s="266"/>
      <c r="C945" s="266"/>
      <c r="D945" s="266"/>
      <c r="E945" s="267"/>
      <c r="F945" s="266"/>
      <c r="G945" s="268"/>
      <c r="H945" s="268"/>
      <c r="I945" s="268"/>
      <c r="J945" s="279"/>
      <c r="K945" s="268"/>
      <c r="L945" s="268"/>
      <c r="M945" s="268"/>
      <c r="N945" s="270" t="s">
        <v>8351</v>
      </c>
      <c r="O945" s="270" t="s">
        <v>7211</v>
      </c>
      <c r="P945" s="280"/>
      <c r="Q945" s="299"/>
      <c r="R945" s="299"/>
      <c r="S945" s="295"/>
      <c r="T945" s="300"/>
      <c r="U945" s="295"/>
      <c r="V945" s="301"/>
      <c r="W945" s="302"/>
      <c r="X945" s="303"/>
      <c r="Y945" s="270"/>
    </row>
    <row r="946" spans="1:25">
      <c r="A946" s="268"/>
      <c r="B946" s="268"/>
      <c r="C946" s="268"/>
      <c r="D946" s="268"/>
      <c r="E946" s="269"/>
      <c r="F946" s="268"/>
      <c r="G946" s="270" t="s">
        <v>12</v>
      </c>
      <c r="H946" s="270" t="s">
        <v>183</v>
      </c>
      <c r="I946" s="270" t="s">
        <v>7208</v>
      </c>
      <c r="J946" s="281">
        <v>43571</v>
      </c>
      <c r="K946" s="270" t="s">
        <v>7208</v>
      </c>
      <c r="L946" s="270" t="s">
        <v>7209</v>
      </c>
      <c r="M946" s="270" t="s">
        <v>7208</v>
      </c>
      <c r="N946" s="270" t="s">
        <v>8353</v>
      </c>
      <c r="O946" s="270" t="s">
        <v>7211</v>
      </c>
      <c r="P946" s="282">
        <v>52000</v>
      </c>
      <c r="Q946" s="304">
        <v>26000</v>
      </c>
      <c r="R946" s="304">
        <v>52000</v>
      </c>
      <c r="S946" s="300"/>
      <c r="T946" s="305">
        <v>26000</v>
      </c>
      <c r="U946" s="300"/>
      <c r="V946" s="306">
        <v>0.5</v>
      </c>
      <c r="W946" s="307"/>
      <c r="X946" s="308"/>
      <c r="Y946" s="270"/>
    </row>
    <row r="947" spans="1:25">
      <c r="A947" s="264">
        <v>175</v>
      </c>
      <c r="B947" s="264" t="s">
        <v>6801</v>
      </c>
      <c r="C947" s="264" t="s">
        <v>8354</v>
      </c>
      <c r="D947" s="264" t="s">
        <v>8355</v>
      </c>
      <c r="E947" s="265">
        <v>562504</v>
      </c>
      <c r="F947" s="264">
        <v>3</v>
      </c>
      <c r="G947" s="270" t="s">
        <v>12</v>
      </c>
      <c r="H947" s="270" t="s">
        <v>4612</v>
      </c>
      <c r="I947" s="270" t="s">
        <v>7208</v>
      </c>
      <c r="J947" s="281">
        <v>43358</v>
      </c>
      <c r="K947" s="270" t="s">
        <v>7208</v>
      </c>
      <c r="L947" s="270" t="s">
        <v>7209</v>
      </c>
      <c r="M947" s="270" t="s">
        <v>7208</v>
      </c>
      <c r="N947" s="282" t="s">
        <v>8356</v>
      </c>
      <c r="O947" s="282" t="s">
        <v>7211</v>
      </c>
      <c r="P947" s="282">
        <v>79600</v>
      </c>
      <c r="Q947" s="310">
        <v>55720</v>
      </c>
      <c r="R947" s="310">
        <v>79600</v>
      </c>
      <c r="S947" s="314">
        <v>247502</v>
      </c>
      <c r="T947" s="311">
        <v>55720</v>
      </c>
      <c r="U947" s="314">
        <v>139671</v>
      </c>
      <c r="V947" s="306">
        <v>0.7</v>
      </c>
      <c r="W947" s="307">
        <v>0</v>
      </c>
      <c r="X947" s="308"/>
      <c r="Y947" s="270"/>
    </row>
    <row r="948" spans="1:25">
      <c r="A948" s="266"/>
      <c r="B948" s="266"/>
      <c r="C948" s="266"/>
      <c r="D948" s="266"/>
      <c r="E948" s="267"/>
      <c r="F948" s="266"/>
      <c r="G948" s="270" t="s">
        <v>12</v>
      </c>
      <c r="H948" s="270" t="s">
        <v>82</v>
      </c>
      <c r="I948" s="270" t="s">
        <v>7208</v>
      </c>
      <c r="J948" s="281">
        <v>43389</v>
      </c>
      <c r="K948" s="270" t="s">
        <v>7208</v>
      </c>
      <c r="L948" s="270" t="s">
        <v>7209</v>
      </c>
      <c r="M948" s="270" t="s">
        <v>7208</v>
      </c>
      <c r="N948" s="282" t="s">
        <v>8357</v>
      </c>
      <c r="O948" s="282" t="s">
        <v>7211</v>
      </c>
      <c r="P948" s="282">
        <v>79592</v>
      </c>
      <c r="Q948" s="310">
        <v>39796</v>
      </c>
      <c r="R948" s="310">
        <v>79592</v>
      </c>
      <c r="S948" s="317"/>
      <c r="T948" s="311">
        <v>39796</v>
      </c>
      <c r="U948" s="317"/>
      <c r="V948" s="306">
        <v>0.5</v>
      </c>
      <c r="W948" s="307">
        <v>0</v>
      </c>
      <c r="X948" s="308"/>
      <c r="Y948" s="270"/>
    </row>
    <row r="949" spans="1:25">
      <c r="A949" s="268"/>
      <c r="B949" s="268"/>
      <c r="C949" s="268"/>
      <c r="D949" s="268"/>
      <c r="E949" s="269"/>
      <c r="F949" s="268"/>
      <c r="G949" s="270" t="s">
        <v>12</v>
      </c>
      <c r="H949" s="270" t="s">
        <v>35</v>
      </c>
      <c r="I949" s="270" t="s">
        <v>7208</v>
      </c>
      <c r="J949" s="281">
        <v>43571</v>
      </c>
      <c r="K949" s="270" t="s">
        <v>7208</v>
      </c>
      <c r="L949" s="270" t="s">
        <v>7209</v>
      </c>
      <c r="M949" s="270" t="s">
        <v>7208</v>
      </c>
      <c r="N949" s="282" t="s">
        <v>8358</v>
      </c>
      <c r="O949" s="282" t="s">
        <v>7211</v>
      </c>
      <c r="P949" s="282">
        <v>88310</v>
      </c>
      <c r="Q949" s="310">
        <v>44155</v>
      </c>
      <c r="R949" s="310">
        <v>88310</v>
      </c>
      <c r="S949" s="318"/>
      <c r="T949" s="311">
        <v>44155</v>
      </c>
      <c r="U949" s="318"/>
      <c r="V949" s="306">
        <v>0.5</v>
      </c>
      <c r="W949" s="307">
        <v>0</v>
      </c>
      <c r="X949" s="308"/>
      <c r="Y949" s="270"/>
    </row>
    <row r="950" ht="14.45" customHeight="1" spans="1:25">
      <c r="A950" s="264">
        <v>176</v>
      </c>
      <c r="B950" s="264" t="s">
        <v>6802</v>
      </c>
      <c r="C950" s="264" t="s">
        <v>8359</v>
      </c>
      <c r="D950" s="264">
        <v>4403948657</v>
      </c>
      <c r="E950" s="265">
        <v>27838690</v>
      </c>
      <c r="F950" s="264">
        <v>7</v>
      </c>
      <c r="G950" s="264" t="s">
        <v>12</v>
      </c>
      <c r="H950" s="264" t="s">
        <v>129</v>
      </c>
      <c r="I950" s="264" t="s">
        <v>7208</v>
      </c>
      <c r="J950" s="275">
        <v>43348</v>
      </c>
      <c r="K950" s="270" t="s">
        <v>7208</v>
      </c>
      <c r="L950" s="270" t="s">
        <v>7209</v>
      </c>
      <c r="M950" s="270" t="s">
        <v>7208</v>
      </c>
      <c r="N950" s="282" t="s">
        <v>8360</v>
      </c>
      <c r="O950" s="282" t="s">
        <v>7211</v>
      </c>
      <c r="P950" s="276">
        <v>56000</v>
      </c>
      <c r="Q950" s="313">
        <v>28000</v>
      </c>
      <c r="R950" s="313">
        <v>56000</v>
      </c>
      <c r="S950" s="314">
        <v>707740</v>
      </c>
      <c r="T950" s="314">
        <v>28000</v>
      </c>
      <c r="U950" s="314">
        <v>389589.99</v>
      </c>
      <c r="V950" s="291">
        <v>0.5</v>
      </c>
      <c r="W950" s="292">
        <v>0</v>
      </c>
      <c r="X950" s="293"/>
      <c r="Y950" s="270"/>
    </row>
    <row r="951" spans="1:25">
      <c r="A951" s="266"/>
      <c r="B951" s="266"/>
      <c r="C951" s="266"/>
      <c r="D951" s="266"/>
      <c r="E951" s="267"/>
      <c r="F951" s="266"/>
      <c r="G951" s="268"/>
      <c r="H951" s="268"/>
      <c r="I951" s="268"/>
      <c r="J951" s="279"/>
      <c r="K951" s="270" t="s">
        <v>7208</v>
      </c>
      <c r="L951" s="270" t="s">
        <v>7209</v>
      </c>
      <c r="M951" s="270" t="s">
        <v>7208</v>
      </c>
      <c r="N951" s="282" t="s">
        <v>8361</v>
      </c>
      <c r="O951" s="282" t="s">
        <v>7211</v>
      </c>
      <c r="P951" s="280"/>
      <c r="Q951" s="316"/>
      <c r="R951" s="316"/>
      <c r="S951" s="317"/>
      <c r="T951" s="318"/>
      <c r="U951" s="317"/>
      <c r="V951" s="301"/>
      <c r="W951" s="302"/>
      <c r="X951" s="303"/>
      <c r="Y951" s="270"/>
    </row>
    <row r="952" ht="24" spans="1:25">
      <c r="A952" s="266"/>
      <c r="B952" s="266"/>
      <c r="C952" s="266"/>
      <c r="D952" s="266"/>
      <c r="E952" s="267"/>
      <c r="F952" s="266"/>
      <c r="G952" s="270" t="s">
        <v>12</v>
      </c>
      <c r="H952" s="270" t="s">
        <v>251</v>
      </c>
      <c r="I952" s="270" t="s">
        <v>7208</v>
      </c>
      <c r="J952" s="281">
        <v>43389</v>
      </c>
      <c r="K952" s="270" t="s">
        <v>7208</v>
      </c>
      <c r="L952" s="270" t="s">
        <v>7209</v>
      </c>
      <c r="M952" s="270" t="s">
        <v>7208</v>
      </c>
      <c r="N952" s="282" t="s">
        <v>8362</v>
      </c>
      <c r="O952" s="282" t="s">
        <v>7211</v>
      </c>
      <c r="P952" s="282">
        <v>154625</v>
      </c>
      <c r="Q952" s="310">
        <v>77312.5</v>
      </c>
      <c r="R952" s="310">
        <v>154625</v>
      </c>
      <c r="S952" s="317"/>
      <c r="T952" s="311">
        <v>77312.5</v>
      </c>
      <c r="U952" s="317"/>
      <c r="V952" s="306">
        <v>0.5</v>
      </c>
      <c r="W952" s="307">
        <v>0</v>
      </c>
      <c r="X952" s="308"/>
      <c r="Y952" s="270"/>
    </row>
    <row r="953" ht="24" spans="1:25">
      <c r="A953" s="266"/>
      <c r="B953" s="266"/>
      <c r="C953" s="266"/>
      <c r="D953" s="266"/>
      <c r="E953" s="267"/>
      <c r="F953" s="266"/>
      <c r="G953" s="270" t="s">
        <v>12</v>
      </c>
      <c r="H953" s="270" t="s">
        <v>543</v>
      </c>
      <c r="I953" s="270" t="s">
        <v>7208</v>
      </c>
      <c r="J953" s="281">
        <v>43413</v>
      </c>
      <c r="K953" s="270" t="s">
        <v>7208</v>
      </c>
      <c r="L953" s="270" t="s">
        <v>7209</v>
      </c>
      <c r="M953" s="270" t="s">
        <v>7208</v>
      </c>
      <c r="N953" s="282" t="s">
        <v>8363</v>
      </c>
      <c r="O953" s="282" t="s">
        <v>7211</v>
      </c>
      <c r="P953" s="282">
        <v>82600</v>
      </c>
      <c r="Q953" s="310">
        <v>57819.99</v>
      </c>
      <c r="R953" s="310">
        <v>82600</v>
      </c>
      <c r="S953" s="317"/>
      <c r="T953" s="311">
        <v>57819.99</v>
      </c>
      <c r="U953" s="317"/>
      <c r="V953" s="306">
        <v>0.7</v>
      </c>
      <c r="W953" s="307">
        <v>0</v>
      </c>
      <c r="X953" s="308"/>
      <c r="Y953" s="270"/>
    </row>
    <row r="954" spans="1:25">
      <c r="A954" s="266"/>
      <c r="B954" s="266"/>
      <c r="C954" s="266"/>
      <c r="D954" s="266"/>
      <c r="E954" s="267"/>
      <c r="F954" s="266"/>
      <c r="G954" s="270" t="s">
        <v>12</v>
      </c>
      <c r="H954" s="270" t="s">
        <v>128</v>
      </c>
      <c r="I954" s="270" t="s">
        <v>7208</v>
      </c>
      <c r="J954" s="281">
        <v>43442</v>
      </c>
      <c r="K954" s="270" t="s">
        <v>7208</v>
      </c>
      <c r="L954" s="270" t="s">
        <v>7209</v>
      </c>
      <c r="M954" s="270" t="s">
        <v>7208</v>
      </c>
      <c r="N954" s="282" t="s">
        <v>8364</v>
      </c>
      <c r="O954" s="282" t="s">
        <v>7211</v>
      </c>
      <c r="P954" s="282">
        <v>40000</v>
      </c>
      <c r="Q954" s="310">
        <v>28000</v>
      </c>
      <c r="R954" s="310">
        <v>40000</v>
      </c>
      <c r="S954" s="317"/>
      <c r="T954" s="311">
        <v>28000</v>
      </c>
      <c r="U954" s="317"/>
      <c r="V954" s="306">
        <v>0.7</v>
      </c>
      <c r="W954" s="307">
        <v>0</v>
      </c>
      <c r="X954" s="308"/>
      <c r="Y954" s="270"/>
    </row>
    <row r="955" ht="14.45" customHeight="1" spans="1:25">
      <c r="A955" s="266"/>
      <c r="B955" s="266"/>
      <c r="C955" s="266"/>
      <c r="D955" s="266"/>
      <c r="E955" s="267"/>
      <c r="F955" s="266"/>
      <c r="G955" s="264" t="s">
        <v>12</v>
      </c>
      <c r="H955" s="264" t="s">
        <v>6803</v>
      </c>
      <c r="I955" s="264" t="s">
        <v>7208</v>
      </c>
      <c r="J955" s="275">
        <v>43476</v>
      </c>
      <c r="K955" s="270" t="s">
        <v>7208</v>
      </c>
      <c r="L955" s="270" t="s">
        <v>7209</v>
      </c>
      <c r="M955" s="270" t="s">
        <v>7208</v>
      </c>
      <c r="N955" s="282" t="s">
        <v>8365</v>
      </c>
      <c r="O955" s="282" t="s">
        <v>7211</v>
      </c>
      <c r="P955" s="276">
        <v>113340</v>
      </c>
      <c r="Q955" s="313">
        <v>56670</v>
      </c>
      <c r="R955" s="313">
        <v>113340</v>
      </c>
      <c r="S955" s="317"/>
      <c r="T955" s="314">
        <v>56670</v>
      </c>
      <c r="U955" s="317"/>
      <c r="V955" s="291">
        <v>0.5</v>
      </c>
      <c r="W955" s="292">
        <v>0</v>
      </c>
      <c r="X955" s="293"/>
      <c r="Y955" s="270"/>
    </row>
    <row r="956" spans="1:25">
      <c r="A956" s="266"/>
      <c r="B956" s="266"/>
      <c r="C956" s="266"/>
      <c r="D956" s="266"/>
      <c r="E956" s="267"/>
      <c r="F956" s="266"/>
      <c r="G956" s="268"/>
      <c r="H956" s="268"/>
      <c r="I956" s="268"/>
      <c r="J956" s="279"/>
      <c r="K956" s="270" t="s">
        <v>7208</v>
      </c>
      <c r="L956" s="270" t="s">
        <v>7209</v>
      </c>
      <c r="M956" s="270" t="s">
        <v>7208</v>
      </c>
      <c r="N956" s="282" t="s">
        <v>8366</v>
      </c>
      <c r="O956" s="282" t="s">
        <v>7211</v>
      </c>
      <c r="P956" s="280"/>
      <c r="Q956" s="316"/>
      <c r="R956" s="316"/>
      <c r="S956" s="317"/>
      <c r="T956" s="318"/>
      <c r="U956" s="317"/>
      <c r="V956" s="301"/>
      <c r="W956" s="302"/>
      <c r="X956" s="303"/>
      <c r="Y956" s="270"/>
    </row>
    <row r="957" ht="24" spans="1:25">
      <c r="A957" s="266"/>
      <c r="B957" s="266"/>
      <c r="C957" s="266"/>
      <c r="D957" s="266"/>
      <c r="E957" s="267"/>
      <c r="F957" s="266"/>
      <c r="G957" s="270" t="s">
        <v>12</v>
      </c>
      <c r="H957" s="270" t="s">
        <v>232</v>
      </c>
      <c r="I957" s="270" t="s">
        <v>7208</v>
      </c>
      <c r="J957" s="281">
        <v>43571</v>
      </c>
      <c r="K957" s="270" t="s">
        <v>7208</v>
      </c>
      <c r="L957" s="270" t="s">
        <v>7209</v>
      </c>
      <c r="M957" s="270" t="s">
        <v>7208</v>
      </c>
      <c r="N957" s="282" t="s">
        <v>8367</v>
      </c>
      <c r="O957" s="282" t="s">
        <v>7211</v>
      </c>
      <c r="P957" s="282">
        <v>205175</v>
      </c>
      <c r="Q957" s="310">
        <v>102587.5</v>
      </c>
      <c r="R957" s="310">
        <v>205175</v>
      </c>
      <c r="S957" s="317"/>
      <c r="T957" s="311">
        <v>102587.5</v>
      </c>
      <c r="U957" s="317"/>
      <c r="V957" s="306">
        <v>0.5</v>
      </c>
      <c r="W957" s="307">
        <v>0</v>
      </c>
      <c r="X957" s="308"/>
      <c r="Y957" s="270"/>
    </row>
    <row r="958" ht="24" spans="1:25">
      <c r="A958" s="268"/>
      <c r="B958" s="268"/>
      <c r="C958" s="268"/>
      <c r="D958" s="268"/>
      <c r="E958" s="269"/>
      <c r="F958" s="268"/>
      <c r="G958" s="270" t="s">
        <v>12</v>
      </c>
      <c r="H958" s="270" t="s">
        <v>6804</v>
      </c>
      <c r="I958" s="270" t="s">
        <v>7208</v>
      </c>
      <c r="J958" s="281">
        <v>43597</v>
      </c>
      <c r="K958" s="270" t="s">
        <v>7208</v>
      </c>
      <c r="L958" s="270" t="s">
        <v>7209</v>
      </c>
      <c r="M958" s="270" t="s">
        <v>7208</v>
      </c>
      <c r="N958" s="282" t="s">
        <v>8368</v>
      </c>
      <c r="O958" s="282" t="s">
        <v>7211</v>
      </c>
      <c r="P958" s="282">
        <v>56000</v>
      </c>
      <c r="Q958" s="310">
        <v>39200</v>
      </c>
      <c r="R958" s="310">
        <v>56000</v>
      </c>
      <c r="S958" s="318"/>
      <c r="T958" s="311">
        <v>39200</v>
      </c>
      <c r="U958" s="318"/>
      <c r="V958" s="306">
        <v>0.7</v>
      </c>
      <c r="W958" s="307">
        <v>0</v>
      </c>
      <c r="X958" s="308"/>
      <c r="Y958" s="270"/>
    </row>
    <row r="959" ht="14.45" customHeight="1" spans="1:25">
      <c r="A959" s="264">
        <v>177</v>
      </c>
      <c r="B959" s="264" t="s">
        <v>6805</v>
      </c>
      <c r="C959" s="264" t="s">
        <v>8369</v>
      </c>
      <c r="D959" s="264">
        <v>4403946043</v>
      </c>
      <c r="E959" s="265">
        <v>25136941</v>
      </c>
      <c r="F959" s="264">
        <v>1</v>
      </c>
      <c r="G959" s="264" t="s">
        <v>12</v>
      </c>
      <c r="H959" s="264" t="s">
        <v>2237</v>
      </c>
      <c r="I959" s="264" t="s">
        <v>7208</v>
      </c>
      <c r="J959" s="275">
        <v>43394</v>
      </c>
      <c r="K959" s="270" t="s">
        <v>7208</v>
      </c>
      <c r="L959" s="270" t="s">
        <v>7209</v>
      </c>
      <c r="M959" s="270" t="s">
        <v>7208</v>
      </c>
      <c r="N959" s="282" t="s">
        <v>8370</v>
      </c>
      <c r="O959" s="282" t="s">
        <v>7211</v>
      </c>
      <c r="P959" s="276">
        <v>174625</v>
      </c>
      <c r="Q959" s="313">
        <v>87312.5</v>
      </c>
      <c r="R959" s="313">
        <v>174625</v>
      </c>
      <c r="S959" s="314">
        <v>174625</v>
      </c>
      <c r="T959" s="314">
        <v>87312.5</v>
      </c>
      <c r="U959" s="314">
        <v>87312.5</v>
      </c>
      <c r="V959" s="291">
        <v>0.5</v>
      </c>
      <c r="W959" s="292">
        <v>0</v>
      </c>
      <c r="X959" s="293"/>
      <c r="Y959" s="270"/>
    </row>
    <row r="960" spans="1:25">
      <c r="A960" s="266"/>
      <c r="B960" s="266"/>
      <c r="C960" s="266"/>
      <c r="D960" s="266"/>
      <c r="E960" s="267"/>
      <c r="F960" s="266"/>
      <c r="G960" s="266"/>
      <c r="H960" s="266"/>
      <c r="I960" s="266"/>
      <c r="J960" s="277"/>
      <c r="K960" s="270" t="s">
        <v>7208</v>
      </c>
      <c r="L960" s="270" t="s">
        <v>7209</v>
      </c>
      <c r="M960" s="270" t="s">
        <v>7208</v>
      </c>
      <c r="N960" s="282" t="s">
        <v>8371</v>
      </c>
      <c r="O960" s="282" t="s">
        <v>7211</v>
      </c>
      <c r="P960" s="278"/>
      <c r="Q960" s="320"/>
      <c r="R960" s="320"/>
      <c r="S960" s="317"/>
      <c r="T960" s="317"/>
      <c r="U960" s="317"/>
      <c r="V960" s="296"/>
      <c r="W960" s="297"/>
      <c r="X960" s="298"/>
      <c r="Y960" s="270"/>
    </row>
    <row r="961" spans="1:25">
      <c r="A961" s="268"/>
      <c r="B961" s="268"/>
      <c r="C961" s="268"/>
      <c r="D961" s="268"/>
      <c r="E961" s="269"/>
      <c r="F961" s="268"/>
      <c r="G961" s="268"/>
      <c r="H961" s="268"/>
      <c r="I961" s="268"/>
      <c r="J961" s="279"/>
      <c r="K961" s="270" t="s">
        <v>7208</v>
      </c>
      <c r="L961" s="270" t="s">
        <v>7209</v>
      </c>
      <c r="M961" s="270" t="s">
        <v>7208</v>
      </c>
      <c r="N961" s="282" t="s">
        <v>8372</v>
      </c>
      <c r="O961" s="282" t="s">
        <v>7211</v>
      </c>
      <c r="P961" s="280"/>
      <c r="Q961" s="316"/>
      <c r="R961" s="316"/>
      <c r="S961" s="318"/>
      <c r="T961" s="318"/>
      <c r="U961" s="318"/>
      <c r="V961" s="301"/>
      <c r="W961" s="302"/>
      <c r="X961" s="303"/>
      <c r="Y961" s="270"/>
    </row>
    <row r="962" ht="14.45" customHeight="1" spans="1:25">
      <c r="A962" s="264">
        <v>178</v>
      </c>
      <c r="B962" s="264" t="s">
        <v>6806</v>
      </c>
      <c r="C962" s="264" t="s">
        <v>8373</v>
      </c>
      <c r="D962" s="264" t="s">
        <v>8374</v>
      </c>
      <c r="E962" s="265">
        <v>271451</v>
      </c>
      <c r="F962" s="264">
        <v>1</v>
      </c>
      <c r="G962" s="264" t="s">
        <v>12</v>
      </c>
      <c r="H962" s="264" t="s">
        <v>760</v>
      </c>
      <c r="I962" s="264" t="s">
        <v>7208</v>
      </c>
      <c r="J962" s="275">
        <v>43564</v>
      </c>
      <c r="K962" s="264" t="s">
        <v>7208</v>
      </c>
      <c r="L962" s="264" t="s">
        <v>7209</v>
      </c>
      <c r="M962" s="264" t="s">
        <v>7208</v>
      </c>
      <c r="N962" s="282" t="s">
        <v>8375</v>
      </c>
      <c r="O962" s="282" t="s">
        <v>7211</v>
      </c>
      <c r="P962" s="276">
        <v>56750</v>
      </c>
      <c r="Q962" s="313">
        <v>28375</v>
      </c>
      <c r="R962" s="313">
        <v>56750</v>
      </c>
      <c r="S962" s="314">
        <v>56750</v>
      </c>
      <c r="T962" s="314">
        <v>28375</v>
      </c>
      <c r="U962" s="314">
        <v>28375</v>
      </c>
      <c r="V962" s="291">
        <v>0.5</v>
      </c>
      <c r="W962" s="292">
        <v>0</v>
      </c>
      <c r="X962" s="293"/>
      <c r="Y962" s="270"/>
    </row>
    <row r="963" spans="1:25">
      <c r="A963" s="266"/>
      <c r="B963" s="266"/>
      <c r="C963" s="266"/>
      <c r="D963" s="266"/>
      <c r="E963" s="267"/>
      <c r="F963" s="266"/>
      <c r="G963" s="266"/>
      <c r="H963" s="266"/>
      <c r="I963" s="266"/>
      <c r="J963" s="277"/>
      <c r="K963" s="266"/>
      <c r="L963" s="266"/>
      <c r="M963" s="266"/>
      <c r="N963" s="282" t="s">
        <v>8375</v>
      </c>
      <c r="O963" s="282" t="s">
        <v>7211</v>
      </c>
      <c r="P963" s="278"/>
      <c r="Q963" s="320"/>
      <c r="R963" s="320"/>
      <c r="S963" s="317"/>
      <c r="T963" s="317"/>
      <c r="U963" s="317"/>
      <c r="V963" s="296"/>
      <c r="W963" s="297"/>
      <c r="X963" s="298"/>
      <c r="Y963" s="270"/>
    </row>
    <row r="964" spans="1:25">
      <c r="A964" s="268"/>
      <c r="B964" s="268"/>
      <c r="C964" s="268"/>
      <c r="D964" s="268"/>
      <c r="E964" s="269"/>
      <c r="F964" s="268"/>
      <c r="G964" s="268"/>
      <c r="H964" s="268"/>
      <c r="I964" s="268"/>
      <c r="J964" s="279"/>
      <c r="K964" s="268"/>
      <c r="L964" s="268"/>
      <c r="M964" s="268"/>
      <c r="N964" s="282" t="s">
        <v>8376</v>
      </c>
      <c r="O964" s="282" t="s">
        <v>7211</v>
      </c>
      <c r="P964" s="280"/>
      <c r="Q964" s="316"/>
      <c r="R964" s="316"/>
      <c r="S964" s="318"/>
      <c r="T964" s="318"/>
      <c r="U964" s="318"/>
      <c r="V964" s="301"/>
      <c r="W964" s="302"/>
      <c r="X964" s="303"/>
      <c r="Y964" s="270"/>
    </row>
    <row r="965" ht="14.45" customHeight="1" spans="1:25">
      <c r="A965" s="264">
        <v>179</v>
      </c>
      <c r="B965" s="264" t="s">
        <v>6807</v>
      </c>
      <c r="C965" s="264" t="s">
        <v>8377</v>
      </c>
      <c r="D965" s="264" t="s">
        <v>8378</v>
      </c>
      <c r="E965" s="265">
        <v>158907</v>
      </c>
      <c r="F965" s="264">
        <v>1</v>
      </c>
      <c r="G965" s="264" t="s">
        <v>12</v>
      </c>
      <c r="H965" s="264" t="s">
        <v>1749</v>
      </c>
      <c r="I965" s="264" t="s">
        <v>7208</v>
      </c>
      <c r="J965" s="275">
        <v>43571</v>
      </c>
      <c r="K965" s="264" t="s">
        <v>7208</v>
      </c>
      <c r="L965" s="264" t="s">
        <v>7209</v>
      </c>
      <c r="M965" s="264" t="s">
        <v>7208</v>
      </c>
      <c r="N965" s="270" t="s">
        <v>8379</v>
      </c>
      <c r="O965" s="270" t="s">
        <v>7211</v>
      </c>
      <c r="P965" s="276">
        <v>100800</v>
      </c>
      <c r="Q965" s="313">
        <v>50400</v>
      </c>
      <c r="R965" s="313">
        <v>95094.34</v>
      </c>
      <c r="S965" s="314">
        <v>95094.34</v>
      </c>
      <c r="T965" s="314">
        <v>47547.17</v>
      </c>
      <c r="U965" s="314">
        <v>47547.17</v>
      </c>
      <c r="V965" s="291">
        <v>0.5</v>
      </c>
      <c r="W965" s="315">
        <v>2852.83</v>
      </c>
      <c r="X965" s="293" t="s">
        <v>8380</v>
      </c>
      <c r="Y965" s="270"/>
    </row>
    <row r="966" spans="1:25">
      <c r="A966" s="266"/>
      <c r="B966" s="266"/>
      <c r="C966" s="266"/>
      <c r="D966" s="266"/>
      <c r="E966" s="267"/>
      <c r="F966" s="266"/>
      <c r="G966" s="266"/>
      <c r="H966" s="266"/>
      <c r="I966" s="266"/>
      <c r="J966" s="277"/>
      <c r="K966" s="266"/>
      <c r="L966" s="266"/>
      <c r="M966" s="266"/>
      <c r="N966" s="270" t="s">
        <v>8381</v>
      </c>
      <c r="O966" s="270" t="s">
        <v>7211</v>
      </c>
      <c r="P966" s="278"/>
      <c r="Q966" s="320"/>
      <c r="R966" s="320"/>
      <c r="S966" s="317"/>
      <c r="T966" s="317"/>
      <c r="U966" s="317"/>
      <c r="V966" s="296"/>
      <c r="W966" s="321"/>
      <c r="X966" s="298"/>
      <c r="Y966" s="270"/>
    </row>
    <row r="967" spans="1:25">
      <c r="A967" s="266"/>
      <c r="B967" s="266"/>
      <c r="C967" s="266"/>
      <c r="D967" s="266"/>
      <c r="E967" s="267"/>
      <c r="F967" s="266"/>
      <c r="G967" s="266"/>
      <c r="H967" s="266"/>
      <c r="I967" s="266"/>
      <c r="J967" s="277"/>
      <c r="K967" s="266"/>
      <c r="L967" s="266"/>
      <c r="M967" s="266"/>
      <c r="N967" s="270" t="s">
        <v>8382</v>
      </c>
      <c r="O967" s="270" t="s">
        <v>7211</v>
      </c>
      <c r="P967" s="278"/>
      <c r="Q967" s="320"/>
      <c r="R967" s="320"/>
      <c r="S967" s="317"/>
      <c r="T967" s="317"/>
      <c r="U967" s="317"/>
      <c r="V967" s="296"/>
      <c r="W967" s="321"/>
      <c r="X967" s="298"/>
      <c r="Y967" s="270"/>
    </row>
    <row r="968" spans="1:25">
      <c r="A968" s="266"/>
      <c r="B968" s="266"/>
      <c r="C968" s="266"/>
      <c r="D968" s="266"/>
      <c r="E968" s="267"/>
      <c r="F968" s="266"/>
      <c r="G968" s="266"/>
      <c r="H968" s="266"/>
      <c r="I968" s="266"/>
      <c r="J968" s="277"/>
      <c r="K968" s="266"/>
      <c r="L968" s="266"/>
      <c r="M968" s="266"/>
      <c r="N968" s="270" t="s">
        <v>8383</v>
      </c>
      <c r="O968" s="270" t="s">
        <v>7211</v>
      </c>
      <c r="P968" s="278"/>
      <c r="Q968" s="320"/>
      <c r="R968" s="320"/>
      <c r="S968" s="317"/>
      <c r="T968" s="317"/>
      <c r="U968" s="317"/>
      <c r="V968" s="296"/>
      <c r="W968" s="321"/>
      <c r="X968" s="298"/>
      <c r="Y968" s="270"/>
    </row>
    <row r="969" spans="1:25">
      <c r="A969" s="266"/>
      <c r="B969" s="266"/>
      <c r="C969" s="266"/>
      <c r="D969" s="266"/>
      <c r="E969" s="267"/>
      <c r="F969" s="266"/>
      <c r="G969" s="266"/>
      <c r="H969" s="266"/>
      <c r="I969" s="266"/>
      <c r="J969" s="277"/>
      <c r="K969" s="266"/>
      <c r="L969" s="266"/>
      <c r="M969" s="266"/>
      <c r="N969" s="270" t="s">
        <v>8384</v>
      </c>
      <c r="O969" s="270" t="s">
        <v>7211</v>
      </c>
      <c r="P969" s="278"/>
      <c r="Q969" s="320"/>
      <c r="R969" s="320"/>
      <c r="S969" s="317"/>
      <c r="T969" s="317"/>
      <c r="U969" s="317"/>
      <c r="V969" s="296"/>
      <c r="W969" s="321"/>
      <c r="X969" s="298"/>
      <c r="Y969" s="270"/>
    </row>
    <row r="970" spans="1:25">
      <c r="A970" s="266"/>
      <c r="B970" s="266"/>
      <c r="C970" s="266"/>
      <c r="D970" s="266"/>
      <c r="E970" s="267"/>
      <c r="F970" s="266"/>
      <c r="G970" s="266"/>
      <c r="H970" s="266"/>
      <c r="I970" s="266"/>
      <c r="J970" s="277"/>
      <c r="K970" s="266"/>
      <c r="L970" s="266"/>
      <c r="M970" s="266"/>
      <c r="N970" s="270" t="s">
        <v>8385</v>
      </c>
      <c r="O970" s="270" t="s">
        <v>7211</v>
      </c>
      <c r="P970" s="278"/>
      <c r="Q970" s="320"/>
      <c r="R970" s="320"/>
      <c r="S970" s="317"/>
      <c r="T970" s="317"/>
      <c r="U970" s="317"/>
      <c r="V970" s="296"/>
      <c r="W970" s="321"/>
      <c r="X970" s="298"/>
      <c r="Y970" s="270"/>
    </row>
    <row r="971" spans="1:25">
      <c r="A971" s="266"/>
      <c r="B971" s="266"/>
      <c r="C971" s="266"/>
      <c r="D971" s="266"/>
      <c r="E971" s="267"/>
      <c r="F971" s="266"/>
      <c r="G971" s="266"/>
      <c r="H971" s="266"/>
      <c r="I971" s="266"/>
      <c r="J971" s="277"/>
      <c r="K971" s="266"/>
      <c r="L971" s="266"/>
      <c r="M971" s="266"/>
      <c r="N971" s="270" t="s">
        <v>8386</v>
      </c>
      <c r="O971" s="270" t="s">
        <v>7211</v>
      </c>
      <c r="P971" s="278"/>
      <c r="Q971" s="320"/>
      <c r="R971" s="320"/>
      <c r="S971" s="317"/>
      <c r="T971" s="317"/>
      <c r="U971" s="317"/>
      <c r="V971" s="296"/>
      <c r="W971" s="321"/>
      <c r="X971" s="298"/>
      <c r="Y971" s="270"/>
    </row>
    <row r="972" spans="1:25">
      <c r="A972" s="266"/>
      <c r="B972" s="266"/>
      <c r="C972" s="266"/>
      <c r="D972" s="266"/>
      <c r="E972" s="267"/>
      <c r="F972" s="266"/>
      <c r="G972" s="266"/>
      <c r="H972" s="266"/>
      <c r="I972" s="266"/>
      <c r="J972" s="277"/>
      <c r="K972" s="266"/>
      <c r="L972" s="266"/>
      <c r="M972" s="266"/>
      <c r="N972" s="270" t="s">
        <v>8387</v>
      </c>
      <c r="O972" s="270" t="s">
        <v>7211</v>
      </c>
      <c r="P972" s="278"/>
      <c r="Q972" s="320"/>
      <c r="R972" s="320"/>
      <c r="S972" s="317"/>
      <c r="T972" s="317"/>
      <c r="U972" s="317"/>
      <c r="V972" s="296"/>
      <c r="W972" s="321"/>
      <c r="X972" s="298"/>
      <c r="Y972" s="270"/>
    </row>
    <row r="973" spans="1:25">
      <c r="A973" s="266"/>
      <c r="B973" s="266"/>
      <c r="C973" s="266"/>
      <c r="D973" s="266"/>
      <c r="E973" s="267"/>
      <c r="F973" s="266"/>
      <c r="G973" s="266"/>
      <c r="H973" s="266"/>
      <c r="I973" s="266"/>
      <c r="J973" s="277"/>
      <c r="K973" s="266"/>
      <c r="L973" s="266"/>
      <c r="M973" s="266"/>
      <c r="N973" s="270" t="s">
        <v>8388</v>
      </c>
      <c r="O973" s="270" t="s">
        <v>7211</v>
      </c>
      <c r="P973" s="278"/>
      <c r="Q973" s="320"/>
      <c r="R973" s="320"/>
      <c r="S973" s="317"/>
      <c r="T973" s="317"/>
      <c r="U973" s="317"/>
      <c r="V973" s="296"/>
      <c r="W973" s="321"/>
      <c r="X973" s="298"/>
      <c r="Y973" s="270"/>
    </row>
    <row r="974" spans="1:25">
      <c r="A974" s="266"/>
      <c r="B974" s="266"/>
      <c r="C974" s="266"/>
      <c r="D974" s="266"/>
      <c r="E974" s="267"/>
      <c r="F974" s="266"/>
      <c r="G974" s="266"/>
      <c r="H974" s="266"/>
      <c r="I974" s="266"/>
      <c r="J974" s="277"/>
      <c r="K974" s="266"/>
      <c r="L974" s="266"/>
      <c r="M974" s="266"/>
      <c r="N974" s="270" t="s">
        <v>8389</v>
      </c>
      <c r="O974" s="270" t="s">
        <v>7211</v>
      </c>
      <c r="P974" s="278"/>
      <c r="Q974" s="320"/>
      <c r="R974" s="320"/>
      <c r="S974" s="317"/>
      <c r="T974" s="317"/>
      <c r="U974" s="317"/>
      <c r="V974" s="296"/>
      <c r="W974" s="321"/>
      <c r="X974" s="298"/>
      <c r="Y974" s="270"/>
    </row>
    <row r="975" spans="1:25">
      <c r="A975" s="266"/>
      <c r="B975" s="266"/>
      <c r="C975" s="266"/>
      <c r="D975" s="266"/>
      <c r="E975" s="267"/>
      <c r="F975" s="266"/>
      <c r="G975" s="266"/>
      <c r="H975" s="266"/>
      <c r="I975" s="266"/>
      <c r="J975" s="277"/>
      <c r="K975" s="266"/>
      <c r="L975" s="266"/>
      <c r="M975" s="266"/>
      <c r="N975" s="270" t="s">
        <v>8390</v>
      </c>
      <c r="O975" s="270" t="s">
        <v>7211</v>
      </c>
      <c r="P975" s="278"/>
      <c r="Q975" s="320"/>
      <c r="R975" s="320"/>
      <c r="S975" s="317"/>
      <c r="T975" s="317"/>
      <c r="U975" s="317"/>
      <c r="V975" s="296"/>
      <c r="W975" s="321"/>
      <c r="X975" s="298"/>
      <c r="Y975" s="270"/>
    </row>
    <row r="976" spans="1:25">
      <c r="A976" s="266"/>
      <c r="B976" s="266"/>
      <c r="C976" s="266"/>
      <c r="D976" s="266"/>
      <c r="E976" s="267"/>
      <c r="F976" s="266"/>
      <c r="G976" s="266"/>
      <c r="H976" s="266"/>
      <c r="I976" s="266"/>
      <c r="J976" s="277"/>
      <c r="K976" s="266"/>
      <c r="L976" s="266"/>
      <c r="M976" s="266"/>
      <c r="N976" s="270" t="s">
        <v>8391</v>
      </c>
      <c r="O976" s="270" t="s">
        <v>7211</v>
      </c>
      <c r="P976" s="278"/>
      <c r="Q976" s="320"/>
      <c r="R976" s="320"/>
      <c r="S976" s="317"/>
      <c r="T976" s="317"/>
      <c r="U976" s="317"/>
      <c r="V976" s="296"/>
      <c r="W976" s="321"/>
      <c r="X976" s="298"/>
      <c r="Y976" s="270"/>
    </row>
    <row r="977" spans="1:25">
      <c r="A977" s="268"/>
      <c r="B977" s="268"/>
      <c r="C977" s="268"/>
      <c r="D977" s="268"/>
      <c r="E977" s="269"/>
      <c r="F977" s="268"/>
      <c r="G977" s="268"/>
      <c r="H977" s="268"/>
      <c r="I977" s="268"/>
      <c r="J977" s="279"/>
      <c r="K977" s="268"/>
      <c r="L977" s="268"/>
      <c r="M977" s="268"/>
      <c r="N977" s="270" t="s">
        <v>8392</v>
      </c>
      <c r="O977" s="270" t="s">
        <v>7211</v>
      </c>
      <c r="P977" s="280"/>
      <c r="Q977" s="316"/>
      <c r="R977" s="316"/>
      <c r="S977" s="318"/>
      <c r="T977" s="318"/>
      <c r="U977" s="318"/>
      <c r="V977" s="301"/>
      <c r="W977" s="319"/>
      <c r="X977" s="303"/>
      <c r="Y977" s="270"/>
    </row>
    <row r="978" ht="14.45" customHeight="1" spans="1:25">
      <c r="A978" s="264">
        <v>180</v>
      </c>
      <c r="B978" s="264" t="s">
        <v>6808</v>
      </c>
      <c r="C978" s="264" t="s">
        <v>8393</v>
      </c>
      <c r="D978" s="264">
        <v>4453964267</v>
      </c>
      <c r="E978" s="265">
        <v>2224567</v>
      </c>
      <c r="F978" s="264">
        <v>4</v>
      </c>
      <c r="G978" s="270" t="s">
        <v>12</v>
      </c>
      <c r="H978" s="270" t="s">
        <v>2378</v>
      </c>
      <c r="I978" s="270" t="s">
        <v>7208</v>
      </c>
      <c r="J978" s="281">
        <v>43371</v>
      </c>
      <c r="K978" s="270" t="s">
        <v>7208</v>
      </c>
      <c r="L978" s="270" t="s">
        <v>7209</v>
      </c>
      <c r="M978" s="270" t="s">
        <v>7208</v>
      </c>
      <c r="N978" s="270" t="s">
        <v>8394</v>
      </c>
      <c r="O978" s="270" t="s">
        <v>7211</v>
      </c>
      <c r="P978" s="282">
        <v>83600</v>
      </c>
      <c r="Q978" s="310">
        <v>58519.99</v>
      </c>
      <c r="R978" s="310">
        <v>83600</v>
      </c>
      <c r="S978" s="314">
        <v>403069</v>
      </c>
      <c r="T978" s="311">
        <v>58519.99</v>
      </c>
      <c r="U978" s="314">
        <v>218254.49</v>
      </c>
      <c r="V978" s="306">
        <v>0.7</v>
      </c>
      <c r="W978" s="312">
        <v>0</v>
      </c>
      <c r="X978" s="308"/>
      <c r="Y978" s="270"/>
    </row>
    <row r="979" spans="1:25">
      <c r="A979" s="266"/>
      <c r="B979" s="266"/>
      <c r="C979" s="266"/>
      <c r="D979" s="266"/>
      <c r="E979" s="267"/>
      <c r="F979" s="266"/>
      <c r="G979" s="264" t="s">
        <v>12</v>
      </c>
      <c r="H979" s="264" t="s">
        <v>6651</v>
      </c>
      <c r="I979" s="264" t="s">
        <v>7208</v>
      </c>
      <c r="J979" s="275">
        <v>43389</v>
      </c>
      <c r="K979" s="264" t="s">
        <v>7208</v>
      </c>
      <c r="L979" s="264" t="s">
        <v>7209</v>
      </c>
      <c r="M979" s="264" t="s">
        <v>7208</v>
      </c>
      <c r="N979" s="270" t="s">
        <v>8395</v>
      </c>
      <c r="O979" s="270" t="s">
        <v>7211</v>
      </c>
      <c r="P979" s="276">
        <v>75500</v>
      </c>
      <c r="Q979" s="313">
        <v>37750</v>
      </c>
      <c r="R979" s="313">
        <v>75500</v>
      </c>
      <c r="S979" s="317"/>
      <c r="T979" s="314">
        <v>37750</v>
      </c>
      <c r="U979" s="317"/>
      <c r="V979" s="291">
        <v>0.5</v>
      </c>
      <c r="W979" s="315">
        <v>0</v>
      </c>
      <c r="X979" s="293"/>
      <c r="Y979" s="270"/>
    </row>
    <row r="980" spans="1:25">
      <c r="A980" s="266"/>
      <c r="B980" s="266"/>
      <c r="C980" s="266"/>
      <c r="D980" s="266"/>
      <c r="E980" s="267"/>
      <c r="F980" s="266"/>
      <c r="G980" s="268"/>
      <c r="H980" s="268"/>
      <c r="I980" s="268"/>
      <c r="J980" s="279"/>
      <c r="K980" s="268"/>
      <c r="L980" s="268"/>
      <c r="M980" s="268"/>
      <c r="N980" s="270" t="s">
        <v>8395</v>
      </c>
      <c r="O980" s="270" t="s">
        <v>7211</v>
      </c>
      <c r="P980" s="280"/>
      <c r="Q980" s="316"/>
      <c r="R980" s="316"/>
      <c r="S980" s="317"/>
      <c r="T980" s="318"/>
      <c r="U980" s="317"/>
      <c r="V980" s="301"/>
      <c r="W980" s="319"/>
      <c r="X980" s="303"/>
      <c r="Y980" s="270"/>
    </row>
    <row r="981" spans="1:25">
      <c r="A981" s="266"/>
      <c r="B981" s="266"/>
      <c r="C981" s="266"/>
      <c r="D981" s="266"/>
      <c r="E981" s="267"/>
      <c r="F981" s="266"/>
      <c r="G981" s="270" t="s">
        <v>12</v>
      </c>
      <c r="H981" s="270" t="s">
        <v>94</v>
      </c>
      <c r="I981" s="270" t="s">
        <v>7208</v>
      </c>
      <c r="J981" s="281">
        <v>43571</v>
      </c>
      <c r="K981" s="270" t="s">
        <v>7208</v>
      </c>
      <c r="L981" s="270" t="s">
        <v>7209</v>
      </c>
      <c r="M981" s="270" t="s">
        <v>7208</v>
      </c>
      <c r="N981" s="270" t="s">
        <v>8396</v>
      </c>
      <c r="O981" s="270" t="s">
        <v>7211</v>
      </c>
      <c r="P981" s="282">
        <v>102800</v>
      </c>
      <c r="Q981" s="310">
        <v>51400</v>
      </c>
      <c r="R981" s="310">
        <v>102800</v>
      </c>
      <c r="S981" s="317"/>
      <c r="T981" s="311">
        <v>51400</v>
      </c>
      <c r="U981" s="317"/>
      <c r="V981" s="306">
        <v>0.5</v>
      </c>
      <c r="W981" s="312">
        <v>0</v>
      </c>
      <c r="X981" s="308"/>
      <c r="Y981" s="270"/>
    </row>
    <row r="982" ht="14.45" customHeight="1" spans="1:25">
      <c r="A982" s="266"/>
      <c r="B982" s="266"/>
      <c r="C982" s="266"/>
      <c r="D982" s="266"/>
      <c r="E982" s="267"/>
      <c r="F982" s="266"/>
      <c r="G982" s="264" t="s">
        <v>12</v>
      </c>
      <c r="H982" s="264" t="s">
        <v>6809</v>
      </c>
      <c r="I982" s="264" t="s">
        <v>7208</v>
      </c>
      <c r="J982" s="275">
        <v>43387</v>
      </c>
      <c r="K982" s="264" t="s">
        <v>7208</v>
      </c>
      <c r="L982" s="264" t="s">
        <v>7209</v>
      </c>
      <c r="M982" s="264" t="s">
        <v>7208</v>
      </c>
      <c r="N982" s="270" t="s">
        <v>8397</v>
      </c>
      <c r="O982" s="270" t="s">
        <v>7211</v>
      </c>
      <c r="P982" s="276">
        <v>141169</v>
      </c>
      <c r="Q982" s="313">
        <v>70584.5</v>
      </c>
      <c r="R982" s="313">
        <v>141169</v>
      </c>
      <c r="S982" s="317"/>
      <c r="T982" s="314">
        <v>70584.5</v>
      </c>
      <c r="U982" s="317"/>
      <c r="V982" s="291">
        <v>0.5</v>
      </c>
      <c r="W982" s="315">
        <v>0</v>
      </c>
      <c r="X982" s="293"/>
      <c r="Y982" s="270"/>
    </row>
    <row r="983" spans="1:25">
      <c r="A983" s="266"/>
      <c r="B983" s="266"/>
      <c r="C983" s="266"/>
      <c r="D983" s="266"/>
      <c r="E983" s="267"/>
      <c r="F983" s="266"/>
      <c r="G983" s="266"/>
      <c r="H983" s="266"/>
      <c r="I983" s="266"/>
      <c r="J983" s="277"/>
      <c r="K983" s="266"/>
      <c r="L983" s="266"/>
      <c r="M983" s="266"/>
      <c r="N983" s="270" t="s">
        <v>8398</v>
      </c>
      <c r="O983" s="270" t="s">
        <v>7211</v>
      </c>
      <c r="P983" s="278"/>
      <c r="Q983" s="320"/>
      <c r="R983" s="320"/>
      <c r="S983" s="317"/>
      <c r="T983" s="317"/>
      <c r="U983" s="317"/>
      <c r="V983" s="296"/>
      <c r="W983" s="321"/>
      <c r="X983" s="298"/>
      <c r="Y983" s="270"/>
    </row>
    <row r="984" spans="1:25">
      <c r="A984" s="268"/>
      <c r="B984" s="268"/>
      <c r="C984" s="268"/>
      <c r="D984" s="268"/>
      <c r="E984" s="269"/>
      <c r="F984" s="268"/>
      <c r="G984" s="268"/>
      <c r="H984" s="268"/>
      <c r="I984" s="268"/>
      <c r="J984" s="279"/>
      <c r="K984" s="268"/>
      <c r="L984" s="268"/>
      <c r="M984" s="268"/>
      <c r="N984" s="270" t="s">
        <v>8399</v>
      </c>
      <c r="O984" s="270" t="s">
        <v>7211</v>
      </c>
      <c r="P984" s="280"/>
      <c r="Q984" s="316"/>
      <c r="R984" s="316"/>
      <c r="S984" s="318"/>
      <c r="T984" s="318"/>
      <c r="U984" s="318"/>
      <c r="V984" s="301"/>
      <c r="W984" s="319"/>
      <c r="X984" s="303"/>
      <c r="Y984" s="270"/>
    </row>
    <row r="985" ht="14.45" customHeight="1" spans="1:25">
      <c r="A985" s="264">
        <v>181</v>
      </c>
      <c r="B985" s="264" t="s">
        <v>6810</v>
      </c>
      <c r="C985" s="264" t="s">
        <v>8400</v>
      </c>
      <c r="D985" s="264">
        <v>4453963254</v>
      </c>
      <c r="E985" s="265">
        <v>1055271</v>
      </c>
      <c r="F985" s="264">
        <v>3</v>
      </c>
      <c r="G985" s="264" t="s">
        <v>12</v>
      </c>
      <c r="H985" s="264" t="s">
        <v>6811</v>
      </c>
      <c r="I985" s="264" t="s">
        <v>7208</v>
      </c>
      <c r="J985" s="275">
        <v>43387</v>
      </c>
      <c r="K985" s="264" t="s">
        <v>7208</v>
      </c>
      <c r="L985" s="264" t="s">
        <v>7209</v>
      </c>
      <c r="M985" s="264" t="s">
        <v>7208</v>
      </c>
      <c r="N985" s="270" t="s">
        <v>8401</v>
      </c>
      <c r="O985" s="270" t="s">
        <v>7211</v>
      </c>
      <c r="P985" s="276">
        <v>197636.5</v>
      </c>
      <c r="Q985" s="313">
        <v>98818.25</v>
      </c>
      <c r="R985" s="313">
        <v>197636.5</v>
      </c>
      <c r="S985" s="314">
        <v>362386.5</v>
      </c>
      <c r="T985" s="314">
        <v>98818.25</v>
      </c>
      <c r="U985" s="314">
        <v>181193.25</v>
      </c>
      <c r="V985" s="291">
        <v>0.5</v>
      </c>
      <c r="W985" s="315">
        <v>0</v>
      </c>
      <c r="X985" s="293"/>
      <c r="Y985" s="270"/>
    </row>
    <row r="986" spans="1:25">
      <c r="A986" s="266"/>
      <c r="B986" s="266"/>
      <c r="C986" s="266"/>
      <c r="D986" s="266"/>
      <c r="E986" s="267"/>
      <c r="F986" s="266"/>
      <c r="G986" s="266"/>
      <c r="H986" s="266"/>
      <c r="I986" s="266"/>
      <c r="J986" s="277"/>
      <c r="K986" s="266"/>
      <c r="L986" s="266"/>
      <c r="M986" s="266"/>
      <c r="N986" s="270" t="s">
        <v>8402</v>
      </c>
      <c r="O986" s="270" t="s">
        <v>7211</v>
      </c>
      <c r="P986" s="278"/>
      <c r="Q986" s="320"/>
      <c r="R986" s="320"/>
      <c r="S986" s="317"/>
      <c r="T986" s="317"/>
      <c r="U986" s="317"/>
      <c r="V986" s="296"/>
      <c r="W986" s="321"/>
      <c r="X986" s="298"/>
      <c r="Y986" s="270"/>
    </row>
    <row r="987" spans="1:25">
      <c r="A987" s="266"/>
      <c r="B987" s="266"/>
      <c r="C987" s="266"/>
      <c r="D987" s="266"/>
      <c r="E987" s="267"/>
      <c r="F987" s="266"/>
      <c r="G987" s="266"/>
      <c r="H987" s="266"/>
      <c r="I987" s="266"/>
      <c r="J987" s="277"/>
      <c r="K987" s="266"/>
      <c r="L987" s="266"/>
      <c r="M987" s="266"/>
      <c r="N987" s="270" t="s">
        <v>8403</v>
      </c>
      <c r="O987" s="270" t="s">
        <v>7211</v>
      </c>
      <c r="P987" s="278"/>
      <c r="Q987" s="320"/>
      <c r="R987" s="320"/>
      <c r="S987" s="317"/>
      <c r="T987" s="317"/>
      <c r="U987" s="317"/>
      <c r="V987" s="296"/>
      <c r="W987" s="321"/>
      <c r="X987" s="298"/>
      <c r="Y987" s="270"/>
    </row>
    <row r="988" spans="1:25">
      <c r="A988" s="266"/>
      <c r="B988" s="266"/>
      <c r="C988" s="266"/>
      <c r="D988" s="266"/>
      <c r="E988" s="267"/>
      <c r="F988" s="266"/>
      <c r="G988" s="266"/>
      <c r="H988" s="266"/>
      <c r="I988" s="266"/>
      <c r="J988" s="277"/>
      <c r="K988" s="266"/>
      <c r="L988" s="266"/>
      <c r="M988" s="266"/>
      <c r="N988" s="270" t="s">
        <v>8404</v>
      </c>
      <c r="O988" s="270" t="s">
        <v>7211</v>
      </c>
      <c r="P988" s="278"/>
      <c r="Q988" s="320"/>
      <c r="R988" s="320"/>
      <c r="S988" s="317"/>
      <c r="T988" s="317"/>
      <c r="U988" s="317"/>
      <c r="V988" s="296"/>
      <c r="W988" s="321"/>
      <c r="X988" s="298"/>
      <c r="Y988" s="270"/>
    </row>
    <row r="989" spans="1:25">
      <c r="A989" s="266"/>
      <c r="B989" s="266"/>
      <c r="C989" s="266"/>
      <c r="D989" s="266"/>
      <c r="E989" s="267"/>
      <c r="F989" s="266"/>
      <c r="G989" s="268"/>
      <c r="H989" s="268"/>
      <c r="I989" s="268"/>
      <c r="J989" s="279"/>
      <c r="K989" s="268"/>
      <c r="L989" s="268"/>
      <c r="M989" s="268"/>
      <c r="N989" s="270" t="s">
        <v>8405</v>
      </c>
      <c r="O989" s="270" t="s">
        <v>7211</v>
      </c>
      <c r="P989" s="280"/>
      <c r="Q989" s="316"/>
      <c r="R989" s="316"/>
      <c r="S989" s="317"/>
      <c r="T989" s="318"/>
      <c r="U989" s="317"/>
      <c r="V989" s="301"/>
      <c r="W989" s="319"/>
      <c r="X989" s="303"/>
      <c r="Y989" s="270"/>
    </row>
    <row r="990" ht="14.45" customHeight="1" spans="1:25">
      <c r="A990" s="266"/>
      <c r="B990" s="266"/>
      <c r="C990" s="266"/>
      <c r="D990" s="266"/>
      <c r="E990" s="267"/>
      <c r="F990" s="266"/>
      <c r="G990" s="264" t="s">
        <v>12</v>
      </c>
      <c r="H990" s="264" t="s">
        <v>299</v>
      </c>
      <c r="I990" s="264" t="s">
        <v>7208</v>
      </c>
      <c r="J990" s="275">
        <v>43389</v>
      </c>
      <c r="K990" s="264" t="s">
        <v>7208</v>
      </c>
      <c r="L990" s="264" t="s">
        <v>7209</v>
      </c>
      <c r="M990" s="264" t="s">
        <v>7208</v>
      </c>
      <c r="N990" s="270" t="s">
        <v>8406</v>
      </c>
      <c r="O990" s="270" t="s">
        <v>7211</v>
      </c>
      <c r="P990" s="276">
        <v>93500</v>
      </c>
      <c r="Q990" s="313">
        <v>46750</v>
      </c>
      <c r="R990" s="313">
        <v>93500</v>
      </c>
      <c r="S990" s="317"/>
      <c r="T990" s="314">
        <v>46750</v>
      </c>
      <c r="U990" s="317"/>
      <c r="V990" s="291">
        <v>0.5</v>
      </c>
      <c r="W990" s="315">
        <v>0</v>
      </c>
      <c r="X990" s="293"/>
      <c r="Y990" s="270"/>
    </row>
    <row r="991" spans="1:25">
      <c r="A991" s="266"/>
      <c r="B991" s="266"/>
      <c r="C991" s="266"/>
      <c r="D991" s="266"/>
      <c r="E991" s="267"/>
      <c r="F991" s="266"/>
      <c r="G991" s="268"/>
      <c r="H991" s="268"/>
      <c r="I991" s="268"/>
      <c r="J991" s="279"/>
      <c r="K991" s="268"/>
      <c r="L991" s="268"/>
      <c r="M991" s="268"/>
      <c r="N991" s="270" t="s">
        <v>8407</v>
      </c>
      <c r="O991" s="270" t="s">
        <v>7211</v>
      </c>
      <c r="P991" s="280"/>
      <c r="Q991" s="316"/>
      <c r="R991" s="316"/>
      <c r="S991" s="317"/>
      <c r="T991" s="318"/>
      <c r="U991" s="317"/>
      <c r="V991" s="301"/>
      <c r="W991" s="319"/>
      <c r="X991" s="303"/>
      <c r="Y991" s="270"/>
    </row>
    <row r="992" spans="1:25">
      <c r="A992" s="268"/>
      <c r="B992" s="268"/>
      <c r="C992" s="268"/>
      <c r="D992" s="268"/>
      <c r="E992" s="269"/>
      <c r="F992" s="268"/>
      <c r="G992" s="270" t="s">
        <v>12</v>
      </c>
      <c r="H992" s="270" t="s">
        <v>3349</v>
      </c>
      <c r="I992" s="270" t="s">
        <v>7208</v>
      </c>
      <c r="J992" s="281">
        <v>43571</v>
      </c>
      <c r="K992" s="270" t="s">
        <v>7208</v>
      </c>
      <c r="L992" s="270" t="s">
        <v>7209</v>
      </c>
      <c r="M992" s="270" t="s">
        <v>7208</v>
      </c>
      <c r="N992" s="270" t="s">
        <v>8408</v>
      </c>
      <c r="O992" s="270" t="s">
        <v>7211</v>
      </c>
      <c r="P992" s="282">
        <v>71250</v>
      </c>
      <c r="Q992" s="310">
        <v>35625</v>
      </c>
      <c r="R992" s="310">
        <v>71250</v>
      </c>
      <c r="S992" s="318"/>
      <c r="T992" s="311">
        <v>35625</v>
      </c>
      <c r="U992" s="318"/>
      <c r="V992" s="306">
        <v>0.5</v>
      </c>
      <c r="W992" s="312">
        <v>0</v>
      </c>
      <c r="X992" s="308"/>
      <c r="Y992" s="270"/>
    </row>
    <row r="993" ht="14.45" customHeight="1" spans="1:25">
      <c r="A993" s="264">
        <v>182</v>
      </c>
      <c r="B993" s="264" t="s">
        <v>6812</v>
      </c>
      <c r="C993" s="264" t="s">
        <v>8409</v>
      </c>
      <c r="D993" s="264" t="s">
        <v>8410</v>
      </c>
      <c r="E993" s="265">
        <v>300405</v>
      </c>
      <c r="F993" s="264">
        <v>5</v>
      </c>
      <c r="G993" s="264" t="s">
        <v>12</v>
      </c>
      <c r="H993" s="264" t="s">
        <v>1396</v>
      </c>
      <c r="I993" s="264" t="s">
        <v>7208</v>
      </c>
      <c r="J993" s="275">
        <v>43348</v>
      </c>
      <c r="K993" s="264" t="s">
        <v>7208</v>
      </c>
      <c r="L993" s="264" t="s">
        <v>7209</v>
      </c>
      <c r="M993" s="264" t="s">
        <v>7208</v>
      </c>
      <c r="N993" s="270" t="s">
        <v>8411</v>
      </c>
      <c r="O993" s="270" t="s">
        <v>7211</v>
      </c>
      <c r="P993" s="276">
        <v>21962</v>
      </c>
      <c r="Q993" s="313">
        <v>10981</v>
      </c>
      <c r="R993" s="313">
        <v>21962</v>
      </c>
      <c r="S993" s="314">
        <v>265762</v>
      </c>
      <c r="T993" s="314">
        <v>10981</v>
      </c>
      <c r="U993" s="314">
        <v>142240.99</v>
      </c>
      <c r="V993" s="291">
        <v>0.5</v>
      </c>
      <c r="W993" s="315">
        <v>0</v>
      </c>
      <c r="X993" s="293"/>
      <c r="Y993" s="270"/>
    </row>
    <row r="994" spans="1:25">
      <c r="A994" s="266"/>
      <c r="B994" s="266"/>
      <c r="C994" s="266"/>
      <c r="D994" s="266"/>
      <c r="E994" s="267"/>
      <c r="F994" s="266"/>
      <c r="G994" s="268"/>
      <c r="H994" s="268"/>
      <c r="I994" s="268"/>
      <c r="J994" s="279"/>
      <c r="K994" s="268"/>
      <c r="L994" s="268"/>
      <c r="M994" s="268"/>
      <c r="N994" s="270" t="s">
        <v>8411</v>
      </c>
      <c r="O994" s="270" t="s">
        <v>7211</v>
      </c>
      <c r="P994" s="280"/>
      <c r="Q994" s="316"/>
      <c r="R994" s="316"/>
      <c r="S994" s="317"/>
      <c r="T994" s="318"/>
      <c r="U994" s="317"/>
      <c r="V994" s="301"/>
      <c r="W994" s="319"/>
      <c r="X994" s="303"/>
      <c r="Y994" s="270"/>
    </row>
    <row r="995" ht="14.45" customHeight="1" spans="1:25">
      <c r="A995" s="266"/>
      <c r="B995" s="266"/>
      <c r="C995" s="266"/>
      <c r="D995" s="266"/>
      <c r="E995" s="267"/>
      <c r="F995" s="266"/>
      <c r="G995" s="264" t="s">
        <v>12</v>
      </c>
      <c r="H995" s="264" t="s">
        <v>6813</v>
      </c>
      <c r="I995" s="264" t="s">
        <v>7208</v>
      </c>
      <c r="J995" s="275">
        <v>43585</v>
      </c>
      <c r="K995" s="264" t="s">
        <v>7208</v>
      </c>
      <c r="L995" s="264" t="s">
        <v>7209</v>
      </c>
      <c r="M995" s="264" t="s">
        <v>7208</v>
      </c>
      <c r="N995" s="270" t="s">
        <v>8412</v>
      </c>
      <c r="O995" s="270" t="s">
        <v>7211</v>
      </c>
      <c r="P995" s="276">
        <v>55000</v>
      </c>
      <c r="Q995" s="313">
        <v>27500</v>
      </c>
      <c r="R995" s="313">
        <v>55000</v>
      </c>
      <c r="S995" s="317"/>
      <c r="T995" s="314">
        <v>27500</v>
      </c>
      <c r="U995" s="317"/>
      <c r="V995" s="291">
        <v>0.5</v>
      </c>
      <c r="W995" s="315">
        <v>0</v>
      </c>
      <c r="X995" s="293"/>
      <c r="Y995" s="270"/>
    </row>
    <row r="996" spans="1:25">
      <c r="A996" s="266"/>
      <c r="B996" s="266"/>
      <c r="C996" s="266"/>
      <c r="D996" s="266"/>
      <c r="E996" s="267"/>
      <c r="F996" s="266"/>
      <c r="G996" s="268"/>
      <c r="H996" s="268"/>
      <c r="I996" s="268"/>
      <c r="J996" s="279"/>
      <c r="K996" s="268"/>
      <c r="L996" s="268"/>
      <c r="M996" s="268"/>
      <c r="N996" s="270" t="s">
        <v>8412</v>
      </c>
      <c r="O996" s="270" t="s">
        <v>7211</v>
      </c>
      <c r="P996" s="280"/>
      <c r="Q996" s="316"/>
      <c r="R996" s="316"/>
      <c r="S996" s="317"/>
      <c r="T996" s="318"/>
      <c r="U996" s="317"/>
      <c r="V996" s="301"/>
      <c r="W996" s="319"/>
      <c r="X996" s="303"/>
      <c r="Y996" s="270"/>
    </row>
    <row r="997" spans="1:25">
      <c r="A997" s="266"/>
      <c r="B997" s="266"/>
      <c r="C997" s="266"/>
      <c r="D997" s="266"/>
      <c r="E997" s="267"/>
      <c r="F997" s="266"/>
      <c r="G997" s="270" t="s">
        <v>12</v>
      </c>
      <c r="H997" s="270" t="s">
        <v>19</v>
      </c>
      <c r="I997" s="270" t="s">
        <v>7208</v>
      </c>
      <c r="J997" s="281">
        <v>43571</v>
      </c>
      <c r="K997" s="270" t="s">
        <v>7208</v>
      </c>
      <c r="L997" s="270" t="s">
        <v>7209</v>
      </c>
      <c r="M997" s="270" t="s">
        <v>7208</v>
      </c>
      <c r="N997" s="270" t="s">
        <v>8413</v>
      </c>
      <c r="O997" s="270" t="s">
        <v>7211</v>
      </c>
      <c r="P997" s="282">
        <v>60000</v>
      </c>
      <c r="Q997" s="310">
        <v>30000</v>
      </c>
      <c r="R997" s="310">
        <v>60000</v>
      </c>
      <c r="S997" s="317"/>
      <c r="T997" s="311">
        <v>30000</v>
      </c>
      <c r="U997" s="317"/>
      <c r="V997" s="306">
        <v>0.5</v>
      </c>
      <c r="W997" s="312">
        <v>0</v>
      </c>
      <c r="X997" s="308"/>
      <c r="Y997" s="270"/>
    </row>
    <row r="998" ht="14.45" customHeight="1" spans="1:25">
      <c r="A998" s="266"/>
      <c r="B998" s="266"/>
      <c r="C998" s="266"/>
      <c r="D998" s="266"/>
      <c r="E998" s="267"/>
      <c r="F998" s="266"/>
      <c r="G998" s="264" t="s">
        <v>12</v>
      </c>
      <c r="H998" s="264" t="s">
        <v>522</v>
      </c>
      <c r="I998" s="264" t="s">
        <v>7208</v>
      </c>
      <c r="J998" s="275">
        <v>43636</v>
      </c>
      <c r="K998" s="264" t="s">
        <v>7208</v>
      </c>
      <c r="L998" s="264" t="s">
        <v>7209</v>
      </c>
      <c r="M998" s="264" t="s">
        <v>7208</v>
      </c>
      <c r="N998" s="270" t="s">
        <v>8414</v>
      </c>
      <c r="O998" s="270" t="s">
        <v>7211</v>
      </c>
      <c r="P998" s="276">
        <v>46800</v>
      </c>
      <c r="Q998" s="313">
        <v>32759.99</v>
      </c>
      <c r="R998" s="313">
        <v>46800</v>
      </c>
      <c r="S998" s="317"/>
      <c r="T998" s="314">
        <v>32759.99</v>
      </c>
      <c r="U998" s="317"/>
      <c r="V998" s="291">
        <v>0.7</v>
      </c>
      <c r="W998" s="315">
        <v>0</v>
      </c>
      <c r="X998" s="293"/>
      <c r="Y998" s="270"/>
    </row>
    <row r="999" spans="1:25">
      <c r="A999" s="266"/>
      <c r="B999" s="266"/>
      <c r="C999" s="266"/>
      <c r="D999" s="266"/>
      <c r="E999" s="267"/>
      <c r="F999" s="266"/>
      <c r="G999" s="268"/>
      <c r="H999" s="268"/>
      <c r="I999" s="268"/>
      <c r="J999" s="279"/>
      <c r="K999" s="268"/>
      <c r="L999" s="268"/>
      <c r="M999" s="268"/>
      <c r="N999" s="270" t="s">
        <v>8414</v>
      </c>
      <c r="O999" s="270" t="s">
        <v>7211</v>
      </c>
      <c r="P999" s="280"/>
      <c r="Q999" s="316"/>
      <c r="R999" s="316"/>
      <c r="S999" s="317"/>
      <c r="T999" s="318"/>
      <c r="U999" s="317"/>
      <c r="V999" s="301"/>
      <c r="W999" s="319"/>
      <c r="X999" s="303"/>
      <c r="Y999" s="270"/>
    </row>
    <row r="1000" spans="1:25">
      <c r="A1000" s="266"/>
      <c r="B1000" s="266"/>
      <c r="C1000" s="266"/>
      <c r="D1000" s="266"/>
      <c r="E1000" s="267"/>
      <c r="F1000" s="266"/>
      <c r="G1000" s="264" t="s">
        <v>12</v>
      </c>
      <c r="H1000" s="264" t="s">
        <v>2289</v>
      </c>
      <c r="I1000" s="264" t="s">
        <v>7208</v>
      </c>
      <c r="J1000" s="275">
        <v>43389</v>
      </c>
      <c r="K1000" s="264" t="s">
        <v>7208</v>
      </c>
      <c r="L1000" s="264" t="s">
        <v>7209</v>
      </c>
      <c r="M1000" s="264" t="s">
        <v>7208</v>
      </c>
      <c r="N1000" s="270" t="s">
        <v>8415</v>
      </c>
      <c r="O1000" s="270" t="s">
        <v>7211</v>
      </c>
      <c r="P1000" s="276">
        <v>82000</v>
      </c>
      <c r="Q1000" s="313">
        <v>41000</v>
      </c>
      <c r="R1000" s="313">
        <v>82000</v>
      </c>
      <c r="S1000" s="317"/>
      <c r="T1000" s="314">
        <v>41000</v>
      </c>
      <c r="U1000" s="317"/>
      <c r="V1000" s="291">
        <v>0.5</v>
      </c>
      <c r="W1000" s="315">
        <v>0</v>
      </c>
      <c r="X1000" s="293"/>
      <c r="Y1000" s="270"/>
    </row>
    <row r="1001" spans="1:25">
      <c r="A1001" s="268"/>
      <c r="B1001" s="268"/>
      <c r="C1001" s="268"/>
      <c r="D1001" s="268"/>
      <c r="E1001" s="269"/>
      <c r="F1001" s="268"/>
      <c r="G1001" s="268"/>
      <c r="H1001" s="268"/>
      <c r="I1001" s="268"/>
      <c r="J1001" s="279"/>
      <c r="K1001" s="268"/>
      <c r="L1001" s="268"/>
      <c r="M1001" s="268"/>
      <c r="N1001" s="270" t="s">
        <v>8415</v>
      </c>
      <c r="O1001" s="270" t="s">
        <v>7211</v>
      </c>
      <c r="P1001" s="280"/>
      <c r="Q1001" s="316"/>
      <c r="R1001" s="316"/>
      <c r="S1001" s="318"/>
      <c r="T1001" s="318"/>
      <c r="U1001" s="318"/>
      <c r="V1001" s="301"/>
      <c r="W1001" s="319"/>
      <c r="X1001" s="303"/>
      <c r="Y1001" s="270"/>
    </row>
    <row r="1002" ht="24" spans="1:25">
      <c r="A1002" s="264">
        <v>183</v>
      </c>
      <c r="B1002" s="264" t="s">
        <v>6814</v>
      </c>
      <c r="C1002" s="264" t="s">
        <v>8416</v>
      </c>
      <c r="D1002" s="264" t="s">
        <v>8417</v>
      </c>
      <c r="E1002" s="265">
        <v>31093</v>
      </c>
      <c r="F1002" s="264">
        <v>2</v>
      </c>
      <c r="G1002" s="270" t="s">
        <v>12</v>
      </c>
      <c r="H1002" s="270" t="s">
        <v>85</v>
      </c>
      <c r="I1002" s="270" t="s">
        <v>7208</v>
      </c>
      <c r="J1002" s="281">
        <v>43394</v>
      </c>
      <c r="K1002" s="270" t="s">
        <v>7208</v>
      </c>
      <c r="L1002" s="270" t="s">
        <v>7209</v>
      </c>
      <c r="M1002" s="270" t="s">
        <v>7208</v>
      </c>
      <c r="N1002" s="270" t="s">
        <v>8418</v>
      </c>
      <c r="O1002" s="270" t="s">
        <v>7211</v>
      </c>
      <c r="P1002" s="282">
        <v>37905</v>
      </c>
      <c r="Q1002" s="310">
        <v>18952.5</v>
      </c>
      <c r="R1002" s="310">
        <v>37905</v>
      </c>
      <c r="S1002" s="314">
        <v>111753</v>
      </c>
      <c r="T1002" s="311">
        <v>18952.5</v>
      </c>
      <c r="U1002" s="314">
        <v>55876.5</v>
      </c>
      <c r="V1002" s="306">
        <v>0.5</v>
      </c>
      <c r="W1002" s="312">
        <v>0</v>
      </c>
      <c r="X1002" s="308"/>
      <c r="Y1002" s="270"/>
    </row>
    <row r="1003" ht="14.45" customHeight="1" spans="1:25">
      <c r="A1003" s="266"/>
      <c r="B1003" s="266"/>
      <c r="C1003" s="266"/>
      <c r="D1003" s="266"/>
      <c r="E1003" s="267"/>
      <c r="F1003" s="266"/>
      <c r="G1003" s="264" t="s">
        <v>12</v>
      </c>
      <c r="H1003" s="264" t="s">
        <v>1687</v>
      </c>
      <c r="I1003" s="264" t="s">
        <v>7208</v>
      </c>
      <c r="J1003" s="275">
        <v>43571</v>
      </c>
      <c r="K1003" s="264" t="s">
        <v>7208</v>
      </c>
      <c r="L1003" s="264" t="s">
        <v>7209</v>
      </c>
      <c r="M1003" s="264" t="s">
        <v>7208</v>
      </c>
      <c r="N1003" s="270" t="s">
        <v>8419</v>
      </c>
      <c r="O1003" s="270" t="s">
        <v>7211</v>
      </c>
      <c r="P1003" s="276">
        <v>73848</v>
      </c>
      <c r="Q1003" s="313">
        <v>36924</v>
      </c>
      <c r="R1003" s="313">
        <v>73848</v>
      </c>
      <c r="S1003" s="317"/>
      <c r="T1003" s="314">
        <v>36924</v>
      </c>
      <c r="U1003" s="317"/>
      <c r="V1003" s="291">
        <v>0.5</v>
      </c>
      <c r="W1003" s="315">
        <v>0</v>
      </c>
      <c r="X1003" s="293"/>
      <c r="Y1003" s="270"/>
    </row>
    <row r="1004" spans="1:25">
      <c r="A1004" s="266"/>
      <c r="B1004" s="266"/>
      <c r="C1004" s="266"/>
      <c r="D1004" s="266"/>
      <c r="E1004" s="267"/>
      <c r="F1004" s="266"/>
      <c r="G1004" s="266"/>
      <c r="H1004" s="266"/>
      <c r="I1004" s="266"/>
      <c r="J1004" s="277"/>
      <c r="K1004" s="266"/>
      <c r="L1004" s="266"/>
      <c r="M1004" s="266"/>
      <c r="N1004" s="270" t="s">
        <v>8420</v>
      </c>
      <c r="O1004" s="270" t="s">
        <v>7211</v>
      </c>
      <c r="P1004" s="278"/>
      <c r="Q1004" s="320"/>
      <c r="R1004" s="320"/>
      <c r="S1004" s="317"/>
      <c r="T1004" s="317"/>
      <c r="U1004" s="317"/>
      <c r="V1004" s="296"/>
      <c r="W1004" s="321"/>
      <c r="X1004" s="298"/>
      <c r="Y1004" s="270"/>
    </row>
    <row r="1005" spans="1:25">
      <c r="A1005" s="266"/>
      <c r="B1005" s="266"/>
      <c r="C1005" s="266"/>
      <c r="D1005" s="266"/>
      <c r="E1005" s="267"/>
      <c r="F1005" s="266"/>
      <c r="G1005" s="266"/>
      <c r="H1005" s="266"/>
      <c r="I1005" s="266"/>
      <c r="J1005" s="277"/>
      <c r="K1005" s="266"/>
      <c r="L1005" s="266"/>
      <c r="M1005" s="266"/>
      <c r="N1005" s="270" t="s">
        <v>8421</v>
      </c>
      <c r="O1005" s="270" t="s">
        <v>7211</v>
      </c>
      <c r="P1005" s="278"/>
      <c r="Q1005" s="320"/>
      <c r="R1005" s="320"/>
      <c r="S1005" s="317"/>
      <c r="T1005" s="317"/>
      <c r="U1005" s="317"/>
      <c r="V1005" s="296"/>
      <c r="W1005" s="321"/>
      <c r="X1005" s="298"/>
      <c r="Y1005" s="270"/>
    </row>
    <row r="1006" spans="1:25">
      <c r="A1006" s="266"/>
      <c r="B1006" s="266"/>
      <c r="C1006" s="266"/>
      <c r="D1006" s="266"/>
      <c r="E1006" s="267"/>
      <c r="F1006" s="266"/>
      <c r="G1006" s="266"/>
      <c r="H1006" s="266"/>
      <c r="I1006" s="266"/>
      <c r="J1006" s="277"/>
      <c r="K1006" s="266"/>
      <c r="L1006" s="266"/>
      <c r="M1006" s="266"/>
      <c r="N1006" s="270" t="s">
        <v>8422</v>
      </c>
      <c r="O1006" s="270" t="s">
        <v>7211</v>
      </c>
      <c r="P1006" s="278"/>
      <c r="Q1006" s="320"/>
      <c r="R1006" s="320"/>
      <c r="S1006" s="317"/>
      <c r="T1006" s="317"/>
      <c r="U1006" s="317"/>
      <c r="V1006" s="296"/>
      <c r="W1006" s="321"/>
      <c r="X1006" s="298"/>
      <c r="Y1006" s="270"/>
    </row>
    <row r="1007" spans="1:25">
      <c r="A1007" s="266"/>
      <c r="B1007" s="266"/>
      <c r="C1007" s="266"/>
      <c r="D1007" s="266"/>
      <c r="E1007" s="267"/>
      <c r="F1007" s="266"/>
      <c r="G1007" s="266"/>
      <c r="H1007" s="266"/>
      <c r="I1007" s="266"/>
      <c r="J1007" s="277"/>
      <c r="K1007" s="266"/>
      <c r="L1007" s="266"/>
      <c r="M1007" s="266"/>
      <c r="N1007" s="270" t="s">
        <v>8423</v>
      </c>
      <c r="O1007" s="270" t="s">
        <v>7211</v>
      </c>
      <c r="P1007" s="278"/>
      <c r="Q1007" s="320"/>
      <c r="R1007" s="320"/>
      <c r="S1007" s="317"/>
      <c r="T1007" s="317"/>
      <c r="U1007" s="317"/>
      <c r="V1007" s="296"/>
      <c r="W1007" s="321"/>
      <c r="X1007" s="298"/>
      <c r="Y1007" s="270"/>
    </row>
    <row r="1008" spans="1:25">
      <c r="A1008" s="266"/>
      <c r="B1008" s="266"/>
      <c r="C1008" s="266"/>
      <c r="D1008" s="266"/>
      <c r="E1008" s="267"/>
      <c r="F1008" s="266"/>
      <c r="G1008" s="266"/>
      <c r="H1008" s="266"/>
      <c r="I1008" s="266"/>
      <c r="J1008" s="277"/>
      <c r="K1008" s="266"/>
      <c r="L1008" s="266"/>
      <c r="M1008" s="266"/>
      <c r="N1008" s="270" t="s">
        <v>8424</v>
      </c>
      <c r="O1008" s="270" t="s">
        <v>7211</v>
      </c>
      <c r="P1008" s="278"/>
      <c r="Q1008" s="320"/>
      <c r="R1008" s="320"/>
      <c r="S1008" s="317"/>
      <c r="T1008" s="317"/>
      <c r="U1008" s="317"/>
      <c r="V1008" s="296"/>
      <c r="W1008" s="321"/>
      <c r="X1008" s="298"/>
      <c r="Y1008" s="270"/>
    </row>
    <row r="1009" spans="1:25">
      <c r="A1009" s="266"/>
      <c r="B1009" s="266"/>
      <c r="C1009" s="266"/>
      <c r="D1009" s="266"/>
      <c r="E1009" s="267"/>
      <c r="F1009" s="266"/>
      <c r="G1009" s="266"/>
      <c r="H1009" s="266"/>
      <c r="I1009" s="266"/>
      <c r="J1009" s="277"/>
      <c r="K1009" s="266"/>
      <c r="L1009" s="266"/>
      <c r="M1009" s="266"/>
      <c r="N1009" s="270" t="s">
        <v>8425</v>
      </c>
      <c r="O1009" s="270" t="s">
        <v>7211</v>
      </c>
      <c r="P1009" s="278"/>
      <c r="Q1009" s="320"/>
      <c r="R1009" s="320"/>
      <c r="S1009" s="317"/>
      <c r="T1009" s="317"/>
      <c r="U1009" s="317"/>
      <c r="V1009" s="296"/>
      <c r="W1009" s="321"/>
      <c r="X1009" s="298"/>
      <c r="Y1009" s="270"/>
    </row>
    <row r="1010" spans="1:25">
      <c r="A1010" s="268"/>
      <c r="B1010" s="268"/>
      <c r="C1010" s="268"/>
      <c r="D1010" s="268"/>
      <c r="E1010" s="269"/>
      <c r="F1010" s="268"/>
      <c r="G1010" s="268"/>
      <c r="H1010" s="268"/>
      <c r="I1010" s="268"/>
      <c r="J1010" s="279"/>
      <c r="K1010" s="268"/>
      <c r="L1010" s="268"/>
      <c r="M1010" s="268"/>
      <c r="N1010" s="270" t="s">
        <v>8426</v>
      </c>
      <c r="O1010" s="270" t="s">
        <v>7211</v>
      </c>
      <c r="P1010" s="280"/>
      <c r="Q1010" s="316"/>
      <c r="R1010" s="316"/>
      <c r="S1010" s="318"/>
      <c r="T1010" s="318"/>
      <c r="U1010" s="318"/>
      <c r="V1010" s="301"/>
      <c r="W1010" s="319"/>
      <c r="X1010" s="303"/>
      <c r="Y1010" s="270"/>
    </row>
    <row r="1011" spans="1:25">
      <c r="A1011" s="264">
        <v>184</v>
      </c>
      <c r="B1011" s="264" t="s">
        <v>6815</v>
      </c>
      <c r="C1011" s="264" t="s">
        <v>8427</v>
      </c>
      <c r="D1011" s="264" t="s">
        <v>8428</v>
      </c>
      <c r="E1011" s="265">
        <v>37616</v>
      </c>
      <c r="F1011" s="264">
        <v>4</v>
      </c>
      <c r="G1011" s="270" t="s">
        <v>192</v>
      </c>
      <c r="H1011" s="270" t="s">
        <v>6816</v>
      </c>
      <c r="I1011" s="270"/>
      <c r="J1011" s="281">
        <v>43343</v>
      </c>
      <c r="K1011" s="270" t="s">
        <v>7208</v>
      </c>
      <c r="L1011" s="270" t="s">
        <v>7209</v>
      </c>
      <c r="M1011" s="270" t="s">
        <v>7208</v>
      </c>
      <c r="N1011" s="270" t="s">
        <v>8429</v>
      </c>
      <c r="O1011" s="270" t="s">
        <v>7211</v>
      </c>
      <c r="P1011" s="282">
        <v>5500</v>
      </c>
      <c r="Q1011" s="310">
        <v>2750</v>
      </c>
      <c r="R1011" s="310">
        <v>5188.68</v>
      </c>
      <c r="S1011" s="314">
        <v>59905.66</v>
      </c>
      <c r="T1011" s="311">
        <v>2594.34</v>
      </c>
      <c r="U1011" s="314">
        <v>29952.83</v>
      </c>
      <c r="V1011" s="306">
        <v>0.5</v>
      </c>
      <c r="W1011" s="312">
        <v>155.66</v>
      </c>
      <c r="X1011" s="308" t="s">
        <v>8380</v>
      </c>
      <c r="Y1011" s="270"/>
    </row>
    <row r="1012" spans="1:25">
      <c r="A1012" s="266"/>
      <c r="B1012" s="266"/>
      <c r="C1012" s="266"/>
      <c r="D1012" s="266"/>
      <c r="E1012" s="267"/>
      <c r="F1012" s="266"/>
      <c r="G1012" s="270" t="s">
        <v>192</v>
      </c>
      <c r="H1012" s="270" t="s">
        <v>6817</v>
      </c>
      <c r="I1012" s="270"/>
      <c r="J1012" s="281">
        <v>43361</v>
      </c>
      <c r="K1012" s="270" t="s">
        <v>7208</v>
      </c>
      <c r="L1012" s="270" t="s">
        <v>7209</v>
      </c>
      <c r="M1012" s="270" t="s">
        <v>7208</v>
      </c>
      <c r="N1012" s="270" t="s">
        <v>8430</v>
      </c>
      <c r="O1012" s="270" t="s">
        <v>7211</v>
      </c>
      <c r="P1012" s="282">
        <v>5000</v>
      </c>
      <c r="Q1012" s="310">
        <v>2500</v>
      </c>
      <c r="R1012" s="310">
        <v>4716.98</v>
      </c>
      <c r="S1012" s="317"/>
      <c r="T1012" s="311">
        <v>2358.49</v>
      </c>
      <c r="U1012" s="317"/>
      <c r="V1012" s="306">
        <v>0.5</v>
      </c>
      <c r="W1012" s="312">
        <v>141.51</v>
      </c>
      <c r="X1012" s="308" t="s">
        <v>8380</v>
      </c>
      <c r="Y1012" s="270"/>
    </row>
    <row r="1013" ht="14.45" customHeight="1" spans="1:25">
      <c r="A1013" s="266"/>
      <c r="B1013" s="266"/>
      <c r="C1013" s="266"/>
      <c r="D1013" s="266"/>
      <c r="E1013" s="267"/>
      <c r="F1013" s="266"/>
      <c r="G1013" s="264" t="s">
        <v>12</v>
      </c>
      <c r="H1013" s="264" t="s">
        <v>583</v>
      </c>
      <c r="I1013" s="264" t="s">
        <v>7208</v>
      </c>
      <c r="J1013" s="275">
        <v>43389</v>
      </c>
      <c r="K1013" s="264" t="s">
        <v>7208</v>
      </c>
      <c r="L1013" s="264" t="s">
        <v>7209</v>
      </c>
      <c r="M1013" s="264" t="s">
        <v>7208</v>
      </c>
      <c r="N1013" s="270" t="s">
        <v>8431</v>
      </c>
      <c r="O1013" s="270" t="s">
        <v>7211</v>
      </c>
      <c r="P1013" s="276">
        <v>48110</v>
      </c>
      <c r="Q1013" s="313">
        <v>24055</v>
      </c>
      <c r="R1013" s="313">
        <v>0</v>
      </c>
      <c r="S1013" s="317"/>
      <c r="T1013" s="314">
        <v>0</v>
      </c>
      <c r="U1013" s="317"/>
      <c r="V1013" s="291">
        <v>0.5</v>
      </c>
      <c r="W1013" s="315">
        <v>24055</v>
      </c>
      <c r="X1013" s="293" t="s">
        <v>8432</v>
      </c>
      <c r="Y1013" s="270"/>
    </row>
    <row r="1014" spans="1:25">
      <c r="A1014" s="266"/>
      <c r="B1014" s="266"/>
      <c r="C1014" s="266"/>
      <c r="D1014" s="266"/>
      <c r="E1014" s="267"/>
      <c r="F1014" s="266"/>
      <c r="G1014" s="268"/>
      <c r="H1014" s="268"/>
      <c r="I1014" s="268"/>
      <c r="J1014" s="279"/>
      <c r="K1014" s="268"/>
      <c r="L1014" s="268"/>
      <c r="M1014" s="268"/>
      <c r="N1014" s="270" t="s">
        <v>8431</v>
      </c>
      <c r="O1014" s="270" t="s">
        <v>7211</v>
      </c>
      <c r="P1014" s="280"/>
      <c r="Q1014" s="316"/>
      <c r="R1014" s="316"/>
      <c r="S1014" s="317"/>
      <c r="T1014" s="318"/>
      <c r="U1014" s="317"/>
      <c r="V1014" s="301"/>
      <c r="W1014" s="319"/>
      <c r="X1014" s="303"/>
      <c r="Y1014" s="270"/>
    </row>
    <row r="1015" ht="24" spans="1:25">
      <c r="A1015" s="268"/>
      <c r="B1015" s="268"/>
      <c r="C1015" s="268"/>
      <c r="D1015" s="268"/>
      <c r="E1015" s="269"/>
      <c r="F1015" s="268"/>
      <c r="G1015" s="270" t="s">
        <v>12</v>
      </c>
      <c r="H1015" s="270" t="s">
        <v>2112</v>
      </c>
      <c r="I1015" s="270" t="s">
        <v>7208</v>
      </c>
      <c r="J1015" s="281">
        <v>43571</v>
      </c>
      <c r="K1015" s="270" t="s">
        <v>7208</v>
      </c>
      <c r="L1015" s="270" t="s">
        <v>7209</v>
      </c>
      <c r="M1015" s="270" t="s">
        <v>7208</v>
      </c>
      <c r="N1015" s="270" t="s">
        <v>8433</v>
      </c>
      <c r="O1015" s="270" t="s">
        <v>7211</v>
      </c>
      <c r="P1015" s="282">
        <v>50000</v>
      </c>
      <c r="Q1015" s="310">
        <v>25000</v>
      </c>
      <c r="R1015" s="310">
        <v>50000</v>
      </c>
      <c r="S1015" s="318"/>
      <c r="T1015" s="311">
        <v>25000</v>
      </c>
      <c r="U1015" s="318"/>
      <c r="V1015" s="306">
        <v>0.5</v>
      </c>
      <c r="W1015" s="312">
        <v>0</v>
      </c>
      <c r="X1015" s="308"/>
      <c r="Y1015" s="270"/>
    </row>
    <row r="1016" ht="24" spans="1:25">
      <c r="A1016" s="264">
        <v>185</v>
      </c>
      <c r="B1016" s="264" t="s">
        <v>6818</v>
      </c>
      <c r="C1016" s="264" t="s">
        <v>8434</v>
      </c>
      <c r="D1016" s="264" t="s">
        <v>8435</v>
      </c>
      <c r="E1016" s="265">
        <v>375</v>
      </c>
      <c r="F1016" s="264">
        <v>4</v>
      </c>
      <c r="G1016" s="270" t="s">
        <v>12</v>
      </c>
      <c r="H1016" s="270" t="s">
        <v>129</v>
      </c>
      <c r="I1016" s="270" t="s">
        <v>7208</v>
      </c>
      <c r="J1016" s="281">
        <v>43348</v>
      </c>
      <c r="K1016" s="270" t="s">
        <v>7208</v>
      </c>
      <c r="L1016" s="270" t="s">
        <v>7209</v>
      </c>
      <c r="M1016" s="270" t="s">
        <v>7208</v>
      </c>
      <c r="N1016" s="270" t="s">
        <v>8436</v>
      </c>
      <c r="O1016" s="270" t="s">
        <v>7211</v>
      </c>
      <c r="P1016" s="282">
        <v>33000</v>
      </c>
      <c r="Q1016" s="310">
        <v>16500</v>
      </c>
      <c r="R1016" s="310">
        <v>0</v>
      </c>
      <c r="S1016" s="314">
        <v>136600</v>
      </c>
      <c r="T1016" s="311">
        <v>0</v>
      </c>
      <c r="U1016" s="314">
        <v>68300</v>
      </c>
      <c r="V1016" s="306">
        <v>0.5</v>
      </c>
      <c r="W1016" s="312">
        <v>16500</v>
      </c>
      <c r="X1016" s="308" t="s">
        <v>8437</v>
      </c>
      <c r="Y1016" s="270"/>
    </row>
    <row r="1017" ht="24" spans="1:25">
      <c r="A1017" s="266"/>
      <c r="B1017" s="266"/>
      <c r="C1017" s="266"/>
      <c r="D1017" s="266"/>
      <c r="E1017" s="267"/>
      <c r="F1017" s="266"/>
      <c r="G1017" s="270" t="s">
        <v>12</v>
      </c>
      <c r="H1017" s="270" t="s">
        <v>85</v>
      </c>
      <c r="I1017" s="270" t="s">
        <v>7208</v>
      </c>
      <c r="J1017" s="281">
        <v>43387</v>
      </c>
      <c r="K1017" s="270" t="s">
        <v>7208</v>
      </c>
      <c r="L1017" s="270" t="s">
        <v>7209</v>
      </c>
      <c r="M1017" s="270" t="s">
        <v>7208</v>
      </c>
      <c r="N1017" s="270" t="s">
        <v>8438</v>
      </c>
      <c r="O1017" s="270" t="s">
        <v>7211</v>
      </c>
      <c r="P1017" s="282">
        <v>39900</v>
      </c>
      <c r="Q1017" s="310">
        <v>19950</v>
      </c>
      <c r="R1017" s="310">
        <v>39900</v>
      </c>
      <c r="S1017" s="317"/>
      <c r="T1017" s="311">
        <v>19950</v>
      </c>
      <c r="U1017" s="317"/>
      <c r="V1017" s="306">
        <v>0.5</v>
      </c>
      <c r="W1017" s="312">
        <v>0</v>
      </c>
      <c r="X1017" s="308"/>
      <c r="Y1017" s="270"/>
    </row>
    <row r="1018" ht="14.45" customHeight="1" spans="1:25">
      <c r="A1018" s="266"/>
      <c r="B1018" s="266"/>
      <c r="C1018" s="266"/>
      <c r="D1018" s="266"/>
      <c r="E1018" s="267"/>
      <c r="F1018" s="266"/>
      <c r="G1018" s="264" t="s">
        <v>12</v>
      </c>
      <c r="H1018" s="264" t="s">
        <v>357</v>
      </c>
      <c r="I1018" s="264" t="s">
        <v>7208</v>
      </c>
      <c r="J1018" s="275">
        <v>43476</v>
      </c>
      <c r="K1018" s="264" t="s">
        <v>7208</v>
      </c>
      <c r="L1018" s="264" t="s">
        <v>7209</v>
      </c>
      <c r="M1018" s="264" t="s">
        <v>7208</v>
      </c>
      <c r="N1018" s="270" t="s">
        <v>8439</v>
      </c>
      <c r="O1018" s="270" t="s">
        <v>7211</v>
      </c>
      <c r="P1018" s="276">
        <v>55000</v>
      </c>
      <c r="Q1018" s="313">
        <v>27500</v>
      </c>
      <c r="R1018" s="313">
        <v>55000</v>
      </c>
      <c r="S1018" s="317"/>
      <c r="T1018" s="314">
        <v>27500</v>
      </c>
      <c r="U1018" s="317"/>
      <c r="V1018" s="291">
        <v>0.5</v>
      </c>
      <c r="W1018" s="315">
        <v>0</v>
      </c>
      <c r="X1018" s="293"/>
      <c r="Y1018" s="270"/>
    </row>
    <row r="1019" spans="1:25">
      <c r="A1019" s="266"/>
      <c r="B1019" s="266"/>
      <c r="C1019" s="266"/>
      <c r="D1019" s="266"/>
      <c r="E1019" s="267"/>
      <c r="F1019" s="266"/>
      <c r="G1019" s="268"/>
      <c r="H1019" s="268"/>
      <c r="I1019" s="268"/>
      <c r="J1019" s="279"/>
      <c r="K1019" s="268"/>
      <c r="L1019" s="268"/>
      <c r="M1019" s="268"/>
      <c r="N1019" s="270" t="s">
        <v>8439</v>
      </c>
      <c r="O1019" s="270" t="s">
        <v>7211</v>
      </c>
      <c r="P1019" s="280"/>
      <c r="Q1019" s="316"/>
      <c r="R1019" s="316"/>
      <c r="S1019" s="317"/>
      <c r="T1019" s="318"/>
      <c r="U1019" s="317"/>
      <c r="V1019" s="301"/>
      <c r="W1019" s="319"/>
      <c r="X1019" s="303"/>
      <c r="Y1019" s="270"/>
    </row>
    <row r="1020" ht="14.45" customHeight="1" spans="1:25">
      <c r="A1020" s="266"/>
      <c r="B1020" s="266"/>
      <c r="C1020" s="266"/>
      <c r="D1020" s="266"/>
      <c r="E1020" s="267"/>
      <c r="F1020" s="266"/>
      <c r="G1020" s="264" t="s">
        <v>12</v>
      </c>
      <c r="H1020" s="264" t="s">
        <v>584</v>
      </c>
      <c r="I1020" s="264" t="s">
        <v>7208</v>
      </c>
      <c r="J1020" s="275">
        <v>43571</v>
      </c>
      <c r="K1020" s="264" t="s">
        <v>7208</v>
      </c>
      <c r="L1020" s="264" t="s">
        <v>7209</v>
      </c>
      <c r="M1020" s="264" t="s">
        <v>7208</v>
      </c>
      <c r="N1020" s="270" t="s">
        <v>8440</v>
      </c>
      <c r="O1020" s="270" t="s">
        <v>7211</v>
      </c>
      <c r="P1020" s="276">
        <v>41700</v>
      </c>
      <c r="Q1020" s="313">
        <v>20850</v>
      </c>
      <c r="R1020" s="313">
        <v>41700</v>
      </c>
      <c r="S1020" s="317"/>
      <c r="T1020" s="314">
        <v>20850</v>
      </c>
      <c r="U1020" s="317"/>
      <c r="V1020" s="291">
        <v>0.5</v>
      </c>
      <c r="W1020" s="315">
        <v>0</v>
      </c>
      <c r="X1020" s="293"/>
      <c r="Y1020" s="270"/>
    </row>
    <row r="1021" spans="1:25">
      <c r="A1021" s="268"/>
      <c r="B1021" s="268"/>
      <c r="C1021" s="268"/>
      <c r="D1021" s="268"/>
      <c r="E1021" s="269"/>
      <c r="F1021" s="268"/>
      <c r="G1021" s="268"/>
      <c r="H1021" s="268"/>
      <c r="I1021" s="268"/>
      <c r="J1021" s="279"/>
      <c r="K1021" s="268"/>
      <c r="L1021" s="268"/>
      <c r="M1021" s="268"/>
      <c r="N1021" s="270" t="s">
        <v>8440</v>
      </c>
      <c r="O1021" s="270" t="s">
        <v>7211</v>
      </c>
      <c r="P1021" s="280"/>
      <c r="Q1021" s="316"/>
      <c r="R1021" s="316"/>
      <c r="S1021" s="318"/>
      <c r="T1021" s="318"/>
      <c r="U1021" s="318"/>
      <c r="V1021" s="301"/>
      <c r="W1021" s="319"/>
      <c r="X1021" s="303"/>
      <c r="Y1021" s="270"/>
    </row>
    <row r="1022" spans="1:25">
      <c r="A1022" s="264">
        <v>186</v>
      </c>
      <c r="B1022" s="264" t="s">
        <v>6819</v>
      </c>
      <c r="C1022" s="264" t="s">
        <v>8441</v>
      </c>
      <c r="D1022" s="264" t="s">
        <v>8442</v>
      </c>
      <c r="E1022" s="265">
        <v>3987</v>
      </c>
      <c r="F1022" s="264">
        <v>2</v>
      </c>
      <c r="G1022" s="270" t="s">
        <v>12</v>
      </c>
      <c r="H1022" s="270" t="s">
        <v>25</v>
      </c>
      <c r="I1022" s="270" t="s">
        <v>7208</v>
      </c>
      <c r="J1022" s="281">
        <v>43387</v>
      </c>
      <c r="K1022" s="270" t="s">
        <v>7208</v>
      </c>
      <c r="L1022" s="270" t="s">
        <v>7209</v>
      </c>
      <c r="M1022" s="270" t="s">
        <v>7208</v>
      </c>
      <c r="N1022" s="270" t="s">
        <v>8443</v>
      </c>
      <c r="O1022" s="270" t="s">
        <v>7211</v>
      </c>
      <c r="P1022" s="282">
        <v>35340</v>
      </c>
      <c r="Q1022" s="310">
        <v>17670</v>
      </c>
      <c r="R1022" s="310">
        <v>35340</v>
      </c>
      <c r="S1022" s="314">
        <v>79040</v>
      </c>
      <c r="T1022" s="311">
        <v>17670</v>
      </c>
      <c r="U1022" s="314">
        <v>39520</v>
      </c>
      <c r="V1022" s="306">
        <v>0.5</v>
      </c>
      <c r="W1022" s="312">
        <v>0</v>
      </c>
      <c r="X1022" s="308"/>
      <c r="Y1022" s="270"/>
    </row>
    <row r="1023" ht="14.45" customHeight="1" spans="1:25">
      <c r="A1023" s="266"/>
      <c r="B1023" s="266"/>
      <c r="C1023" s="266"/>
      <c r="D1023" s="266"/>
      <c r="E1023" s="267"/>
      <c r="F1023" s="266"/>
      <c r="G1023" s="264" t="s">
        <v>12</v>
      </c>
      <c r="H1023" s="264" t="s">
        <v>3392</v>
      </c>
      <c r="I1023" s="264" t="s">
        <v>7208</v>
      </c>
      <c r="J1023" s="275">
        <v>43571</v>
      </c>
      <c r="K1023" s="264" t="s">
        <v>7208</v>
      </c>
      <c r="L1023" s="264" t="s">
        <v>7209</v>
      </c>
      <c r="M1023" s="264" t="s">
        <v>7208</v>
      </c>
      <c r="N1023" s="270" t="s">
        <v>8444</v>
      </c>
      <c r="O1023" s="270" t="s">
        <v>7211</v>
      </c>
      <c r="P1023" s="276">
        <v>43700</v>
      </c>
      <c r="Q1023" s="313">
        <v>21850</v>
      </c>
      <c r="R1023" s="313">
        <v>43700</v>
      </c>
      <c r="S1023" s="317"/>
      <c r="T1023" s="314">
        <v>21850</v>
      </c>
      <c r="U1023" s="317"/>
      <c r="V1023" s="291">
        <v>0.5</v>
      </c>
      <c r="W1023" s="315">
        <v>0</v>
      </c>
      <c r="X1023" s="293"/>
      <c r="Y1023" s="270"/>
    </row>
    <row r="1024" spans="1:25">
      <c r="A1024" s="268"/>
      <c r="B1024" s="268"/>
      <c r="C1024" s="268"/>
      <c r="D1024" s="268"/>
      <c r="E1024" s="269"/>
      <c r="F1024" s="268"/>
      <c r="G1024" s="268"/>
      <c r="H1024" s="268"/>
      <c r="I1024" s="268"/>
      <c r="J1024" s="279"/>
      <c r="K1024" s="268"/>
      <c r="L1024" s="268"/>
      <c r="M1024" s="268"/>
      <c r="N1024" s="270" t="s">
        <v>8445</v>
      </c>
      <c r="O1024" s="270" t="s">
        <v>7211</v>
      </c>
      <c r="P1024" s="280"/>
      <c r="Q1024" s="316"/>
      <c r="R1024" s="316"/>
      <c r="S1024" s="318"/>
      <c r="T1024" s="318"/>
      <c r="U1024" s="318"/>
      <c r="V1024" s="301"/>
      <c r="W1024" s="319"/>
      <c r="X1024" s="303"/>
      <c r="Y1024" s="270"/>
    </row>
    <row r="1025" ht="14.45" customHeight="1" spans="1:25">
      <c r="A1025" s="264">
        <v>187</v>
      </c>
      <c r="B1025" s="264" t="s">
        <v>6820</v>
      </c>
      <c r="C1025" s="264" t="s">
        <v>8446</v>
      </c>
      <c r="D1025" s="264" t="s">
        <v>8447</v>
      </c>
      <c r="E1025" s="265">
        <v>10783</v>
      </c>
      <c r="F1025" s="264">
        <v>3</v>
      </c>
      <c r="G1025" s="264" t="s">
        <v>12</v>
      </c>
      <c r="H1025" s="264" t="s">
        <v>25</v>
      </c>
      <c r="I1025" s="264" t="s">
        <v>7208</v>
      </c>
      <c r="J1025" s="275">
        <v>43394</v>
      </c>
      <c r="K1025" s="264" t="s">
        <v>7208</v>
      </c>
      <c r="L1025" s="264" t="s">
        <v>7209</v>
      </c>
      <c r="M1025" s="264" t="s">
        <v>7208</v>
      </c>
      <c r="N1025" s="270" t="s">
        <v>8448</v>
      </c>
      <c r="O1025" s="270" t="s">
        <v>7211</v>
      </c>
      <c r="P1025" s="276">
        <v>99111</v>
      </c>
      <c r="Q1025" s="313">
        <v>49555.5</v>
      </c>
      <c r="R1025" s="313">
        <v>99111</v>
      </c>
      <c r="S1025" s="314">
        <v>187611</v>
      </c>
      <c r="T1025" s="314">
        <v>49555.5</v>
      </c>
      <c r="U1025" s="314">
        <v>93805.5</v>
      </c>
      <c r="V1025" s="291">
        <v>0.5</v>
      </c>
      <c r="W1025" s="315">
        <v>0</v>
      </c>
      <c r="X1025" s="293" t="s">
        <v>8449</v>
      </c>
      <c r="Y1025" s="270"/>
    </row>
    <row r="1026" spans="1:25">
      <c r="A1026" s="266"/>
      <c r="B1026" s="266"/>
      <c r="C1026" s="266"/>
      <c r="D1026" s="266"/>
      <c r="E1026" s="267"/>
      <c r="F1026" s="266"/>
      <c r="G1026" s="268"/>
      <c r="H1026" s="268"/>
      <c r="I1026" s="268"/>
      <c r="J1026" s="279"/>
      <c r="K1026" s="268"/>
      <c r="L1026" s="268"/>
      <c r="M1026" s="268"/>
      <c r="N1026" s="270" t="s">
        <v>8450</v>
      </c>
      <c r="O1026" s="270" t="s">
        <v>7211</v>
      </c>
      <c r="P1026" s="280"/>
      <c r="Q1026" s="316"/>
      <c r="R1026" s="316"/>
      <c r="S1026" s="317"/>
      <c r="T1026" s="318"/>
      <c r="U1026" s="317"/>
      <c r="V1026" s="301"/>
      <c r="W1026" s="319"/>
      <c r="X1026" s="303"/>
      <c r="Y1026" s="270"/>
    </row>
    <row r="1027" ht="24" spans="1:25">
      <c r="A1027" s="266"/>
      <c r="B1027" s="266"/>
      <c r="C1027" s="266"/>
      <c r="D1027" s="266"/>
      <c r="E1027" s="267"/>
      <c r="F1027" s="266"/>
      <c r="G1027" s="270" t="s">
        <v>12</v>
      </c>
      <c r="H1027" s="270" t="s">
        <v>6821</v>
      </c>
      <c r="I1027" s="270" t="s">
        <v>7208</v>
      </c>
      <c r="J1027" s="281">
        <v>43386</v>
      </c>
      <c r="K1027" s="270" t="s">
        <v>7208</v>
      </c>
      <c r="L1027" s="270" t="s">
        <v>7209</v>
      </c>
      <c r="M1027" s="270" t="s">
        <v>7208</v>
      </c>
      <c r="N1027" s="270" t="s">
        <v>8451</v>
      </c>
      <c r="O1027" s="270" t="s">
        <v>7211</v>
      </c>
      <c r="P1027" s="282">
        <v>88500</v>
      </c>
      <c r="Q1027" s="310">
        <v>44250</v>
      </c>
      <c r="R1027" s="310">
        <v>88500</v>
      </c>
      <c r="S1027" s="317"/>
      <c r="T1027" s="311">
        <v>44250</v>
      </c>
      <c r="U1027" s="317"/>
      <c r="V1027" s="306">
        <v>0.5</v>
      </c>
      <c r="W1027" s="312">
        <v>0</v>
      </c>
      <c r="X1027" s="308" t="s">
        <v>8449</v>
      </c>
      <c r="Y1027" s="270"/>
    </row>
    <row r="1028" ht="24" spans="1:25">
      <c r="A1028" s="268"/>
      <c r="B1028" s="268"/>
      <c r="C1028" s="268"/>
      <c r="D1028" s="268"/>
      <c r="E1028" s="269"/>
      <c r="F1028" s="268"/>
      <c r="G1028" s="270" t="s">
        <v>12</v>
      </c>
      <c r="H1028" s="270" t="s">
        <v>3392</v>
      </c>
      <c r="I1028" s="270" t="s">
        <v>7208</v>
      </c>
      <c r="J1028" s="281">
        <v>43571</v>
      </c>
      <c r="K1028" s="270" t="s">
        <v>7208</v>
      </c>
      <c r="L1028" s="270" t="s">
        <v>7209</v>
      </c>
      <c r="M1028" s="270" t="s">
        <v>7208</v>
      </c>
      <c r="N1028" s="270" t="s">
        <v>8452</v>
      </c>
      <c r="O1028" s="270" t="s">
        <v>7211</v>
      </c>
      <c r="P1028" s="282">
        <v>52000</v>
      </c>
      <c r="Q1028" s="310">
        <v>26000</v>
      </c>
      <c r="R1028" s="310">
        <v>0</v>
      </c>
      <c r="S1028" s="318"/>
      <c r="T1028" s="311">
        <v>0</v>
      </c>
      <c r="U1028" s="318"/>
      <c r="V1028" s="306">
        <v>0.5</v>
      </c>
      <c r="W1028" s="312">
        <v>26000</v>
      </c>
      <c r="X1028" s="308" t="s">
        <v>8453</v>
      </c>
      <c r="Y1028" s="270"/>
    </row>
    <row r="1029" ht="14.45" customHeight="1" spans="1:25">
      <c r="A1029" s="264">
        <v>188</v>
      </c>
      <c r="B1029" s="264" t="s">
        <v>6822</v>
      </c>
      <c r="C1029" s="264" t="s">
        <v>8454</v>
      </c>
      <c r="D1029" s="264" t="s">
        <v>8455</v>
      </c>
      <c r="E1029" s="265">
        <v>247650</v>
      </c>
      <c r="F1029" s="264">
        <v>3</v>
      </c>
      <c r="G1029" s="264" t="s">
        <v>12</v>
      </c>
      <c r="H1029" s="264" t="s">
        <v>6823</v>
      </c>
      <c r="I1029" s="264" t="s">
        <v>7208</v>
      </c>
      <c r="J1029" s="275">
        <v>43476</v>
      </c>
      <c r="K1029" s="264" t="s">
        <v>7208</v>
      </c>
      <c r="L1029" s="264" t="s">
        <v>7209</v>
      </c>
      <c r="M1029" s="264" t="s">
        <v>7208</v>
      </c>
      <c r="N1029" s="270" t="s">
        <v>8456</v>
      </c>
      <c r="O1029" s="270" t="s">
        <v>7211</v>
      </c>
      <c r="P1029" s="276">
        <v>78662</v>
      </c>
      <c r="Q1029" s="313">
        <v>39331</v>
      </c>
      <c r="R1029" s="313">
        <v>78662</v>
      </c>
      <c r="S1029" s="314">
        <v>202562</v>
      </c>
      <c r="T1029" s="314">
        <v>39331</v>
      </c>
      <c r="U1029" s="314">
        <v>101281</v>
      </c>
      <c r="V1029" s="291">
        <v>0.5</v>
      </c>
      <c r="W1029" s="315">
        <v>0</v>
      </c>
      <c r="X1029" s="293" t="s">
        <v>8449</v>
      </c>
      <c r="Y1029" s="270"/>
    </row>
    <row r="1030" spans="1:25">
      <c r="A1030" s="266"/>
      <c r="B1030" s="266"/>
      <c r="C1030" s="266"/>
      <c r="D1030" s="266"/>
      <c r="E1030" s="267"/>
      <c r="F1030" s="266"/>
      <c r="G1030" s="266"/>
      <c r="H1030" s="266"/>
      <c r="I1030" s="266"/>
      <c r="J1030" s="277"/>
      <c r="K1030" s="266"/>
      <c r="L1030" s="266"/>
      <c r="M1030" s="266"/>
      <c r="N1030" s="270" t="s">
        <v>8456</v>
      </c>
      <c r="O1030" s="270" t="s">
        <v>7211</v>
      </c>
      <c r="P1030" s="278"/>
      <c r="Q1030" s="320"/>
      <c r="R1030" s="320"/>
      <c r="S1030" s="317"/>
      <c r="T1030" s="317"/>
      <c r="U1030" s="317"/>
      <c r="V1030" s="296"/>
      <c r="W1030" s="321"/>
      <c r="X1030" s="298"/>
      <c r="Y1030" s="270"/>
    </row>
    <row r="1031" spans="1:25">
      <c r="A1031" s="266"/>
      <c r="B1031" s="266"/>
      <c r="C1031" s="266"/>
      <c r="D1031" s="266"/>
      <c r="E1031" s="267"/>
      <c r="F1031" s="266"/>
      <c r="G1031" s="266"/>
      <c r="H1031" s="266"/>
      <c r="I1031" s="266"/>
      <c r="J1031" s="277"/>
      <c r="K1031" s="266"/>
      <c r="L1031" s="266"/>
      <c r="M1031" s="266"/>
      <c r="N1031" s="270" t="s">
        <v>8456</v>
      </c>
      <c r="O1031" s="270" t="s">
        <v>7211</v>
      </c>
      <c r="P1031" s="278"/>
      <c r="Q1031" s="320"/>
      <c r="R1031" s="320"/>
      <c r="S1031" s="317"/>
      <c r="T1031" s="317"/>
      <c r="U1031" s="317"/>
      <c r="V1031" s="296"/>
      <c r="W1031" s="321"/>
      <c r="X1031" s="298"/>
      <c r="Y1031" s="270"/>
    </row>
    <row r="1032" spans="1:25">
      <c r="A1032" s="266"/>
      <c r="B1032" s="266"/>
      <c r="C1032" s="266"/>
      <c r="D1032" s="266"/>
      <c r="E1032" s="267"/>
      <c r="F1032" s="266"/>
      <c r="G1032" s="268"/>
      <c r="H1032" s="268"/>
      <c r="I1032" s="268"/>
      <c r="J1032" s="279"/>
      <c r="K1032" s="268"/>
      <c r="L1032" s="268"/>
      <c r="M1032" s="268"/>
      <c r="N1032" s="270" t="s">
        <v>8456</v>
      </c>
      <c r="O1032" s="270" t="s">
        <v>7211</v>
      </c>
      <c r="P1032" s="280"/>
      <c r="Q1032" s="316"/>
      <c r="R1032" s="316"/>
      <c r="S1032" s="317"/>
      <c r="T1032" s="318"/>
      <c r="U1032" s="317"/>
      <c r="V1032" s="301"/>
      <c r="W1032" s="319"/>
      <c r="X1032" s="303"/>
      <c r="Y1032" s="270"/>
    </row>
    <row r="1033" spans="1:25">
      <c r="A1033" s="266"/>
      <c r="B1033" s="266"/>
      <c r="C1033" s="266"/>
      <c r="D1033" s="266"/>
      <c r="E1033" s="267"/>
      <c r="F1033" s="266"/>
      <c r="G1033" s="264" t="s">
        <v>12</v>
      </c>
      <c r="H1033" s="264" t="s">
        <v>183</v>
      </c>
      <c r="I1033" s="264" t="s">
        <v>7208</v>
      </c>
      <c r="J1033" s="275">
        <v>43571</v>
      </c>
      <c r="K1033" s="264" t="s">
        <v>7208</v>
      </c>
      <c r="L1033" s="264" t="s">
        <v>7209</v>
      </c>
      <c r="M1033" s="264" t="s">
        <v>7208</v>
      </c>
      <c r="N1033" s="270" t="s">
        <v>8457</v>
      </c>
      <c r="O1033" s="270" t="s">
        <v>7211</v>
      </c>
      <c r="P1033" s="276">
        <v>80800</v>
      </c>
      <c r="Q1033" s="313">
        <v>40400</v>
      </c>
      <c r="R1033" s="313">
        <v>80800</v>
      </c>
      <c r="S1033" s="317"/>
      <c r="T1033" s="314">
        <v>40400</v>
      </c>
      <c r="U1033" s="317"/>
      <c r="V1033" s="291">
        <v>0.5</v>
      </c>
      <c r="W1033" s="315">
        <v>0</v>
      </c>
      <c r="X1033" s="293" t="s">
        <v>8449</v>
      </c>
      <c r="Y1033" s="270"/>
    </row>
    <row r="1034" spans="1:25">
      <c r="A1034" s="266"/>
      <c r="B1034" s="266"/>
      <c r="C1034" s="266"/>
      <c r="D1034" s="266"/>
      <c r="E1034" s="267"/>
      <c r="F1034" s="266"/>
      <c r="G1034" s="268"/>
      <c r="H1034" s="268"/>
      <c r="I1034" s="268"/>
      <c r="J1034" s="279"/>
      <c r="K1034" s="268"/>
      <c r="L1034" s="268"/>
      <c r="M1034" s="268"/>
      <c r="N1034" s="270" t="s">
        <v>8457</v>
      </c>
      <c r="O1034" s="270" t="s">
        <v>7211</v>
      </c>
      <c r="P1034" s="280"/>
      <c r="Q1034" s="316"/>
      <c r="R1034" s="316"/>
      <c r="S1034" s="317"/>
      <c r="T1034" s="318"/>
      <c r="U1034" s="317"/>
      <c r="V1034" s="301"/>
      <c r="W1034" s="319"/>
      <c r="X1034" s="303"/>
      <c r="Y1034" s="270"/>
    </row>
    <row r="1035" ht="24" spans="1:25">
      <c r="A1035" s="268"/>
      <c r="B1035" s="268"/>
      <c r="C1035" s="268"/>
      <c r="D1035" s="268"/>
      <c r="E1035" s="269"/>
      <c r="F1035" s="268"/>
      <c r="G1035" s="270" t="s">
        <v>12</v>
      </c>
      <c r="H1035" s="270" t="s">
        <v>6824</v>
      </c>
      <c r="I1035" s="270" t="s">
        <v>7208</v>
      </c>
      <c r="J1035" s="281">
        <v>43585</v>
      </c>
      <c r="K1035" s="270" t="s">
        <v>7208</v>
      </c>
      <c r="L1035" s="270" t="s">
        <v>7209</v>
      </c>
      <c r="M1035" s="270" t="s">
        <v>7208</v>
      </c>
      <c r="N1035" s="270" t="s">
        <v>8458</v>
      </c>
      <c r="O1035" s="270" t="s">
        <v>7211</v>
      </c>
      <c r="P1035" s="282">
        <v>43100</v>
      </c>
      <c r="Q1035" s="310">
        <v>21550</v>
      </c>
      <c r="R1035" s="310">
        <v>43100</v>
      </c>
      <c r="S1035" s="318"/>
      <c r="T1035" s="311">
        <v>21550</v>
      </c>
      <c r="U1035" s="318"/>
      <c r="V1035" s="306">
        <v>0.5</v>
      </c>
      <c r="W1035" s="312">
        <v>0</v>
      </c>
      <c r="X1035" s="308" t="s">
        <v>8449</v>
      </c>
      <c r="Y1035" s="270"/>
    </row>
    <row r="1036" spans="1:25">
      <c r="A1036" s="264">
        <v>189</v>
      </c>
      <c r="B1036" s="264" t="s">
        <v>6825</v>
      </c>
      <c r="C1036" s="264" t="s">
        <v>8459</v>
      </c>
      <c r="D1036" s="264">
        <v>4403967928</v>
      </c>
      <c r="E1036" s="265">
        <v>775631</v>
      </c>
      <c r="F1036" s="264">
        <v>4</v>
      </c>
      <c r="G1036" s="270" t="s">
        <v>12</v>
      </c>
      <c r="H1036" s="270" t="s">
        <v>1037</v>
      </c>
      <c r="I1036" s="270" t="s">
        <v>7208</v>
      </c>
      <c r="J1036" s="281">
        <v>43581</v>
      </c>
      <c r="K1036" s="270" t="s">
        <v>7208</v>
      </c>
      <c r="L1036" s="270" t="s">
        <v>7209</v>
      </c>
      <c r="M1036" s="270" t="s">
        <v>7208</v>
      </c>
      <c r="N1036" s="270" t="s">
        <v>8460</v>
      </c>
      <c r="O1036" s="270" t="s">
        <v>7211</v>
      </c>
      <c r="P1036" s="282">
        <v>81600</v>
      </c>
      <c r="Q1036" s="310">
        <v>57120</v>
      </c>
      <c r="R1036" s="310">
        <v>81600</v>
      </c>
      <c r="S1036" s="314">
        <v>231681</v>
      </c>
      <c r="T1036" s="311">
        <v>57120</v>
      </c>
      <c r="U1036" s="314">
        <v>132160.5</v>
      </c>
      <c r="V1036" s="306">
        <v>0.7</v>
      </c>
      <c r="W1036" s="312">
        <v>0</v>
      </c>
      <c r="X1036" s="308" t="s">
        <v>8449</v>
      </c>
      <c r="Y1036" s="270"/>
    </row>
    <row r="1037" ht="24" spans="1:25">
      <c r="A1037" s="266"/>
      <c r="B1037" s="266"/>
      <c r="C1037" s="266"/>
      <c r="D1037" s="266"/>
      <c r="E1037" s="267"/>
      <c r="F1037" s="266"/>
      <c r="G1037" s="270" t="s">
        <v>12</v>
      </c>
      <c r="H1037" s="270" t="s">
        <v>232</v>
      </c>
      <c r="I1037" s="270" t="s">
        <v>7208</v>
      </c>
      <c r="J1037" s="281">
        <v>43571</v>
      </c>
      <c r="K1037" s="270" t="s">
        <v>7208</v>
      </c>
      <c r="L1037" s="270" t="s">
        <v>7209</v>
      </c>
      <c r="M1037" s="270" t="s">
        <v>7208</v>
      </c>
      <c r="N1037" s="270" t="s">
        <v>8461</v>
      </c>
      <c r="O1037" s="270" t="s">
        <v>7211</v>
      </c>
      <c r="P1037" s="282">
        <v>45785</v>
      </c>
      <c r="Q1037" s="310">
        <v>22892.5</v>
      </c>
      <c r="R1037" s="310">
        <v>45785</v>
      </c>
      <c r="S1037" s="317"/>
      <c r="T1037" s="311">
        <v>22892.5</v>
      </c>
      <c r="U1037" s="317"/>
      <c r="V1037" s="306">
        <v>0.5</v>
      </c>
      <c r="W1037" s="312">
        <v>0</v>
      </c>
      <c r="X1037" s="308" t="s">
        <v>8449</v>
      </c>
      <c r="Y1037" s="270"/>
    </row>
    <row r="1038" ht="24" spans="1:25">
      <c r="A1038" s="266"/>
      <c r="B1038" s="266"/>
      <c r="C1038" s="266"/>
      <c r="D1038" s="266"/>
      <c r="E1038" s="267"/>
      <c r="F1038" s="266"/>
      <c r="G1038" s="270" t="s">
        <v>12</v>
      </c>
      <c r="H1038" s="270" t="s">
        <v>1269</v>
      </c>
      <c r="I1038" s="270" t="s">
        <v>7208</v>
      </c>
      <c r="J1038" s="281">
        <v>43476</v>
      </c>
      <c r="K1038" s="270" t="s">
        <v>7208</v>
      </c>
      <c r="L1038" s="270" t="s">
        <v>7209</v>
      </c>
      <c r="M1038" s="270" t="s">
        <v>7208</v>
      </c>
      <c r="N1038" s="270" t="s">
        <v>8462</v>
      </c>
      <c r="O1038" s="270" t="s">
        <v>7211</v>
      </c>
      <c r="P1038" s="282">
        <v>50000</v>
      </c>
      <c r="Q1038" s="310">
        <v>25000</v>
      </c>
      <c r="R1038" s="310">
        <v>50000</v>
      </c>
      <c r="S1038" s="317"/>
      <c r="T1038" s="311">
        <v>25000</v>
      </c>
      <c r="U1038" s="317"/>
      <c r="V1038" s="306">
        <v>0.5</v>
      </c>
      <c r="W1038" s="312">
        <v>0</v>
      </c>
      <c r="X1038" s="308" t="s">
        <v>8449</v>
      </c>
      <c r="Y1038" s="270"/>
    </row>
    <row r="1039" ht="14.45" customHeight="1" spans="1:25">
      <c r="A1039" s="266"/>
      <c r="B1039" s="266"/>
      <c r="C1039" s="266"/>
      <c r="D1039" s="266"/>
      <c r="E1039" s="267"/>
      <c r="F1039" s="266"/>
      <c r="G1039" s="264" t="s">
        <v>12</v>
      </c>
      <c r="H1039" s="264" t="s">
        <v>223</v>
      </c>
      <c r="I1039" s="264" t="s">
        <v>7208</v>
      </c>
      <c r="J1039" s="275">
        <v>43371</v>
      </c>
      <c r="K1039" s="264" t="s">
        <v>7208</v>
      </c>
      <c r="L1039" s="264" t="s">
        <v>7209</v>
      </c>
      <c r="M1039" s="264" t="s">
        <v>7208</v>
      </c>
      <c r="N1039" s="270" t="s">
        <v>8463</v>
      </c>
      <c r="O1039" s="270" t="s">
        <v>7211</v>
      </c>
      <c r="P1039" s="276">
        <v>54296</v>
      </c>
      <c r="Q1039" s="313">
        <v>27148</v>
      </c>
      <c r="R1039" s="313">
        <v>54296</v>
      </c>
      <c r="S1039" s="317"/>
      <c r="T1039" s="314">
        <v>27148</v>
      </c>
      <c r="U1039" s="317"/>
      <c r="V1039" s="291">
        <v>0.5</v>
      </c>
      <c r="W1039" s="315">
        <v>0</v>
      </c>
      <c r="X1039" s="293" t="s">
        <v>8449</v>
      </c>
      <c r="Y1039" s="270"/>
    </row>
    <row r="1040" spans="1:25">
      <c r="A1040" s="266"/>
      <c r="B1040" s="266"/>
      <c r="C1040" s="266"/>
      <c r="D1040" s="266"/>
      <c r="E1040" s="267"/>
      <c r="F1040" s="266"/>
      <c r="G1040" s="266"/>
      <c r="H1040" s="266"/>
      <c r="I1040" s="266"/>
      <c r="J1040" s="277"/>
      <c r="K1040" s="266"/>
      <c r="L1040" s="266"/>
      <c r="M1040" s="266"/>
      <c r="N1040" s="270" t="s">
        <v>8464</v>
      </c>
      <c r="O1040" s="270" t="s">
        <v>7211</v>
      </c>
      <c r="P1040" s="278"/>
      <c r="Q1040" s="320"/>
      <c r="R1040" s="320"/>
      <c r="S1040" s="317"/>
      <c r="T1040" s="317"/>
      <c r="U1040" s="317"/>
      <c r="V1040" s="296"/>
      <c r="W1040" s="321"/>
      <c r="X1040" s="298"/>
      <c r="Y1040" s="270"/>
    </row>
    <row r="1041" spans="1:25">
      <c r="A1041" s="268"/>
      <c r="B1041" s="268"/>
      <c r="C1041" s="268"/>
      <c r="D1041" s="268"/>
      <c r="E1041" s="269"/>
      <c r="F1041" s="268"/>
      <c r="G1041" s="268"/>
      <c r="H1041" s="268"/>
      <c r="I1041" s="268"/>
      <c r="J1041" s="279"/>
      <c r="K1041" s="268"/>
      <c r="L1041" s="268"/>
      <c r="M1041" s="268"/>
      <c r="N1041" s="270" t="s">
        <v>8465</v>
      </c>
      <c r="O1041" s="270" t="s">
        <v>7211</v>
      </c>
      <c r="P1041" s="280"/>
      <c r="Q1041" s="316"/>
      <c r="R1041" s="316"/>
      <c r="S1041" s="318"/>
      <c r="T1041" s="318"/>
      <c r="U1041" s="318"/>
      <c r="V1041" s="301"/>
      <c r="W1041" s="319"/>
      <c r="X1041" s="303"/>
      <c r="Y1041" s="270"/>
    </row>
    <row r="1042" ht="14.45" customHeight="1" spans="1:25">
      <c r="A1042" s="264">
        <v>190</v>
      </c>
      <c r="B1042" s="264" t="s">
        <v>6826</v>
      </c>
      <c r="C1042" s="264" t="s">
        <v>8466</v>
      </c>
      <c r="D1042" s="264" t="s">
        <v>8467</v>
      </c>
      <c r="E1042" s="265">
        <v>48025</v>
      </c>
      <c r="F1042" s="264">
        <v>3</v>
      </c>
      <c r="G1042" s="264" t="s">
        <v>12</v>
      </c>
      <c r="H1042" s="264" t="s">
        <v>165</v>
      </c>
      <c r="I1042" s="264" t="s">
        <v>7208</v>
      </c>
      <c r="J1042" s="275">
        <v>43389</v>
      </c>
      <c r="K1042" s="264" t="s">
        <v>7208</v>
      </c>
      <c r="L1042" s="264" t="s">
        <v>7209</v>
      </c>
      <c r="M1042" s="264" t="s">
        <v>7208</v>
      </c>
      <c r="N1042" s="270" t="s">
        <v>8468</v>
      </c>
      <c r="O1042" s="270" t="s">
        <v>7211</v>
      </c>
      <c r="P1042" s="276">
        <v>93500</v>
      </c>
      <c r="Q1042" s="313">
        <v>46750</v>
      </c>
      <c r="R1042" s="313">
        <v>93500</v>
      </c>
      <c r="S1042" s="314">
        <v>259646</v>
      </c>
      <c r="T1042" s="314">
        <v>46750</v>
      </c>
      <c r="U1042" s="314">
        <v>129823</v>
      </c>
      <c r="V1042" s="291">
        <v>0.5</v>
      </c>
      <c r="W1042" s="315">
        <v>0</v>
      </c>
      <c r="X1042" s="293" t="s">
        <v>8449</v>
      </c>
      <c r="Y1042" s="270"/>
    </row>
    <row r="1043" spans="1:25">
      <c r="A1043" s="266"/>
      <c r="B1043" s="266"/>
      <c r="C1043" s="266"/>
      <c r="D1043" s="266"/>
      <c r="E1043" s="267"/>
      <c r="F1043" s="266"/>
      <c r="G1043" s="268"/>
      <c r="H1043" s="268"/>
      <c r="I1043" s="268"/>
      <c r="J1043" s="279"/>
      <c r="K1043" s="268"/>
      <c r="L1043" s="268"/>
      <c r="M1043" s="268"/>
      <c r="N1043" s="270" t="s">
        <v>8469</v>
      </c>
      <c r="O1043" s="270" t="s">
        <v>7211</v>
      </c>
      <c r="P1043" s="280"/>
      <c r="Q1043" s="316"/>
      <c r="R1043" s="316"/>
      <c r="S1043" s="317"/>
      <c r="T1043" s="318"/>
      <c r="U1043" s="317"/>
      <c r="V1043" s="301"/>
      <c r="W1043" s="319"/>
      <c r="X1043" s="303"/>
      <c r="Y1043" s="270"/>
    </row>
    <row r="1044" ht="14.45" customHeight="1" spans="1:25">
      <c r="A1044" s="266"/>
      <c r="B1044" s="266"/>
      <c r="C1044" s="266"/>
      <c r="D1044" s="266"/>
      <c r="E1044" s="267"/>
      <c r="F1044" s="266"/>
      <c r="G1044" s="264" t="s">
        <v>12</v>
      </c>
      <c r="H1044" s="264" t="s">
        <v>166</v>
      </c>
      <c r="I1044" s="264" t="s">
        <v>7208</v>
      </c>
      <c r="J1044" s="275">
        <v>43571</v>
      </c>
      <c r="K1044" s="264" t="s">
        <v>7208</v>
      </c>
      <c r="L1044" s="264" t="s">
        <v>7209</v>
      </c>
      <c r="M1044" s="264" t="s">
        <v>7208</v>
      </c>
      <c r="N1044" s="270" t="s">
        <v>8470</v>
      </c>
      <c r="O1044" s="270" t="s">
        <v>7211</v>
      </c>
      <c r="P1044" s="276">
        <v>99000</v>
      </c>
      <c r="Q1044" s="313">
        <v>49500</v>
      </c>
      <c r="R1044" s="313">
        <v>99000</v>
      </c>
      <c r="S1044" s="317"/>
      <c r="T1044" s="314">
        <v>49500</v>
      </c>
      <c r="U1044" s="317"/>
      <c r="V1044" s="291">
        <v>0.5</v>
      </c>
      <c r="W1044" s="315">
        <v>0</v>
      </c>
      <c r="X1044" s="293" t="s">
        <v>8449</v>
      </c>
      <c r="Y1044" s="270"/>
    </row>
    <row r="1045" spans="1:25">
      <c r="A1045" s="266"/>
      <c r="B1045" s="266"/>
      <c r="C1045" s="266"/>
      <c r="D1045" s="266"/>
      <c r="E1045" s="267"/>
      <c r="F1045" s="266"/>
      <c r="G1045" s="268"/>
      <c r="H1045" s="268"/>
      <c r="I1045" s="268"/>
      <c r="J1045" s="279"/>
      <c r="K1045" s="268"/>
      <c r="L1045" s="268"/>
      <c r="M1045" s="268"/>
      <c r="N1045" s="270" t="s">
        <v>8471</v>
      </c>
      <c r="O1045" s="270" t="s">
        <v>7211</v>
      </c>
      <c r="P1045" s="280"/>
      <c r="Q1045" s="316"/>
      <c r="R1045" s="316"/>
      <c r="S1045" s="317"/>
      <c r="T1045" s="318"/>
      <c r="U1045" s="317"/>
      <c r="V1045" s="301"/>
      <c r="W1045" s="319"/>
      <c r="X1045" s="303"/>
      <c r="Y1045" s="270"/>
    </row>
    <row r="1046" spans="1:25">
      <c r="A1046" s="266"/>
      <c r="B1046" s="266"/>
      <c r="C1046" s="266"/>
      <c r="D1046" s="266"/>
      <c r="E1046" s="267"/>
      <c r="F1046" s="266"/>
      <c r="G1046" s="264" t="s">
        <v>12</v>
      </c>
      <c r="H1046" s="264" t="s">
        <v>2046</v>
      </c>
      <c r="I1046" s="264" t="s">
        <v>7208</v>
      </c>
      <c r="J1046" s="275">
        <v>43387</v>
      </c>
      <c r="K1046" s="264" t="s">
        <v>7208</v>
      </c>
      <c r="L1046" s="264" t="s">
        <v>7209</v>
      </c>
      <c r="M1046" s="264" t="s">
        <v>7208</v>
      </c>
      <c r="N1046" s="270" t="s">
        <v>8472</v>
      </c>
      <c r="O1046" s="270" t="s">
        <v>7211</v>
      </c>
      <c r="P1046" s="276">
        <v>67146</v>
      </c>
      <c r="Q1046" s="313">
        <v>33573</v>
      </c>
      <c r="R1046" s="313">
        <v>67146</v>
      </c>
      <c r="S1046" s="317"/>
      <c r="T1046" s="314">
        <v>33573</v>
      </c>
      <c r="U1046" s="317"/>
      <c r="V1046" s="291">
        <v>0.5</v>
      </c>
      <c r="W1046" s="315">
        <v>0</v>
      </c>
      <c r="X1046" s="293" t="s">
        <v>8449</v>
      </c>
      <c r="Y1046" s="270"/>
    </row>
    <row r="1047" spans="1:25">
      <c r="A1047" s="268"/>
      <c r="B1047" s="268"/>
      <c r="C1047" s="268"/>
      <c r="D1047" s="268"/>
      <c r="E1047" s="269"/>
      <c r="F1047" s="268"/>
      <c r="G1047" s="268"/>
      <c r="H1047" s="268"/>
      <c r="I1047" s="268"/>
      <c r="J1047" s="279"/>
      <c r="K1047" s="268"/>
      <c r="L1047" s="268"/>
      <c r="M1047" s="268"/>
      <c r="N1047" s="270" t="s">
        <v>8473</v>
      </c>
      <c r="O1047" s="270" t="s">
        <v>7211</v>
      </c>
      <c r="P1047" s="280"/>
      <c r="Q1047" s="316"/>
      <c r="R1047" s="316"/>
      <c r="S1047" s="318"/>
      <c r="T1047" s="318"/>
      <c r="U1047" s="318"/>
      <c r="V1047" s="301"/>
      <c r="W1047" s="319"/>
      <c r="X1047" s="303"/>
      <c r="Y1047" s="270"/>
    </row>
    <row r="1048" ht="14.45" customHeight="1" spans="1:25">
      <c r="A1048" s="264">
        <v>191</v>
      </c>
      <c r="B1048" s="264" t="s">
        <v>6827</v>
      </c>
      <c r="C1048" s="264" t="s">
        <v>8474</v>
      </c>
      <c r="D1048" s="264" t="s">
        <v>8475</v>
      </c>
      <c r="E1048" s="265">
        <v>561723</v>
      </c>
      <c r="F1048" s="264">
        <v>5</v>
      </c>
      <c r="G1048" s="270" t="s">
        <v>12</v>
      </c>
      <c r="H1048" s="270" t="s">
        <v>82</v>
      </c>
      <c r="I1048" s="270" t="s">
        <v>7208</v>
      </c>
      <c r="J1048" s="281">
        <v>43389</v>
      </c>
      <c r="K1048" s="270" t="s">
        <v>7208</v>
      </c>
      <c r="L1048" s="270" t="s">
        <v>7209</v>
      </c>
      <c r="M1048" s="270" t="s">
        <v>7208</v>
      </c>
      <c r="N1048" s="270" t="s">
        <v>8476</v>
      </c>
      <c r="O1048" s="270" t="s">
        <v>7211</v>
      </c>
      <c r="P1048" s="282">
        <v>93600</v>
      </c>
      <c r="Q1048" s="310">
        <v>46800</v>
      </c>
      <c r="R1048" s="310">
        <v>93600</v>
      </c>
      <c r="S1048" s="314">
        <v>355213.21</v>
      </c>
      <c r="T1048" s="311">
        <v>46800</v>
      </c>
      <c r="U1048" s="314">
        <v>179950</v>
      </c>
      <c r="V1048" s="306">
        <v>0.5</v>
      </c>
      <c r="W1048" s="312">
        <v>0</v>
      </c>
      <c r="X1048" s="308" t="s">
        <v>8449</v>
      </c>
      <c r="Y1048" s="270"/>
    </row>
    <row r="1049" ht="24" spans="1:25">
      <c r="A1049" s="266"/>
      <c r="B1049" s="266"/>
      <c r="C1049" s="266"/>
      <c r="D1049" s="266"/>
      <c r="E1049" s="267"/>
      <c r="F1049" s="266"/>
      <c r="G1049" s="270" t="s">
        <v>12</v>
      </c>
      <c r="H1049" s="270" t="s">
        <v>6828</v>
      </c>
      <c r="I1049" s="270" t="s">
        <v>7208</v>
      </c>
      <c r="J1049" s="281">
        <v>43476</v>
      </c>
      <c r="K1049" s="270" t="s">
        <v>7208</v>
      </c>
      <c r="L1049" s="270" t="s">
        <v>7209</v>
      </c>
      <c r="M1049" s="270" t="s">
        <v>7208</v>
      </c>
      <c r="N1049" s="270" t="s">
        <v>8477</v>
      </c>
      <c r="O1049" s="270" t="s">
        <v>7211</v>
      </c>
      <c r="P1049" s="282">
        <v>42000</v>
      </c>
      <c r="Q1049" s="310">
        <v>21000</v>
      </c>
      <c r="R1049" s="310">
        <v>42000</v>
      </c>
      <c r="S1049" s="317"/>
      <c r="T1049" s="311">
        <v>21000</v>
      </c>
      <c r="U1049" s="317"/>
      <c r="V1049" s="306">
        <v>0.5</v>
      </c>
      <c r="W1049" s="312">
        <v>0</v>
      </c>
      <c r="X1049" s="308" t="s">
        <v>8449</v>
      </c>
      <c r="Y1049" s="270"/>
    </row>
    <row r="1050" ht="24" spans="1:25">
      <c r="A1050" s="266"/>
      <c r="B1050" s="266"/>
      <c r="C1050" s="266"/>
      <c r="D1050" s="266"/>
      <c r="E1050" s="267"/>
      <c r="F1050" s="266"/>
      <c r="G1050" s="270" t="s">
        <v>12</v>
      </c>
      <c r="H1050" s="270" t="s">
        <v>344</v>
      </c>
      <c r="I1050" s="270" t="s">
        <v>7208</v>
      </c>
      <c r="J1050" s="281">
        <v>43571</v>
      </c>
      <c r="K1050" s="270" t="s">
        <v>7208</v>
      </c>
      <c r="L1050" s="270" t="s">
        <v>7209</v>
      </c>
      <c r="M1050" s="270" t="s">
        <v>7208</v>
      </c>
      <c r="N1050" s="270" t="s">
        <v>8478</v>
      </c>
      <c r="O1050" s="270" t="s">
        <v>7211</v>
      </c>
      <c r="P1050" s="282">
        <v>98000</v>
      </c>
      <c r="Q1050" s="310">
        <v>49000</v>
      </c>
      <c r="R1050" s="310">
        <v>98000</v>
      </c>
      <c r="S1050" s="317"/>
      <c r="T1050" s="311">
        <v>49000</v>
      </c>
      <c r="U1050" s="317"/>
      <c r="V1050" s="306">
        <v>0.5</v>
      </c>
      <c r="W1050" s="312">
        <v>0</v>
      </c>
      <c r="X1050" s="308" t="s">
        <v>8449</v>
      </c>
      <c r="Y1050" s="270"/>
    </row>
    <row r="1051" spans="1:25">
      <c r="A1051" s="266"/>
      <c r="B1051" s="266"/>
      <c r="C1051" s="266"/>
      <c r="D1051" s="266"/>
      <c r="E1051" s="267"/>
      <c r="F1051" s="266"/>
      <c r="G1051" s="270" t="s">
        <v>12</v>
      </c>
      <c r="H1051" s="270" t="s">
        <v>6829</v>
      </c>
      <c r="I1051" s="270" t="s">
        <v>7208</v>
      </c>
      <c r="J1051" s="281">
        <v>43585</v>
      </c>
      <c r="K1051" s="270" t="s">
        <v>7208</v>
      </c>
      <c r="L1051" s="270" t="s">
        <v>7209</v>
      </c>
      <c r="M1051" s="270" t="s">
        <v>7208</v>
      </c>
      <c r="N1051" s="270" t="s">
        <v>8479</v>
      </c>
      <c r="O1051" s="270" t="s">
        <v>7211</v>
      </c>
      <c r="P1051" s="282">
        <v>43500</v>
      </c>
      <c r="Q1051" s="310">
        <v>21750</v>
      </c>
      <c r="R1051" s="310">
        <v>43500</v>
      </c>
      <c r="S1051" s="317"/>
      <c r="T1051" s="311">
        <v>21750</v>
      </c>
      <c r="U1051" s="317"/>
      <c r="V1051" s="306">
        <v>0.5</v>
      </c>
      <c r="W1051" s="312">
        <v>0</v>
      </c>
      <c r="X1051" s="308"/>
      <c r="Y1051" s="270"/>
    </row>
    <row r="1052" spans="1:25">
      <c r="A1052" s="268"/>
      <c r="B1052" s="268"/>
      <c r="C1052" s="268"/>
      <c r="D1052" s="268"/>
      <c r="E1052" s="269"/>
      <c r="F1052" s="268"/>
      <c r="G1052" s="270" t="s">
        <v>12</v>
      </c>
      <c r="H1052" s="270" t="s">
        <v>6830</v>
      </c>
      <c r="I1052" s="270" t="s">
        <v>7208</v>
      </c>
      <c r="J1052" s="281">
        <v>43345</v>
      </c>
      <c r="K1052" s="270" t="s">
        <v>7208</v>
      </c>
      <c r="L1052" s="270" t="s">
        <v>7209</v>
      </c>
      <c r="M1052" s="270" t="s">
        <v>7208</v>
      </c>
      <c r="N1052" s="270" t="s">
        <v>8480</v>
      </c>
      <c r="O1052" s="270" t="s">
        <v>7211</v>
      </c>
      <c r="P1052" s="282">
        <v>82800</v>
      </c>
      <c r="Q1052" s="310">
        <v>41400</v>
      </c>
      <c r="R1052" s="310">
        <v>78113.21</v>
      </c>
      <c r="S1052" s="318"/>
      <c r="T1052" s="311">
        <v>41400</v>
      </c>
      <c r="U1052" s="318"/>
      <c r="V1052" s="306">
        <v>0.7</v>
      </c>
      <c r="W1052" s="312">
        <v>0</v>
      </c>
      <c r="X1052" s="308" t="s">
        <v>8449</v>
      </c>
      <c r="Y1052" s="270"/>
    </row>
    <row r="1053" ht="14.45" customHeight="1" spans="1:25">
      <c r="A1053" s="264">
        <v>192</v>
      </c>
      <c r="B1053" s="264" t="s">
        <v>6831</v>
      </c>
      <c r="C1053" s="264" t="s">
        <v>8481</v>
      </c>
      <c r="D1053" s="264" t="s">
        <v>8482</v>
      </c>
      <c r="E1053" s="265">
        <v>41207</v>
      </c>
      <c r="F1053" s="264">
        <v>10</v>
      </c>
      <c r="G1053" s="264" t="s">
        <v>12</v>
      </c>
      <c r="H1053" s="264" t="s">
        <v>557</v>
      </c>
      <c r="I1053" s="264" t="s">
        <v>7208</v>
      </c>
      <c r="J1053" s="275">
        <v>43348</v>
      </c>
      <c r="K1053" s="264" t="s">
        <v>7208</v>
      </c>
      <c r="L1053" s="264" t="s">
        <v>7209</v>
      </c>
      <c r="M1053" s="264" t="s">
        <v>7208</v>
      </c>
      <c r="N1053" s="270" t="s">
        <v>8483</v>
      </c>
      <c r="O1053" s="264" t="s">
        <v>7211</v>
      </c>
      <c r="P1053" s="276">
        <v>40000</v>
      </c>
      <c r="Q1053" s="313">
        <v>20000</v>
      </c>
      <c r="R1053" s="313">
        <v>40000</v>
      </c>
      <c r="S1053" s="314">
        <v>728209.51</v>
      </c>
      <c r="T1053" s="314">
        <v>20000</v>
      </c>
      <c r="U1053" s="314">
        <v>386265.34</v>
      </c>
      <c r="V1053" s="291">
        <v>0.5</v>
      </c>
      <c r="W1053" s="315">
        <v>0</v>
      </c>
      <c r="X1053" s="293" t="s">
        <v>8449</v>
      </c>
      <c r="Y1053" s="270"/>
    </row>
    <row r="1054" spans="1:25">
      <c r="A1054" s="266"/>
      <c r="B1054" s="266"/>
      <c r="C1054" s="266"/>
      <c r="D1054" s="266"/>
      <c r="E1054" s="267"/>
      <c r="F1054" s="266"/>
      <c r="G1054" s="268"/>
      <c r="H1054" s="268"/>
      <c r="I1054" s="268"/>
      <c r="J1054" s="279"/>
      <c r="K1054" s="268"/>
      <c r="L1054" s="268"/>
      <c r="M1054" s="268"/>
      <c r="N1054" s="270" t="s">
        <v>8483</v>
      </c>
      <c r="O1054" s="268"/>
      <c r="P1054" s="280"/>
      <c r="Q1054" s="316"/>
      <c r="R1054" s="316"/>
      <c r="S1054" s="317"/>
      <c r="T1054" s="318"/>
      <c r="U1054" s="317"/>
      <c r="V1054" s="301"/>
      <c r="W1054" s="319"/>
      <c r="X1054" s="303"/>
      <c r="Y1054" s="270"/>
    </row>
    <row r="1055" ht="14.45" customHeight="1" spans="1:25">
      <c r="A1055" s="266"/>
      <c r="B1055" s="266"/>
      <c r="C1055" s="266"/>
      <c r="D1055" s="266"/>
      <c r="E1055" s="267"/>
      <c r="F1055" s="266"/>
      <c r="G1055" s="264" t="s">
        <v>12</v>
      </c>
      <c r="H1055" s="264" t="s">
        <v>6832</v>
      </c>
      <c r="I1055" s="264" t="s">
        <v>7208</v>
      </c>
      <c r="J1055" s="275">
        <v>43357</v>
      </c>
      <c r="K1055" s="264" t="s">
        <v>7208</v>
      </c>
      <c r="L1055" s="264" t="s">
        <v>7209</v>
      </c>
      <c r="M1055" s="264" t="s">
        <v>7208</v>
      </c>
      <c r="N1055" s="270" t="s">
        <v>8484</v>
      </c>
      <c r="O1055" s="264" t="s">
        <v>7211</v>
      </c>
      <c r="P1055" s="276">
        <v>94449</v>
      </c>
      <c r="Q1055" s="313">
        <v>47224.5</v>
      </c>
      <c r="R1055" s="313">
        <v>94449</v>
      </c>
      <c r="S1055" s="317"/>
      <c r="T1055" s="314">
        <v>47224.5</v>
      </c>
      <c r="U1055" s="317"/>
      <c r="V1055" s="291">
        <v>0.5</v>
      </c>
      <c r="W1055" s="315">
        <v>0</v>
      </c>
      <c r="X1055" s="293" t="s">
        <v>8449</v>
      </c>
      <c r="Y1055" s="270"/>
    </row>
    <row r="1056" spans="1:25">
      <c r="A1056" s="266"/>
      <c r="B1056" s="266"/>
      <c r="C1056" s="266"/>
      <c r="D1056" s="266"/>
      <c r="E1056" s="267"/>
      <c r="F1056" s="266"/>
      <c r="G1056" s="268"/>
      <c r="H1056" s="268"/>
      <c r="I1056" s="268"/>
      <c r="J1056" s="279"/>
      <c r="K1056" s="268"/>
      <c r="L1056" s="268"/>
      <c r="M1056" s="268"/>
      <c r="N1056" s="270" t="s">
        <v>8484</v>
      </c>
      <c r="O1056" s="268"/>
      <c r="P1056" s="280"/>
      <c r="Q1056" s="316"/>
      <c r="R1056" s="316"/>
      <c r="S1056" s="317"/>
      <c r="T1056" s="318"/>
      <c r="U1056" s="317"/>
      <c r="V1056" s="301"/>
      <c r="W1056" s="319"/>
      <c r="X1056" s="303"/>
      <c r="Y1056" s="270"/>
    </row>
    <row r="1057" ht="14.45" customHeight="1" spans="1:25">
      <c r="A1057" s="266"/>
      <c r="B1057" s="266"/>
      <c r="C1057" s="266"/>
      <c r="D1057" s="266"/>
      <c r="E1057" s="267"/>
      <c r="F1057" s="266"/>
      <c r="G1057" s="264" t="s">
        <v>12</v>
      </c>
      <c r="H1057" s="264" t="s">
        <v>620</v>
      </c>
      <c r="I1057" s="264" t="s">
        <v>7208</v>
      </c>
      <c r="J1057" s="275">
        <v>43389</v>
      </c>
      <c r="K1057" s="264" t="s">
        <v>7208</v>
      </c>
      <c r="L1057" s="264" t="s">
        <v>7209</v>
      </c>
      <c r="M1057" s="264" t="s">
        <v>7208</v>
      </c>
      <c r="N1057" s="270" t="s">
        <v>8485</v>
      </c>
      <c r="O1057" s="264" t="s">
        <v>7211</v>
      </c>
      <c r="P1057" s="276">
        <v>96180</v>
      </c>
      <c r="Q1057" s="313">
        <v>48090</v>
      </c>
      <c r="R1057" s="313">
        <v>96180</v>
      </c>
      <c r="S1057" s="317"/>
      <c r="T1057" s="314">
        <v>48090</v>
      </c>
      <c r="U1057" s="317"/>
      <c r="V1057" s="291">
        <v>0.5</v>
      </c>
      <c r="W1057" s="315">
        <v>0</v>
      </c>
      <c r="X1057" s="293" t="s">
        <v>8449</v>
      </c>
      <c r="Y1057" s="270"/>
    </row>
    <row r="1058" spans="1:25">
      <c r="A1058" s="266"/>
      <c r="B1058" s="266"/>
      <c r="C1058" s="266"/>
      <c r="D1058" s="266"/>
      <c r="E1058" s="267"/>
      <c r="F1058" s="266"/>
      <c r="G1058" s="268"/>
      <c r="H1058" s="268"/>
      <c r="I1058" s="268"/>
      <c r="J1058" s="279"/>
      <c r="K1058" s="268"/>
      <c r="L1058" s="268"/>
      <c r="M1058" s="268"/>
      <c r="N1058" s="270" t="s">
        <v>8486</v>
      </c>
      <c r="O1058" s="268"/>
      <c r="P1058" s="280"/>
      <c r="Q1058" s="316"/>
      <c r="R1058" s="316"/>
      <c r="S1058" s="317"/>
      <c r="T1058" s="318"/>
      <c r="U1058" s="317"/>
      <c r="V1058" s="301"/>
      <c r="W1058" s="319"/>
      <c r="X1058" s="303"/>
      <c r="Y1058" s="270"/>
    </row>
    <row r="1059" ht="24" spans="1:25">
      <c r="A1059" s="266"/>
      <c r="B1059" s="266"/>
      <c r="C1059" s="266"/>
      <c r="D1059" s="266"/>
      <c r="E1059" s="267"/>
      <c r="F1059" s="266"/>
      <c r="G1059" s="270" t="s">
        <v>12</v>
      </c>
      <c r="H1059" s="270" t="s">
        <v>6833</v>
      </c>
      <c r="I1059" s="270" t="s">
        <v>7208</v>
      </c>
      <c r="J1059" s="281">
        <v>43394</v>
      </c>
      <c r="K1059" s="270" t="s">
        <v>7208</v>
      </c>
      <c r="L1059" s="270" t="s">
        <v>7209</v>
      </c>
      <c r="M1059" s="270" t="s">
        <v>7208</v>
      </c>
      <c r="N1059" s="270" t="s">
        <v>8487</v>
      </c>
      <c r="O1059" s="270" t="s">
        <v>7211</v>
      </c>
      <c r="P1059" s="282">
        <v>35340</v>
      </c>
      <c r="Q1059" s="310">
        <v>17670</v>
      </c>
      <c r="R1059" s="310">
        <v>35340</v>
      </c>
      <c r="S1059" s="317"/>
      <c r="T1059" s="311">
        <v>17670</v>
      </c>
      <c r="U1059" s="317"/>
      <c r="V1059" s="306">
        <v>0.5</v>
      </c>
      <c r="W1059" s="312">
        <v>0</v>
      </c>
      <c r="X1059" s="308" t="s">
        <v>8449</v>
      </c>
      <c r="Y1059" s="270"/>
    </row>
    <row r="1060" ht="24" spans="1:25">
      <c r="A1060" s="266"/>
      <c r="B1060" s="266"/>
      <c r="C1060" s="266"/>
      <c r="D1060" s="266"/>
      <c r="E1060" s="267"/>
      <c r="F1060" s="266"/>
      <c r="G1060" s="270" t="s">
        <v>12</v>
      </c>
      <c r="H1060" s="270" t="s">
        <v>6834</v>
      </c>
      <c r="I1060" s="270" t="s">
        <v>7208</v>
      </c>
      <c r="J1060" s="281">
        <v>43394</v>
      </c>
      <c r="K1060" s="270" t="s">
        <v>7208</v>
      </c>
      <c r="L1060" s="270" t="s">
        <v>7209</v>
      </c>
      <c r="M1060" s="270" t="s">
        <v>7208</v>
      </c>
      <c r="N1060" s="270" t="s">
        <v>8488</v>
      </c>
      <c r="O1060" s="270" t="s">
        <v>7211</v>
      </c>
      <c r="P1060" s="282">
        <v>35340</v>
      </c>
      <c r="Q1060" s="310">
        <v>17670</v>
      </c>
      <c r="R1060" s="310">
        <v>35340</v>
      </c>
      <c r="S1060" s="317"/>
      <c r="T1060" s="311">
        <v>17670</v>
      </c>
      <c r="U1060" s="317"/>
      <c r="V1060" s="306">
        <v>0.5</v>
      </c>
      <c r="W1060" s="312">
        <v>0</v>
      </c>
      <c r="X1060" s="308" t="s">
        <v>8449</v>
      </c>
      <c r="Y1060" s="270"/>
    </row>
    <row r="1061" ht="14.45" customHeight="1" spans="1:25">
      <c r="A1061" s="266"/>
      <c r="B1061" s="266"/>
      <c r="C1061" s="266"/>
      <c r="D1061" s="266"/>
      <c r="E1061" s="267"/>
      <c r="F1061" s="266"/>
      <c r="G1061" s="264" t="s">
        <v>12</v>
      </c>
      <c r="H1061" s="264" t="s">
        <v>6835</v>
      </c>
      <c r="I1061" s="264" t="s">
        <v>7208</v>
      </c>
      <c r="J1061" s="275">
        <v>43394</v>
      </c>
      <c r="K1061" s="264" t="s">
        <v>7208</v>
      </c>
      <c r="L1061" s="264" t="s">
        <v>7209</v>
      </c>
      <c r="M1061" s="264" t="s">
        <v>7208</v>
      </c>
      <c r="N1061" s="270" t="s">
        <v>8489</v>
      </c>
      <c r="O1061" s="264" t="s">
        <v>7211</v>
      </c>
      <c r="P1061" s="276">
        <v>141169.04</v>
      </c>
      <c r="Q1061" s="313">
        <v>70584.52</v>
      </c>
      <c r="R1061" s="313">
        <v>141169.04</v>
      </c>
      <c r="S1061" s="317"/>
      <c r="T1061" s="314">
        <v>70584.52</v>
      </c>
      <c r="U1061" s="317"/>
      <c r="V1061" s="291">
        <v>0.5</v>
      </c>
      <c r="W1061" s="315">
        <v>0</v>
      </c>
      <c r="X1061" s="293" t="s">
        <v>8449</v>
      </c>
      <c r="Y1061" s="270"/>
    </row>
    <row r="1062" spans="1:25">
      <c r="A1062" s="266"/>
      <c r="B1062" s="266"/>
      <c r="C1062" s="266"/>
      <c r="D1062" s="266"/>
      <c r="E1062" s="267"/>
      <c r="F1062" s="266"/>
      <c r="G1062" s="268"/>
      <c r="H1062" s="268"/>
      <c r="I1062" s="268"/>
      <c r="J1062" s="279"/>
      <c r="K1062" s="268"/>
      <c r="L1062" s="268"/>
      <c r="M1062" s="268"/>
      <c r="N1062" s="270" t="s">
        <v>8490</v>
      </c>
      <c r="O1062" s="268"/>
      <c r="P1062" s="280"/>
      <c r="Q1062" s="316"/>
      <c r="R1062" s="316"/>
      <c r="S1062" s="317"/>
      <c r="T1062" s="318"/>
      <c r="U1062" s="317"/>
      <c r="V1062" s="301"/>
      <c r="W1062" s="319"/>
      <c r="X1062" s="303"/>
      <c r="Y1062" s="270"/>
    </row>
    <row r="1063" ht="24" spans="1:25">
      <c r="A1063" s="266"/>
      <c r="B1063" s="266"/>
      <c r="C1063" s="266"/>
      <c r="D1063" s="266"/>
      <c r="E1063" s="267"/>
      <c r="F1063" s="266"/>
      <c r="G1063" s="270" t="s">
        <v>12</v>
      </c>
      <c r="H1063" s="270" t="s">
        <v>947</v>
      </c>
      <c r="I1063" s="270" t="s">
        <v>7208</v>
      </c>
      <c r="J1063" s="281">
        <v>43391</v>
      </c>
      <c r="K1063" s="270" t="s">
        <v>7208</v>
      </c>
      <c r="L1063" s="270" t="s">
        <v>7209</v>
      </c>
      <c r="M1063" s="270" t="s">
        <v>7208</v>
      </c>
      <c r="N1063" s="270" t="s">
        <v>8491</v>
      </c>
      <c r="O1063" s="270" t="s">
        <v>7211</v>
      </c>
      <c r="P1063" s="282">
        <v>110802.97</v>
      </c>
      <c r="Q1063" s="310">
        <v>77562.07</v>
      </c>
      <c r="R1063" s="310">
        <v>110802.97</v>
      </c>
      <c r="S1063" s="317"/>
      <c r="T1063" s="311">
        <v>77562.07</v>
      </c>
      <c r="U1063" s="317"/>
      <c r="V1063" s="306">
        <v>0.7</v>
      </c>
      <c r="W1063" s="312">
        <v>0</v>
      </c>
      <c r="X1063" s="308" t="s">
        <v>8449</v>
      </c>
      <c r="Y1063" s="270"/>
    </row>
    <row r="1064" ht="24" spans="1:25">
      <c r="A1064" s="266"/>
      <c r="B1064" s="266"/>
      <c r="C1064" s="266"/>
      <c r="D1064" s="266"/>
      <c r="E1064" s="267"/>
      <c r="F1064" s="266"/>
      <c r="G1064" s="270" t="s">
        <v>12</v>
      </c>
      <c r="H1064" s="270" t="s">
        <v>461</v>
      </c>
      <c r="I1064" s="270" t="s">
        <v>7208</v>
      </c>
      <c r="J1064" s="281">
        <v>43476</v>
      </c>
      <c r="K1064" s="270" t="s">
        <v>7208</v>
      </c>
      <c r="L1064" s="270" t="s">
        <v>7209</v>
      </c>
      <c r="M1064" s="270" t="s">
        <v>7208</v>
      </c>
      <c r="N1064" s="270" t="s">
        <v>8492</v>
      </c>
      <c r="O1064" s="270" t="s">
        <v>7211</v>
      </c>
      <c r="P1064" s="282">
        <v>85528.5</v>
      </c>
      <c r="Q1064" s="310">
        <v>42764.25</v>
      </c>
      <c r="R1064" s="310">
        <v>85528.5</v>
      </c>
      <c r="S1064" s="317"/>
      <c r="T1064" s="311">
        <v>42764.25</v>
      </c>
      <c r="U1064" s="317"/>
      <c r="V1064" s="306">
        <v>0.5</v>
      </c>
      <c r="W1064" s="312">
        <v>0</v>
      </c>
      <c r="X1064" s="308" t="s">
        <v>8449</v>
      </c>
      <c r="Y1064" s="270"/>
    </row>
    <row r="1065" ht="24" spans="1:25">
      <c r="A1065" s="266"/>
      <c r="B1065" s="266"/>
      <c r="C1065" s="266"/>
      <c r="D1065" s="266"/>
      <c r="E1065" s="267"/>
      <c r="F1065" s="266"/>
      <c r="G1065" s="270" t="s">
        <v>12</v>
      </c>
      <c r="H1065" s="270" t="s">
        <v>6836</v>
      </c>
      <c r="I1065" s="270" t="s">
        <v>7208</v>
      </c>
      <c r="J1065" s="281">
        <v>43571</v>
      </c>
      <c r="K1065" s="270" t="s">
        <v>7208</v>
      </c>
      <c r="L1065" s="270" t="s">
        <v>7209</v>
      </c>
      <c r="M1065" s="270" t="s">
        <v>7208</v>
      </c>
      <c r="N1065" s="270" t="s">
        <v>8493</v>
      </c>
      <c r="O1065" s="270" t="s">
        <v>7211</v>
      </c>
      <c r="P1065" s="282">
        <v>44700</v>
      </c>
      <c r="Q1065" s="310">
        <v>22350</v>
      </c>
      <c r="R1065" s="310">
        <v>44700</v>
      </c>
      <c r="S1065" s="317"/>
      <c r="T1065" s="311">
        <v>22350</v>
      </c>
      <c r="U1065" s="317"/>
      <c r="V1065" s="306">
        <v>0.5</v>
      </c>
      <c r="W1065" s="312">
        <v>0</v>
      </c>
      <c r="X1065" s="308" t="s">
        <v>8449</v>
      </c>
      <c r="Y1065" s="270"/>
    </row>
    <row r="1066" ht="14.45" customHeight="1" spans="1:25">
      <c r="A1066" s="266"/>
      <c r="B1066" s="266"/>
      <c r="C1066" s="266"/>
      <c r="D1066" s="266"/>
      <c r="E1066" s="267"/>
      <c r="F1066" s="266"/>
      <c r="G1066" s="264" t="s">
        <v>12</v>
      </c>
      <c r="H1066" s="264" t="s">
        <v>6837</v>
      </c>
      <c r="I1066" s="264" t="s">
        <v>7208</v>
      </c>
      <c r="J1066" s="275">
        <v>43571</v>
      </c>
      <c r="K1066" s="264" t="s">
        <v>7208</v>
      </c>
      <c r="L1066" s="264" t="s">
        <v>7209</v>
      </c>
      <c r="M1066" s="264" t="s">
        <v>7208</v>
      </c>
      <c r="N1066" s="264" t="s">
        <v>8494</v>
      </c>
      <c r="O1066" s="264" t="s">
        <v>7211</v>
      </c>
      <c r="P1066" s="276">
        <v>44700</v>
      </c>
      <c r="Q1066" s="313">
        <v>22350</v>
      </c>
      <c r="R1066" s="313">
        <v>44700</v>
      </c>
      <c r="S1066" s="317"/>
      <c r="T1066" s="314">
        <v>22350</v>
      </c>
      <c r="U1066" s="317"/>
      <c r="V1066" s="291">
        <v>0.5</v>
      </c>
      <c r="W1066" s="315">
        <v>0</v>
      </c>
      <c r="X1066" s="293" t="s">
        <v>8449</v>
      </c>
      <c r="Y1066" s="270"/>
    </row>
    <row r="1067" spans="1:25">
      <c r="A1067" s="268"/>
      <c r="B1067" s="268"/>
      <c r="C1067" s="268"/>
      <c r="D1067" s="268"/>
      <c r="E1067" s="269"/>
      <c r="F1067" s="268"/>
      <c r="G1067" s="268"/>
      <c r="H1067" s="268"/>
      <c r="I1067" s="268"/>
      <c r="J1067" s="279"/>
      <c r="K1067" s="268"/>
      <c r="L1067" s="268"/>
      <c r="M1067" s="268"/>
      <c r="N1067" s="268"/>
      <c r="O1067" s="268"/>
      <c r="P1067" s="280"/>
      <c r="Q1067" s="316"/>
      <c r="R1067" s="316"/>
      <c r="S1067" s="318"/>
      <c r="T1067" s="318"/>
      <c r="U1067" s="318"/>
      <c r="V1067" s="301"/>
      <c r="W1067" s="319"/>
      <c r="X1067" s="303"/>
      <c r="Y1067" s="270"/>
    </row>
    <row r="1068" ht="14.45" customHeight="1" spans="1:25">
      <c r="A1068" s="264">
        <v>193</v>
      </c>
      <c r="B1068" s="264" t="s">
        <v>6838</v>
      </c>
      <c r="C1068" s="264" t="s">
        <v>8495</v>
      </c>
      <c r="D1068" s="264">
        <v>4403061141</v>
      </c>
      <c r="E1068" s="265">
        <v>17105264</v>
      </c>
      <c r="F1068" s="264">
        <v>2</v>
      </c>
      <c r="G1068" s="264" t="s">
        <v>12</v>
      </c>
      <c r="H1068" s="264" t="s">
        <v>1175</v>
      </c>
      <c r="I1068" s="264" t="s">
        <v>7208</v>
      </c>
      <c r="J1068" s="275">
        <v>43394</v>
      </c>
      <c r="K1068" s="264" t="s">
        <v>7208</v>
      </c>
      <c r="L1068" s="264" t="s">
        <v>7209</v>
      </c>
      <c r="M1068" s="264" t="s">
        <v>7208</v>
      </c>
      <c r="N1068" s="270" t="s">
        <v>8496</v>
      </c>
      <c r="O1068" s="270" t="s">
        <v>7211</v>
      </c>
      <c r="P1068" s="276">
        <v>33573</v>
      </c>
      <c r="Q1068" s="313">
        <v>16786.5</v>
      </c>
      <c r="R1068" s="313">
        <v>33573</v>
      </c>
      <c r="S1068" s="314">
        <v>75273</v>
      </c>
      <c r="T1068" s="314">
        <v>16786.5</v>
      </c>
      <c r="U1068" s="314">
        <v>37636.5</v>
      </c>
      <c r="V1068" s="291">
        <v>0.5</v>
      </c>
      <c r="W1068" s="315">
        <v>0</v>
      </c>
      <c r="X1068" s="293" t="s">
        <v>8449</v>
      </c>
      <c r="Y1068" s="270"/>
    </row>
    <row r="1069" spans="1:25">
      <c r="A1069" s="266"/>
      <c r="B1069" s="266"/>
      <c r="C1069" s="266"/>
      <c r="D1069" s="266"/>
      <c r="E1069" s="267"/>
      <c r="F1069" s="266"/>
      <c r="G1069" s="268"/>
      <c r="H1069" s="268"/>
      <c r="I1069" s="268"/>
      <c r="J1069" s="279"/>
      <c r="K1069" s="268"/>
      <c r="L1069" s="268"/>
      <c r="M1069" s="268"/>
      <c r="N1069" s="270" t="s">
        <v>8497</v>
      </c>
      <c r="O1069" s="270" t="s">
        <v>7211</v>
      </c>
      <c r="P1069" s="280"/>
      <c r="Q1069" s="316"/>
      <c r="R1069" s="316"/>
      <c r="S1069" s="317"/>
      <c r="T1069" s="318"/>
      <c r="U1069" s="317"/>
      <c r="V1069" s="301"/>
      <c r="W1069" s="319"/>
      <c r="X1069" s="303"/>
      <c r="Y1069" s="270"/>
    </row>
    <row r="1070" ht="24" spans="1:25">
      <c r="A1070" s="268"/>
      <c r="B1070" s="268"/>
      <c r="C1070" s="268"/>
      <c r="D1070" s="268"/>
      <c r="E1070" s="269"/>
      <c r="F1070" s="268"/>
      <c r="G1070" s="270" t="s">
        <v>12</v>
      </c>
      <c r="H1070" s="270" t="s">
        <v>6839</v>
      </c>
      <c r="I1070" s="270" t="s">
        <v>7208</v>
      </c>
      <c r="J1070" s="281">
        <v>43571</v>
      </c>
      <c r="K1070" s="270" t="s">
        <v>7208</v>
      </c>
      <c r="L1070" s="270" t="s">
        <v>7209</v>
      </c>
      <c r="M1070" s="270" t="s">
        <v>7208</v>
      </c>
      <c r="N1070" s="270" t="s">
        <v>8498</v>
      </c>
      <c r="O1070" s="270" t="s">
        <v>7211</v>
      </c>
      <c r="P1070" s="282">
        <v>41700</v>
      </c>
      <c r="Q1070" s="310">
        <v>20850</v>
      </c>
      <c r="R1070" s="310">
        <v>41700</v>
      </c>
      <c r="S1070" s="318"/>
      <c r="T1070" s="311">
        <v>20850</v>
      </c>
      <c r="U1070" s="318"/>
      <c r="V1070" s="306">
        <v>0.5</v>
      </c>
      <c r="W1070" s="312">
        <v>0</v>
      </c>
      <c r="X1070" s="308" t="s">
        <v>8449</v>
      </c>
      <c r="Y1070" s="270"/>
    </row>
    <row r="1071" ht="14.45" customHeight="1" spans="1:25">
      <c r="A1071" s="264">
        <v>194</v>
      </c>
      <c r="B1071" s="264" t="s">
        <v>6840</v>
      </c>
      <c r="C1071" s="264" t="s">
        <v>8499</v>
      </c>
      <c r="D1071" s="264" t="s">
        <v>8500</v>
      </c>
      <c r="E1071" s="265">
        <v>7015107</v>
      </c>
      <c r="F1071" s="264">
        <v>2</v>
      </c>
      <c r="G1071" s="264" t="s">
        <v>12</v>
      </c>
      <c r="H1071" s="264" t="s">
        <v>6841</v>
      </c>
      <c r="I1071" s="264" t="s">
        <v>7208</v>
      </c>
      <c r="J1071" s="275">
        <v>43476</v>
      </c>
      <c r="K1071" s="264" t="s">
        <v>7208</v>
      </c>
      <c r="L1071" s="264" t="s">
        <v>7209</v>
      </c>
      <c r="M1071" s="264" t="s">
        <v>7208</v>
      </c>
      <c r="N1071" s="270" t="s">
        <v>8501</v>
      </c>
      <c r="O1071" s="270" t="s">
        <v>7211</v>
      </c>
      <c r="P1071" s="276">
        <v>176460</v>
      </c>
      <c r="Q1071" s="313">
        <v>88230</v>
      </c>
      <c r="R1071" s="313">
        <v>176460</v>
      </c>
      <c r="S1071" s="314">
        <v>264240</v>
      </c>
      <c r="T1071" s="314">
        <v>88230</v>
      </c>
      <c r="U1071" s="314">
        <v>132120</v>
      </c>
      <c r="V1071" s="291">
        <v>0.5</v>
      </c>
      <c r="W1071" s="315">
        <v>0</v>
      </c>
      <c r="X1071" s="293" t="s">
        <v>8449</v>
      </c>
      <c r="Y1071" s="270"/>
    </row>
    <row r="1072" spans="1:25">
      <c r="A1072" s="266"/>
      <c r="B1072" s="266"/>
      <c r="C1072" s="266"/>
      <c r="D1072" s="266"/>
      <c r="E1072" s="267"/>
      <c r="F1072" s="266"/>
      <c r="G1072" s="268"/>
      <c r="H1072" s="268"/>
      <c r="I1072" s="268"/>
      <c r="J1072" s="279"/>
      <c r="K1072" s="268"/>
      <c r="L1072" s="268"/>
      <c r="M1072" s="268"/>
      <c r="N1072" s="270" t="s">
        <v>8502</v>
      </c>
      <c r="O1072" s="270" t="s">
        <v>7211</v>
      </c>
      <c r="P1072" s="280"/>
      <c r="Q1072" s="316"/>
      <c r="R1072" s="316"/>
      <c r="S1072" s="317"/>
      <c r="T1072" s="318"/>
      <c r="U1072" s="317"/>
      <c r="V1072" s="301"/>
      <c r="W1072" s="319"/>
      <c r="X1072" s="303"/>
      <c r="Y1072" s="270"/>
    </row>
    <row r="1073" ht="24" spans="1:25">
      <c r="A1073" s="268"/>
      <c r="B1073" s="268"/>
      <c r="C1073" s="268"/>
      <c r="D1073" s="268"/>
      <c r="E1073" s="269"/>
      <c r="F1073" s="268"/>
      <c r="G1073" s="270" t="s">
        <v>12</v>
      </c>
      <c r="H1073" s="270" t="s">
        <v>841</v>
      </c>
      <c r="I1073" s="270" t="s">
        <v>7208</v>
      </c>
      <c r="J1073" s="281">
        <v>43571</v>
      </c>
      <c r="K1073" s="270" t="s">
        <v>7208</v>
      </c>
      <c r="L1073" s="270" t="s">
        <v>7209</v>
      </c>
      <c r="M1073" s="270" t="s">
        <v>7208</v>
      </c>
      <c r="N1073" s="270" t="s">
        <v>8503</v>
      </c>
      <c r="O1073" s="270" t="s">
        <v>7211</v>
      </c>
      <c r="P1073" s="282">
        <v>87780</v>
      </c>
      <c r="Q1073" s="310">
        <v>43890</v>
      </c>
      <c r="R1073" s="310">
        <v>87780</v>
      </c>
      <c r="S1073" s="318"/>
      <c r="T1073" s="311">
        <v>43890</v>
      </c>
      <c r="U1073" s="318"/>
      <c r="V1073" s="306">
        <v>0.5</v>
      </c>
      <c r="W1073" s="312">
        <v>0</v>
      </c>
      <c r="X1073" s="308" t="s">
        <v>8449</v>
      </c>
      <c r="Y1073" s="270"/>
    </row>
    <row r="1074" ht="14.45" customHeight="1" spans="1:25">
      <c r="A1074" s="264">
        <v>195</v>
      </c>
      <c r="B1074" s="264" t="s">
        <v>6842</v>
      </c>
      <c r="C1074" s="264" t="s">
        <v>8504</v>
      </c>
      <c r="D1074" s="264" t="s">
        <v>8505</v>
      </c>
      <c r="E1074" s="265">
        <v>8080154</v>
      </c>
      <c r="F1074" s="264">
        <v>2</v>
      </c>
      <c r="G1074" s="264" t="s">
        <v>12</v>
      </c>
      <c r="H1074" s="264" t="s">
        <v>35</v>
      </c>
      <c r="I1074" s="264" t="s">
        <v>7208</v>
      </c>
      <c r="J1074" s="275">
        <v>43571</v>
      </c>
      <c r="K1074" s="264" t="s">
        <v>7208</v>
      </c>
      <c r="L1074" s="264" t="s">
        <v>7209</v>
      </c>
      <c r="M1074" s="264" t="s">
        <v>7208</v>
      </c>
      <c r="N1074" s="270" t="s">
        <v>8506</v>
      </c>
      <c r="O1074" s="270" t="s">
        <v>7211</v>
      </c>
      <c r="P1074" s="276">
        <v>160380</v>
      </c>
      <c r="Q1074" s="313">
        <v>80190</v>
      </c>
      <c r="R1074" s="313">
        <v>160380</v>
      </c>
      <c r="S1074" s="314">
        <v>261380</v>
      </c>
      <c r="T1074" s="314">
        <v>80190</v>
      </c>
      <c r="U1074" s="314">
        <v>130690</v>
      </c>
      <c r="V1074" s="291">
        <v>0.5</v>
      </c>
      <c r="W1074" s="315">
        <v>0</v>
      </c>
      <c r="X1074" s="293" t="s">
        <v>8449</v>
      </c>
      <c r="Y1074" s="270"/>
    </row>
    <row r="1075" spans="1:25">
      <c r="A1075" s="266"/>
      <c r="B1075" s="266"/>
      <c r="C1075" s="266"/>
      <c r="D1075" s="266"/>
      <c r="E1075" s="267"/>
      <c r="F1075" s="266"/>
      <c r="G1075" s="268"/>
      <c r="H1075" s="268"/>
      <c r="I1075" s="268"/>
      <c r="J1075" s="279"/>
      <c r="K1075" s="268"/>
      <c r="L1075" s="268"/>
      <c r="M1075" s="268"/>
      <c r="N1075" s="270" t="s">
        <v>8507</v>
      </c>
      <c r="O1075" s="270" t="s">
        <v>7211</v>
      </c>
      <c r="P1075" s="280"/>
      <c r="Q1075" s="316"/>
      <c r="R1075" s="316"/>
      <c r="S1075" s="317"/>
      <c r="T1075" s="318"/>
      <c r="U1075" s="317"/>
      <c r="V1075" s="301"/>
      <c r="W1075" s="319"/>
      <c r="X1075" s="303"/>
      <c r="Y1075" s="270"/>
    </row>
    <row r="1076" spans="1:25">
      <c r="A1076" s="266"/>
      <c r="B1076" s="266"/>
      <c r="C1076" s="266"/>
      <c r="D1076" s="266"/>
      <c r="E1076" s="267"/>
      <c r="F1076" s="266"/>
      <c r="G1076" s="264" t="s">
        <v>12</v>
      </c>
      <c r="H1076" s="264" t="s">
        <v>532</v>
      </c>
      <c r="I1076" s="264" t="s">
        <v>7208</v>
      </c>
      <c r="J1076" s="275">
        <v>43602</v>
      </c>
      <c r="K1076" s="264" t="s">
        <v>7208</v>
      </c>
      <c r="L1076" s="264" t="s">
        <v>7209</v>
      </c>
      <c r="M1076" s="264" t="s">
        <v>7208</v>
      </c>
      <c r="N1076" s="270" t="s">
        <v>8508</v>
      </c>
      <c r="O1076" s="270" t="s">
        <v>7211</v>
      </c>
      <c r="P1076" s="276">
        <v>101000</v>
      </c>
      <c r="Q1076" s="313">
        <v>50500</v>
      </c>
      <c r="R1076" s="313">
        <v>101000</v>
      </c>
      <c r="S1076" s="317"/>
      <c r="T1076" s="314">
        <v>50500</v>
      </c>
      <c r="U1076" s="317"/>
      <c r="V1076" s="291">
        <v>0.5</v>
      </c>
      <c r="W1076" s="315">
        <v>0</v>
      </c>
      <c r="X1076" s="293" t="s">
        <v>8449</v>
      </c>
      <c r="Y1076" s="270"/>
    </row>
    <row r="1077" spans="1:25">
      <c r="A1077" s="268"/>
      <c r="B1077" s="268"/>
      <c r="C1077" s="268"/>
      <c r="D1077" s="268"/>
      <c r="E1077" s="269"/>
      <c r="F1077" s="268"/>
      <c r="G1077" s="268"/>
      <c r="H1077" s="268"/>
      <c r="I1077" s="268"/>
      <c r="J1077" s="279"/>
      <c r="K1077" s="268"/>
      <c r="L1077" s="268"/>
      <c r="M1077" s="268"/>
      <c r="N1077" s="270" t="s">
        <v>8508</v>
      </c>
      <c r="O1077" s="270" t="s">
        <v>7211</v>
      </c>
      <c r="P1077" s="280"/>
      <c r="Q1077" s="316"/>
      <c r="R1077" s="316"/>
      <c r="S1077" s="318"/>
      <c r="T1077" s="318"/>
      <c r="U1077" s="318"/>
      <c r="V1077" s="301"/>
      <c r="W1077" s="319"/>
      <c r="X1077" s="303"/>
      <c r="Y1077" s="270"/>
    </row>
    <row r="1078" ht="14.45" customHeight="1" spans="1:25">
      <c r="A1078" s="264">
        <v>196</v>
      </c>
      <c r="B1078" s="264" t="s">
        <v>6843</v>
      </c>
      <c r="C1078" s="264" t="s">
        <v>8509</v>
      </c>
      <c r="D1078" s="264" t="s">
        <v>8510</v>
      </c>
      <c r="E1078" s="265">
        <v>173128</v>
      </c>
      <c r="F1078" s="264">
        <v>2</v>
      </c>
      <c r="G1078" s="264" t="s">
        <v>12</v>
      </c>
      <c r="H1078" s="264" t="s">
        <v>137</v>
      </c>
      <c r="I1078" s="264" t="s">
        <v>7208</v>
      </c>
      <c r="J1078" s="275">
        <v>43389</v>
      </c>
      <c r="K1078" s="264" t="s">
        <v>7208</v>
      </c>
      <c r="L1078" s="264" t="s">
        <v>7209</v>
      </c>
      <c r="M1078" s="264" t="s">
        <v>7208</v>
      </c>
      <c r="N1078" s="270" t="s">
        <v>8511</v>
      </c>
      <c r="O1078" s="270" t="s">
        <v>7211</v>
      </c>
      <c r="P1078" s="276">
        <v>48410</v>
      </c>
      <c r="Q1078" s="313">
        <v>24205</v>
      </c>
      <c r="R1078" s="313">
        <v>48410</v>
      </c>
      <c r="S1078" s="314">
        <v>100810</v>
      </c>
      <c r="T1078" s="314">
        <v>24205</v>
      </c>
      <c r="U1078" s="314">
        <v>50405</v>
      </c>
      <c r="V1078" s="291">
        <v>0.5</v>
      </c>
      <c r="W1078" s="315">
        <v>0</v>
      </c>
      <c r="X1078" s="293" t="s">
        <v>8449</v>
      </c>
      <c r="Y1078" s="270"/>
    </row>
    <row r="1079" spans="1:25">
      <c r="A1079" s="266"/>
      <c r="B1079" s="266"/>
      <c r="C1079" s="266"/>
      <c r="D1079" s="266"/>
      <c r="E1079" s="267"/>
      <c r="F1079" s="266"/>
      <c r="G1079" s="268"/>
      <c r="H1079" s="268"/>
      <c r="I1079" s="268"/>
      <c r="J1079" s="279"/>
      <c r="K1079" s="268"/>
      <c r="L1079" s="268"/>
      <c r="M1079" s="268"/>
      <c r="N1079" s="270" t="s">
        <v>8511</v>
      </c>
      <c r="O1079" s="270" t="s">
        <v>7211</v>
      </c>
      <c r="P1079" s="280"/>
      <c r="Q1079" s="316"/>
      <c r="R1079" s="316"/>
      <c r="S1079" s="317"/>
      <c r="T1079" s="318"/>
      <c r="U1079" s="317"/>
      <c r="V1079" s="301"/>
      <c r="W1079" s="319"/>
      <c r="X1079" s="303"/>
      <c r="Y1079" s="270"/>
    </row>
    <row r="1080" ht="14.45" customHeight="1" spans="1:25">
      <c r="A1080" s="266"/>
      <c r="B1080" s="266"/>
      <c r="C1080" s="266"/>
      <c r="D1080" s="266"/>
      <c r="E1080" s="267"/>
      <c r="F1080" s="266"/>
      <c r="G1080" s="264" t="s">
        <v>12</v>
      </c>
      <c r="H1080" s="264" t="s">
        <v>138</v>
      </c>
      <c r="I1080" s="264" t="s">
        <v>7208</v>
      </c>
      <c r="J1080" s="275">
        <v>43571</v>
      </c>
      <c r="K1080" s="264" t="s">
        <v>7208</v>
      </c>
      <c r="L1080" s="264" t="s">
        <v>7209</v>
      </c>
      <c r="M1080" s="264" t="s">
        <v>7208</v>
      </c>
      <c r="N1080" s="270" t="s">
        <v>8512</v>
      </c>
      <c r="O1080" s="270" t="s">
        <v>7211</v>
      </c>
      <c r="P1080" s="276">
        <v>52400</v>
      </c>
      <c r="Q1080" s="313">
        <v>26200</v>
      </c>
      <c r="R1080" s="313">
        <v>52400</v>
      </c>
      <c r="S1080" s="317"/>
      <c r="T1080" s="314">
        <v>26200</v>
      </c>
      <c r="U1080" s="317"/>
      <c r="V1080" s="291">
        <v>0.5</v>
      </c>
      <c r="W1080" s="315">
        <v>0</v>
      </c>
      <c r="X1080" s="293" t="s">
        <v>8449</v>
      </c>
      <c r="Y1080" s="270"/>
    </row>
    <row r="1081" spans="1:25">
      <c r="A1081" s="268"/>
      <c r="B1081" s="268"/>
      <c r="C1081" s="268"/>
      <c r="D1081" s="268"/>
      <c r="E1081" s="269"/>
      <c r="F1081" s="268"/>
      <c r="G1081" s="268"/>
      <c r="H1081" s="268"/>
      <c r="I1081" s="268"/>
      <c r="J1081" s="279"/>
      <c r="K1081" s="268"/>
      <c r="L1081" s="268"/>
      <c r="M1081" s="268"/>
      <c r="N1081" s="270" t="s">
        <v>8512</v>
      </c>
      <c r="O1081" s="270" t="s">
        <v>7211</v>
      </c>
      <c r="P1081" s="280"/>
      <c r="Q1081" s="316"/>
      <c r="R1081" s="316"/>
      <c r="S1081" s="318"/>
      <c r="T1081" s="318"/>
      <c r="U1081" s="318"/>
      <c r="V1081" s="301"/>
      <c r="W1081" s="319"/>
      <c r="X1081" s="303"/>
      <c r="Y1081" s="270"/>
    </row>
    <row r="1082" spans="1:25">
      <c r="A1082" s="264">
        <v>197</v>
      </c>
      <c r="B1082" s="264" t="s">
        <v>6844</v>
      </c>
      <c r="C1082" s="264" t="s">
        <v>8513</v>
      </c>
      <c r="D1082" s="264" t="s">
        <v>8514</v>
      </c>
      <c r="E1082" s="265">
        <v>6050</v>
      </c>
      <c r="F1082" s="264">
        <v>3</v>
      </c>
      <c r="G1082" s="270" t="s">
        <v>12</v>
      </c>
      <c r="H1082" s="270" t="s">
        <v>3548</v>
      </c>
      <c r="I1082" s="270" t="s">
        <v>7208</v>
      </c>
      <c r="J1082" s="281">
        <v>43343</v>
      </c>
      <c r="K1082" s="270" t="s">
        <v>7208</v>
      </c>
      <c r="L1082" s="270" t="s">
        <v>7209</v>
      </c>
      <c r="M1082" s="270" t="s">
        <v>7208</v>
      </c>
      <c r="N1082" s="270" t="s">
        <v>8515</v>
      </c>
      <c r="O1082" s="270" t="s">
        <v>7211</v>
      </c>
      <c r="P1082" s="282">
        <v>50212</v>
      </c>
      <c r="Q1082" s="310">
        <v>25106</v>
      </c>
      <c r="R1082" s="310">
        <v>47369.81</v>
      </c>
      <c r="S1082" s="314">
        <v>236569.81</v>
      </c>
      <c r="T1082" s="311">
        <v>25106</v>
      </c>
      <c r="U1082" s="314">
        <v>119706</v>
      </c>
      <c r="V1082" s="306">
        <v>0.7</v>
      </c>
      <c r="W1082" s="312">
        <v>0</v>
      </c>
      <c r="X1082" s="308" t="s">
        <v>8449</v>
      </c>
      <c r="Y1082" s="270"/>
    </row>
    <row r="1083" ht="24" spans="1:25">
      <c r="A1083" s="266"/>
      <c r="B1083" s="266"/>
      <c r="C1083" s="266"/>
      <c r="D1083" s="266"/>
      <c r="E1083" s="267"/>
      <c r="F1083" s="266"/>
      <c r="G1083" s="270" t="s">
        <v>12</v>
      </c>
      <c r="H1083" s="270" t="s">
        <v>6845</v>
      </c>
      <c r="I1083" s="270" t="s">
        <v>7208</v>
      </c>
      <c r="J1083" s="281">
        <v>43419</v>
      </c>
      <c r="K1083" s="270" t="s">
        <v>7208</v>
      </c>
      <c r="L1083" s="270" t="s">
        <v>7209</v>
      </c>
      <c r="M1083" s="270" t="s">
        <v>7208</v>
      </c>
      <c r="N1083" s="270" t="s">
        <v>8516</v>
      </c>
      <c r="O1083" s="270" t="s">
        <v>7211</v>
      </c>
      <c r="P1083" s="282">
        <v>79182</v>
      </c>
      <c r="Q1083" s="310">
        <v>39591</v>
      </c>
      <c r="R1083" s="310">
        <v>74700</v>
      </c>
      <c r="S1083" s="317"/>
      <c r="T1083" s="311">
        <v>37350</v>
      </c>
      <c r="U1083" s="317"/>
      <c r="V1083" s="306">
        <v>0.5</v>
      </c>
      <c r="W1083" s="312">
        <v>2241</v>
      </c>
      <c r="X1083" s="308" t="s">
        <v>8517</v>
      </c>
      <c r="Y1083" s="270"/>
    </row>
    <row r="1084" ht="24" spans="1:25">
      <c r="A1084" s="268"/>
      <c r="B1084" s="268"/>
      <c r="C1084" s="268"/>
      <c r="D1084" s="268"/>
      <c r="E1084" s="269"/>
      <c r="F1084" s="268"/>
      <c r="G1084" s="270" t="s">
        <v>12</v>
      </c>
      <c r="H1084" s="270" t="s">
        <v>344</v>
      </c>
      <c r="I1084" s="270" t="s">
        <v>7208</v>
      </c>
      <c r="J1084" s="281">
        <v>43571</v>
      </c>
      <c r="K1084" s="270" t="s">
        <v>7208</v>
      </c>
      <c r="L1084" s="270" t="s">
        <v>7209</v>
      </c>
      <c r="M1084" s="270" t="s">
        <v>7208</v>
      </c>
      <c r="N1084" s="270" t="s">
        <v>8518</v>
      </c>
      <c r="O1084" s="270" t="s">
        <v>7211</v>
      </c>
      <c r="P1084" s="282">
        <v>114500</v>
      </c>
      <c r="Q1084" s="310">
        <v>57250</v>
      </c>
      <c r="R1084" s="310">
        <v>114500</v>
      </c>
      <c r="S1084" s="318"/>
      <c r="T1084" s="311">
        <v>57250</v>
      </c>
      <c r="U1084" s="318"/>
      <c r="V1084" s="306">
        <v>0.5</v>
      </c>
      <c r="W1084" s="312">
        <v>0</v>
      </c>
      <c r="X1084" s="308" t="s">
        <v>8449</v>
      </c>
      <c r="Y1084" s="270"/>
    </row>
    <row r="1085" ht="14.45" customHeight="1" spans="1:25">
      <c r="A1085" s="264">
        <v>198</v>
      </c>
      <c r="B1085" s="264" t="s">
        <v>6846</v>
      </c>
      <c r="C1085" s="264" t="s">
        <v>8519</v>
      </c>
      <c r="D1085" s="264" t="s">
        <v>8520</v>
      </c>
      <c r="E1085" s="265">
        <v>224</v>
      </c>
      <c r="F1085" s="264">
        <v>2</v>
      </c>
      <c r="G1085" s="264" t="s">
        <v>12</v>
      </c>
      <c r="H1085" s="264" t="s">
        <v>2144</v>
      </c>
      <c r="I1085" s="264" t="s">
        <v>7208</v>
      </c>
      <c r="J1085" s="275">
        <v>43389</v>
      </c>
      <c r="K1085" s="264" t="s">
        <v>7208</v>
      </c>
      <c r="L1085" s="264" t="s">
        <v>7209</v>
      </c>
      <c r="M1085" s="264" t="s">
        <v>7208</v>
      </c>
      <c r="N1085" s="270" t="s">
        <v>8521</v>
      </c>
      <c r="O1085" s="270" t="s">
        <v>7211</v>
      </c>
      <c r="P1085" s="276">
        <v>137494</v>
      </c>
      <c r="Q1085" s="313">
        <v>68747</v>
      </c>
      <c r="R1085" s="313">
        <v>137494</v>
      </c>
      <c r="S1085" s="314">
        <v>137494</v>
      </c>
      <c r="T1085" s="314">
        <v>68747</v>
      </c>
      <c r="U1085" s="314">
        <v>68747</v>
      </c>
      <c r="V1085" s="291">
        <v>0.5</v>
      </c>
      <c r="W1085" s="315">
        <v>0</v>
      </c>
      <c r="X1085" s="293"/>
      <c r="Y1085" s="270"/>
    </row>
    <row r="1086" spans="1:25">
      <c r="A1086" s="266"/>
      <c r="B1086" s="266"/>
      <c r="C1086" s="266"/>
      <c r="D1086" s="266"/>
      <c r="E1086" s="267"/>
      <c r="F1086" s="266"/>
      <c r="G1086" s="268"/>
      <c r="H1086" s="268"/>
      <c r="I1086" s="268"/>
      <c r="J1086" s="279"/>
      <c r="K1086" s="268"/>
      <c r="L1086" s="268"/>
      <c r="M1086" s="268"/>
      <c r="N1086" s="270" t="s">
        <v>8521</v>
      </c>
      <c r="O1086" s="270" t="s">
        <v>7211</v>
      </c>
      <c r="P1086" s="280"/>
      <c r="Q1086" s="316"/>
      <c r="R1086" s="316"/>
      <c r="S1086" s="317"/>
      <c r="T1086" s="318"/>
      <c r="U1086" s="317"/>
      <c r="V1086" s="301"/>
      <c r="W1086" s="319"/>
      <c r="X1086" s="303"/>
      <c r="Y1086" s="270"/>
    </row>
    <row r="1087" spans="1:25">
      <c r="A1087" s="266"/>
      <c r="B1087" s="266"/>
      <c r="C1087" s="266"/>
      <c r="D1087" s="266"/>
      <c r="E1087" s="267"/>
      <c r="F1087" s="266"/>
      <c r="G1087" s="264" t="s">
        <v>12</v>
      </c>
      <c r="H1087" s="264" t="s">
        <v>2145</v>
      </c>
      <c r="I1087" s="264" t="s">
        <v>7208</v>
      </c>
      <c r="J1087" s="275">
        <v>43571</v>
      </c>
      <c r="K1087" s="264" t="s">
        <v>7208</v>
      </c>
      <c r="L1087" s="264" t="s">
        <v>7209</v>
      </c>
      <c r="M1087" s="264" t="s">
        <v>7208</v>
      </c>
      <c r="N1087" s="270" t="s">
        <v>8522</v>
      </c>
      <c r="O1087" s="270" t="s">
        <v>7211</v>
      </c>
      <c r="P1087" s="276">
        <v>100000</v>
      </c>
      <c r="Q1087" s="313">
        <v>50000</v>
      </c>
      <c r="R1087" s="313">
        <v>0</v>
      </c>
      <c r="S1087" s="317"/>
      <c r="T1087" s="314">
        <v>0</v>
      </c>
      <c r="U1087" s="317"/>
      <c r="V1087" s="291">
        <v>0.5</v>
      </c>
      <c r="W1087" s="315">
        <v>50000</v>
      </c>
      <c r="X1087" s="293" t="s">
        <v>8523</v>
      </c>
      <c r="Y1087" s="270"/>
    </row>
    <row r="1088" spans="1:25">
      <c r="A1088" s="266"/>
      <c r="B1088" s="266"/>
      <c r="C1088" s="266"/>
      <c r="D1088" s="266"/>
      <c r="E1088" s="267"/>
      <c r="F1088" s="266"/>
      <c r="G1088" s="266"/>
      <c r="H1088" s="266"/>
      <c r="I1088" s="266"/>
      <c r="J1088" s="277"/>
      <c r="K1088" s="266"/>
      <c r="L1088" s="266"/>
      <c r="M1088" s="266"/>
      <c r="N1088" s="270" t="s">
        <v>8524</v>
      </c>
      <c r="O1088" s="270" t="s">
        <v>7211</v>
      </c>
      <c r="P1088" s="278"/>
      <c r="Q1088" s="320"/>
      <c r="R1088" s="320"/>
      <c r="S1088" s="317"/>
      <c r="T1088" s="317"/>
      <c r="U1088" s="317"/>
      <c r="V1088" s="296"/>
      <c r="W1088" s="321"/>
      <c r="X1088" s="298"/>
      <c r="Y1088" s="270"/>
    </row>
    <row r="1089" spans="1:25">
      <c r="A1089" s="266"/>
      <c r="B1089" s="266"/>
      <c r="C1089" s="266"/>
      <c r="D1089" s="266"/>
      <c r="E1089" s="267"/>
      <c r="F1089" s="266"/>
      <c r="G1089" s="266"/>
      <c r="H1089" s="266"/>
      <c r="I1089" s="266"/>
      <c r="J1089" s="277"/>
      <c r="K1089" s="266"/>
      <c r="L1089" s="266"/>
      <c r="M1089" s="266"/>
      <c r="N1089" s="270" t="s">
        <v>8525</v>
      </c>
      <c r="O1089" s="270" t="s">
        <v>7211</v>
      </c>
      <c r="P1089" s="278"/>
      <c r="Q1089" s="320"/>
      <c r="R1089" s="320"/>
      <c r="S1089" s="317"/>
      <c r="T1089" s="317"/>
      <c r="U1089" s="317"/>
      <c r="V1089" s="296"/>
      <c r="W1089" s="321"/>
      <c r="X1089" s="298"/>
      <c r="Y1089" s="270"/>
    </row>
    <row r="1090" spans="1:25">
      <c r="A1090" s="266"/>
      <c r="B1090" s="266"/>
      <c r="C1090" s="266"/>
      <c r="D1090" s="266"/>
      <c r="E1090" s="267"/>
      <c r="F1090" s="266"/>
      <c r="G1090" s="266"/>
      <c r="H1090" s="266"/>
      <c r="I1090" s="266"/>
      <c r="J1090" s="277"/>
      <c r="K1090" s="266"/>
      <c r="L1090" s="266"/>
      <c r="M1090" s="266"/>
      <c r="N1090" s="270" t="s">
        <v>8526</v>
      </c>
      <c r="O1090" s="270" t="s">
        <v>7211</v>
      </c>
      <c r="P1090" s="278"/>
      <c r="Q1090" s="320"/>
      <c r="R1090" s="320"/>
      <c r="S1090" s="317"/>
      <c r="T1090" s="317"/>
      <c r="U1090" s="317"/>
      <c r="V1090" s="296"/>
      <c r="W1090" s="321"/>
      <c r="X1090" s="298"/>
      <c r="Y1090" s="270"/>
    </row>
    <row r="1091" spans="1:25">
      <c r="A1091" s="266"/>
      <c r="B1091" s="266"/>
      <c r="C1091" s="266"/>
      <c r="D1091" s="266"/>
      <c r="E1091" s="267"/>
      <c r="F1091" s="266"/>
      <c r="G1091" s="266"/>
      <c r="H1091" s="266"/>
      <c r="I1091" s="266"/>
      <c r="J1091" s="277"/>
      <c r="K1091" s="266"/>
      <c r="L1091" s="266"/>
      <c r="M1091" s="266"/>
      <c r="N1091" s="270" t="s">
        <v>8527</v>
      </c>
      <c r="O1091" s="270" t="s">
        <v>7211</v>
      </c>
      <c r="P1091" s="278"/>
      <c r="Q1091" s="320"/>
      <c r="R1091" s="320"/>
      <c r="S1091" s="317"/>
      <c r="T1091" s="317"/>
      <c r="U1091" s="317"/>
      <c r="V1091" s="296"/>
      <c r="W1091" s="321"/>
      <c r="X1091" s="298"/>
      <c r="Y1091" s="270"/>
    </row>
    <row r="1092" spans="1:25">
      <c r="A1092" s="266"/>
      <c r="B1092" s="266"/>
      <c r="C1092" s="266"/>
      <c r="D1092" s="266"/>
      <c r="E1092" s="267"/>
      <c r="F1092" s="266"/>
      <c r="G1092" s="266"/>
      <c r="H1092" s="266"/>
      <c r="I1092" s="266"/>
      <c r="J1092" s="277"/>
      <c r="K1092" s="266"/>
      <c r="L1092" s="266"/>
      <c r="M1092" s="266"/>
      <c r="N1092" s="270" t="s">
        <v>8528</v>
      </c>
      <c r="O1092" s="270" t="s">
        <v>7211</v>
      </c>
      <c r="P1092" s="278"/>
      <c r="Q1092" s="320"/>
      <c r="R1092" s="320"/>
      <c r="S1092" s="317"/>
      <c r="T1092" s="317"/>
      <c r="U1092" s="317"/>
      <c r="V1092" s="296"/>
      <c r="W1092" s="321"/>
      <c r="X1092" s="298"/>
      <c r="Y1092" s="270"/>
    </row>
    <row r="1093" spans="1:25">
      <c r="A1093" s="266"/>
      <c r="B1093" s="266"/>
      <c r="C1093" s="266"/>
      <c r="D1093" s="266"/>
      <c r="E1093" s="267"/>
      <c r="F1093" s="266"/>
      <c r="G1093" s="266"/>
      <c r="H1093" s="266"/>
      <c r="I1093" s="266"/>
      <c r="J1093" s="277"/>
      <c r="K1093" s="266"/>
      <c r="L1093" s="266"/>
      <c r="M1093" s="266"/>
      <c r="N1093" s="270" t="s">
        <v>8529</v>
      </c>
      <c r="O1093" s="270" t="s">
        <v>7211</v>
      </c>
      <c r="P1093" s="278"/>
      <c r="Q1093" s="320"/>
      <c r="R1093" s="320"/>
      <c r="S1093" s="317"/>
      <c r="T1093" s="317"/>
      <c r="U1093" s="317"/>
      <c r="V1093" s="296"/>
      <c r="W1093" s="321"/>
      <c r="X1093" s="298"/>
      <c r="Y1093" s="270"/>
    </row>
    <row r="1094" spans="1:25">
      <c r="A1094" s="266"/>
      <c r="B1094" s="266"/>
      <c r="C1094" s="266"/>
      <c r="D1094" s="266"/>
      <c r="E1094" s="267"/>
      <c r="F1094" s="266"/>
      <c r="G1094" s="266"/>
      <c r="H1094" s="266"/>
      <c r="I1094" s="266"/>
      <c r="J1094" s="277"/>
      <c r="K1094" s="266"/>
      <c r="L1094" s="266"/>
      <c r="M1094" s="266"/>
      <c r="N1094" s="270" t="s">
        <v>8530</v>
      </c>
      <c r="O1094" s="270" t="s">
        <v>7211</v>
      </c>
      <c r="P1094" s="278"/>
      <c r="Q1094" s="320"/>
      <c r="R1094" s="320"/>
      <c r="S1094" s="317"/>
      <c r="T1094" s="317"/>
      <c r="U1094" s="317"/>
      <c r="V1094" s="296"/>
      <c r="W1094" s="321"/>
      <c r="X1094" s="298"/>
      <c r="Y1094" s="270"/>
    </row>
    <row r="1095" spans="1:25">
      <c r="A1095" s="266"/>
      <c r="B1095" s="266"/>
      <c r="C1095" s="266"/>
      <c r="D1095" s="266"/>
      <c r="E1095" s="267"/>
      <c r="F1095" s="266"/>
      <c r="G1095" s="266"/>
      <c r="H1095" s="266"/>
      <c r="I1095" s="266"/>
      <c r="J1095" s="277"/>
      <c r="K1095" s="266"/>
      <c r="L1095" s="266"/>
      <c r="M1095" s="266"/>
      <c r="N1095" s="270" t="s">
        <v>8531</v>
      </c>
      <c r="O1095" s="270" t="s">
        <v>7211</v>
      </c>
      <c r="P1095" s="278"/>
      <c r="Q1095" s="320"/>
      <c r="R1095" s="320"/>
      <c r="S1095" s="317"/>
      <c r="T1095" s="317"/>
      <c r="U1095" s="317"/>
      <c r="V1095" s="296"/>
      <c r="W1095" s="321"/>
      <c r="X1095" s="298"/>
      <c r="Y1095" s="270"/>
    </row>
    <row r="1096" spans="1:25">
      <c r="A1096" s="266"/>
      <c r="B1096" s="266"/>
      <c r="C1096" s="266"/>
      <c r="D1096" s="266"/>
      <c r="E1096" s="267"/>
      <c r="F1096" s="266"/>
      <c r="G1096" s="266"/>
      <c r="H1096" s="266"/>
      <c r="I1096" s="266"/>
      <c r="J1096" s="277"/>
      <c r="K1096" s="266"/>
      <c r="L1096" s="266"/>
      <c r="M1096" s="266"/>
      <c r="N1096" s="270" t="s">
        <v>8532</v>
      </c>
      <c r="O1096" s="270" t="s">
        <v>7211</v>
      </c>
      <c r="P1096" s="278"/>
      <c r="Q1096" s="320"/>
      <c r="R1096" s="320"/>
      <c r="S1096" s="317"/>
      <c r="T1096" s="317"/>
      <c r="U1096" s="317"/>
      <c r="V1096" s="296"/>
      <c r="W1096" s="321"/>
      <c r="X1096" s="298"/>
      <c r="Y1096" s="270"/>
    </row>
    <row r="1097" spans="1:25">
      <c r="A1097" s="268"/>
      <c r="B1097" s="268"/>
      <c r="C1097" s="268"/>
      <c r="D1097" s="268"/>
      <c r="E1097" s="269"/>
      <c r="F1097" s="268"/>
      <c r="G1097" s="268"/>
      <c r="H1097" s="268"/>
      <c r="I1097" s="268"/>
      <c r="J1097" s="279"/>
      <c r="K1097" s="268"/>
      <c r="L1097" s="268"/>
      <c r="M1097" s="268"/>
      <c r="N1097" s="270" t="s">
        <v>8533</v>
      </c>
      <c r="O1097" s="270" t="s">
        <v>7211</v>
      </c>
      <c r="P1097" s="280"/>
      <c r="Q1097" s="316"/>
      <c r="R1097" s="316"/>
      <c r="S1097" s="318"/>
      <c r="T1097" s="318"/>
      <c r="U1097" s="318"/>
      <c r="V1097" s="301"/>
      <c r="W1097" s="319"/>
      <c r="X1097" s="303"/>
      <c r="Y1097" s="270"/>
    </row>
    <row r="1098" ht="14.45" customHeight="1" spans="1:25">
      <c r="A1098" s="264">
        <v>199</v>
      </c>
      <c r="B1098" s="264" t="s">
        <v>6847</v>
      </c>
      <c r="C1098" s="264" t="s">
        <v>8534</v>
      </c>
      <c r="D1098" s="264" t="s">
        <v>8535</v>
      </c>
      <c r="E1098" s="265">
        <v>70054</v>
      </c>
      <c r="F1098" s="264">
        <v>1</v>
      </c>
      <c r="G1098" s="264" t="s">
        <v>12</v>
      </c>
      <c r="H1098" s="264" t="s">
        <v>51</v>
      </c>
      <c r="I1098" s="264" t="s">
        <v>7208</v>
      </c>
      <c r="J1098" s="275">
        <v>43403</v>
      </c>
      <c r="K1098" s="264" t="s">
        <v>7208</v>
      </c>
      <c r="L1098" s="264" t="s">
        <v>7209</v>
      </c>
      <c r="M1098" s="264" t="s">
        <v>7208</v>
      </c>
      <c r="N1098" s="270" t="s">
        <v>8536</v>
      </c>
      <c r="O1098" s="270" t="s">
        <v>7211</v>
      </c>
      <c r="P1098" s="276">
        <v>71000</v>
      </c>
      <c r="Q1098" s="313">
        <v>35500</v>
      </c>
      <c r="R1098" s="313">
        <v>71000</v>
      </c>
      <c r="S1098" s="314">
        <v>71000</v>
      </c>
      <c r="T1098" s="314">
        <v>35500</v>
      </c>
      <c r="U1098" s="314">
        <v>35500</v>
      </c>
      <c r="V1098" s="291">
        <v>0.5</v>
      </c>
      <c r="W1098" s="315">
        <v>0</v>
      </c>
      <c r="X1098" s="293" t="s">
        <v>8449</v>
      </c>
      <c r="Y1098" s="270"/>
    </row>
    <row r="1099" spans="1:25">
      <c r="A1099" s="268"/>
      <c r="B1099" s="268"/>
      <c r="C1099" s="268"/>
      <c r="D1099" s="268"/>
      <c r="E1099" s="269"/>
      <c r="F1099" s="268"/>
      <c r="G1099" s="268"/>
      <c r="H1099" s="268"/>
      <c r="I1099" s="268"/>
      <c r="J1099" s="279"/>
      <c r="K1099" s="268"/>
      <c r="L1099" s="268"/>
      <c r="M1099" s="268"/>
      <c r="N1099" s="270" t="s">
        <v>8537</v>
      </c>
      <c r="O1099" s="270" t="s">
        <v>7211</v>
      </c>
      <c r="P1099" s="280"/>
      <c r="Q1099" s="316"/>
      <c r="R1099" s="316"/>
      <c r="S1099" s="318"/>
      <c r="T1099" s="318"/>
      <c r="U1099" s="318"/>
      <c r="V1099" s="301"/>
      <c r="W1099" s="319"/>
      <c r="X1099" s="303"/>
      <c r="Y1099" s="270"/>
    </row>
    <row r="1100" ht="14.45" customHeight="1" spans="1:25">
      <c r="A1100" s="264">
        <v>200</v>
      </c>
      <c r="B1100" s="264" t="s">
        <v>6848</v>
      </c>
      <c r="C1100" s="264" t="s">
        <v>8538</v>
      </c>
      <c r="D1100" s="264" t="s">
        <v>8539</v>
      </c>
      <c r="E1100" s="265">
        <v>332066</v>
      </c>
      <c r="F1100" s="264">
        <v>5</v>
      </c>
      <c r="G1100" s="264" t="s">
        <v>12</v>
      </c>
      <c r="H1100" s="264" t="s">
        <v>6849</v>
      </c>
      <c r="I1100" s="264" t="s">
        <v>7208</v>
      </c>
      <c r="J1100" s="275">
        <v>43389</v>
      </c>
      <c r="K1100" s="264" t="s">
        <v>7208</v>
      </c>
      <c r="L1100" s="264" t="s">
        <v>7209</v>
      </c>
      <c r="M1100" s="264" t="s">
        <v>7208</v>
      </c>
      <c r="N1100" s="270" t="s">
        <v>8540</v>
      </c>
      <c r="O1100" s="270" t="s">
        <v>7211</v>
      </c>
      <c r="P1100" s="276">
        <v>91200</v>
      </c>
      <c r="Q1100" s="313">
        <v>45600</v>
      </c>
      <c r="R1100" s="313">
        <v>91200</v>
      </c>
      <c r="S1100" s="314">
        <v>284900</v>
      </c>
      <c r="T1100" s="314">
        <v>45600</v>
      </c>
      <c r="U1100" s="314">
        <v>152450</v>
      </c>
      <c r="V1100" s="291">
        <v>0.5</v>
      </c>
      <c r="W1100" s="315">
        <v>0</v>
      </c>
      <c r="X1100" s="293" t="s">
        <v>8449</v>
      </c>
      <c r="Y1100" s="270"/>
    </row>
    <row r="1101" spans="1:25">
      <c r="A1101" s="266"/>
      <c r="B1101" s="266"/>
      <c r="C1101" s="266"/>
      <c r="D1101" s="266"/>
      <c r="E1101" s="267"/>
      <c r="F1101" s="266"/>
      <c r="G1101" s="268"/>
      <c r="H1101" s="268"/>
      <c r="I1101" s="268"/>
      <c r="J1101" s="279"/>
      <c r="K1101" s="268"/>
      <c r="L1101" s="268"/>
      <c r="M1101" s="268"/>
      <c r="N1101" s="270" t="s">
        <v>8541</v>
      </c>
      <c r="O1101" s="270" t="s">
        <v>7211</v>
      </c>
      <c r="P1101" s="280"/>
      <c r="Q1101" s="316"/>
      <c r="R1101" s="316"/>
      <c r="S1101" s="317"/>
      <c r="T1101" s="318"/>
      <c r="U1101" s="317"/>
      <c r="V1101" s="301"/>
      <c r="W1101" s="319"/>
      <c r="X1101" s="303"/>
      <c r="Y1101" s="270"/>
    </row>
    <row r="1102" spans="1:25">
      <c r="A1102" s="266"/>
      <c r="B1102" s="266"/>
      <c r="C1102" s="266"/>
      <c r="D1102" s="266"/>
      <c r="E1102" s="267"/>
      <c r="F1102" s="266"/>
      <c r="G1102" s="270" t="s">
        <v>12</v>
      </c>
      <c r="H1102" s="270" t="s">
        <v>6850</v>
      </c>
      <c r="I1102" s="270" t="s">
        <v>7208</v>
      </c>
      <c r="J1102" s="281">
        <v>43396</v>
      </c>
      <c r="K1102" s="270" t="s">
        <v>7208</v>
      </c>
      <c r="L1102" s="270" t="s">
        <v>7209</v>
      </c>
      <c r="M1102" s="270" t="s">
        <v>7208</v>
      </c>
      <c r="N1102" s="270" t="s">
        <v>8542</v>
      </c>
      <c r="O1102" s="270" t="s">
        <v>7211</v>
      </c>
      <c r="P1102" s="282">
        <v>40000</v>
      </c>
      <c r="Q1102" s="310">
        <v>20000</v>
      </c>
      <c r="R1102" s="310">
        <v>40000</v>
      </c>
      <c r="S1102" s="317"/>
      <c r="T1102" s="311">
        <v>20000</v>
      </c>
      <c r="U1102" s="317"/>
      <c r="V1102" s="306">
        <v>0.5</v>
      </c>
      <c r="W1102" s="312">
        <v>0</v>
      </c>
      <c r="X1102" s="308" t="s">
        <v>8449</v>
      </c>
      <c r="Y1102" s="270"/>
    </row>
    <row r="1103" ht="14.45" customHeight="1" spans="1:25">
      <c r="A1103" s="266"/>
      <c r="B1103" s="266"/>
      <c r="C1103" s="266"/>
      <c r="D1103" s="266"/>
      <c r="E1103" s="267"/>
      <c r="F1103" s="266"/>
      <c r="G1103" s="264" t="s">
        <v>12</v>
      </c>
      <c r="H1103" s="264" t="s">
        <v>3986</v>
      </c>
      <c r="I1103" s="264" t="s">
        <v>7208</v>
      </c>
      <c r="J1103" s="275">
        <v>43476</v>
      </c>
      <c r="K1103" s="264" t="s">
        <v>7208</v>
      </c>
      <c r="L1103" s="264" t="s">
        <v>7209</v>
      </c>
      <c r="M1103" s="264" t="s">
        <v>7208</v>
      </c>
      <c r="N1103" s="270" t="s">
        <v>8543</v>
      </c>
      <c r="O1103" s="270" t="s">
        <v>7211</v>
      </c>
      <c r="P1103" s="276">
        <v>45000</v>
      </c>
      <c r="Q1103" s="313">
        <v>22500</v>
      </c>
      <c r="R1103" s="313">
        <v>45000</v>
      </c>
      <c r="S1103" s="317"/>
      <c r="T1103" s="314">
        <v>22500</v>
      </c>
      <c r="U1103" s="317"/>
      <c r="V1103" s="291">
        <v>0.5</v>
      </c>
      <c r="W1103" s="315">
        <v>0</v>
      </c>
      <c r="X1103" s="293" t="s">
        <v>8449</v>
      </c>
      <c r="Y1103" s="270"/>
    </row>
    <row r="1104" spans="1:25">
      <c r="A1104" s="266"/>
      <c r="B1104" s="266"/>
      <c r="C1104" s="266"/>
      <c r="D1104" s="266"/>
      <c r="E1104" s="267"/>
      <c r="F1104" s="266"/>
      <c r="G1104" s="266"/>
      <c r="H1104" s="266"/>
      <c r="I1104" s="266"/>
      <c r="J1104" s="277"/>
      <c r="K1104" s="266"/>
      <c r="L1104" s="266"/>
      <c r="M1104" s="266"/>
      <c r="N1104" s="270" t="s">
        <v>8543</v>
      </c>
      <c r="O1104" s="270" t="s">
        <v>7211</v>
      </c>
      <c r="P1104" s="278"/>
      <c r="Q1104" s="320"/>
      <c r="R1104" s="320"/>
      <c r="S1104" s="317"/>
      <c r="T1104" s="317"/>
      <c r="U1104" s="317"/>
      <c r="V1104" s="296"/>
      <c r="W1104" s="321"/>
      <c r="X1104" s="298"/>
      <c r="Y1104" s="270"/>
    </row>
    <row r="1105" spans="1:25">
      <c r="A1105" s="266"/>
      <c r="B1105" s="266"/>
      <c r="C1105" s="266"/>
      <c r="D1105" s="266"/>
      <c r="E1105" s="267"/>
      <c r="F1105" s="266"/>
      <c r="G1105" s="268"/>
      <c r="H1105" s="268"/>
      <c r="I1105" s="268"/>
      <c r="J1105" s="279"/>
      <c r="K1105" s="268"/>
      <c r="L1105" s="268"/>
      <c r="M1105" s="268"/>
      <c r="N1105" s="270" t="s">
        <v>8543</v>
      </c>
      <c r="O1105" s="270" t="s">
        <v>7211</v>
      </c>
      <c r="P1105" s="280"/>
      <c r="Q1105" s="316"/>
      <c r="R1105" s="316"/>
      <c r="S1105" s="317"/>
      <c r="T1105" s="318"/>
      <c r="U1105" s="317"/>
      <c r="V1105" s="301"/>
      <c r="W1105" s="319"/>
      <c r="X1105" s="303"/>
      <c r="Y1105" s="270"/>
    </row>
    <row r="1106" spans="1:25">
      <c r="A1106" s="266"/>
      <c r="B1106" s="266"/>
      <c r="C1106" s="266"/>
      <c r="D1106" s="266"/>
      <c r="E1106" s="267"/>
      <c r="F1106" s="266"/>
      <c r="G1106" s="270" t="s">
        <v>12</v>
      </c>
      <c r="H1106" s="270" t="s">
        <v>658</v>
      </c>
      <c r="I1106" s="270" t="s">
        <v>7208</v>
      </c>
      <c r="J1106" s="281">
        <v>43571</v>
      </c>
      <c r="K1106" s="270" t="s">
        <v>7208</v>
      </c>
      <c r="L1106" s="270" t="s">
        <v>7209</v>
      </c>
      <c r="M1106" s="270" t="s">
        <v>7208</v>
      </c>
      <c r="N1106" s="270" t="s">
        <v>8544</v>
      </c>
      <c r="O1106" s="270" t="s">
        <v>7211</v>
      </c>
      <c r="P1106" s="282">
        <v>58700</v>
      </c>
      <c r="Q1106" s="310">
        <v>29350</v>
      </c>
      <c r="R1106" s="310">
        <v>58700</v>
      </c>
      <c r="S1106" s="317"/>
      <c r="T1106" s="311">
        <v>29350</v>
      </c>
      <c r="U1106" s="317"/>
      <c r="V1106" s="306">
        <v>0.5</v>
      </c>
      <c r="W1106" s="312">
        <v>0</v>
      </c>
      <c r="X1106" s="308" t="s">
        <v>8449</v>
      </c>
      <c r="Y1106" s="270"/>
    </row>
    <row r="1107" spans="1:25">
      <c r="A1107" s="266"/>
      <c r="B1107" s="266"/>
      <c r="C1107" s="266"/>
      <c r="D1107" s="266"/>
      <c r="E1107" s="267"/>
      <c r="F1107" s="266"/>
      <c r="G1107" s="264" t="s">
        <v>12</v>
      </c>
      <c r="H1107" s="264" t="s">
        <v>6851</v>
      </c>
      <c r="I1107" s="264" t="s">
        <v>7208</v>
      </c>
      <c r="J1107" s="275">
        <v>43572</v>
      </c>
      <c r="K1107" s="264" t="s">
        <v>7208</v>
      </c>
      <c r="L1107" s="264" t="s">
        <v>7209</v>
      </c>
      <c r="M1107" s="264" t="s">
        <v>7208</v>
      </c>
      <c r="N1107" s="270" t="s">
        <v>8545</v>
      </c>
      <c r="O1107" s="270" t="s">
        <v>7211</v>
      </c>
      <c r="P1107" s="276">
        <v>50000</v>
      </c>
      <c r="Q1107" s="313">
        <v>35000</v>
      </c>
      <c r="R1107" s="313">
        <v>50000</v>
      </c>
      <c r="S1107" s="317"/>
      <c r="T1107" s="314">
        <v>35000</v>
      </c>
      <c r="U1107" s="317"/>
      <c r="V1107" s="291">
        <v>0.7</v>
      </c>
      <c r="W1107" s="315">
        <v>0</v>
      </c>
      <c r="X1107" s="293" t="s">
        <v>8449</v>
      </c>
      <c r="Y1107" s="270"/>
    </row>
    <row r="1108" spans="1:25">
      <c r="A1108" s="268"/>
      <c r="B1108" s="268"/>
      <c r="C1108" s="268"/>
      <c r="D1108" s="268"/>
      <c r="E1108" s="269"/>
      <c r="F1108" s="268"/>
      <c r="G1108" s="268"/>
      <c r="H1108" s="268"/>
      <c r="I1108" s="268"/>
      <c r="J1108" s="279"/>
      <c r="K1108" s="268"/>
      <c r="L1108" s="268"/>
      <c r="M1108" s="268"/>
      <c r="N1108" s="270" t="s">
        <v>8546</v>
      </c>
      <c r="O1108" s="270" t="s">
        <v>7211</v>
      </c>
      <c r="P1108" s="280"/>
      <c r="Q1108" s="316"/>
      <c r="R1108" s="316"/>
      <c r="S1108" s="318"/>
      <c r="T1108" s="318"/>
      <c r="U1108" s="318"/>
      <c r="V1108" s="301"/>
      <c r="W1108" s="319"/>
      <c r="X1108" s="303"/>
      <c r="Y1108" s="270"/>
    </row>
    <row r="1109" ht="14.45" customHeight="1" spans="1:25">
      <c r="A1109" s="264">
        <v>201</v>
      </c>
      <c r="B1109" s="264" t="s">
        <v>6852</v>
      </c>
      <c r="C1109" s="264" t="s">
        <v>8547</v>
      </c>
      <c r="D1109" s="264" t="s">
        <v>8548</v>
      </c>
      <c r="E1109" s="265">
        <v>1691</v>
      </c>
      <c r="F1109" s="264">
        <v>2</v>
      </c>
      <c r="G1109" s="264" t="s">
        <v>12</v>
      </c>
      <c r="H1109" s="264" t="s">
        <v>6853</v>
      </c>
      <c r="I1109" s="264" t="s">
        <v>7208</v>
      </c>
      <c r="J1109" s="275">
        <v>43389</v>
      </c>
      <c r="K1109" s="264" t="s">
        <v>7208</v>
      </c>
      <c r="L1109" s="264" t="s">
        <v>7209</v>
      </c>
      <c r="M1109" s="264" t="s">
        <v>7208</v>
      </c>
      <c r="N1109" s="270" t="s">
        <v>8549</v>
      </c>
      <c r="O1109" s="270" t="s">
        <v>7211</v>
      </c>
      <c r="P1109" s="276">
        <v>47000</v>
      </c>
      <c r="Q1109" s="313">
        <v>23500</v>
      </c>
      <c r="R1109" s="313">
        <v>0</v>
      </c>
      <c r="S1109" s="314">
        <v>52500</v>
      </c>
      <c r="T1109" s="314">
        <v>0</v>
      </c>
      <c r="U1109" s="314">
        <v>26250</v>
      </c>
      <c r="V1109" s="291">
        <v>0.5</v>
      </c>
      <c r="W1109" s="315">
        <v>23500</v>
      </c>
      <c r="X1109" s="293" t="s">
        <v>8523</v>
      </c>
      <c r="Y1109" s="270"/>
    </row>
    <row r="1110" spans="1:25">
      <c r="A1110" s="266"/>
      <c r="B1110" s="266"/>
      <c r="C1110" s="266"/>
      <c r="D1110" s="266"/>
      <c r="E1110" s="267"/>
      <c r="F1110" s="266"/>
      <c r="G1110" s="268"/>
      <c r="H1110" s="268"/>
      <c r="I1110" s="268"/>
      <c r="J1110" s="279"/>
      <c r="K1110" s="268"/>
      <c r="L1110" s="268"/>
      <c r="M1110" s="268"/>
      <c r="N1110" s="270" t="s">
        <v>8549</v>
      </c>
      <c r="O1110" s="270" t="s">
        <v>7211</v>
      </c>
      <c r="P1110" s="280"/>
      <c r="Q1110" s="316"/>
      <c r="R1110" s="316"/>
      <c r="S1110" s="317"/>
      <c r="T1110" s="318"/>
      <c r="U1110" s="317"/>
      <c r="V1110" s="301"/>
      <c r="W1110" s="319"/>
      <c r="X1110" s="303"/>
      <c r="Y1110" s="270"/>
    </row>
    <row r="1111" ht="14.45" customHeight="1" spans="1:25">
      <c r="A1111" s="266"/>
      <c r="B1111" s="266"/>
      <c r="C1111" s="266"/>
      <c r="D1111" s="266"/>
      <c r="E1111" s="267"/>
      <c r="F1111" s="266"/>
      <c r="G1111" s="264" t="s">
        <v>12</v>
      </c>
      <c r="H1111" s="264" t="s">
        <v>253</v>
      </c>
      <c r="I1111" s="264" t="s">
        <v>7208</v>
      </c>
      <c r="J1111" s="275">
        <v>43571</v>
      </c>
      <c r="K1111" s="264" t="s">
        <v>7208</v>
      </c>
      <c r="L1111" s="264" t="s">
        <v>7209</v>
      </c>
      <c r="M1111" s="264" t="s">
        <v>7208</v>
      </c>
      <c r="N1111" s="270" t="s">
        <v>8550</v>
      </c>
      <c r="O1111" s="270" t="s">
        <v>7211</v>
      </c>
      <c r="P1111" s="276">
        <v>52500</v>
      </c>
      <c r="Q1111" s="313">
        <v>26250</v>
      </c>
      <c r="R1111" s="313">
        <v>52500</v>
      </c>
      <c r="S1111" s="317"/>
      <c r="T1111" s="314">
        <v>26250</v>
      </c>
      <c r="U1111" s="317"/>
      <c r="V1111" s="291">
        <v>0.5</v>
      </c>
      <c r="W1111" s="315">
        <v>0</v>
      </c>
      <c r="X1111" s="293" t="s">
        <v>8449</v>
      </c>
      <c r="Y1111" s="270"/>
    </row>
    <row r="1112" spans="1:25">
      <c r="A1112" s="266"/>
      <c r="B1112" s="266"/>
      <c r="C1112" s="266"/>
      <c r="D1112" s="266"/>
      <c r="E1112" s="267"/>
      <c r="F1112" s="266"/>
      <c r="G1112" s="266"/>
      <c r="H1112" s="266"/>
      <c r="I1112" s="266"/>
      <c r="J1112" s="277"/>
      <c r="K1112" s="266"/>
      <c r="L1112" s="266"/>
      <c r="M1112" s="266"/>
      <c r="N1112" s="270" t="s">
        <v>8550</v>
      </c>
      <c r="O1112" s="270" t="s">
        <v>7211</v>
      </c>
      <c r="P1112" s="278"/>
      <c r="Q1112" s="320"/>
      <c r="R1112" s="320"/>
      <c r="S1112" s="317"/>
      <c r="T1112" s="317"/>
      <c r="U1112" s="317"/>
      <c r="V1112" s="296"/>
      <c r="W1112" s="321"/>
      <c r="X1112" s="298"/>
      <c r="Y1112" s="270"/>
    </row>
    <row r="1113" spans="1:25">
      <c r="A1113" s="268"/>
      <c r="B1113" s="268"/>
      <c r="C1113" s="268"/>
      <c r="D1113" s="268"/>
      <c r="E1113" s="269"/>
      <c r="F1113" s="268"/>
      <c r="G1113" s="268"/>
      <c r="H1113" s="268"/>
      <c r="I1113" s="268"/>
      <c r="J1113" s="279"/>
      <c r="K1113" s="268"/>
      <c r="L1113" s="268"/>
      <c r="M1113" s="268"/>
      <c r="N1113" s="270" t="s">
        <v>8550</v>
      </c>
      <c r="O1113" s="270" t="s">
        <v>7211</v>
      </c>
      <c r="P1113" s="280"/>
      <c r="Q1113" s="316"/>
      <c r="R1113" s="316"/>
      <c r="S1113" s="318"/>
      <c r="T1113" s="318"/>
      <c r="U1113" s="318"/>
      <c r="V1113" s="301"/>
      <c r="W1113" s="319"/>
      <c r="X1113" s="303"/>
      <c r="Y1113" s="270"/>
    </row>
    <row r="1114" ht="24" spans="1:25">
      <c r="A1114" s="264">
        <v>202</v>
      </c>
      <c r="B1114" s="264" t="s">
        <v>6854</v>
      </c>
      <c r="C1114" s="264" t="s">
        <v>8551</v>
      </c>
      <c r="D1114" s="264" t="s">
        <v>8552</v>
      </c>
      <c r="E1114" s="265">
        <v>16404292</v>
      </c>
      <c r="F1114" s="264">
        <v>3</v>
      </c>
      <c r="G1114" s="270" t="s">
        <v>12</v>
      </c>
      <c r="H1114" s="270" t="s">
        <v>6855</v>
      </c>
      <c r="I1114" s="270" t="s">
        <v>7208</v>
      </c>
      <c r="J1114" s="281">
        <v>43389</v>
      </c>
      <c r="K1114" s="270" t="s">
        <v>7208</v>
      </c>
      <c r="L1114" s="270" t="s">
        <v>7209</v>
      </c>
      <c r="M1114" s="270" t="s">
        <v>7208</v>
      </c>
      <c r="N1114" s="270" t="s">
        <v>8553</v>
      </c>
      <c r="O1114" s="270" t="s">
        <v>7211</v>
      </c>
      <c r="P1114" s="282">
        <v>93800</v>
      </c>
      <c r="Q1114" s="310">
        <v>46900</v>
      </c>
      <c r="R1114" s="310">
        <v>93800</v>
      </c>
      <c r="S1114" s="314">
        <v>305140</v>
      </c>
      <c r="T1114" s="311">
        <v>46900</v>
      </c>
      <c r="U1114" s="314">
        <v>167978</v>
      </c>
      <c r="V1114" s="306">
        <v>0.5</v>
      </c>
      <c r="W1114" s="312">
        <v>0</v>
      </c>
      <c r="X1114" s="308" t="s">
        <v>8449</v>
      </c>
      <c r="Y1114" s="270"/>
    </row>
    <row r="1115" ht="24" spans="1:25">
      <c r="A1115" s="266"/>
      <c r="B1115" s="266"/>
      <c r="C1115" s="266"/>
      <c r="D1115" s="266"/>
      <c r="E1115" s="267"/>
      <c r="F1115" s="266"/>
      <c r="G1115" s="270" t="s">
        <v>12</v>
      </c>
      <c r="H1115" s="270" t="s">
        <v>232</v>
      </c>
      <c r="I1115" s="270" t="s">
        <v>7208</v>
      </c>
      <c r="J1115" s="281">
        <v>43571</v>
      </c>
      <c r="K1115" s="270" t="s">
        <v>7208</v>
      </c>
      <c r="L1115" s="270" t="s">
        <v>7209</v>
      </c>
      <c r="M1115" s="270" t="s">
        <v>7208</v>
      </c>
      <c r="N1115" s="270" t="s">
        <v>8554</v>
      </c>
      <c r="O1115" s="270" t="s">
        <v>7211</v>
      </c>
      <c r="P1115" s="282">
        <v>134300</v>
      </c>
      <c r="Q1115" s="310">
        <v>67150</v>
      </c>
      <c r="R1115" s="310">
        <v>134300</v>
      </c>
      <c r="S1115" s="317"/>
      <c r="T1115" s="311">
        <v>67150</v>
      </c>
      <c r="U1115" s="317"/>
      <c r="V1115" s="306">
        <v>0.5</v>
      </c>
      <c r="W1115" s="312">
        <v>0</v>
      </c>
      <c r="X1115" s="308" t="s">
        <v>8449</v>
      </c>
      <c r="Y1115" s="270"/>
    </row>
    <row r="1116" ht="24" spans="1:25">
      <c r="A1116" s="268"/>
      <c r="B1116" s="268"/>
      <c r="C1116" s="268"/>
      <c r="D1116" s="268"/>
      <c r="E1116" s="269"/>
      <c r="F1116" s="268"/>
      <c r="G1116" s="270" t="s">
        <v>12</v>
      </c>
      <c r="H1116" s="270" t="s">
        <v>6856</v>
      </c>
      <c r="I1116" s="270" t="s">
        <v>7208</v>
      </c>
      <c r="J1116" s="281">
        <v>43636</v>
      </c>
      <c r="K1116" s="270" t="s">
        <v>7208</v>
      </c>
      <c r="L1116" s="270" t="s">
        <v>7209</v>
      </c>
      <c r="M1116" s="270" t="s">
        <v>7208</v>
      </c>
      <c r="N1116" s="270" t="s">
        <v>8555</v>
      </c>
      <c r="O1116" s="270" t="s">
        <v>7211</v>
      </c>
      <c r="P1116" s="282">
        <v>77040</v>
      </c>
      <c r="Q1116" s="310">
        <v>53928</v>
      </c>
      <c r="R1116" s="310">
        <v>77040</v>
      </c>
      <c r="S1116" s="318"/>
      <c r="T1116" s="311">
        <v>53928</v>
      </c>
      <c r="U1116" s="318"/>
      <c r="V1116" s="306">
        <v>0.7</v>
      </c>
      <c r="W1116" s="312">
        <v>0</v>
      </c>
      <c r="X1116" s="308" t="s">
        <v>8449</v>
      </c>
      <c r="Y1116" s="270"/>
    </row>
    <row r="1117" ht="14.45" customHeight="1" spans="1:25">
      <c r="A1117" s="264">
        <v>203</v>
      </c>
      <c r="B1117" s="264" t="s">
        <v>6857</v>
      </c>
      <c r="C1117" s="264" t="s">
        <v>8556</v>
      </c>
      <c r="D1117" s="264" t="s">
        <v>8557</v>
      </c>
      <c r="E1117" s="265">
        <v>456437</v>
      </c>
      <c r="F1117" s="264">
        <v>2</v>
      </c>
      <c r="G1117" s="264" t="s">
        <v>12</v>
      </c>
      <c r="H1117" s="264" t="s">
        <v>6858</v>
      </c>
      <c r="I1117" s="264" t="s">
        <v>7208</v>
      </c>
      <c r="J1117" s="275">
        <v>43387</v>
      </c>
      <c r="K1117" s="264" t="s">
        <v>7208</v>
      </c>
      <c r="L1117" s="264" t="s">
        <v>7209</v>
      </c>
      <c r="M1117" s="264" t="s">
        <v>7208</v>
      </c>
      <c r="N1117" s="270" t="s">
        <v>8558</v>
      </c>
      <c r="O1117" s="270" t="s">
        <v>7211</v>
      </c>
      <c r="P1117" s="276">
        <v>33573</v>
      </c>
      <c r="Q1117" s="313">
        <v>16786.5</v>
      </c>
      <c r="R1117" s="313">
        <v>33573</v>
      </c>
      <c r="S1117" s="314">
        <v>91870.45</v>
      </c>
      <c r="T1117" s="314">
        <v>16786.5</v>
      </c>
      <c r="U1117" s="314">
        <v>45935.22</v>
      </c>
      <c r="V1117" s="291">
        <v>0.5</v>
      </c>
      <c r="W1117" s="315">
        <v>0</v>
      </c>
      <c r="X1117" s="293" t="s">
        <v>8449</v>
      </c>
      <c r="Y1117" s="270"/>
    </row>
    <row r="1118" spans="1:25">
      <c r="A1118" s="266"/>
      <c r="B1118" s="266"/>
      <c r="C1118" s="266"/>
      <c r="D1118" s="266"/>
      <c r="E1118" s="267"/>
      <c r="F1118" s="266"/>
      <c r="G1118" s="268"/>
      <c r="H1118" s="268"/>
      <c r="I1118" s="268"/>
      <c r="J1118" s="279"/>
      <c r="K1118" s="268"/>
      <c r="L1118" s="268"/>
      <c r="M1118" s="268"/>
      <c r="N1118" s="270" t="s">
        <v>8559</v>
      </c>
      <c r="O1118" s="270" t="s">
        <v>7211</v>
      </c>
      <c r="P1118" s="280"/>
      <c r="Q1118" s="316"/>
      <c r="R1118" s="316"/>
      <c r="S1118" s="317"/>
      <c r="T1118" s="318"/>
      <c r="U1118" s="317"/>
      <c r="V1118" s="301"/>
      <c r="W1118" s="319"/>
      <c r="X1118" s="303"/>
      <c r="Y1118" s="270"/>
    </row>
    <row r="1119" spans="1:25">
      <c r="A1119" s="268"/>
      <c r="B1119" s="268"/>
      <c r="C1119" s="268"/>
      <c r="D1119" s="268"/>
      <c r="E1119" s="269"/>
      <c r="F1119" s="268"/>
      <c r="G1119" s="270" t="s">
        <v>12</v>
      </c>
      <c r="H1119" s="270" t="s">
        <v>6859</v>
      </c>
      <c r="I1119" s="270" t="s">
        <v>7208</v>
      </c>
      <c r="J1119" s="281">
        <v>43585</v>
      </c>
      <c r="K1119" s="270" t="s">
        <v>7208</v>
      </c>
      <c r="L1119" s="270" t="s">
        <v>7209</v>
      </c>
      <c r="M1119" s="270" t="s">
        <v>7208</v>
      </c>
      <c r="N1119" s="270" t="s">
        <v>8560</v>
      </c>
      <c r="O1119" s="270" t="s">
        <v>7211</v>
      </c>
      <c r="P1119" s="282">
        <v>58297.45</v>
      </c>
      <c r="Q1119" s="310">
        <v>29148.72</v>
      </c>
      <c r="R1119" s="310">
        <v>58297.45</v>
      </c>
      <c r="S1119" s="318"/>
      <c r="T1119" s="311">
        <v>29148.72</v>
      </c>
      <c r="U1119" s="318"/>
      <c r="V1119" s="306">
        <v>0.5</v>
      </c>
      <c r="W1119" s="312">
        <v>0</v>
      </c>
      <c r="X1119" s="308" t="s">
        <v>8449</v>
      </c>
      <c r="Y1119" s="270"/>
    </row>
    <row r="1120" ht="24" spans="1:25">
      <c r="A1120" s="264">
        <v>204</v>
      </c>
      <c r="B1120" s="264" t="s">
        <v>6860</v>
      </c>
      <c r="C1120" s="264" t="s">
        <v>8561</v>
      </c>
      <c r="D1120" s="264" t="s">
        <v>8562</v>
      </c>
      <c r="E1120" s="265">
        <v>319274</v>
      </c>
      <c r="F1120" s="264">
        <v>3</v>
      </c>
      <c r="G1120" s="270" t="s">
        <v>12</v>
      </c>
      <c r="H1120" s="270" t="s">
        <v>1020</v>
      </c>
      <c r="I1120" s="270" t="s">
        <v>7208</v>
      </c>
      <c r="J1120" s="281">
        <v>43539</v>
      </c>
      <c r="K1120" s="270" t="s">
        <v>7208</v>
      </c>
      <c r="L1120" s="270" t="s">
        <v>7209</v>
      </c>
      <c r="M1120" s="270" t="s">
        <v>7208</v>
      </c>
      <c r="N1120" s="270" t="s">
        <v>8563</v>
      </c>
      <c r="O1120" s="270" t="s">
        <v>7211</v>
      </c>
      <c r="P1120" s="282">
        <v>24509</v>
      </c>
      <c r="Q1120" s="310">
        <v>17156.3</v>
      </c>
      <c r="R1120" s="310">
        <v>24509</v>
      </c>
      <c r="S1120" s="314">
        <v>143929.41</v>
      </c>
      <c r="T1120" s="311">
        <v>17156.3</v>
      </c>
      <c r="U1120" s="314">
        <v>76866.5</v>
      </c>
      <c r="V1120" s="306">
        <v>0.7</v>
      </c>
      <c r="W1120" s="312">
        <v>0</v>
      </c>
      <c r="X1120" s="308" t="s">
        <v>8449</v>
      </c>
      <c r="Y1120" s="270"/>
    </row>
    <row r="1121" ht="24" spans="1:25">
      <c r="A1121" s="266"/>
      <c r="B1121" s="266"/>
      <c r="C1121" s="266"/>
      <c r="D1121" s="266"/>
      <c r="E1121" s="267"/>
      <c r="F1121" s="266"/>
      <c r="G1121" s="270" t="s">
        <v>12</v>
      </c>
      <c r="H1121" s="270" t="s">
        <v>105</v>
      </c>
      <c r="I1121" s="270" t="s">
        <v>7208</v>
      </c>
      <c r="J1121" s="281">
        <v>43403</v>
      </c>
      <c r="K1121" s="270" t="s">
        <v>7208</v>
      </c>
      <c r="L1121" s="270" t="s">
        <v>7209</v>
      </c>
      <c r="M1121" s="270" t="s">
        <v>7208</v>
      </c>
      <c r="N1121" s="270" t="s">
        <v>8564</v>
      </c>
      <c r="O1121" s="270" t="s">
        <v>7211</v>
      </c>
      <c r="P1121" s="282">
        <v>40595.1</v>
      </c>
      <c r="Q1121" s="310">
        <v>20297.55</v>
      </c>
      <c r="R1121" s="310">
        <v>40595.1</v>
      </c>
      <c r="S1121" s="317"/>
      <c r="T1121" s="311">
        <v>20297.55</v>
      </c>
      <c r="U1121" s="317"/>
      <c r="V1121" s="306">
        <v>0.5</v>
      </c>
      <c r="W1121" s="312">
        <v>0</v>
      </c>
      <c r="X1121" s="308"/>
      <c r="Y1121" s="270" t="s">
        <v>8565</v>
      </c>
    </row>
    <row r="1122" ht="24" spans="1:25">
      <c r="A1122" s="268"/>
      <c r="B1122" s="268"/>
      <c r="C1122" s="268"/>
      <c r="D1122" s="268"/>
      <c r="E1122" s="269"/>
      <c r="F1122" s="268"/>
      <c r="G1122" s="270" t="s">
        <v>12</v>
      </c>
      <c r="H1122" s="270" t="s">
        <v>1201</v>
      </c>
      <c r="I1122" s="270" t="s">
        <v>7208</v>
      </c>
      <c r="J1122" s="281">
        <v>43564</v>
      </c>
      <c r="K1122" s="270" t="s">
        <v>7208</v>
      </c>
      <c r="L1122" s="270" t="s">
        <v>7209</v>
      </c>
      <c r="M1122" s="270" t="s">
        <v>7208</v>
      </c>
      <c r="N1122" s="270" t="s">
        <v>8566</v>
      </c>
      <c r="O1122" s="270" t="s">
        <v>7211</v>
      </c>
      <c r="P1122" s="282">
        <v>78825.31</v>
      </c>
      <c r="Q1122" s="310">
        <v>39412.65</v>
      </c>
      <c r="R1122" s="310">
        <v>78825.31</v>
      </c>
      <c r="S1122" s="318"/>
      <c r="T1122" s="311">
        <v>39412.65</v>
      </c>
      <c r="U1122" s="318"/>
      <c r="V1122" s="306">
        <v>0.5</v>
      </c>
      <c r="W1122" s="312">
        <v>0</v>
      </c>
      <c r="X1122" s="308" t="s">
        <v>8449</v>
      </c>
      <c r="Y1122" s="270"/>
    </row>
    <row r="1123" ht="14.45" customHeight="1" spans="1:25">
      <c r="A1123" s="264">
        <v>205</v>
      </c>
      <c r="B1123" s="264" t="s">
        <v>6861</v>
      </c>
      <c r="C1123" s="264" t="s">
        <v>8567</v>
      </c>
      <c r="D1123" s="264">
        <v>4453960158</v>
      </c>
      <c r="E1123" s="265">
        <v>11461688</v>
      </c>
      <c r="F1123" s="264">
        <v>5</v>
      </c>
      <c r="G1123" s="264" t="s">
        <v>12</v>
      </c>
      <c r="H1123" s="264" t="s">
        <v>2529</v>
      </c>
      <c r="I1123" s="264" t="s">
        <v>7208</v>
      </c>
      <c r="J1123" s="275">
        <v>43349</v>
      </c>
      <c r="K1123" s="264" t="s">
        <v>7208</v>
      </c>
      <c r="L1123" s="264" t="s">
        <v>7209</v>
      </c>
      <c r="M1123" s="264" t="s">
        <v>7208</v>
      </c>
      <c r="N1123" s="270" t="s">
        <v>8568</v>
      </c>
      <c r="O1123" s="270" t="s">
        <v>7211</v>
      </c>
      <c r="P1123" s="276">
        <v>25591</v>
      </c>
      <c r="Q1123" s="313">
        <v>12795.5</v>
      </c>
      <c r="R1123" s="313">
        <v>25591</v>
      </c>
      <c r="S1123" s="314">
        <v>327991.5</v>
      </c>
      <c r="T1123" s="314">
        <v>12795.5</v>
      </c>
      <c r="U1123" s="314">
        <v>163995.75</v>
      </c>
      <c r="V1123" s="291">
        <v>0.5</v>
      </c>
      <c r="W1123" s="315">
        <v>0</v>
      </c>
      <c r="X1123" s="293" t="s">
        <v>8449</v>
      </c>
      <c r="Y1123" s="270"/>
    </row>
    <row r="1124" spans="1:25">
      <c r="A1124" s="266"/>
      <c r="B1124" s="266"/>
      <c r="C1124" s="266"/>
      <c r="D1124" s="266"/>
      <c r="E1124" s="267"/>
      <c r="F1124" s="266"/>
      <c r="G1124" s="268"/>
      <c r="H1124" s="268"/>
      <c r="I1124" s="268"/>
      <c r="J1124" s="279"/>
      <c r="K1124" s="268"/>
      <c r="L1124" s="268"/>
      <c r="M1124" s="268"/>
      <c r="N1124" s="270" t="s">
        <v>8569</v>
      </c>
      <c r="O1124" s="270" t="s">
        <v>7211</v>
      </c>
      <c r="P1124" s="280"/>
      <c r="Q1124" s="316"/>
      <c r="R1124" s="316"/>
      <c r="S1124" s="317"/>
      <c r="T1124" s="318"/>
      <c r="U1124" s="317"/>
      <c r="V1124" s="301"/>
      <c r="W1124" s="319"/>
      <c r="X1124" s="303"/>
      <c r="Y1124" s="270"/>
    </row>
    <row r="1125" ht="14.45" customHeight="1" spans="1:25">
      <c r="A1125" s="266"/>
      <c r="B1125" s="266"/>
      <c r="C1125" s="266"/>
      <c r="D1125" s="266"/>
      <c r="E1125" s="267"/>
      <c r="F1125" s="266"/>
      <c r="G1125" s="264" t="s">
        <v>12</v>
      </c>
      <c r="H1125" s="264" t="s">
        <v>608</v>
      </c>
      <c r="I1125" s="264" t="s">
        <v>7208</v>
      </c>
      <c r="J1125" s="275">
        <v>43387</v>
      </c>
      <c r="K1125" s="264" t="s">
        <v>7208</v>
      </c>
      <c r="L1125" s="264" t="s">
        <v>7209</v>
      </c>
      <c r="M1125" s="264" t="s">
        <v>7208</v>
      </c>
      <c r="N1125" s="270" t="s">
        <v>8570</v>
      </c>
      <c r="O1125" s="270" t="s">
        <v>7211</v>
      </c>
      <c r="P1125" s="276">
        <v>79600.5</v>
      </c>
      <c r="Q1125" s="313">
        <v>39800.25</v>
      </c>
      <c r="R1125" s="313">
        <v>79600.5</v>
      </c>
      <c r="S1125" s="317"/>
      <c r="T1125" s="314">
        <v>39800.25</v>
      </c>
      <c r="U1125" s="317"/>
      <c r="V1125" s="291">
        <v>0.5</v>
      </c>
      <c r="W1125" s="315">
        <v>0</v>
      </c>
      <c r="X1125" s="293" t="s">
        <v>8449</v>
      </c>
      <c r="Y1125" s="270"/>
    </row>
    <row r="1126" spans="1:25">
      <c r="A1126" s="266"/>
      <c r="B1126" s="266"/>
      <c r="C1126" s="266"/>
      <c r="D1126" s="266"/>
      <c r="E1126" s="267"/>
      <c r="F1126" s="266"/>
      <c r="G1126" s="266"/>
      <c r="H1126" s="266"/>
      <c r="I1126" s="266"/>
      <c r="J1126" s="277"/>
      <c r="K1126" s="266"/>
      <c r="L1126" s="266"/>
      <c r="M1126" s="266"/>
      <c r="N1126" s="270" t="s">
        <v>8571</v>
      </c>
      <c r="O1126" s="270" t="s">
        <v>7211</v>
      </c>
      <c r="P1126" s="278"/>
      <c r="Q1126" s="320"/>
      <c r="R1126" s="320"/>
      <c r="S1126" s="317"/>
      <c r="T1126" s="317"/>
      <c r="U1126" s="317"/>
      <c r="V1126" s="296"/>
      <c r="W1126" s="321"/>
      <c r="X1126" s="298"/>
      <c r="Y1126" s="270"/>
    </row>
    <row r="1127" spans="1:25">
      <c r="A1127" s="266"/>
      <c r="B1127" s="266"/>
      <c r="C1127" s="266"/>
      <c r="D1127" s="266"/>
      <c r="E1127" s="267"/>
      <c r="F1127" s="266"/>
      <c r="G1127" s="268"/>
      <c r="H1127" s="268"/>
      <c r="I1127" s="268"/>
      <c r="J1127" s="279"/>
      <c r="K1127" s="268"/>
      <c r="L1127" s="268"/>
      <c r="M1127" s="268"/>
      <c r="N1127" s="270" t="s">
        <v>8572</v>
      </c>
      <c r="O1127" s="270" t="s">
        <v>7211</v>
      </c>
      <c r="P1127" s="280"/>
      <c r="Q1127" s="316"/>
      <c r="R1127" s="316"/>
      <c r="S1127" s="317"/>
      <c r="T1127" s="318"/>
      <c r="U1127" s="317"/>
      <c r="V1127" s="301"/>
      <c r="W1127" s="319"/>
      <c r="X1127" s="303"/>
      <c r="Y1127" s="270"/>
    </row>
    <row r="1128" ht="24" spans="1:25">
      <c r="A1128" s="266"/>
      <c r="B1128" s="266"/>
      <c r="C1128" s="266"/>
      <c r="D1128" s="266"/>
      <c r="E1128" s="267"/>
      <c r="F1128" s="266"/>
      <c r="G1128" s="270" t="s">
        <v>12</v>
      </c>
      <c r="H1128" s="270" t="s">
        <v>421</v>
      </c>
      <c r="I1128" s="270" t="s">
        <v>7208</v>
      </c>
      <c r="J1128" s="281">
        <v>43389</v>
      </c>
      <c r="K1128" s="270" t="s">
        <v>7208</v>
      </c>
      <c r="L1128" s="270" t="s">
        <v>7209</v>
      </c>
      <c r="M1128" s="270" t="s">
        <v>7208</v>
      </c>
      <c r="N1128" s="270" t="s">
        <v>8573</v>
      </c>
      <c r="O1128" s="270" t="s">
        <v>7211</v>
      </c>
      <c r="P1128" s="282">
        <v>75800</v>
      </c>
      <c r="Q1128" s="310">
        <v>37900</v>
      </c>
      <c r="R1128" s="310">
        <v>75800</v>
      </c>
      <c r="S1128" s="317"/>
      <c r="T1128" s="311">
        <v>37900</v>
      </c>
      <c r="U1128" s="317"/>
      <c r="V1128" s="306">
        <v>0.5</v>
      </c>
      <c r="W1128" s="312">
        <v>0</v>
      </c>
      <c r="X1128" s="308" t="s">
        <v>8449</v>
      </c>
      <c r="Y1128" s="270"/>
    </row>
    <row r="1129" ht="14.45" customHeight="1" spans="1:25">
      <c r="A1129" s="266"/>
      <c r="B1129" s="266"/>
      <c r="C1129" s="266"/>
      <c r="D1129" s="266"/>
      <c r="E1129" s="267"/>
      <c r="F1129" s="266"/>
      <c r="G1129" s="264" t="s">
        <v>12</v>
      </c>
      <c r="H1129" s="264" t="s">
        <v>422</v>
      </c>
      <c r="I1129" s="264" t="s">
        <v>7208</v>
      </c>
      <c r="J1129" s="275">
        <v>43571</v>
      </c>
      <c r="K1129" s="264" t="s">
        <v>7208</v>
      </c>
      <c r="L1129" s="264" t="s">
        <v>7209</v>
      </c>
      <c r="M1129" s="264" t="s">
        <v>7208</v>
      </c>
      <c r="N1129" s="270" t="s">
        <v>8574</v>
      </c>
      <c r="O1129" s="270" t="s">
        <v>7211</v>
      </c>
      <c r="P1129" s="276">
        <v>99000</v>
      </c>
      <c r="Q1129" s="313">
        <v>49500</v>
      </c>
      <c r="R1129" s="313">
        <v>99000</v>
      </c>
      <c r="S1129" s="317"/>
      <c r="T1129" s="314">
        <v>49500</v>
      </c>
      <c r="U1129" s="317"/>
      <c r="V1129" s="291">
        <v>0.5</v>
      </c>
      <c r="W1129" s="315">
        <v>0</v>
      </c>
      <c r="X1129" s="293" t="s">
        <v>8449</v>
      </c>
      <c r="Y1129" s="270"/>
    </row>
    <row r="1130" spans="1:25">
      <c r="A1130" s="266"/>
      <c r="B1130" s="266"/>
      <c r="C1130" s="266"/>
      <c r="D1130" s="266"/>
      <c r="E1130" s="267"/>
      <c r="F1130" s="266"/>
      <c r="G1130" s="268"/>
      <c r="H1130" s="268"/>
      <c r="I1130" s="268"/>
      <c r="J1130" s="279"/>
      <c r="K1130" s="268"/>
      <c r="L1130" s="268"/>
      <c r="M1130" s="268"/>
      <c r="N1130" s="270" t="s">
        <v>8574</v>
      </c>
      <c r="O1130" s="270" t="s">
        <v>7211</v>
      </c>
      <c r="P1130" s="280"/>
      <c r="Q1130" s="316"/>
      <c r="R1130" s="316"/>
      <c r="S1130" s="317"/>
      <c r="T1130" s="318"/>
      <c r="U1130" s="317"/>
      <c r="V1130" s="301"/>
      <c r="W1130" s="319"/>
      <c r="X1130" s="303"/>
      <c r="Y1130" s="270"/>
    </row>
    <row r="1131" ht="24" spans="1:25">
      <c r="A1131" s="268"/>
      <c r="B1131" s="268"/>
      <c r="C1131" s="268"/>
      <c r="D1131" s="268"/>
      <c r="E1131" s="269"/>
      <c r="F1131" s="268"/>
      <c r="G1131" s="270" t="s">
        <v>12</v>
      </c>
      <c r="H1131" s="270" t="s">
        <v>4332</v>
      </c>
      <c r="I1131" s="270" t="s">
        <v>7208</v>
      </c>
      <c r="J1131" s="281">
        <v>43595</v>
      </c>
      <c r="K1131" s="270" t="s">
        <v>7208</v>
      </c>
      <c r="L1131" s="270" t="s">
        <v>7209</v>
      </c>
      <c r="M1131" s="270" t="s">
        <v>7208</v>
      </c>
      <c r="N1131" s="270" t="s">
        <v>8575</v>
      </c>
      <c r="O1131" s="270" t="s">
        <v>7211</v>
      </c>
      <c r="P1131" s="282">
        <v>48000</v>
      </c>
      <c r="Q1131" s="310">
        <v>24000</v>
      </c>
      <c r="R1131" s="310">
        <v>48000</v>
      </c>
      <c r="S1131" s="318"/>
      <c r="T1131" s="311">
        <v>24000</v>
      </c>
      <c r="U1131" s="318"/>
      <c r="V1131" s="306">
        <v>0.5</v>
      </c>
      <c r="W1131" s="312">
        <v>0</v>
      </c>
      <c r="X1131" s="308" t="s">
        <v>8449</v>
      </c>
      <c r="Y1131" s="270"/>
    </row>
    <row r="1132" ht="24" spans="1:25">
      <c r="A1132" s="264">
        <v>206</v>
      </c>
      <c r="B1132" s="264" t="s">
        <v>6862</v>
      </c>
      <c r="C1132" s="264" t="s">
        <v>8576</v>
      </c>
      <c r="D1132" s="264" t="s">
        <v>8577</v>
      </c>
      <c r="E1132" s="265">
        <v>210</v>
      </c>
      <c r="F1132" s="264">
        <v>3</v>
      </c>
      <c r="G1132" s="270" t="s">
        <v>12</v>
      </c>
      <c r="H1132" s="270" t="s">
        <v>129</v>
      </c>
      <c r="I1132" s="270" t="s">
        <v>7208</v>
      </c>
      <c r="J1132" s="281">
        <v>43348</v>
      </c>
      <c r="K1132" s="270" t="s">
        <v>7208</v>
      </c>
      <c r="L1132" s="270" t="s">
        <v>7209</v>
      </c>
      <c r="M1132" s="270" t="s">
        <v>7208</v>
      </c>
      <c r="N1132" s="270" t="s">
        <v>8578</v>
      </c>
      <c r="O1132" s="270" t="s">
        <v>7211</v>
      </c>
      <c r="P1132" s="282">
        <v>82980</v>
      </c>
      <c r="Q1132" s="310">
        <v>41490</v>
      </c>
      <c r="R1132" s="310">
        <v>82980</v>
      </c>
      <c r="S1132" s="314">
        <v>82980</v>
      </c>
      <c r="T1132" s="311">
        <v>41490</v>
      </c>
      <c r="U1132" s="314">
        <v>41490</v>
      </c>
      <c r="V1132" s="306">
        <v>0.5</v>
      </c>
      <c r="W1132" s="312">
        <v>0</v>
      </c>
      <c r="X1132" s="308" t="s">
        <v>8449</v>
      </c>
      <c r="Y1132" s="270"/>
    </row>
    <row r="1133" spans="1:25">
      <c r="A1133" s="266"/>
      <c r="B1133" s="266"/>
      <c r="C1133" s="266"/>
      <c r="D1133" s="266"/>
      <c r="E1133" s="267"/>
      <c r="F1133" s="266"/>
      <c r="G1133" s="270" t="s">
        <v>12</v>
      </c>
      <c r="H1133" s="270" t="s">
        <v>6863</v>
      </c>
      <c r="I1133" s="270" t="s">
        <v>7208</v>
      </c>
      <c r="J1133" s="281">
        <v>43564</v>
      </c>
      <c r="K1133" s="270" t="s">
        <v>7208</v>
      </c>
      <c r="L1133" s="270" t="s">
        <v>7209</v>
      </c>
      <c r="M1133" s="270" t="s">
        <v>7208</v>
      </c>
      <c r="N1133" s="270" t="s">
        <v>8579</v>
      </c>
      <c r="O1133" s="270" t="s">
        <v>7211</v>
      </c>
      <c r="P1133" s="282">
        <v>33024</v>
      </c>
      <c r="Q1133" s="310">
        <v>16512</v>
      </c>
      <c r="R1133" s="310">
        <v>0</v>
      </c>
      <c r="S1133" s="317"/>
      <c r="T1133" s="311">
        <v>0</v>
      </c>
      <c r="U1133" s="317"/>
      <c r="V1133" s="306">
        <v>0.5</v>
      </c>
      <c r="W1133" s="312">
        <v>16512</v>
      </c>
      <c r="X1133" s="308" t="s">
        <v>8523</v>
      </c>
      <c r="Y1133" s="270"/>
    </row>
    <row r="1134" spans="1:25">
      <c r="A1134" s="268"/>
      <c r="B1134" s="268"/>
      <c r="C1134" s="268"/>
      <c r="D1134" s="268"/>
      <c r="E1134" s="269"/>
      <c r="F1134" s="268"/>
      <c r="G1134" s="270" t="s">
        <v>12</v>
      </c>
      <c r="H1134" s="270" t="s">
        <v>144</v>
      </c>
      <c r="I1134" s="270" t="s">
        <v>7208</v>
      </c>
      <c r="J1134" s="281">
        <v>43571</v>
      </c>
      <c r="K1134" s="270" t="s">
        <v>7208</v>
      </c>
      <c r="L1134" s="270" t="s">
        <v>7209</v>
      </c>
      <c r="M1134" s="270" t="s">
        <v>7208</v>
      </c>
      <c r="N1134" s="270" t="s">
        <v>8580</v>
      </c>
      <c r="O1134" s="270" t="s">
        <v>7211</v>
      </c>
      <c r="P1134" s="282">
        <v>44332</v>
      </c>
      <c r="Q1134" s="310">
        <v>22166</v>
      </c>
      <c r="R1134" s="310">
        <v>0</v>
      </c>
      <c r="S1134" s="318"/>
      <c r="T1134" s="311">
        <v>0</v>
      </c>
      <c r="U1134" s="318"/>
      <c r="V1134" s="306">
        <v>0.5</v>
      </c>
      <c r="W1134" s="312">
        <v>22166</v>
      </c>
      <c r="X1134" s="308" t="s">
        <v>8523</v>
      </c>
      <c r="Y1134" s="270"/>
    </row>
    <row r="1135" ht="24" spans="1:25">
      <c r="A1135" s="264">
        <v>207</v>
      </c>
      <c r="B1135" s="264" t="s">
        <v>6864</v>
      </c>
      <c r="C1135" s="264" t="s">
        <v>8581</v>
      </c>
      <c r="D1135" s="264" t="s">
        <v>8582</v>
      </c>
      <c r="E1135" s="265">
        <v>3640</v>
      </c>
      <c r="F1135" s="264">
        <v>3</v>
      </c>
      <c r="G1135" s="270" t="s">
        <v>12</v>
      </c>
      <c r="H1135" s="270" t="s">
        <v>1207</v>
      </c>
      <c r="I1135" s="270" t="s">
        <v>7208</v>
      </c>
      <c r="J1135" s="281">
        <v>43442</v>
      </c>
      <c r="K1135" s="270" t="s">
        <v>7208</v>
      </c>
      <c r="L1135" s="270" t="s">
        <v>7209</v>
      </c>
      <c r="M1135" s="270" t="s">
        <v>7208</v>
      </c>
      <c r="N1135" s="270" t="s">
        <v>8583</v>
      </c>
      <c r="O1135" s="270" t="s">
        <v>7211</v>
      </c>
      <c r="P1135" s="282">
        <v>20000</v>
      </c>
      <c r="Q1135" s="310">
        <v>14000</v>
      </c>
      <c r="R1135" s="310">
        <v>20000</v>
      </c>
      <c r="S1135" s="314">
        <v>101500</v>
      </c>
      <c r="T1135" s="311">
        <v>14000</v>
      </c>
      <c r="U1135" s="314">
        <v>54750</v>
      </c>
      <c r="V1135" s="306">
        <v>0.7</v>
      </c>
      <c r="W1135" s="312">
        <v>0</v>
      </c>
      <c r="X1135" s="308" t="s">
        <v>8449</v>
      </c>
      <c r="Y1135" s="270"/>
    </row>
    <row r="1136" spans="1:25">
      <c r="A1136" s="266"/>
      <c r="B1136" s="266"/>
      <c r="C1136" s="266"/>
      <c r="D1136" s="266"/>
      <c r="E1136" s="267"/>
      <c r="F1136" s="266"/>
      <c r="G1136" s="270" t="s">
        <v>12</v>
      </c>
      <c r="H1136" s="270" t="s">
        <v>6865</v>
      </c>
      <c r="I1136" s="270" t="s">
        <v>7208</v>
      </c>
      <c r="J1136" s="281">
        <v>43428</v>
      </c>
      <c r="K1136" s="270" t="s">
        <v>7208</v>
      </c>
      <c r="L1136" s="270" t="s">
        <v>7209</v>
      </c>
      <c r="M1136" s="270" t="s">
        <v>7208</v>
      </c>
      <c r="N1136" s="270" t="s">
        <v>8584</v>
      </c>
      <c r="O1136" s="270" t="s">
        <v>7211</v>
      </c>
      <c r="P1136" s="282">
        <v>39800</v>
      </c>
      <c r="Q1136" s="310">
        <v>19900</v>
      </c>
      <c r="R1136" s="310">
        <v>39800</v>
      </c>
      <c r="S1136" s="317"/>
      <c r="T1136" s="311">
        <v>19900</v>
      </c>
      <c r="U1136" s="317"/>
      <c r="V1136" s="306">
        <v>0.5</v>
      </c>
      <c r="W1136" s="312">
        <v>0</v>
      </c>
      <c r="X1136" s="308" t="s">
        <v>8449</v>
      </c>
      <c r="Y1136" s="270"/>
    </row>
    <row r="1137" spans="1:25">
      <c r="A1137" s="268"/>
      <c r="B1137" s="268"/>
      <c r="C1137" s="268"/>
      <c r="D1137" s="268"/>
      <c r="E1137" s="269"/>
      <c r="F1137" s="268"/>
      <c r="G1137" s="270" t="s">
        <v>12</v>
      </c>
      <c r="H1137" s="270" t="s">
        <v>35</v>
      </c>
      <c r="I1137" s="270" t="s">
        <v>7208</v>
      </c>
      <c r="J1137" s="281">
        <v>43571</v>
      </c>
      <c r="K1137" s="270" t="s">
        <v>7208</v>
      </c>
      <c r="L1137" s="270" t="s">
        <v>7209</v>
      </c>
      <c r="M1137" s="270" t="s">
        <v>7208</v>
      </c>
      <c r="N1137" s="270" t="s">
        <v>8585</v>
      </c>
      <c r="O1137" s="270" t="s">
        <v>7211</v>
      </c>
      <c r="P1137" s="282">
        <v>41700</v>
      </c>
      <c r="Q1137" s="310">
        <v>20850</v>
      </c>
      <c r="R1137" s="310">
        <v>41700</v>
      </c>
      <c r="S1137" s="318"/>
      <c r="T1137" s="311">
        <v>20850</v>
      </c>
      <c r="U1137" s="318"/>
      <c r="V1137" s="306">
        <v>0.5</v>
      </c>
      <c r="W1137" s="312">
        <v>0</v>
      </c>
      <c r="X1137" s="308" t="s">
        <v>8449</v>
      </c>
      <c r="Y1137" s="270"/>
    </row>
    <row r="1138" ht="14.45" customHeight="1" spans="1:25">
      <c r="A1138" s="264">
        <v>208</v>
      </c>
      <c r="B1138" s="264" t="s">
        <v>6866</v>
      </c>
      <c r="C1138" s="264" t="s">
        <v>8586</v>
      </c>
      <c r="D1138" s="264" t="s">
        <v>8587</v>
      </c>
      <c r="E1138" s="265">
        <v>3792935</v>
      </c>
      <c r="F1138" s="264">
        <v>4</v>
      </c>
      <c r="G1138" s="264" t="s">
        <v>32</v>
      </c>
      <c r="H1138" s="264" t="s">
        <v>6867</v>
      </c>
      <c r="I1138" s="264"/>
      <c r="J1138" s="275">
        <v>43412</v>
      </c>
      <c r="K1138" s="264" t="s">
        <v>7208</v>
      </c>
      <c r="L1138" s="264" t="s">
        <v>7209</v>
      </c>
      <c r="M1138" s="264" t="s">
        <v>7208</v>
      </c>
      <c r="N1138" s="270" t="s">
        <v>8588</v>
      </c>
      <c r="O1138" s="270" t="s">
        <v>7211</v>
      </c>
      <c r="P1138" s="276">
        <v>15000</v>
      </c>
      <c r="Q1138" s="313">
        <v>7500</v>
      </c>
      <c r="R1138" s="313">
        <v>14150.94</v>
      </c>
      <c r="S1138" s="314">
        <v>217270.94</v>
      </c>
      <c r="T1138" s="314">
        <v>7075.47</v>
      </c>
      <c r="U1138" s="314">
        <v>108635.47</v>
      </c>
      <c r="V1138" s="291">
        <v>0.5</v>
      </c>
      <c r="W1138" s="315">
        <v>424.530000000001</v>
      </c>
      <c r="X1138" s="293" t="s">
        <v>8589</v>
      </c>
      <c r="Y1138" s="270"/>
    </row>
    <row r="1139" spans="1:25">
      <c r="A1139" s="266"/>
      <c r="B1139" s="266"/>
      <c r="C1139" s="266"/>
      <c r="D1139" s="266"/>
      <c r="E1139" s="267"/>
      <c r="F1139" s="266"/>
      <c r="G1139" s="268"/>
      <c r="H1139" s="268"/>
      <c r="I1139" s="268"/>
      <c r="J1139" s="279"/>
      <c r="K1139" s="268"/>
      <c r="L1139" s="268"/>
      <c r="M1139" s="268"/>
      <c r="N1139" s="270" t="s">
        <v>8590</v>
      </c>
      <c r="O1139" s="270" t="s">
        <v>7211</v>
      </c>
      <c r="P1139" s="280"/>
      <c r="Q1139" s="316"/>
      <c r="R1139" s="316"/>
      <c r="S1139" s="317"/>
      <c r="T1139" s="318"/>
      <c r="U1139" s="317"/>
      <c r="V1139" s="301"/>
      <c r="W1139" s="319"/>
      <c r="X1139" s="303"/>
      <c r="Y1139" s="270"/>
    </row>
    <row r="1140" ht="14.45" customHeight="1" spans="1:25">
      <c r="A1140" s="266"/>
      <c r="B1140" s="266"/>
      <c r="C1140" s="266"/>
      <c r="D1140" s="266"/>
      <c r="E1140" s="267"/>
      <c r="F1140" s="266"/>
      <c r="G1140" s="264" t="s">
        <v>12</v>
      </c>
      <c r="H1140" s="264" t="s">
        <v>212</v>
      </c>
      <c r="I1140" s="264" t="s">
        <v>7208</v>
      </c>
      <c r="J1140" s="275">
        <v>43394</v>
      </c>
      <c r="K1140" s="264" t="s">
        <v>7208</v>
      </c>
      <c r="L1140" s="264" t="s">
        <v>7209</v>
      </c>
      <c r="M1140" s="264" t="s">
        <v>7208</v>
      </c>
      <c r="N1140" s="270" t="s">
        <v>8591</v>
      </c>
      <c r="O1140" s="270" t="s">
        <v>7211</v>
      </c>
      <c r="P1140" s="276">
        <v>104520</v>
      </c>
      <c r="Q1140" s="313">
        <v>52260</v>
      </c>
      <c r="R1140" s="313">
        <v>104520</v>
      </c>
      <c r="S1140" s="317"/>
      <c r="T1140" s="314">
        <v>52260</v>
      </c>
      <c r="U1140" s="317"/>
      <c r="V1140" s="291">
        <v>0.5</v>
      </c>
      <c r="W1140" s="315">
        <v>0</v>
      </c>
      <c r="X1140" s="293" t="s">
        <v>8449</v>
      </c>
      <c r="Y1140" s="270"/>
    </row>
    <row r="1141" spans="1:25">
      <c r="A1141" s="266"/>
      <c r="B1141" s="266"/>
      <c r="C1141" s="266"/>
      <c r="D1141" s="266"/>
      <c r="E1141" s="267"/>
      <c r="F1141" s="266"/>
      <c r="G1141" s="266"/>
      <c r="H1141" s="266"/>
      <c r="I1141" s="266"/>
      <c r="J1141" s="277"/>
      <c r="K1141" s="266"/>
      <c r="L1141" s="266"/>
      <c r="M1141" s="266"/>
      <c r="N1141" s="270" t="s">
        <v>8592</v>
      </c>
      <c r="O1141" s="270" t="s">
        <v>7211</v>
      </c>
      <c r="P1141" s="278"/>
      <c r="Q1141" s="320"/>
      <c r="R1141" s="320"/>
      <c r="S1141" s="317"/>
      <c r="T1141" s="317"/>
      <c r="U1141" s="317"/>
      <c r="V1141" s="296"/>
      <c r="W1141" s="321"/>
      <c r="X1141" s="298"/>
      <c r="Y1141" s="270"/>
    </row>
    <row r="1142" spans="1:25">
      <c r="A1142" s="266"/>
      <c r="B1142" s="266"/>
      <c r="C1142" s="266"/>
      <c r="D1142" s="266"/>
      <c r="E1142" s="267"/>
      <c r="F1142" s="266"/>
      <c r="G1142" s="266"/>
      <c r="H1142" s="266"/>
      <c r="I1142" s="266"/>
      <c r="J1142" s="277"/>
      <c r="K1142" s="266"/>
      <c r="L1142" s="266"/>
      <c r="M1142" s="266"/>
      <c r="N1142" s="270" t="s">
        <v>8593</v>
      </c>
      <c r="O1142" s="270" t="s">
        <v>7211</v>
      </c>
      <c r="P1142" s="278"/>
      <c r="Q1142" s="320"/>
      <c r="R1142" s="320"/>
      <c r="S1142" s="317"/>
      <c r="T1142" s="317"/>
      <c r="U1142" s="317"/>
      <c r="V1142" s="296"/>
      <c r="W1142" s="321"/>
      <c r="X1142" s="298"/>
      <c r="Y1142" s="270"/>
    </row>
    <row r="1143" spans="1:25">
      <c r="A1143" s="266"/>
      <c r="B1143" s="266"/>
      <c r="C1143" s="266"/>
      <c r="D1143" s="266"/>
      <c r="E1143" s="267"/>
      <c r="F1143" s="266"/>
      <c r="G1143" s="268"/>
      <c r="H1143" s="268"/>
      <c r="I1143" s="268"/>
      <c r="J1143" s="279"/>
      <c r="K1143" s="268"/>
      <c r="L1143" s="268"/>
      <c r="M1143" s="268"/>
      <c r="N1143" s="270" t="s">
        <v>8594</v>
      </c>
      <c r="O1143" s="270" t="s">
        <v>7211</v>
      </c>
      <c r="P1143" s="280"/>
      <c r="Q1143" s="316"/>
      <c r="R1143" s="316"/>
      <c r="S1143" s="317"/>
      <c r="T1143" s="318"/>
      <c r="U1143" s="317"/>
      <c r="V1143" s="301"/>
      <c r="W1143" s="319"/>
      <c r="X1143" s="303"/>
      <c r="Y1143" s="270"/>
    </row>
    <row r="1144" spans="1:25">
      <c r="A1144" s="266"/>
      <c r="B1144" s="266"/>
      <c r="C1144" s="266"/>
      <c r="D1144" s="266"/>
      <c r="E1144" s="267"/>
      <c r="F1144" s="266"/>
      <c r="G1144" s="264" t="s">
        <v>12</v>
      </c>
      <c r="H1144" s="264" t="s">
        <v>307</v>
      </c>
      <c r="I1144" s="264" t="s">
        <v>7208</v>
      </c>
      <c r="J1144" s="275">
        <v>43389</v>
      </c>
      <c r="K1144" s="264" t="s">
        <v>7208</v>
      </c>
      <c r="L1144" s="264" t="s">
        <v>7209</v>
      </c>
      <c r="M1144" s="264" t="s">
        <v>7208</v>
      </c>
      <c r="N1144" s="270" t="s">
        <v>8595</v>
      </c>
      <c r="O1144" s="270" t="s">
        <v>7211</v>
      </c>
      <c r="P1144" s="276">
        <v>48095</v>
      </c>
      <c r="Q1144" s="313">
        <v>24047.5</v>
      </c>
      <c r="R1144" s="313">
        <v>48095</v>
      </c>
      <c r="S1144" s="317"/>
      <c r="T1144" s="314">
        <v>24047.5</v>
      </c>
      <c r="U1144" s="317"/>
      <c r="V1144" s="291">
        <v>0.5</v>
      </c>
      <c r="W1144" s="315">
        <v>0</v>
      </c>
      <c r="X1144" s="293" t="s">
        <v>8449</v>
      </c>
      <c r="Y1144" s="270"/>
    </row>
    <row r="1145" spans="1:25">
      <c r="A1145" s="266"/>
      <c r="B1145" s="266"/>
      <c r="C1145" s="266"/>
      <c r="D1145" s="266"/>
      <c r="E1145" s="267"/>
      <c r="F1145" s="266"/>
      <c r="G1145" s="266"/>
      <c r="H1145" s="266"/>
      <c r="I1145" s="266"/>
      <c r="J1145" s="277"/>
      <c r="K1145" s="266"/>
      <c r="L1145" s="266"/>
      <c r="M1145" s="266"/>
      <c r="N1145" s="270" t="s">
        <v>8596</v>
      </c>
      <c r="O1145" s="270" t="s">
        <v>7211</v>
      </c>
      <c r="P1145" s="278"/>
      <c r="Q1145" s="320"/>
      <c r="R1145" s="320"/>
      <c r="S1145" s="317"/>
      <c r="T1145" s="317"/>
      <c r="U1145" s="317"/>
      <c r="V1145" s="296"/>
      <c r="W1145" s="321"/>
      <c r="X1145" s="298"/>
      <c r="Y1145" s="270"/>
    </row>
    <row r="1146" spans="1:25">
      <c r="A1146" s="266"/>
      <c r="B1146" s="266"/>
      <c r="C1146" s="266"/>
      <c r="D1146" s="266"/>
      <c r="E1146" s="267"/>
      <c r="F1146" s="266"/>
      <c r="G1146" s="266"/>
      <c r="H1146" s="266"/>
      <c r="I1146" s="266"/>
      <c r="J1146" s="277"/>
      <c r="K1146" s="266"/>
      <c r="L1146" s="266"/>
      <c r="M1146" s="266"/>
      <c r="N1146" s="270" t="s">
        <v>8597</v>
      </c>
      <c r="O1146" s="270" t="s">
        <v>7211</v>
      </c>
      <c r="P1146" s="278"/>
      <c r="Q1146" s="320"/>
      <c r="R1146" s="320"/>
      <c r="S1146" s="317"/>
      <c r="T1146" s="317"/>
      <c r="U1146" s="317"/>
      <c r="V1146" s="296"/>
      <c r="W1146" s="321"/>
      <c r="X1146" s="298"/>
      <c r="Y1146" s="270"/>
    </row>
    <row r="1147" spans="1:25">
      <c r="A1147" s="266"/>
      <c r="B1147" s="266"/>
      <c r="C1147" s="266"/>
      <c r="D1147" s="266"/>
      <c r="E1147" s="267"/>
      <c r="F1147" s="266"/>
      <c r="G1147" s="266"/>
      <c r="H1147" s="266"/>
      <c r="I1147" s="266"/>
      <c r="J1147" s="277"/>
      <c r="K1147" s="266"/>
      <c r="L1147" s="266"/>
      <c r="M1147" s="266"/>
      <c r="N1147" s="270" t="s">
        <v>8598</v>
      </c>
      <c r="O1147" s="270" t="s">
        <v>7211</v>
      </c>
      <c r="P1147" s="278"/>
      <c r="Q1147" s="320"/>
      <c r="R1147" s="320"/>
      <c r="S1147" s="317"/>
      <c r="T1147" s="317"/>
      <c r="U1147" s="317"/>
      <c r="V1147" s="296"/>
      <c r="W1147" s="321"/>
      <c r="X1147" s="298"/>
      <c r="Y1147" s="270"/>
    </row>
    <row r="1148" spans="1:25">
      <c r="A1148" s="266"/>
      <c r="B1148" s="266"/>
      <c r="C1148" s="266"/>
      <c r="D1148" s="266"/>
      <c r="E1148" s="267"/>
      <c r="F1148" s="266"/>
      <c r="G1148" s="268"/>
      <c r="H1148" s="268"/>
      <c r="I1148" s="268"/>
      <c r="J1148" s="279"/>
      <c r="K1148" s="268"/>
      <c r="L1148" s="268"/>
      <c r="M1148" s="268"/>
      <c r="N1148" s="270" t="s">
        <v>8599</v>
      </c>
      <c r="O1148" s="270" t="s">
        <v>7211</v>
      </c>
      <c r="P1148" s="280"/>
      <c r="Q1148" s="316"/>
      <c r="R1148" s="316"/>
      <c r="S1148" s="317"/>
      <c r="T1148" s="318"/>
      <c r="U1148" s="317"/>
      <c r="V1148" s="301"/>
      <c r="W1148" s="319"/>
      <c r="X1148" s="303"/>
      <c r="Y1148" s="270"/>
    </row>
    <row r="1149" spans="1:25">
      <c r="A1149" s="266"/>
      <c r="B1149" s="266"/>
      <c r="C1149" s="266"/>
      <c r="D1149" s="266"/>
      <c r="E1149" s="267"/>
      <c r="F1149" s="266"/>
      <c r="G1149" s="264" t="s">
        <v>12</v>
      </c>
      <c r="H1149" s="264" t="s">
        <v>183</v>
      </c>
      <c r="I1149" s="264" t="s">
        <v>7208</v>
      </c>
      <c r="J1149" s="275">
        <v>43571</v>
      </c>
      <c r="K1149" s="264" t="s">
        <v>7208</v>
      </c>
      <c r="L1149" s="264" t="s">
        <v>7209</v>
      </c>
      <c r="M1149" s="264" t="s">
        <v>7208</v>
      </c>
      <c r="N1149" s="270" t="s">
        <v>8600</v>
      </c>
      <c r="O1149" s="270" t="s">
        <v>7211</v>
      </c>
      <c r="P1149" s="276">
        <v>50505</v>
      </c>
      <c r="Q1149" s="313">
        <v>25252.5</v>
      </c>
      <c r="R1149" s="313">
        <v>50505</v>
      </c>
      <c r="S1149" s="317"/>
      <c r="T1149" s="314">
        <v>25252.5</v>
      </c>
      <c r="U1149" s="317"/>
      <c r="V1149" s="291">
        <v>0.5</v>
      </c>
      <c r="W1149" s="315">
        <v>0</v>
      </c>
      <c r="X1149" s="293" t="s">
        <v>8449</v>
      </c>
      <c r="Y1149" s="270"/>
    </row>
    <row r="1150" spans="1:25">
      <c r="A1150" s="266"/>
      <c r="B1150" s="266"/>
      <c r="C1150" s="266"/>
      <c r="D1150" s="266"/>
      <c r="E1150" s="267"/>
      <c r="F1150" s="266"/>
      <c r="G1150" s="266"/>
      <c r="H1150" s="266"/>
      <c r="I1150" s="266"/>
      <c r="J1150" s="277"/>
      <c r="K1150" s="266"/>
      <c r="L1150" s="266"/>
      <c r="M1150" s="266"/>
      <c r="N1150" s="270" t="s">
        <v>8601</v>
      </c>
      <c r="O1150" s="270" t="s">
        <v>7211</v>
      </c>
      <c r="P1150" s="278"/>
      <c r="Q1150" s="320"/>
      <c r="R1150" s="320"/>
      <c r="S1150" s="317"/>
      <c r="T1150" s="317"/>
      <c r="U1150" s="317"/>
      <c r="V1150" s="296"/>
      <c r="W1150" s="321"/>
      <c r="X1150" s="298"/>
      <c r="Y1150" s="270"/>
    </row>
    <row r="1151" spans="1:25">
      <c r="A1151" s="266"/>
      <c r="B1151" s="266"/>
      <c r="C1151" s="266"/>
      <c r="D1151" s="266"/>
      <c r="E1151" s="267"/>
      <c r="F1151" s="266"/>
      <c r="G1151" s="266"/>
      <c r="H1151" s="266"/>
      <c r="I1151" s="266"/>
      <c r="J1151" s="277"/>
      <c r="K1151" s="266"/>
      <c r="L1151" s="266"/>
      <c r="M1151" s="266"/>
      <c r="N1151" s="270" t="s">
        <v>8602</v>
      </c>
      <c r="O1151" s="270" t="s">
        <v>7211</v>
      </c>
      <c r="P1151" s="278"/>
      <c r="Q1151" s="320"/>
      <c r="R1151" s="320"/>
      <c r="S1151" s="317"/>
      <c r="T1151" s="317"/>
      <c r="U1151" s="317"/>
      <c r="V1151" s="296"/>
      <c r="W1151" s="321"/>
      <c r="X1151" s="298"/>
      <c r="Y1151" s="270"/>
    </row>
    <row r="1152" spans="1:25">
      <c r="A1152" s="266"/>
      <c r="B1152" s="266"/>
      <c r="C1152" s="266"/>
      <c r="D1152" s="266"/>
      <c r="E1152" s="267"/>
      <c r="F1152" s="266"/>
      <c r="G1152" s="266"/>
      <c r="H1152" s="266"/>
      <c r="I1152" s="266"/>
      <c r="J1152" s="277"/>
      <c r="K1152" s="266"/>
      <c r="L1152" s="266"/>
      <c r="M1152" s="266"/>
      <c r="N1152" s="270" t="s">
        <v>8603</v>
      </c>
      <c r="O1152" s="270" t="s">
        <v>7211</v>
      </c>
      <c r="P1152" s="278"/>
      <c r="Q1152" s="320"/>
      <c r="R1152" s="320"/>
      <c r="S1152" s="317"/>
      <c r="T1152" s="317"/>
      <c r="U1152" s="317"/>
      <c r="V1152" s="296"/>
      <c r="W1152" s="321"/>
      <c r="X1152" s="298"/>
      <c r="Y1152" s="270"/>
    </row>
    <row r="1153" spans="1:25">
      <c r="A1153" s="266"/>
      <c r="B1153" s="266"/>
      <c r="C1153" s="266"/>
      <c r="D1153" s="266"/>
      <c r="E1153" s="267"/>
      <c r="F1153" s="266"/>
      <c r="G1153" s="266"/>
      <c r="H1153" s="266"/>
      <c r="I1153" s="266"/>
      <c r="J1153" s="277"/>
      <c r="K1153" s="266"/>
      <c r="L1153" s="266"/>
      <c r="M1153" s="266"/>
      <c r="N1153" s="270" t="s">
        <v>8604</v>
      </c>
      <c r="O1153" s="270" t="s">
        <v>7211</v>
      </c>
      <c r="P1153" s="278"/>
      <c r="Q1153" s="320"/>
      <c r="R1153" s="320"/>
      <c r="S1153" s="317"/>
      <c r="T1153" s="317"/>
      <c r="U1153" s="317"/>
      <c r="V1153" s="296"/>
      <c r="W1153" s="321"/>
      <c r="X1153" s="298"/>
      <c r="Y1153" s="270"/>
    </row>
    <row r="1154" spans="1:25">
      <c r="A1154" s="268"/>
      <c r="B1154" s="268"/>
      <c r="C1154" s="268"/>
      <c r="D1154" s="268"/>
      <c r="E1154" s="269"/>
      <c r="F1154" s="268"/>
      <c r="G1154" s="268"/>
      <c r="H1154" s="268"/>
      <c r="I1154" s="268"/>
      <c r="J1154" s="279"/>
      <c r="K1154" s="268"/>
      <c r="L1154" s="268"/>
      <c r="M1154" s="268"/>
      <c r="N1154" s="270" t="s">
        <v>8605</v>
      </c>
      <c r="O1154" s="270" t="s">
        <v>7211</v>
      </c>
      <c r="P1154" s="280"/>
      <c r="Q1154" s="316"/>
      <c r="R1154" s="316"/>
      <c r="S1154" s="318"/>
      <c r="T1154" s="318"/>
      <c r="U1154" s="318"/>
      <c r="V1154" s="301"/>
      <c r="W1154" s="319"/>
      <c r="X1154" s="303"/>
      <c r="Y1154" s="270"/>
    </row>
    <row r="1155" ht="14.45" customHeight="1" spans="1:25">
      <c r="A1155" s="264">
        <v>209</v>
      </c>
      <c r="B1155" s="264" t="s">
        <v>6868</v>
      </c>
      <c r="C1155" s="264" t="s">
        <v>8606</v>
      </c>
      <c r="D1155" s="264">
        <v>4403966584</v>
      </c>
      <c r="E1155" s="265">
        <v>3032116</v>
      </c>
      <c r="F1155" s="264">
        <v>5</v>
      </c>
      <c r="G1155" s="264" t="s">
        <v>12</v>
      </c>
      <c r="H1155" s="264" t="s">
        <v>1607</v>
      </c>
      <c r="I1155" s="264" t="s">
        <v>7208</v>
      </c>
      <c r="J1155" s="275">
        <v>43389</v>
      </c>
      <c r="K1155" s="270" t="s">
        <v>7208</v>
      </c>
      <c r="L1155" s="270" t="s">
        <v>7209</v>
      </c>
      <c r="M1155" s="270" t="s">
        <v>7208</v>
      </c>
      <c r="N1155" s="270" t="s">
        <v>8607</v>
      </c>
      <c r="O1155" s="270" t="s">
        <v>7211</v>
      </c>
      <c r="P1155" s="276">
        <v>96180</v>
      </c>
      <c r="Q1155" s="289">
        <v>48090</v>
      </c>
      <c r="R1155" s="289">
        <v>96180</v>
      </c>
      <c r="S1155" s="290">
        <v>345380</v>
      </c>
      <c r="T1155" s="290">
        <v>48090</v>
      </c>
      <c r="U1155" s="290">
        <v>189010</v>
      </c>
      <c r="V1155" s="291">
        <v>0.5</v>
      </c>
      <c r="W1155" s="292">
        <v>0</v>
      </c>
      <c r="X1155" s="293"/>
      <c r="Y1155" s="270"/>
    </row>
    <row r="1156" spans="1:25">
      <c r="A1156" s="266"/>
      <c r="B1156" s="266"/>
      <c r="C1156" s="266"/>
      <c r="D1156" s="266"/>
      <c r="E1156" s="267"/>
      <c r="F1156" s="266"/>
      <c r="G1156" s="268"/>
      <c r="H1156" s="268"/>
      <c r="I1156" s="268"/>
      <c r="J1156" s="279"/>
      <c r="K1156" s="270" t="s">
        <v>7208</v>
      </c>
      <c r="L1156" s="270" t="s">
        <v>7209</v>
      </c>
      <c r="M1156" s="270" t="s">
        <v>7208</v>
      </c>
      <c r="N1156" s="270" t="s">
        <v>8608</v>
      </c>
      <c r="O1156" s="270" t="s">
        <v>7211</v>
      </c>
      <c r="P1156" s="280"/>
      <c r="Q1156" s="299"/>
      <c r="R1156" s="299"/>
      <c r="S1156" s="295"/>
      <c r="T1156" s="300"/>
      <c r="U1156" s="295"/>
      <c r="V1156" s="301"/>
      <c r="W1156" s="302"/>
      <c r="X1156" s="303"/>
      <c r="Y1156" s="270"/>
    </row>
    <row r="1157" ht="24" spans="1:25">
      <c r="A1157" s="266"/>
      <c r="B1157" s="266"/>
      <c r="C1157" s="266"/>
      <c r="D1157" s="266"/>
      <c r="E1157" s="267"/>
      <c r="F1157" s="266"/>
      <c r="G1157" s="270" t="s">
        <v>12</v>
      </c>
      <c r="H1157" s="270" t="s">
        <v>265</v>
      </c>
      <c r="I1157" s="270" t="s">
        <v>7208</v>
      </c>
      <c r="J1157" s="281">
        <v>43443</v>
      </c>
      <c r="K1157" s="270" t="s">
        <v>7208</v>
      </c>
      <c r="L1157" s="270" t="s">
        <v>7209</v>
      </c>
      <c r="M1157" s="270" t="s">
        <v>7208</v>
      </c>
      <c r="N1157" s="270" t="s">
        <v>8609</v>
      </c>
      <c r="O1157" s="270" t="s">
        <v>7211</v>
      </c>
      <c r="P1157" s="282">
        <v>81600</v>
      </c>
      <c r="Q1157" s="304">
        <v>57120</v>
      </c>
      <c r="R1157" s="304">
        <v>81600</v>
      </c>
      <c r="S1157" s="295"/>
      <c r="T1157" s="305">
        <v>57120</v>
      </c>
      <c r="U1157" s="295"/>
      <c r="V1157" s="306">
        <v>0.7</v>
      </c>
      <c r="W1157" s="307">
        <v>0</v>
      </c>
      <c r="X1157" s="308"/>
      <c r="Y1157" s="270"/>
    </row>
    <row r="1158" ht="14.45" customHeight="1" spans="1:25">
      <c r="A1158" s="266"/>
      <c r="B1158" s="266"/>
      <c r="C1158" s="266"/>
      <c r="D1158" s="266"/>
      <c r="E1158" s="267"/>
      <c r="F1158" s="266"/>
      <c r="G1158" s="264" t="s">
        <v>12</v>
      </c>
      <c r="H1158" s="264" t="s">
        <v>584</v>
      </c>
      <c r="I1158" s="264" t="s">
        <v>7208</v>
      </c>
      <c r="J1158" s="275">
        <v>43571</v>
      </c>
      <c r="K1158" s="270" t="s">
        <v>7208</v>
      </c>
      <c r="L1158" s="270" t="s">
        <v>7209</v>
      </c>
      <c r="M1158" s="270" t="s">
        <v>7208</v>
      </c>
      <c r="N1158" s="270" t="s">
        <v>8610</v>
      </c>
      <c r="O1158" s="270" t="s">
        <v>7211</v>
      </c>
      <c r="P1158" s="276">
        <v>96000</v>
      </c>
      <c r="Q1158" s="289">
        <v>48000</v>
      </c>
      <c r="R1158" s="289">
        <v>96000</v>
      </c>
      <c r="S1158" s="295"/>
      <c r="T1158" s="290">
        <v>48000</v>
      </c>
      <c r="U1158" s="295"/>
      <c r="V1158" s="291">
        <v>0.5</v>
      </c>
      <c r="W1158" s="292">
        <v>0</v>
      </c>
      <c r="X1158" s="293"/>
      <c r="Y1158" s="270"/>
    </row>
    <row r="1159" spans="1:25">
      <c r="A1159" s="266"/>
      <c r="B1159" s="266"/>
      <c r="C1159" s="266"/>
      <c r="D1159" s="266"/>
      <c r="E1159" s="267"/>
      <c r="F1159" s="266"/>
      <c r="G1159" s="268"/>
      <c r="H1159" s="268"/>
      <c r="I1159" s="268"/>
      <c r="J1159" s="279"/>
      <c r="K1159" s="270" t="s">
        <v>7208</v>
      </c>
      <c r="L1159" s="270" t="s">
        <v>7209</v>
      </c>
      <c r="M1159" s="270" t="s">
        <v>7208</v>
      </c>
      <c r="N1159" s="270" t="s">
        <v>8611</v>
      </c>
      <c r="O1159" s="270" t="s">
        <v>7211</v>
      </c>
      <c r="P1159" s="280"/>
      <c r="Q1159" s="299"/>
      <c r="R1159" s="299"/>
      <c r="S1159" s="295"/>
      <c r="T1159" s="300"/>
      <c r="U1159" s="295"/>
      <c r="V1159" s="301"/>
      <c r="W1159" s="302"/>
      <c r="X1159" s="303"/>
      <c r="Y1159" s="270"/>
    </row>
    <row r="1160" ht="14.45" customHeight="1" spans="1:25">
      <c r="A1160" s="266"/>
      <c r="B1160" s="266"/>
      <c r="C1160" s="266"/>
      <c r="D1160" s="266"/>
      <c r="E1160" s="267"/>
      <c r="F1160" s="266"/>
      <c r="G1160" s="264" t="s">
        <v>12</v>
      </c>
      <c r="H1160" s="264" t="s">
        <v>1486</v>
      </c>
      <c r="I1160" s="264" t="s">
        <v>7208</v>
      </c>
      <c r="J1160" s="275">
        <v>43581</v>
      </c>
      <c r="K1160" s="270" t="s">
        <v>7208</v>
      </c>
      <c r="L1160" s="270" t="s">
        <v>7209</v>
      </c>
      <c r="M1160" s="270" t="s">
        <v>7208</v>
      </c>
      <c r="N1160" s="270" t="s">
        <v>8612</v>
      </c>
      <c r="O1160" s="270" t="s">
        <v>7211</v>
      </c>
      <c r="P1160" s="276">
        <v>83600</v>
      </c>
      <c r="Q1160" s="289">
        <v>58519.99</v>
      </c>
      <c r="R1160" s="289">
        <v>0</v>
      </c>
      <c r="S1160" s="295"/>
      <c r="T1160" s="290">
        <v>0</v>
      </c>
      <c r="U1160" s="295"/>
      <c r="V1160" s="291">
        <v>0.7</v>
      </c>
      <c r="W1160" s="292">
        <v>58519.99</v>
      </c>
      <c r="X1160" s="293" t="s">
        <v>8613</v>
      </c>
      <c r="Y1160" s="270"/>
    </row>
    <row r="1161" spans="1:25">
      <c r="A1161" s="266"/>
      <c r="B1161" s="266"/>
      <c r="C1161" s="266"/>
      <c r="D1161" s="266"/>
      <c r="E1161" s="267"/>
      <c r="F1161" s="266"/>
      <c r="G1161" s="268"/>
      <c r="H1161" s="268"/>
      <c r="I1161" s="268"/>
      <c r="J1161" s="279"/>
      <c r="K1161" s="270" t="s">
        <v>7208</v>
      </c>
      <c r="L1161" s="270" t="s">
        <v>7209</v>
      </c>
      <c r="M1161" s="270" t="s">
        <v>7208</v>
      </c>
      <c r="N1161" s="270" t="s">
        <v>8614</v>
      </c>
      <c r="O1161" s="270" t="s">
        <v>7211</v>
      </c>
      <c r="P1161" s="280"/>
      <c r="Q1161" s="299"/>
      <c r="R1161" s="299"/>
      <c r="S1161" s="295"/>
      <c r="T1161" s="300"/>
      <c r="U1161" s="295"/>
      <c r="V1161" s="301"/>
      <c r="W1161" s="302"/>
      <c r="X1161" s="303"/>
      <c r="Y1161" s="270"/>
    </row>
    <row r="1162" ht="14.45" customHeight="1" spans="1:25">
      <c r="A1162" s="266"/>
      <c r="B1162" s="266"/>
      <c r="C1162" s="266"/>
      <c r="D1162" s="266"/>
      <c r="E1162" s="267"/>
      <c r="F1162" s="266"/>
      <c r="G1162" s="264" t="s">
        <v>12</v>
      </c>
      <c r="H1162" s="264" t="s">
        <v>2268</v>
      </c>
      <c r="I1162" s="264" t="s">
        <v>7208</v>
      </c>
      <c r="J1162" s="275">
        <v>43610</v>
      </c>
      <c r="K1162" s="270" t="s">
        <v>7208</v>
      </c>
      <c r="L1162" s="270" t="s">
        <v>7209</v>
      </c>
      <c r="M1162" s="270" t="s">
        <v>7208</v>
      </c>
      <c r="N1162" s="270" t="s">
        <v>8615</v>
      </c>
      <c r="O1162" s="270" t="s">
        <v>7211</v>
      </c>
      <c r="P1162" s="276">
        <v>71600</v>
      </c>
      <c r="Q1162" s="289">
        <v>35800</v>
      </c>
      <c r="R1162" s="289">
        <v>71600</v>
      </c>
      <c r="S1162" s="295"/>
      <c r="T1162" s="290">
        <v>35800</v>
      </c>
      <c r="U1162" s="295"/>
      <c r="V1162" s="291">
        <v>0.5</v>
      </c>
      <c r="W1162" s="292">
        <v>0</v>
      </c>
      <c r="X1162" s="293"/>
      <c r="Y1162" s="270"/>
    </row>
    <row r="1163" spans="1:25">
      <c r="A1163" s="268"/>
      <c r="B1163" s="268"/>
      <c r="C1163" s="268"/>
      <c r="D1163" s="268"/>
      <c r="E1163" s="269"/>
      <c r="F1163" s="268"/>
      <c r="G1163" s="268"/>
      <c r="H1163" s="268"/>
      <c r="I1163" s="268"/>
      <c r="J1163" s="279"/>
      <c r="K1163" s="270" t="s">
        <v>7208</v>
      </c>
      <c r="L1163" s="270" t="s">
        <v>7209</v>
      </c>
      <c r="M1163" s="270" t="s">
        <v>7208</v>
      </c>
      <c r="N1163" s="270" t="s">
        <v>8615</v>
      </c>
      <c r="O1163" s="270" t="s">
        <v>7211</v>
      </c>
      <c r="P1163" s="280"/>
      <c r="Q1163" s="299"/>
      <c r="R1163" s="299"/>
      <c r="S1163" s="300"/>
      <c r="T1163" s="300"/>
      <c r="U1163" s="300"/>
      <c r="V1163" s="301"/>
      <c r="W1163" s="302"/>
      <c r="X1163" s="303"/>
      <c r="Y1163" s="270"/>
    </row>
    <row r="1164" ht="14.45" customHeight="1" spans="1:25">
      <c r="A1164" s="264">
        <v>210</v>
      </c>
      <c r="B1164" s="264" t="s">
        <v>6869</v>
      </c>
      <c r="C1164" s="264" t="s">
        <v>8616</v>
      </c>
      <c r="D1164" s="264" t="s">
        <v>8617</v>
      </c>
      <c r="E1164" s="265">
        <v>342</v>
      </c>
      <c r="F1164" s="264">
        <v>3</v>
      </c>
      <c r="G1164" s="264" t="s">
        <v>12</v>
      </c>
      <c r="H1164" s="264" t="s">
        <v>45</v>
      </c>
      <c r="I1164" s="264" t="s">
        <v>7208</v>
      </c>
      <c r="J1164" s="275">
        <v>43396</v>
      </c>
      <c r="K1164" s="270" t="s">
        <v>7208</v>
      </c>
      <c r="L1164" s="270" t="s">
        <v>7209</v>
      </c>
      <c r="M1164" s="270" t="s">
        <v>7208</v>
      </c>
      <c r="N1164" s="270" t="s">
        <v>8618</v>
      </c>
      <c r="O1164" s="270" t="s">
        <v>7211</v>
      </c>
      <c r="P1164" s="276">
        <v>48250</v>
      </c>
      <c r="Q1164" s="289">
        <v>24125</v>
      </c>
      <c r="R1164" s="289">
        <v>48250</v>
      </c>
      <c r="S1164" s="290">
        <v>131450</v>
      </c>
      <c r="T1164" s="290">
        <v>24125</v>
      </c>
      <c r="U1164" s="290">
        <v>65725</v>
      </c>
      <c r="V1164" s="291">
        <v>0.5</v>
      </c>
      <c r="W1164" s="292">
        <v>0</v>
      </c>
      <c r="X1164" s="293"/>
      <c r="Y1164" s="270"/>
    </row>
    <row r="1165" spans="1:25">
      <c r="A1165" s="266"/>
      <c r="B1165" s="266"/>
      <c r="C1165" s="266"/>
      <c r="D1165" s="266"/>
      <c r="E1165" s="267"/>
      <c r="F1165" s="266"/>
      <c r="G1165" s="268"/>
      <c r="H1165" s="268"/>
      <c r="I1165" s="268"/>
      <c r="J1165" s="279"/>
      <c r="K1165" s="270" t="s">
        <v>7208</v>
      </c>
      <c r="L1165" s="270" t="s">
        <v>7209</v>
      </c>
      <c r="M1165" s="270" t="s">
        <v>7208</v>
      </c>
      <c r="N1165" s="270" t="s">
        <v>8619</v>
      </c>
      <c r="O1165" s="270" t="s">
        <v>7211</v>
      </c>
      <c r="P1165" s="280"/>
      <c r="Q1165" s="299"/>
      <c r="R1165" s="299"/>
      <c r="S1165" s="295"/>
      <c r="T1165" s="300"/>
      <c r="U1165" s="295"/>
      <c r="V1165" s="301"/>
      <c r="W1165" s="302"/>
      <c r="X1165" s="303"/>
      <c r="Y1165" s="270"/>
    </row>
    <row r="1166" ht="24" spans="1:25">
      <c r="A1166" s="266"/>
      <c r="B1166" s="266"/>
      <c r="C1166" s="266"/>
      <c r="D1166" s="266"/>
      <c r="E1166" s="267"/>
      <c r="F1166" s="266"/>
      <c r="G1166" s="270" t="s">
        <v>12</v>
      </c>
      <c r="H1166" s="270" t="s">
        <v>89</v>
      </c>
      <c r="I1166" s="270" t="s">
        <v>7208</v>
      </c>
      <c r="J1166" s="281">
        <v>43571</v>
      </c>
      <c r="K1166" s="270" t="s">
        <v>7208</v>
      </c>
      <c r="L1166" s="270" t="s">
        <v>7209</v>
      </c>
      <c r="M1166" s="270" t="s">
        <v>7208</v>
      </c>
      <c r="N1166" s="270" t="s">
        <v>8620</v>
      </c>
      <c r="O1166" s="270" t="s">
        <v>7211</v>
      </c>
      <c r="P1166" s="282">
        <v>41700</v>
      </c>
      <c r="Q1166" s="304">
        <v>20850</v>
      </c>
      <c r="R1166" s="304">
        <v>41700</v>
      </c>
      <c r="S1166" s="295"/>
      <c r="T1166" s="305">
        <v>20850</v>
      </c>
      <c r="U1166" s="295"/>
      <c r="V1166" s="306">
        <v>0.5</v>
      </c>
      <c r="W1166" s="307">
        <v>0</v>
      </c>
      <c r="X1166" s="308"/>
      <c r="Y1166" s="270"/>
    </row>
    <row r="1167" ht="24" spans="1:25">
      <c r="A1167" s="268"/>
      <c r="B1167" s="268"/>
      <c r="C1167" s="268"/>
      <c r="D1167" s="268"/>
      <c r="E1167" s="269"/>
      <c r="F1167" s="268"/>
      <c r="G1167" s="270" t="s">
        <v>12</v>
      </c>
      <c r="H1167" s="270" t="s">
        <v>90</v>
      </c>
      <c r="I1167" s="270" t="s">
        <v>7208</v>
      </c>
      <c r="J1167" s="281">
        <v>43585</v>
      </c>
      <c r="K1167" s="270" t="s">
        <v>7208</v>
      </c>
      <c r="L1167" s="270" t="s">
        <v>7209</v>
      </c>
      <c r="M1167" s="270" t="s">
        <v>7208</v>
      </c>
      <c r="N1167" s="270" t="s">
        <v>8621</v>
      </c>
      <c r="O1167" s="270" t="s">
        <v>7211</v>
      </c>
      <c r="P1167" s="282">
        <v>41500</v>
      </c>
      <c r="Q1167" s="304">
        <v>20750</v>
      </c>
      <c r="R1167" s="304">
        <v>41500</v>
      </c>
      <c r="S1167" s="300"/>
      <c r="T1167" s="305">
        <v>20750</v>
      </c>
      <c r="U1167" s="300"/>
      <c r="V1167" s="306">
        <v>0.5</v>
      </c>
      <c r="W1167" s="307">
        <v>0</v>
      </c>
      <c r="X1167" s="308"/>
      <c r="Y1167" s="270"/>
    </row>
    <row r="1168" ht="24" spans="1:25">
      <c r="A1168" s="264">
        <v>211</v>
      </c>
      <c r="B1168" s="264" t="s">
        <v>6870</v>
      </c>
      <c r="C1168" s="264" t="s">
        <v>8622</v>
      </c>
      <c r="D1168" s="264" t="s">
        <v>8623</v>
      </c>
      <c r="E1168" s="265">
        <v>10269</v>
      </c>
      <c r="F1168" s="264">
        <v>2</v>
      </c>
      <c r="G1168" s="270" t="s">
        <v>12</v>
      </c>
      <c r="H1168" s="270" t="s">
        <v>558</v>
      </c>
      <c r="I1168" s="270" t="s">
        <v>7208</v>
      </c>
      <c r="J1168" s="281">
        <v>43389</v>
      </c>
      <c r="K1168" s="270" t="s">
        <v>7208</v>
      </c>
      <c r="L1168" s="270" t="s">
        <v>7209</v>
      </c>
      <c r="M1168" s="270" t="s">
        <v>7208</v>
      </c>
      <c r="N1168" s="270" t="s">
        <v>8624</v>
      </c>
      <c r="O1168" s="270" t="s">
        <v>7211</v>
      </c>
      <c r="P1168" s="282">
        <v>110914.07</v>
      </c>
      <c r="Q1168" s="304">
        <v>55457.03</v>
      </c>
      <c r="R1168" s="304">
        <v>110914.07</v>
      </c>
      <c r="S1168" s="290">
        <v>226742.86</v>
      </c>
      <c r="T1168" s="305">
        <v>55457.03</v>
      </c>
      <c r="U1168" s="290">
        <v>113371.42</v>
      </c>
      <c r="V1168" s="306">
        <v>0.5</v>
      </c>
      <c r="W1168" s="307">
        <v>0</v>
      </c>
      <c r="X1168" s="308"/>
      <c r="Y1168" s="270"/>
    </row>
    <row r="1169" ht="24" spans="1:25">
      <c r="A1169" s="268"/>
      <c r="B1169" s="268"/>
      <c r="C1169" s="268"/>
      <c r="D1169" s="268"/>
      <c r="E1169" s="269"/>
      <c r="F1169" s="268"/>
      <c r="G1169" s="270" t="s">
        <v>12</v>
      </c>
      <c r="H1169" s="270" t="s">
        <v>760</v>
      </c>
      <c r="I1169" s="270" t="s">
        <v>7208</v>
      </c>
      <c r="J1169" s="281">
        <v>43571</v>
      </c>
      <c r="K1169" s="270" t="s">
        <v>7208</v>
      </c>
      <c r="L1169" s="270" t="s">
        <v>7209</v>
      </c>
      <c r="M1169" s="270" t="s">
        <v>7208</v>
      </c>
      <c r="N1169" s="270" t="s">
        <v>8625</v>
      </c>
      <c r="O1169" s="270" t="s">
        <v>7211</v>
      </c>
      <c r="P1169" s="282">
        <v>115828.79</v>
      </c>
      <c r="Q1169" s="304">
        <v>57914.39</v>
      </c>
      <c r="R1169" s="304">
        <v>115828.79</v>
      </c>
      <c r="S1169" s="300"/>
      <c r="T1169" s="305">
        <v>57914.39</v>
      </c>
      <c r="U1169" s="300"/>
      <c r="V1169" s="306">
        <v>0.5</v>
      </c>
      <c r="W1169" s="307">
        <v>0</v>
      </c>
      <c r="X1169" s="308"/>
      <c r="Y1169" s="270"/>
    </row>
    <row r="1170" ht="14.45" customHeight="1" spans="1:25">
      <c r="A1170" s="264">
        <v>212</v>
      </c>
      <c r="B1170" s="264" t="s">
        <v>6871</v>
      </c>
      <c r="C1170" s="264" t="s">
        <v>8626</v>
      </c>
      <c r="D1170" s="264" t="s">
        <v>8627</v>
      </c>
      <c r="E1170" s="265">
        <v>1121</v>
      </c>
      <c r="F1170" s="264">
        <v>2</v>
      </c>
      <c r="G1170" s="264" t="s">
        <v>12</v>
      </c>
      <c r="H1170" s="264" t="s">
        <v>558</v>
      </c>
      <c r="I1170" s="264" t="s">
        <v>7208</v>
      </c>
      <c r="J1170" s="275">
        <v>43389</v>
      </c>
      <c r="K1170" s="270" t="s">
        <v>7208</v>
      </c>
      <c r="L1170" s="270" t="s">
        <v>7209</v>
      </c>
      <c r="M1170" s="270" t="s">
        <v>7208</v>
      </c>
      <c r="N1170" s="270" t="s">
        <v>8628</v>
      </c>
      <c r="O1170" s="270" t="s">
        <v>7211</v>
      </c>
      <c r="P1170" s="276">
        <v>104370</v>
      </c>
      <c r="Q1170" s="289">
        <v>52185</v>
      </c>
      <c r="R1170" s="289">
        <v>104370</v>
      </c>
      <c r="S1170" s="290">
        <v>205170</v>
      </c>
      <c r="T1170" s="290">
        <v>52185</v>
      </c>
      <c r="U1170" s="290">
        <v>102585</v>
      </c>
      <c r="V1170" s="291">
        <v>0.5</v>
      </c>
      <c r="W1170" s="292">
        <v>0</v>
      </c>
      <c r="X1170" s="293"/>
      <c r="Y1170" s="270"/>
    </row>
    <row r="1171" spans="1:25">
      <c r="A1171" s="266"/>
      <c r="B1171" s="266"/>
      <c r="C1171" s="266"/>
      <c r="D1171" s="266"/>
      <c r="E1171" s="267"/>
      <c r="F1171" s="266"/>
      <c r="G1171" s="266"/>
      <c r="H1171" s="266"/>
      <c r="I1171" s="266"/>
      <c r="J1171" s="277"/>
      <c r="K1171" s="270" t="s">
        <v>7208</v>
      </c>
      <c r="L1171" s="270" t="s">
        <v>7209</v>
      </c>
      <c r="M1171" s="270" t="s">
        <v>7208</v>
      </c>
      <c r="N1171" s="270" t="s">
        <v>8629</v>
      </c>
      <c r="O1171" s="270" t="s">
        <v>7211</v>
      </c>
      <c r="P1171" s="278"/>
      <c r="Q1171" s="294"/>
      <c r="R1171" s="294"/>
      <c r="S1171" s="295"/>
      <c r="T1171" s="295"/>
      <c r="U1171" s="295"/>
      <c r="V1171" s="296"/>
      <c r="W1171" s="297"/>
      <c r="X1171" s="298"/>
      <c r="Y1171" s="270"/>
    </row>
    <row r="1172" spans="1:25">
      <c r="A1172" s="266"/>
      <c r="B1172" s="266"/>
      <c r="C1172" s="266"/>
      <c r="D1172" s="266"/>
      <c r="E1172" s="267"/>
      <c r="F1172" s="266"/>
      <c r="G1172" s="268"/>
      <c r="H1172" s="268"/>
      <c r="I1172" s="268"/>
      <c r="J1172" s="279"/>
      <c r="K1172" s="270" t="s">
        <v>7208</v>
      </c>
      <c r="L1172" s="270" t="s">
        <v>7209</v>
      </c>
      <c r="M1172" s="270" t="s">
        <v>7208</v>
      </c>
      <c r="N1172" s="270" t="s">
        <v>8629</v>
      </c>
      <c r="O1172" s="270" t="s">
        <v>7211</v>
      </c>
      <c r="P1172" s="280"/>
      <c r="Q1172" s="299"/>
      <c r="R1172" s="299"/>
      <c r="S1172" s="295"/>
      <c r="T1172" s="300"/>
      <c r="U1172" s="295"/>
      <c r="V1172" s="301"/>
      <c r="W1172" s="302"/>
      <c r="X1172" s="303"/>
      <c r="Y1172" s="270"/>
    </row>
    <row r="1173" ht="14.45" customHeight="1" spans="1:25">
      <c r="A1173" s="266"/>
      <c r="B1173" s="266"/>
      <c r="C1173" s="266"/>
      <c r="D1173" s="266"/>
      <c r="E1173" s="267"/>
      <c r="F1173" s="266"/>
      <c r="G1173" s="264" t="s">
        <v>12</v>
      </c>
      <c r="H1173" s="264" t="s">
        <v>760</v>
      </c>
      <c r="I1173" s="264" t="s">
        <v>7208</v>
      </c>
      <c r="J1173" s="275">
        <v>43571</v>
      </c>
      <c r="K1173" s="270" t="s">
        <v>7208</v>
      </c>
      <c r="L1173" s="270" t="s">
        <v>7209</v>
      </c>
      <c r="M1173" s="270" t="s">
        <v>7208</v>
      </c>
      <c r="N1173" s="270" t="s">
        <v>8630</v>
      </c>
      <c r="O1173" s="270" t="s">
        <v>7211</v>
      </c>
      <c r="P1173" s="276">
        <v>100800</v>
      </c>
      <c r="Q1173" s="289">
        <v>50400</v>
      </c>
      <c r="R1173" s="289">
        <v>100800</v>
      </c>
      <c r="S1173" s="295"/>
      <c r="T1173" s="290">
        <v>50400</v>
      </c>
      <c r="U1173" s="295"/>
      <c r="V1173" s="291">
        <v>0.5</v>
      </c>
      <c r="W1173" s="292">
        <v>0</v>
      </c>
      <c r="X1173" s="293"/>
      <c r="Y1173" s="270"/>
    </row>
    <row r="1174" spans="1:25">
      <c r="A1174" s="266"/>
      <c r="B1174" s="266"/>
      <c r="C1174" s="266"/>
      <c r="D1174" s="266"/>
      <c r="E1174" s="267"/>
      <c r="F1174" s="266"/>
      <c r="G1174" s="266"/>
      <c r="H1174" s="266"/>
      <c r="I1174" s="266"/>
      <c r="J1174" s="277"/>
      <c r="K1174" s="270" t="s">
        <v>7208</v>
      </c>
      <c r="L1174" s="270" t="s">
        <v>7209</v>
      </c>
      <c r="M1174" s="270" t="s">
        <v>7208</v>
      </c>
      <c r="N1174" s="270" t="s">
        <v>8630</v>
      </c>
      <c r="O1174" s="270" t="s">
        <v>7211</v>
      </c>
      <c r="P1174" s="278"/>
      <c r="Q1174" s="294"/>
      <c r="R1174" s="294"/>
      <c r="S1174" s="295"/>
      <c r="T1174" s="295"/>
      <c r="U1174" s="295"/>
      <c r="V1174" s="296"/>
      <c r="W1174" s="297"/>
      <c r="X1174" s="298"/>
      <c r="Y1174" s="270"/>
    </row>
    <row r="1175" spans="1:25">
      <c r="A1175" s="268"/>
      <c r="B1175" s="268"/>
      <c r="C1175" s="268"/>
      <c r="D1175" s="268"/>
      <c r="E1175" s="269"/>
      <c r="F1175" s="268"/>
      <c r="G1175" s="268"/>
      <c r="H1175" s="268"/>
      <c r="I1175" s="268"/>
      <c r="J1175" s="279"/>
      <c r="K1175" s="270" t="s">
        <v>7208</v>
      </c>
      <c r="L1175" s="270" t="s">
        <v>7209</v>
      </c>
      <c r="M1175" s="270" t="s">
        <v>7208</v>
      </c>
      <c r="N1175" s="270" t="s">
        <v>8631</v>
      </c>
      <c r="O1175" s="270" t="s">
        <v>7211</v>
      </c>
      <c r="P1175" s="280"/>
      <c r="Q1175" s="299"/>
      <c r="R1175" s="299"/>
      <c r="S1175" s="300"/>
      <c r="T1175" s="300"/>
      <c r="U1175" s="300"/>
      <c r="V1175" s="301"/>
      <c r="W1175" s="302"/>
      <c r="X1175" s="303"/>
      <c r="Y1175" s="270"/>
    </row>
    <row r="1176" ht="24" spans="1:25">
      <c r="A1176" s="270">
        <v>213</v>
      </c>
      <c r="B1176" s="270" t="s">
        <v>6872</v>
      </c>
      <c r="C1176" s="270" t="s">
        <v>8632</v>
      </c>
      <c r="D1176" s="270" t="s">
        <v>8633</v>
      </c>
      <c r="E1176" s="271">
        <v>45829</v>
      </c>
      <c r="F1176" s="270">
        <v>1</v>
      </c>
      <c r="G1176" s="270" t="s">
        <v>12</v>
      </c>
      <c r="H1176" s="270" t="s">
        <v>89</v>
      </c>
      <c r="I1176" s="270" t="s">
        <v>7208</v>
      </c>
      <c r="J1176" s="281">
        <v>43571</v>
      </c>
      <c r="K1176" s="270" t="s">
        <v>7208</v>
      </c>
      <c r="L1176" s="270" t="s">
        <v>7209</v>
      </c>
      <c r="M1176" s="270" t="s">
        <v>7208</v>
      </c>
      <c r="N1176" s="270" t="s">
        <v>8634</v>
      </c>
      <c r="O1176" s="270" t="s">
        <v>7211</v>
      </c>
      <c r="P1176" s="282">
        <v>50700</v>
      </c>
      <c r="Q1176" s="304">
        <v>25350</v>
      </c>
      <c r="R1176" s="304">
        <v>50700</v>
      </c>
      <c r="S1176" s="305">
        <v>50700</v>
      </c>
      <c r="T1176" s="305">
        <v>25350</v>
      </c>
      <c r="U1176" s="305">
        <v>25350</v>
      </c>
      <c r="V1176" s="306">
        <v>0.5</v>
      </c>
      <c r="W1176" s="307">
        <v>0</v>
      </c>
      <c r="X1176" s="308"/>
      <c r="Y1176" s="270"/>
    </row>
    <row r="1177" ht="24" spans="1:25">
      <c r="A1177" s="264">
        <v>214</v>
      </c>
      <c r="B1177" s="264" t="s">
        <v>6873</v>
      </c>
      <c r="C1177" s="264" t="s">
        <v>8635</v>
      </c>
      <c r="D1177" s="264" t="s">
        <v>8636</v>
      </c>
      <c r="E1177" s="265">
        <v>249120</v>
      </c>
      <c r="F1177" s="264">
        <v>2</v>
      </c>
      <c r="G1177" s="270" t="s">
        <v>12</v>
      </c>
      <c r="H1177" s="270" t="s">
        <v>421</v>
      </c>
      <c r="I1177" s="270" t="s">
        <v>7208</v>
      </c>
      <c r="J1177" s="281">
        <v>43389</v>
      </c>
      <c r="K1177" s="270" t="s">
        <v>7208</v>
      </c>
      <c r="L1177" s="270" t="s">
        <v>7209</v>
      </c>
      <c r="M1177" s="270" t="s">
        <v>7208</v>
      </c>
      <c r="N1177" s="270" t="s">
        <v>8637</v>
      </c>
      <c r="O1177" s="270" t="s">
        <v>7211</v>
      </c>
      <c r="P1177" s="282">
        <v>73500</v>
      </c>
      <c r="Q1177" s="304">
        <v>36750</v>
      </c>
      <c r="R1177" s="304">
        <v>73500</v>
      </c>
      <c r="S1177" s="290">
        <v>124900</v>
      </c>
      <c r="T1177" s="305">
        <v>36750</v>
      </c>
      <c r="U1177" s="290">
        <v>62450</v>
      </c>
      <c r="V1177" s="306">
        <v>0.5</v>
      </c>
      <c r="W1177" s="307">
        <v>0</v>
      </c>
      <c r="X1177" s="308"/>
      <c r="Y1177" s="270"/>
    </row>
    <row r="1178" ht="24" spans="1:25">
      <c r="A1178" s="268"/>
      <c r="B1178" s="268"/>
      <c r="C1178" s="268"/>
      <c r="D1178" s="268"/>
      <c r="E1178" s="269"/>
      <c r="F1178" s="268"/>
      <c r="G1178" s="270" t="s">
        <v>12</v>
      </c>
      <c r="H1178" s="270" t="s">
        <v>422</v>
      </c>
      <c r="I1178" s="270" t="s">
        <v>7208</v>
      </c>
      <c r="J1178" s="281">
        <v>43571</v>
      </c>
      <c r="K1178" s="270" t="s">
        <v>7208</v>
      </c>
      <c r="L1178" s="270" t="s">
        <v>7209</v>
      </c>
      <c r="M1178" s="270" t="s">
        <v>7208</v>
      </c>
      <c r="N1178" s="270" t="s">
        <v>8638</v>
      </c>
      <c r="O1178" s="270" t="s">
        <v>7211</v>
      </c>
      <c r="P1178" s="282">
        <v>51400</v>
      </c>
      <c r="Q1178" s="304">
        <v>25700</v>
      </c>
      <c r="R1178" s="304">
        <v>51400</v>
      </c>
      <c r="S1178" s="300"/>
      <c r="T1178" s="305">
        <v>25700</v>
      </c>
      <c r="U1178" s="300"/>
      <c r="V1178" s="306">
        <v>0.5</v>
      </c>
      <c r="W1178" s="307">
        <v>0</v>
      </c>
      <c r="X1178" s="308"/>
      <c r="Y1178" s="270"/>
    </row>
    <row r="1179" ht="14.45" customHeight="1" spans="1:25">
      <c r="A1179" s="264">
        <v>215</v>
      </c>
      <c r="B1179" s="264" t="s">
        <v>6874</v>
      </c>
      <c r="C1179" s="264" t="s">
        <v>8639</v>
      </c>
      <c r="D1179" s="264">
        <v>4453069243</v>
      </c>
      <c r="E1179" s="265">
        <v>1553240</v>
      </c>
      <c r="F1179" s="264">
        <v>3</v>
      </c>
      <c r="G1179" s="264" t="s">
        <v>12</v>
      </c>
      <c r="H1179" s="264" t="s">
        <v>87</v>
      </c>
      <c r="I1179" s="264" t="s">
        <v>7208</v>
      </c>
      <c r="J1179" s="275">
        <v>43389</v>
      </c>
      <c r="K1179" s="270" t="s">
        <v>7208</v>
      </c>
      <c r="L1179" s="270" t="s">
        <v>7209</v>
      </c>
      <c r="M1179" s="270" t="s">
        <v>7208</v>
      </c>
      <c r="N1179" s="270" t="s">
        <v>8640</v>
      </c>
      <c r="O1179" s="270" t="s">
        <v>7211</v>
      </c>
      <c r="P1179" s="276">
        <v>111640</v>
      </c>
      <c r="Q1179" s="289">
        <v>55820</v>
      </c>
      <c r="R1179" s="289">
        <v>111640</v>
      </c>
      <c r="S1179" s="290">
        <v>369473</v>
      </c>
      <c r="T1179" s="290">
        <v>55820</v>
      </c>
      <c r="U1179" s="290">
        <v>184736.5</v>
      </c>
      <c r="V1179" s="291">
        <v>0.5</v>
      </c>
      <c r="W1179" s="292">
        <v>0</v>
      </c>
      <c r="X1179" s="293"/>
      <c r="Y1179" s="270"/>
    </row>
    <row r="1180" spans="1:25">
      <c r="A1180" s="266"/>
      <c r="B1180" s="266"/>
      <c r="C1180" s="266"/>
      <c r="D1180" s="266"/>
      <c r="E1180" s="267"/>
      <c r="F1180" s="266"/>
      <c r="G1180" s="268"/>
      <c r="H1180" s="268"/>
      <c r="I1180" s="268"/>
      <c r="J1180" s="279"/>
      <c r="K1180" s="270" t="s">
        <v>7208</v>
      </c>
      <c r="L1180" s="270" t="s">
        <v>7209</v>
      </c>
      <c r="M1180" s="270" t="s">
        <v>7208</v>
      </c>
      <c r="N1180" s="270" t="s">
        <v>8641</v>
      </c>
      <c r="O1180" s="270" t="s">
        <v>7211</v>
      </c>
      <c r="P1180" s="280"/>
      <c r="Q1180" s="299"/>
      <c r="R1180" s="299"/>
      <c r="S1180" s="295"/>
      <c r="T1180" s="300"/>
      <c r="U1180" s="295"/>
      <c r="V1180" s="301"/>
      <c r="W1180" s="302"/>
      <c r="X1180" s="303"/>
      <c r="Y1180" s="270"/>
    </row>
    <row r="1181" ht="14.45" customHeight="1" spans="1:25">
      <c r="A1181" s="266"/>
      <c r="B1181" s="266"/>
      <c r="C1181" s="266"/>
      <c r="D1181" s="266"/>
      <c r="E1181" s="267"/>
      <c r="F1181" s="266"/>
      <c r="G1181" s="264" t="s">
        <v>12</v>
      </c>
      <c r="H1181" s="264" t="s">
        <v>89</v>
      </c>
      <c r="I1181" s="264" t="s">
        <v>7208</v>
      </c>
      <c r="J1181" s="275">
        <v>43571</v>
      </c>
      <c r="K1181" s="270" t="s">
        <v>7208</v>
      </c>
      <c r="L1181" s="270" t="s">
        <v>7209</v>
      </c>
      <c r="M1181" s="270" t="s">
        <v>7208</v>
      </c>
      <c r="N1181" s="270" t="s">
        <v>8642</v>
      </c>
      <c r="O1181" s="270" t="s">
        <v>7211</v>
      </c>
      <c r="P1181" s="276">
        <v>135530</v>
      </c>
      <c r="Q1181" s="289">
        <v>67765</v>
      </c>
      <c r="R1181" s="289">
        <v>135530</v>
      </c>
      <c r="S1181" s="295"/>
      <c r="T1181" s="290">
        <v>67765</v>
      </c>
      <c r="U1181" s="295"/>
      <c r="V1181" s="291">
        <v>0.5</v>
      </c>
      <c r="W1181" s="292">
        <v>0</v>
      </c>
      <c r="X1181" s="293"/>
      <c r="Y1181" s="270"/>
    </row>
    <row r="1182" spans="1:25">
      <c r="A1182" s="266"/>
      <c r="B1182" s="266"/>
      <c r="C1182" s="266"/>
      <c r="D1182" s="266"/>
      <c r="E1182" s="267"/>
      <c r="F1182" s="266"/>
      <c r="G1182" s="268"/>
      <c r="H1182" s="268"/>
      <c r="I1182" s="268"/>
      <c r="J1182" s="279"/>
      <c r="K1182" s="270" t="s">
        <v>7208</v>
      </c>
      <c r="L1182" s="270" t="s">
        <v>7209</v>
      </c>
      <c r="M1182" s="270" t="s">
        <v>7208</v>
      </c>
      <c r="N1182" s="270" t="s">
        <v>8643</v>
      </c>
      <c r="O1182" s="270" t="s">
        <v>7211</v>
      </c>
      <c r="P1182" s="280"/>
      <c r="Q1182" s="299"/>
      <c r="R1182" s="299"/>
      <c r="S1182" s="295"/>
      <c r="T1182" s="300"/>
      <c r="U1182" s="295"/>
      <c r="V1182" s="301"/>
      <c r="W1182" s="302"/>
      <c r="X1182" s="303"/>
      <c r="Y1182" s="270"/>
    </row>
    <row r="1183" ht="14.45" customHeight="1" spans="1:25">
      <c r="A1183" s="266"/>
      <c r="B1183" s="266"/>
      <c r="C1183" s="266"/>
      <c r="D1183" s="266"/>
      <c r="E1183" s="267"/>
      <c r="F1183" s="266"/>
      <c r="G1183" s="264" t="s">
        <v>12</v>
      </c>
      <c r="H1183" s="264" t="s">
        <v>90</v>
      </c>
      <c r="I1183" s="264" t="s">
        <v>7208</v>
      </c>
      <c r="J1183" s="275">
        <v>43585</v>
      </c>
      <c r="K1183" s="270" t="s">
        <v>7208</v>
      </c>
      <c r="L1183" s="270" t="s">
        <v>7209</v>
      </c>
      <c r="M1183" s="270" t="s">
        <v>7208</v>
      </c>
      <c r="N1183" s="270" t="s">
        <v>8644</v>
      </c>
      <c r="O1183" s="270" t="s">
        <v>7211</v>
      </c>
      <c r="P1183" s="276">
        <v>122303</v>
      </c>
      <c r="Q1183" s="289">
        <v>61151.5</v>
      </c>
      <c r="R1183" s="289">
        <v>122303</v>
      </c>
      <c r="S1183" s="295"/>
      <c r="T1183" s="290">
        <v>61151.5</v>
      </c>
      <c r="U1183" s="295"/>
      <c r="V1183" s="291">
        <v>0.5</v>
      </c>
      <c r="W1183" s="292">
        <v>0</v>
      </c>
      <c r="X1183" s="293"/>
      <c r="Y1183" s="270"/>
    </row>
    <row r="1184" spans="1:25">
      <c r="A1184" s="268"/>
      <c r="B1184" s="268"/>
      <c r="C1184" s="268"/>
      <c r="D1184" s="268"/>
      <c r="E1184" s="269"/>
      <c r="F1184" s="268"/>
      <c r="G1184" s="268"/>
      <c r="H1184" s="268"/>
      <c r="I1184" s="268"/>
      <c r="J1184" s="279"/>
      <c r="K1184" s="270" t="s">
        <v>7208</v>
      </c>
      <c r="L1184" s="270" t="s">
        <v>7209</v>
      </c>
      <c r="M1184" s="270" t="s">
        <v>7208</v>
      </c>
      <c r="N1184" s="270" t="s">
        <v>8645</v>
      </c>
      <c r="O1184" s="270" t="s">
        <v>7211</v>
      </c>
      <c r="P1184" s="280"/>
      <c r="Q1184" s="299"/>
      <c r="R1184" s="299"/>
      <c r="S1184" s="300"/>
      <c r="T1184" s="300"/>
      <c r="U1184" s="300"/>
      <c r="V1184" s="301"/>
      <c r="W1184" s="302"/>
      <c r="X1184" s="303"/>
      <c r="Y1184" s="270"/>
    </row>
    <row r="1185" ht="14.45" customHeight="1" spans="1:25">
      <c r="A1185" s="264">
        <v>216</v>
      </c>
      <c r="B1185" s="264" t="s">
        <v>6875</v>
      </c>
      <c r="C1185" s="264" t="s">
        <v>8646</v>
      </c>
      <c r="D1185" s="264" t="s">
        <v>8647</v>
      </c>
      <c r="E1185" s="265">
        <v>10</v>
      </c>
      <c r="F1185" s="264">
        <v>1</v>
      </c>
      <c r="G1185" s="264" t="s">
        <v>12</v>
      </c>
      <c r="H1185" s="264" t="s">
        <v>51</v>
      </c>
      <c r="I1185" s="264" t="s">
        <v>7208</v>
      </c>
      <c r="J1185" s="275">
        <v>43394</v>
      </c>
      <c r="K1185" s="270" t="s">
        <v>7208</v>
      </c>
      <c r="L1185" s="270" t="s">
        <v>7209</v>
      </c>
      <c r="M1185" s="270" t="s">
        <v>7208</v>
      </c>
      <c r="N1185" s="270" t="s">
        <v>8648</v>
      </c>
      <c r="O1185" s="270" t="s">
        <v>7211</v>
      </c>
      <c r="P1185" s="276">
        <v>224685</v>
      </c>
      <c r="Q1185" s="289">
        <v>112342.5</v>
      </c>
      <c r="R1185" s="289">
        <v>189685</v>
      </c>
      <c r="S1185" s="290">
        <v>189685</v>
      </c>
      <c r="T1185" s="290">
        <v>94842.5</v>
      </c>
      <c r="U1185" s="290">
        <v>94842.5</v>
      </c>
      <c r="V1185" s="291">
        <v>0.5</v>
      </c>
      <c r="W1185" s="292">
        <v>17500</v>
      </c>
      <c r="X1185" s="293" t="s">
        <v>8649</v>
      </c>
      <c r="Y1185" s="270"/>
    </row>
    <row r="1186" spans="1:25">
      <c r="A1186" s="266"/>
      <c r="B1186" s="266"/>
      <c r="C1186" s="266"/>
      <c r="D1186" s="266"/>
      <c r="E1186" s="267"/>
      <c r="F1186" s="266"/>
      <c r="G1186" s="266"/>
      <c r="H1186" s="266"/>
      <c r="I1186" s="266"/>
      <c r="J1186" s="277"/>
      <c r="K1186" s="270" t="s">
        <v>7208</v>
      </c>
      <c r="L1186" s="270" t="s">
        <v>7209</v>
      </c>
      <c r="M1186" s="270" t="s">
        <v>7208</v>
      </c>
      <c r="N1186" s="270" t="s">
        <v>8650</v>
      </c>
      <c r="O1186" s="270" t="s">
        <v>7211</v>
      </c>
      <c r="P1186" s="278"/>
      <c r="Q1186" s="294"/>
      <c r="R1186" s="294"/>
      <c r="S1186" s="295"/>
      <c r="T1186" s="295"/>
      <c r="U1186" s="295"/>
      <c r="V1186" s="296"/>
      <c r="W1186" s="297"/>
      <c r="X1186" s="298"/>
      <c r="Y1186" s="270"/>
    </row>
    <row r="1187" spans="1:25">
      <c r="A1187" s="266"/>
      <c r="B1187" s="266"/>
      <c r="C1187" s="266"/>
      <c r="D1187" s="266"/>
      <c r="E1187" s="267"/>
      <c r="F1187" s="266"/>
      <c r="G1187" s="266"/>
      <c r="H1187" s="266"/>
      <c r="I1187" s="266"/>
      <c r="J1187" s="277"/>
      <c r="K1187" s="270" t="s">
        <v>7208</v>
      </c>
      <c r="L1187" s="270" t="s">
        <v>7209</v>
      </c>
      <c r="M1187" s="270" t="s">
        <v>7208</v>
      </c>
      <c r="N1187" s="270" t="s">
        <v>8651</v>
      </c>
      <c r="O1187" s="270" t="s">
        <v>7211</v>
      </c>
      <c r="P1187" s="278"/>
      <c r="Q1187" s="294"/>
      <c r="R1187" s="294"/>
      <c r="S1187" s="295"/>
      <c r="T1187" s="295"/>
      <c r="U1187" s="295"/>
      <c r="V1187" s="296"/>
      <c r="W1187" s="297"/>
      <c r="X1187" s="298"/>
      <c r="Y1187" s="270"/>
    </row>
    <row r="1188" spans="1:25">
      <c r="A1188" s="266"/>
      <c r="B1188" s="266"/>
      <c r="C1188" s="266"/>
      <c r="D1188" s="266"/>
      <c r="E1188" s="267"/>
      <c r="F1188" s="266"/>
      <c r="G1188" s="266"/>
      <c r="H1188" s="266"/>
      <c r="I1188" s="266"/>
      <c r="J1188" s="277"/>
      <c r="K1188" s="270" t="s">
        <v>7208</v>
      </c>
      <c r="L1188" s="270" t="s">
        <v>7209</v>
      </c>
      <c r="M1188" s="270" t="s">
        <v>7208</v>
      </c>
      <c r="N1188" s="270" t="s">
        <v>8652</v>
      </c>
      <c r="O1188" s="270" t="s">
        <v>7211</v>
      </c>
      <c r="P1188" s="278"/>
      <c r="Q1188" s="294"/>
      <c r="R1188" s="294"/>
      <c r="S1188" s="295"/>
      <c r="T1188" s="295"/>
      <c r="U1188" s="295"/>
      <c r="V1188" s="296"/>
      <c r="W1188" s="297"/>
      <c r="X1188" s="298"/>
      <c r="Y1188" s="270"/>
    </row>
    <row r="1189" spans="1:25">
      <c r="A1189" s="268"/>
      <c r="B1189" s="268"/>
      <c r="C1189" s="268"/>
      <c r="D1189" s="268"/>
      <c r="E1189" s="269"/>
      <c r="F1189" s="268"/>
      <c r="G1189" s="268"/>
      <c r="H1189" s="268"/>
      <c r="I1189" s="268"/>
      <c r="J1189" s="279"/>
      <c r="K1189" s="270" t="s">
        <v>7208</v>
      </c>
      <c r="L1189" s="270" t="s">
        <v>7209</v>
      </c>
      <c r="M1189" s="270" t="s">
        <v>7208</v>
      </c>
      <c r="N1189" s="270" t="s">
        <v>8653</v>
      </c>
      <c r="O1189" s="270" t="s">
        <v>7211</v>
      </c>
      <c r="P1189" s="280"/>
      <c r="Q1189" s="299"/>
      <c r="R1189" s="299"/>
      <c r="S1189" s="300"/>
      <c r="T1189" s="300"/>
      <c r="U1189" s="300"/>
      <c r="V1189" s="301"/>
      <c r="W1189" s="302"/>
      <c r="X1189" s="303"/>
      <c r="Y1189" s="270"/>
    </row>
    <row r="1190" ht="24" customHeight="1" spans="1:25">
      <c r="A1190" s="264">
        <v>217</v>
      </c>
      <c r="B1190" s="264" t="s">
        <v>6876</v>
      </c>
      <c r="C1190" s="264" t="s">
        <v>8654</v>
      </c>
      <c r="D1190" s="264">
        <v>4403046650</v>
      </c>
      <c r="E1190" s="265">
        <v>8852385</v>
      </c>
      <c r="F1190" s="264">
        <v>3</v>
      </c>
      <c r="G1190" s="270" t="s">
        <v>12</v>
      </c>
      <c r="H1190" s="270" t="s">
        <v>6877</v>
      </c>
      <c r="I1190" s="270" t="s">
        <v>7208</v>
      </c>
      <c r="J1190" s="281">
        <v>43389</v>
      </c>
      <c r="K1190" s="270" t="s">
        <v>7208</v>
      </c>
      <c r="L1190" s="270" t="s">
        <v>7209</v>
      </c>
      <c r="M1190" s="270" t="s">
        <v>7208</v>
      </c>
      <c r="N1190" s="270" t="s">
        <v>8655</v>
      </c>
      <c r="O1190" s="270" t="s">
        <v>7211</v>
      </c>
      <c r="P1190" s="282">
        <v>46410</v>
      </c>
      <c r="Q1190" s="304">
        <v>23205</v>
      </c>
      <c r="R1190" s="304">
        <v>46410</v>
      </c>
      <c r="S1190" s="290">
        <v>213810</v>
      </c>
      <c r="T1190" s="305">
        <v>23205</v>
      </c>
      <c r="U1190" s="290">
        <v>106905</v>
      </c>
      <c r="V1190" s="306">
        <v>0.5</v>
      </c>
      <c r="W1190" s="307">
        <v>0</v>
      </c>
      <c r="X1190" s="308"/>
      <c r="Y1190" s="270"/>
    </row>
    <row r="1191" spans="1:25">
      <c r="A1191" s="266"/>
      <c r="B1191" s="266"/>
      <c r="C1191" s="266"/>
      <c r="D1191" s="266"/>
      <c r="E1191" s="267"/>
      <c r="F1191" s="266"/>
      <c r="G1191" s="270" t="s">
        <v>12</v>
      </c>
      <c r="H1191" s="270" t="s">
        <v>6878</v>
      </c>
      <c r="I1191" s="270" t="s">
        <v>7208</v>
      </c>
      <c r="J1191" s="281">
        <v>43571</v>
      </c>
      <c r="K1191" s="270" t="s">
        <v>7208</v>
      </c>
      <c r="L1191" s="270" t="s">
        <v>7209</v>
      </c>
      <c r="M1191" s="270" t="s">
        <v>7208</v>
      </c>
      <c r="N1191" s="270" t="s">
        <v>8656</v>
      </c>
      <c r="O1191" s="270" t="s">
        <v>7211</v>
      </c>
      <c r="P1191" s="282">
        <v>83400</v>
      </c>
      <c r="Q1191" s="304">
        <v>41700</v>
      </c>
      <c r="R1191" s="304">
        <v>83400</v>
      </c>
      <c r="S1191" s="295"/>
      <c r="T1191" s="305">
        <v>41700</v>
      </c>
      <c r="U1191" s="295"/>
      <c r="V1191" s="306">
        <v>0.5</v>
      </c>
      <c r="W1191" s="307">
        <v>0</v>
      </c>
      <c r="X1191" s="308"/>
      <c r="Y1191" s="270"/>
    </row>
    <row r="1192" ht="24" spans="1:25">
      <c r="A1192" s="268"/>
      <c r="B1192" s="268"/>
      <c r="C1192" s="268"/>
      <c r="D1192" s="268"/>
      <c r="E1192" s="269"/>
      <c r="F1192" s="268"/>
      <c r="G1192" s="270" t="s">
        <v>12</v>
      </c>
      <c r="H1192" s="270" t="s">
        <v>2396</v>
      </c>
      <c r="I1192" s="270" t="s">
        <v>7208</v>
      </c>
      <c r="J1192" s="281">
        <v>43476</v>
      </c>
      <c r="K1192" s="270" t="s">
        <v>7208</v>
      </c>
      <c r="L1192" s="270" t="s">
        <v>7209</v>
      </c>
      <c r="M1192" s="270" t="s">
        <v>7208</v>
      </c>
      <c r="N1192" s="270" t="s">
        <v>8657</v>
      </c>
      <c r="O1192" s="270" t="s">
        <v>7211</v>
      </c>
      <c r="P1192" s="282">
        <v>84000</v>
      </c>
      <c r="Q1192" s="304">
        <v>42000</v>
      </c>
      <c r="R1192" s="304">
        <v>84000</v>
      </c>
      <c r="S1192" s="300"/>
      <c r="T1192" s="305">
        <v>42000</v>
      </c>
      <c r="U1192" s="300"/>
      <c r="V1192" s="306">
        <v>0.5</v>
      </c>
      <c r="W1192" s="307">
        <v>0</v>
      </c>
      <c r="X1192" s="308"/>
      <c r="Y1192" s="270"/>
    </row>
    <row r="1193" ht="24" spans="1:25">
      <c r="A1193" s="264">
        <v>218</v>
      </c>
      <c r="B1193" s="264" t="s">
        <v>6879</v>
      </c>
      <c r="C1193" s="264" t="s">
        <v>8658</v>
      </c>
      <c r="D1193" s="264" t="s">
        <v>8659</v>
      </c>
      <c r="E1193" s="265">
        <v>57536</v>
      </c>
      <c r="F1193" s="264">
        <v>4</v>
      </c>
      <c r="G1193" s="270" t="s">
        <v>12</v>
      </c>
      <c r="H1193" s="270" t="s">
        <v>51</v>
      </c>
      <c r="I1193" s="270" t="s">
        <v>7208</v>
      </c>
      <c r="J1193" s="281">
        <v>43571</v>
      </c>
      <c r="K1193" s="270" t="s">
        <v>7208</v>
      </c>
      <c r="L1193" s="270" t="s">
        <v>7209</v>
      </c>
      <c r="M1193" s="270" t="s">
        <v>7208</v>
      </c>
      <c r="N1193" s="270" t="s">
        <v>8660</v>
      </c>
      <c r="O1193" s="270" t="s">
        <v>7211</v>
      </c>
      <c r="P1193" s="282">
        <v>37905</v>
      </c>
      <c r="Q1193" s="304">
        <v>18952.5</v>
      </c>
      <c r="R1193" s="304">
        <v>37905</v>
      </c>
      <c r="S1193" s="290">
        <v>79192.38</v>
      </c>
      <c r="T1193" s="305">
        <v>18952.5</v>
      </c>
      <c r="U1193" s="290">
        <v>39596.19</v>
      </c>
      <c r="V1193" s="306">
        <v>0.5</v>
      </c>
      <c r="W1193" s="307">
        <v>0</v>
      </c>
      <c r="X1193" s="308"/>
      <c r="Y1193" s="270"/>
    </row>
    <row r="1194" spans="1:25">
      <c r="A1194" s="266"/>
      <c r="B1194" s="266"/>
      <c r="C1194" s="266"/>
      <c r="D1194" s="266"/>
      <c r="E1194" s="267"/>
      <c r="F1194" s="266"/>
      <c r="G1194" s="270" t="s">
        <v>197</v>
      </c>
      <c r="H1194" s="270" t="s">
        <v>6880</v>
      </c>
      <c r="I1194" s="270"/>
      <c r="J1194" s="281">
        <v>43348</v>
      </c>
      <c r="K1194" s="270" t="s">
        <v>7208</v>
      </c>
      <c r="L1194" s="270" t="s">
        <v>7209</v>
      </c>
      <c r="M1194" s="270" t="s">
        <v>7208</v>
      </c>
      <c r="N1194" s="270" t="s">
        <v>8661</v>
      </c>
      <c r="O1194" s="270" t="s">
        <v>7211</v>
      </c>
      <c r="P1194" s="282">
        <v>14626</v>
      </c>
      <c r="Q1194" s="304">
        <v>7313</v>
      </c>
      <c r="R1194" s="304">
        <v>14200</v>
      </c>
      <c r="S1194" s="295"/>
      <c r="T1194" s="305">
        <v>7100</v>
      </c>
      <c r="U1194" s="295"/>
      <c r="V1194" s="306">
        <v>0.5</v>
      </c>
      <c r="W1194" s="307">
        <v>213</v>
      </c>
      <c r="X1194" s="308" t="s">
        <v>7849</v>
      </c>
      <c r="Y1194" s="270"/>
    </row>
    <row r="1195" spans="1:25">
      <c r="A1195" s="266"/>
      <c r="B1195" s="266"/>
      <c r="C1195" s="266"/>
      <c r="D1195" s="266"/>
      <c r="E1195" s="267"/>
      <c r="F1195" s="266"/>
      <c r="G1195" s="270" t="s">
        <v>197</v>
      </c>
      <c r="H1195" s="270" t="s">
        <v>6881</v>
      </c>
      <c r="I1195" s="270"/>
      <c r="J1195" s="281">
        <v>43294</v>
      </c>
      <c r="K1195" s="270" t="s">
        <v>7208</v>
      </c>
      <c r="L1195" s="270" t="s">
        <v>7209</v>
      </c>
      <c r="M1195" s="270" t="s">
        <v>7208</v>
      </c>
      <c r="N1195" s="270" t="s">
        <v>8662</v>
      </c>
      <c r="O1195" s="270" t="s">
        <v>7211</v>
      </c>
      <c r="P1195" s="282">
        <v>13950</v>
      </c>
      <c r="Q1195" s="304">
        <v>6975</v>
      </c>
      <c r="R1195" s="304">
        <v>13543.69</v>
      </c>
      <c r="S1195" s="295"/>
      <c r="T1195" s="305">
        <v>6771.845</v>
      </c>
      <c r="U1195" s="295"/>
      <c r="V1195" s="306">
        <v>0.5</v>
      </c>
      <c r="W1195" s="307">
        <v>203.155</v>
      </c>
      <c r="X1195" s="308" t="s">
        <v>7849</v>
      </c>
      <c r="Y1195" s="270"/>
    </row>
    <row r="1196" spans="1:25">
      <c r="A1196" s="268"/>
      <c r="B1196" s="268"/>
      <c r="C1196" s="268"/>
      <c r="D1196" s="268"/>
      <c r="E1196" s="269"/>
      <c r="F1196" s="268"/>
      <c r="G1196" s="270" t="s">
        <v>197</v>
      </c>
      <c r="H1196" s="270" t="s">
        <v>6882</v>
      </c>
      <c r="I1196" s="270"/>
      <c r="J1196" s="281">
        <v>43294</v>
      </c>
      <c r="K1196" s="270" t="s">
        <v>7208</v>
      </c>
      <c r="L1196" s="270" t="s">
        <v>7209</v>
      </c>
      <c r="M1196" s="270" t="s">
        <v>7208</v>
      </c>
      <c r="N1196" s="270" t="s">
        <v>8662</v>
      </c>
      <c r="O1196" s="270" t="s">
        <v>7211</v>
      </c>
      <c r="P1196" s="282">
        <v>13950</v>
      </c>
      <c r="Q1196" s="304">
        <v>6975</v>
      </c>
      <c r="R1196" s="304">
        <v>13543.69</v>
      </c>
      <c r="S1196" s="300"/>
      <c r="T1196" s="305">
        <v>6771.845</v>
      </c>
      <c r="U1196" s="300"/>
      <c r="V1196" s="306">
        <v>0.5</v>
      </c>
      <c r="W1196" s="307">
        <v>203.155</v>
      </c>
      <c r="X1196" s="308" t="s">
        <v>7849</v>
      </c>
      <c r="Y1196" s="270"/>
    </row>
    <row r="1197" spans="1:25">
      <c r="A1197" s="264">
        <v>219</v>
      </c>
      <c r="B1197" s="264" t="s">
        <v>6883</v>
      </c>
      <c r="C1197" s="264" t="s">
        <v>8663</v>
      </c>
      <c r="D1197" s="264" t="s">
        <v>8664</v>
      </c>
      <c r="E1197" s="265">
        <v>249368</v>
      </c>
      <c r="F1197" s="264">
        <v>2</v>
      </c>
      <c r="G1197" s="270" t="s">
        <v>12</v>
      </c>
      <c r="H1197" s="270" t="s">
        <v>1701</v>
      </c>
      <c r="I1197" s="270" t="s">
        <v>7208</v>
      </c>
      <c r="J1197" s="281">
        <v>43580</v>
      </c>
      <c r="K1197" s="270" t="s">
        <v>7208</v>
      </c>
      <c r="L1197" s="270" t="s">
        <v>7209</v>
      </c>
      <c r="M1197" s="270" t="s">
        <v>7208</v>
      </c>
      <c r="N1197" s="270" t="s">
        <v>8665</v>
      </c>
      <c r="O1197" s="270" t="s">
        <v>7211</v>
      </c>
      <c r="P1197" s="282">
        <v>40800</v>
      </c>
      <c r="Q1197" s="304">
        <v>28560</v>
      </c>
      <c r="R1197" s="304">
        <v>40800</v>
      </c>
      <c r="S1197" s="290">
        <v>71675</v>
      </c>
      <c r="T1197" s="305">
        <v>28560</v>
      </c>
      <c r="U1197" s="290">
        <v>43997.5</v>
      </c>
      <c r="V1197" s="306">
        <v>0.7</v>
      </c>
      <c r="W1197" s="307">
        <v>0</v>
      </c>
      <c r="X1197" s="308"/>
      <c r="Y1197" s="270"/>
    </row>
    <row r="1198" ht="14.45" customHeight="1" spans="1:25">
      <c r="A1198" s="266"/>
      <c r="B1198" s="266"/>
      <c r="C1198" s="266"/>
      <c r="D1198" s="266"/>
      <c r="E1198" s="267"/>
      <c r="F1198" s="266"/>
      <c r="G1198" s="264" t="s">
        <v>12</v>
      </c>
      <c r="H1198" s="264" t="s">
        <v>25</v>
      </c>
      <c r="I1198" s="264" t="s">
        <v>7208</v>
      </c>
      <c r="J1198" s="275">
        <v>43394</v>
      </c>
      <c r="K1198" s="270" t="s">
        <v>7208</v>
      </c>
      <c r="L1198" s="270" t="s">
        <v>7209</v>
      </c>
      <c r="M1198" s="270" t="s">
        <v>7208</v>
      </c>
      <c r="N1198" s="270" t="s">
        <v>8666</v>
      </c>
      <c r="O1198" s="270" t="s">
        <v>7211</v>
      </c>
      <c r="P1198" s="276">
        <v>30875</v>
      </c>
      <c r="Q1198" s="289">
        <v>15437.5</v>
      </c>
      <c r="R1198" s="289">
        <v>30875</v>
      </c>
      <c r="S1198" s="295"/>
      <c r="T1198" s="290">
        <v>15437.5</v>
      </c>
      <c r="U1198" s="295"/>
      <c r="V1198" s="291">
        <v>0.5</v>
      </c>
      <c r="W1198" s="292">
        <v>0</v>
      </c>
      <c r="X1198" s="293"/>
      <c r="Y1198" s="270"/>
    </row>
    <row r="1199" spans="1:25">
      <c r="A1199" s="268"/>
      <c r="B1199" s="268"/>
      <c r="C1199" s="268"/>
      <c r="D1199" s="268"/>
      <c r="E1199" s="269"/>
      <c r="F1199" s="268"/>
      <c r="G1199" s="268"/>
      <c r="H1199" s="268"/>
      <c r="I1199" s="268"/>
      <c r="J1199" s="279"/>
      <c r="K1199" s="270" t="s">
        <v>7208</v>
      </c>
      <c r="L1199" s="270" t="s">
        <v>7209</v>
      </c>
      <c r="M1199" s="270" t="s">
        <v>7208</v>
      </c>
      <c r="N1199" s="270" t="s">
        <v>8667</v>
      </c>
      <c r="O1199" s="270" t="s">
        <v>7211</v>
      </c>
      <c r="P1199" s="280"/>
      <c r="Q1199" s="299"/>
      <c r="R1199" s="299"/>
      <c r="S1199" s="300"/>
      <c r="T1199" s="300"/>
      <c r="U1199" s="300"/>
      <c r="V1199" s="301"/>
      <c r="W1199" s="302"/>
      <c r="X1199" s="303"/>
      <c r="Y1199" s="270"/>
    </row>
    <row r="1200" ht="14.45" customHeight="1" spans="1:25">
      <c r="A1200" s="264">
        <v>220</v>
      </c>
      <c r="B1200" s="264" t="s">
        <v>6884</v>
      </c>
      <c r="C1200" s="264" t="s">
        <v>8668</v>
      </c>
      <c r="D1200" s="264" t="s">
        <v>8669</v>
      </c>
      <c r="E1200" s="265">
        <v>335</v>
      </c>
      <c r="F1200" s="264">
        <v>6</v>
      </c>
      <c r="G1200" s="264" t="s">
        <v>12</v>
      </c>
      <c r="H1200" s="264" t="s">
        <v>2846</v>
      </c>
      <c r="I1200" s="264" t="s">
        <v>7208</v>
      </c>
      <c r="J1200" s="275">
        <v>43358</v>
      </c>
      <c r="K1200" s="270" t="s">
        <v>7208</v>
      </c>
      <c r="L1200" s="270" t="s">
        <v>7209</v>
      </c>
      <c r="M1200" s="270" t="s">
        <v>7208</v>
      </c>
      <c r="N1200" s="270" t="s">
        <v>8670</v>
      </c>
      <c r="O1200" s="270" t="s">
        <v>7211</v>
      </c>
      <c r="P1200" s="276">
        <v>59284</v>
      </c>
      <c r="Q1200" s="289">
        <v>29642</v>
      </c>
      <c r="R1200" s="289">
        <v>59284</v>
      </c>
      <c r="S1200" s="290">
        <v>236783.75</v>
      </c>
      <c r="T1200" s="290">
        <v>29642</v>
      </c>
      <c r="U1200" s="290">
        <v>118391.87</v>
      </c>
      <c r="V1200" s="291">
        <v>0.5</v>
      </c>
      <c r="W1200" s="292">
        <v>0</v>
      </c>
      <c r="X1200" s="293"/>
      <c r="Y1200" s="270"/>
    </row>
    <row r="1201" spans="1:25">
      <c r="A1201" s="266"/>
      <c r="B1201" s="266"/>
      <c r="C1201" s="266"/>
      <c r="D1201" s="266"/>
      <c r="E1201" s="267"/>
      <c r="F1201" s="266"/>
      <c r="G1201" s="268"/>
      <c r="H1201" s="268"/>
      <c r="I1201" s="268"/>
      <c r="J1201" s="279"/>
      <c r="K1201" s="270" t="s">
        <v>7208</v>
      </c>
      <c r="L1201" s="270" t="s">
        <v>7209</v>
      </c>
      <c r="M1201" s="270" t="s">
        <v>7208</v>
      </c>
      <c r="N1201" s="270" t="s">
        <v>8670</v>
      </c>
      <c r="O1201" s="270" t="s">
        <v>7211</v>
      </c>
      <c r="P1201" s="280"/>
      <c r="Q1201" s="299"/>
      <c r="R1201" s="299"/>
      <c r="S1201" s="295"/>
      <c r="T1201" s="300"/>
      <c r="U1201" s="295"/>
      <c r="V1201" s="301"/>
      <c r="W1201" s="302"/>
      <c r="X1201" s="303"/>
      <c r="Y1201" s="270"/>
    </row>
    <row r="1202" ht="14.45" customHeight="1" spans="1:25">
      <c r="A1202" s="266"/>
      <c r="B1202" s="266"/>
      <c r="C1202" s="266"/>
      <c r="D1202" s="266"/>
      <c r="E1202" s="267"/>
      <c r="F1202" s="266"/>
      <c r="G1202" s="264" t="s">
        <v>12</v>
      </c>
      <c r="H1202" s="264" t="s">
        <v>51</v>
      </c>
      <c r="I1202" s="264" t="s">
        <v>7208</v>
      </c>
      <c r="J1202" s="275">
        <v>43387</v>
      </c>
      <c r="K1202" s="270" t="s">
        <v>7208</v>
      </c>
      <c r="L1202" s="270" t="s">
        <v>7209</v>
      </c>
      <c r="M1202" s="270" t="s">
        <v>7208</v>
      </c>
      <c r="N1202" s="270" t="s">
        <v>8671</v>
      </c>
      <c r="O1202" s="270" t="s">
        <v>7211</v>
      </c>
      <c r="P1202" s="276">
        <v>36009.75</v>
      </c>
      <c r="Q1202" s="289">
        <v>18004.87</v>
      </c>
      <c r="R1202" s="289">
        <v>36009.75</v>
      </c>
      <c r="S1202" s="295"/>
      <c r="T1202" s="290">
        <v>18004.87</v>
      </c>
      <c r="U1202" s="295"/>
      <c r="V1202" s="291">
        <v>0.5</v>
      </c>
      <c r="W1202" s="292">
        <v>0</v>
      </c>
      <c r="X1202" s="293"/>
      <c r="Y1202" s="270"/>
    </row>
    <row r="1203" spans="1:25">
      <c r="A1203" s="266"/>
      <c r="B1203" s="266"/>
      <c r="C1203" s="266"/>
      <c r="D1203" s="266"/>
      <c r="E1203" s="267"/>
      <c r="F1203" s="266"/>
      <c r="G1203" s="268"/>
      <c r="H1203" s="268"/>
      <c r="I1203" s="268"/>
      <c r="J1203" s="279"/>
      <c r="K1203" s="270" t="s">
        <v>7208</v>
      </c>
      <c r="L1203" s="270" t="s">
        <v>7209</v>
      </c>
      <c r="M1203" s="270" t="s">
        <v>7208</v>
      </c>
      <c r="N1203" s="270" t="s">
        <v>8672</v>
      </c>
      <c r="O1203" s="270" t="s">
        <v>7211</v>
      </c>
      <c r="P1203" s="280"/>
      <c r="Q1203" s="299"/>
      <c r="R1203" s="299"/>
      <c r="S1203" s="295"/>
      <c r="T1203" s="300"/>
      <c r="U1203" s="295"/>
      <c r="V1203" s="301"/>
      <c r="W1203" s="302"/>
      <c r="X1203" s="303"/>
      <c r="Y1203" s="270"/>
    </row>
    <row r="1204" ht="14.45" customHeight="1" spans="1:25">
      <c r="A1204" s="266"/>
      <c r="B1204" s="266"/>
      <c r="C1204" s="266"/>
      <c r="D1204" s="266"/>
      <c r="E1204" s="267"/>
      <c r="F1204" s="266"/>
      <c r="G1204" s="264" t="s">
        <v>12</v>
      </c>
      <c r="H1204" s="264" t="s">
        <v>6885</v>
      </c>
      <c r="I1204" s="264" t="s">
        <v>7208</v>
      </c>
      <c r="J1204" s="275">
        <v>43389</v>
      </c>
      <c r="K1204" s="270" t="s">
        <v>7208</v>
      </c>
      <c r="L1204" s="270" t="s">
        <v>7209</v>
      </c>
      <c r="M1204" s="270" t="s">
        <v>7208</v>
      </c>
      <c r="N1204" s="270" t="s">
        <v>8673</v>
      </c>
      <c r="O1204" s="270" t="s">
        <v>7211</v>
      </c>
      <c r="P1204" s="276">
        <v>100000</v>
      </c>
      <c r="Q1204" s="289">
        <v>50000</v>
      </c>
      <c r="R1204" s="289">
        <v>99990</v>
      </c>
      <c r="S1204" s="295"/>
      <c r="T1204" s="290">
        <v>49995</v>
      </c>
      <c r="U1204" s="295"/>
      <c r="V1204" s="291">
        <v>0.5</v>
      </c>
      <c r="W1204" s="292">
        <v>5</v>
      </c>
      <c r="X1204" s="293" t="s">
        <v>8674</v>
      </c>
      <c r="Y1204" s="270"/>
    </row>
    <row r="1205" spans="1:25">
      <c r="A1205" s="266"/>
      <c r="B1205" s="266"/>
      <c r="C1205" s="266"/>
      <c r="D1205" s="266"/>
      <c r="E1205" s="267"/>
      <c r="F1205" s="266"/>
      <c r="G1205" s="266"/>
      <c r="H1205" s="266"/>
      <c r="I1205" s="266"/>
      <c r="J1205" s="277"/>
      <c r="K1205" s="270" t="s">
        <v>7208</v>
      </c>
      <c r="L1205" s="270" t="s">
        <v>7209</v>
      </c>
      <c r="M1205" s="270" t="s">
        <v>7208</v>
      </c>
      <c r="N1205" s="270" t="s">
        <v>8675</v>
      </c>
      <c r="O1205" s="270" t="s">
        <v>7211</v>
      </c>
      <c r="P1205" s="278"/>
      <c r="Q1205" s="294"/>
      <c r="R1205" s="294"/>
      <c r="S1205" s="295"/>
      <c r="T1205" s="295"/>
      <c r="U1205" s="295"/>
      <c r="V1205" s="296"/>
      <c r="W1205" s="297"/>
      <c r="X1205" s="298"/>
      <c r="Y1205" s="270"/>
    </row>
    <row r="1206" spans="1:25">
      <c r="A1206" s="266"/>
      <c r="B1206" s="266"/>
      <c r="C1206" s="266"/>
      <c r="D1206" s="266"/>
      <c r="E1206" s="267"/>
      <c r="F1206" s="266"/>
      <c r="G1206" s="266"/>
      <c r="H1206" s="266"/>
      <c r="I1206" s="266"/>
      <c r="J1206" s="277"/>
      <c r="K1206" s="270" t="s">
        <v>7208</v>
      </c>
      <c r="L1206" s="270" t="s">
        <v>7209</v>
      </c>
      <c r="M1206" s="270" t="s">
        <v>7208</v>
      </c>
      <c r="N1206" s="270" t="s">
        <v>8676</v>
      </c>
      <c r="O1206" s="270" t="s">
        <v>7211</v>
      </c>
      <c r="P1206" s="278"/>
      <c r="Q1206" s="294"/>
      <c r="R1206" s="294"/>
      <c r="S1206" s="295"/>
      <c r="T1206" s="295"/>
      <c r="U1206" s="295"/>
      <c r="V1206" s="296"/>
      <c r="W1206" s="297"/>
      <c r="X1206" s="298"/>
      <c r="Y1206" s="270"/>
    </row>
    <row r="1207" spans="1:25">
      <c r="A1207" s="266"/>
      <c r="B1207" s="266"/>
      <c r="C1207" s="266"/>
      <c r="D1207" s="266"/>
      <c r="E1207" s="267"/>
      <c r="F1207" s="266"/>
      <c r="G1207" s="266"/>
      <c r="H1207" s="266"/>
      <c r="I1207" s="266"/>
      <c r="J1207" s="277"/>
      <c r="K1207" s="270" t="s">
        <v>7208</v>
      </c>
      <c r="L1207" s="270" t="s">
        <v>7209</v>
      </c>
      <c r="M1207" s="270" t="s">
        <v>7208</v>
      </c>
      <c r="N1207" s="270" t="s">
        <v>8677</v>
      </c>
      <c r="O1207" s="270" t="s">
        <v>7211</v>
      </c>
      <c r="P1207" s="278"/>
      <c r="Q1207" s="294"/>
      <c r="R1207" s="294"/>
      <c r="S1207" s="295"/>
      <c r="T1207" s="295"/>
      <c r="U1207" s="295"/>
      <c r="V1207" s="296"/>
      <c r="W1207" s="297"/>
      <c r="X1207" s="298"/>
      <c r="Y1207" s="270"/>
    </row>
    <row r="1208" spans="1:25">
      <c r="A1208" s="266"/>
      <c r="B1208" s="266"/>
      <c r="C1208" s="266"/>
      <c r="D1208" s="266"/>
      <c r="E1208" s="267"/>
      <c r="F1208" s="266"/>
      <c r="G1208" s="266"/>
      <c r="H1208" s="266"/>
      <c r="I1208" s="266"/>
      <c r="J1208" s="277"/>
      <c r="K1208" s="270" t="s">
        <v>7208</v>
      </c>
      <c r="L1208" s="270" t="s">
        <v>7209</v>
      </c>
      <c r="M1208" s="270" t="s">
        <v>7208</v>
      </c>
      <c r="N1208" s="270" t="s">
        <v>8678</v>
      </c>
      <c r="O1208" s="270" t="s">
        <v>7211</v>
      </c>
      <c r="P1208" s="278"/>
      <c r="Q1208" s="294"/>
      <c r="R1208" s="294"/>
      <c r="S1208" s="295"/>
      <c r="T1208" s="295"/>
      <c r="U1208" s="295"/>
      <c r="V1208" s="296"/>
      <c r="W1208" s="297"/>
      <c r="X1208" s="298"/>
      <c r="Y1208" s="270"/>
    </row>
    <row r="1209" spans="1:25">
      <c r="A1209" s="266"/>
      <c r="B1209" s="266"/>
      <c r="C1209" s="266"/>
      <c r="D1209" s="266"/>
      <c r="E1209" s="267"/>
      <c r="F1209" s="266"/>
      <c r="G1209" s="266"/>
      <c r="H1209" s="266"/>
      <c r="I1209" s="266"/>
      <c r="J1209" s="277"/>
      <c r="K1209" s="270" t="s">
        <v>7208</v>
      </c>
      <c r="L1209" s="270" t="s">
        <v>7209</v>
      </c>
      <c r="M1209" s="270" t="s">
        <v>7208</v>
      </c>
      <c r="N1209" s="270" t="s">
        <v>8679</v>
      </c>
      <c r="O1209" s="270" t="s">
        <v>7211</v>
      </c>
      <c r="P1209" s="278"/>
      <c r="Q1209" s="294"/>
      <c r="R1209" s="294"/>
      <c r="S1209" s="295"/>
      <c r="T1209" s="295"/>
      <c r="U1209" s="295"/>
      <c r="V1209" s="296"/>
      <c r="W1209" s="297"/>
      <c r="X1209" s="298"/>
      <c r="Y1209" s="270"/>
    </row>
    <row r="1210" spans="1:25">
      <c r="A1210" s="266"/>
      <c r="B1210" s="266"/>
      <c r="C1210" s="266"/>
      <c r="D1210" s="266"/>
      <c r="E1210" s="267"/>
      <c r="F1210" s="266"/>
      <c r="G1210" s="266"/>
      <c r="H1210" s="266"/>
      <c r="I1210" s="266"/>
      <c r="J1210" s="277"/>
      <c r="K1210" s="270" t="s">
        <v>7208</v>
      </c>
      <c r="L1210" s="270" t="s">
        <v>7209</v>
      </c>
      <c r="M1210" s="270" t="s">
        <v>7208</v>
      </c>
      <c r="N1210" s="270" t="s">
        <v>8680</v>
      </c>
      <c r="O1210" s="270" t="s">
        <v>7211</v>
      </c>
      <c r="P1210" s="278"/>
      <c r="Q1210" s="294"/>
      <c r="R1210" s="294"/>
      <c r="S1210" s="295"/>
      <c r="T1210" s="295"/>
      <c r="U1210" s="295"/>
      <c r="V1210" s="296"/>
      <c r="W1210" s="297"/>
      <c r="X1210" s="298"/>
      <c r="Y1210" s="270"/>
    </row>
    <row r="1211" spans="1:25">
      <c r="A1211" s="266"/>
      <c r="B1211" s="266"/>
      <c r="C1211" s="266"/>
      <c r="D1211" s="266"/>
      <c r="E1211" s="267"/>
      <c r="F1211" s="266"/>
      <c r="G1211" s="266"/>
      <c r="H1211" s="266"/>
      <c r="I1211" s="266"/>
      <c r="J1211" s="277"/>
      <c r="K1211" s="270" t="s">
        <v>7208</v>
      </c>
      <c r="L1211" s="270" t="s">
        <v>7209</v>
      </c>
      <c r="M1211" s="270" t="s">
        <v>7208</v>
      </c>
      <c r="N1211" s="270" t="s">
        <v>8681</v>
      </c>
      <c r="O1211" s="270" t="s">
        <v>7211</v>
      </c>
      <c r="P1211" s="278"/>
      <c r="Q1211" s="294"/>
      <c r="R1211" s="294"/>
      <c r="S1211" s="295"/>
      <c r="T1211" s="295"/>
      <c r="U1211" s="295"/>
      <c r="V1211" s="296"/>
      <c r="W1211" s="297"/>
      <c r="X1211" s="298"/>
      <c r="Y1211" s="270"/>
    </row>
    <row r="1212" spans="1:25">
      <c r="A1212" s="266"/>
      <c r="B1212" s="266"/>
      <c r="C1212" s="266"/>
      <c r="D1212" s="266"/>
      <c r="E1212" s="267"/>
      <c r="F1212" s="266"/>
      <c r="G1212" s="266"/>
      <c r="H1212" s="266"/>
      <c r="I1212" s="266"/>
      <c r="J1212" s="277"/>
      <c r="K1212" s="270" t="s">
        <v>7208</v>
      </c>
      <c r="L1212" s="270" t="s">
        <v>7209</v>
      </c>
      <c r="M1212" s="270" t="s">
        <v>7208</v>
      </c>
      <c r="N1212" s="270" t="s">
        <v>8682</v>
      </c>
      <c r="O1212" s="270" t="s">
        <v>7211</v>
      </c>
      <c r="P1212" s="278"/>
      <c r="Q1212" s="294"/>
      <c r="R1212" s="294"/>
      <c r="S1212" s="295"/>
      <c r="T1212" s="295"/>
      <c r="U1212" s="295"/>
      <c r="V1212" s="296"/>
      <c r="W1212" s="297"/>
      <c r="X1212" s="298"/>
      <c r="Y1212" s="270"/>
    </row>
    <row r="1213" spans="1:25">
      <c r="A1213" s="266"/>
      <c r="B1213" s="266"/>
      <c r="C1213" s="266"/>
      <c r="D1213" s="266"/>
      <c r="E1213" s="267"/>
      <c r="F1213" s="266"/>
      <c r="G1213" s="268"/>
      <c r="H1213" s="268"/>
      <c r="I1213" s="268"/>
      <c r="J1213" s="279"/>
      <c r="K1213" s="270" t="s">
        <v>7208</v>
      </c>
      <c r="L1213" s="270" t="s">
        <v>7209</v>
      </c>
      <c r="M1213" s="270" t="s">
        <v>7208</v>
      </c>
      <c r="N1213" s="270" t="s">
        <v>8683</v>
      </c>
      <c r="O1213" s="270" t="s">
        <v>7211</v>
      </c>
      <c r="P1213" s="280"/>
      <c r="Q1213" s="299"/>
      <c r="R1213" s="299"/>
      <c r="S1213" s="295"/>
      <c r="T1213" s="300"/>
      <c r="U1213" s="295"/>
      <c r="V1213" s="301"/>
      <c r="W1213" s="302"/>
      <c r="X1213" s="303"/>
      <c r="Y1213" s="270"/>
    </row>
    <row r="1214" ht="14.45" customHeight="1" spans="1:25">
      <c r="A1214" s="266"/>
      <c r="B1214" s="266"/>
      <c r="C1214" s="266"/>
      <c r="D1214" s="266"/>
      <c r="E1214" s="267"/>
      <c r="F1214" s="266"/>
      <c r="G1214" s="264" t="s">
        <v>12</v>
      </c>
      <c r="H1214" s="264" t="s">
        <v>6886</v>
      </c>
      <c r="I1214" s="264" t="s">
        <v>7208</v>
      </c>
      <c r="J1214" s="275">
        <v>43561</v>
      </c>
      <c r="K1214" s="270" t="s">
        <v>7208</v>
      </c>
      <c r="L1214" s="270" t="s">
        <v>7209</v>
      </c>
      <c r="M1214" s="270" t="s">
        <v>7208</v>
      </c>
      <c r="N1214" s="270" t="s">
        <v>8684</v>
      </c>
      <c r="O1214" s="270" t="s">
        <v>7211</v>
      </c>
      <c r="P1214" s="276">
        <v>41500</v>
      </c>
      <c r="Q1214" s="289">
        <v>20750</v>
      </c>
      <c r="R1214" s="289">
        <v>41500</v>
      </c>
      <c r="S1214" s="295"/>
      <c r="T1214" s="290">
        <v>20750</v>
      </c>
      <c r="U1214" s="295"/>
      <c r="V1214" s="291">
        <v>0.5</v>
      </c>
      <c r="W1214" s="292">
        <v>0</v>
      </c>
      <c r="X1214" s="293"/>
      <c r="Y1214" s="270"/>
    </row>
    <row r="1215" spans="1:25">
      <c r="A1215" s="266"/>
      <c r="B1215" s="266"/>
      <c r="C1215" s="266"/>
      <c r="D1215" s="266"/>
      <c r="E1215" s="267"/>
      <c r="F1215" s="266"/>
      <c r="G1215" s="268"/>
      <c r="H1215" s="268"/>
      <c r="I1215" s="268"/>
      <c r="J1215" s="279"/>
      <c r="K1215" s="270" t="s">
        <v>7208</v>
      </c>
      <c r="L1215" s="270" t="s">
        <v>7209</v>
      </c>
      <c r="M1215" s="270" t="s">
        <v>7208</v>
      </c>
      <c r="N1215" s="270" t="s">
        <v>8684</v>
      </c>
      <c r="O1215" s="270" t="s">
        <v>7211</v>
      </c>
      <c r="P1215" s="280"/>
      <c r="Q1215" s="299"/>
      <c r="R1215" s="299"/>
      <c r="S1215" s="295"/>
      <c r="T1215" s="300"/>
      <c r="U1215" s="295"/>
      <c r="V1215" s="301"/>
      <c r="W1215" s="302"/>
      <c r="X1215" s="303"/>
      <c r="Y1215" s="270"/>
    </row>
    <row r="1216" ht="14.45" customHeight="1" spans="1:25">
      <c r="A1216" s="266"/>
      <c r="B1216" s="266"/>
      <c r="C1216" s="266"/>
      <c r="D1216" s="266"/>
      <c r="E1216" s="267"/>
      <c r="F1216" s="266"/>
      <c r="G1216" s="264" t="s">
        <v>12</v>
      </c>
      <c r="H1216" s="264" t="s">
        <v>6887</v>
      </c>
      <c r="I1216" s="264" t="s">
        <v>7208</v>
      </c>
      <c r="J1216" s="275">
        <v>43539</v>
      </c>
      <c r="K1216" s="270" t="s">
        <v>7208</v>
      </c>
      <c r="L1216" s="270" t="s">
        <v>7209</v>
      </c>
      <c r="M1216" s="270" t="s">
        <v>7208</v>
      </c>
      <c r="N1216" s="270" t="s">
        <v>8685</v>
      </c>
      <c r="O1216" s="270" t="s">
        <v>7211</v>
      </c>
      <c r="P1216" s="276">
        <v>28800</v>
      </c>
      <c r="Q1216" s="289">
        <v>14400</v>
      </c>
      <c r="R1216" s="289">
        <v>0</v>
      </c>
      <c r="S1216" s="295"/>
      <c r="T1216" s="290">
        <v>0</v>
      </c>
      <c r="U1216" s="295"/>
      <c r="V1216" s="291">
        <v>0.5</v>
      </c>
      <c r="W1216" s="292">
        <v>14400</v>
      </c>
      <c r="X1216" s="293" t="s">
        <v>8649</v>
      </c>
      <c r="Y1216" s="270"/>
    </row>
    <row r="1217" spans="1:25">
      <c r="A1217" s="266"/>
      <c r="B1217" s="266"/>
      <c r="C1217" s="266"/>
      <c r="D1217" s="266"/>
      <c r="E1217" s="267"/>
      <c r="F1217" s="266"/>
      <c r="G1217" s="268"/>
      <c r="H1217" s="268"/>
      <c r="I1217" s="268"/>
      <c r="J1217" s="279"/>
      <c r="K1217" s="270" t="s">
        <v>7208</v>
      </c>
      <c r="L1217" s="270" t="s">
        <v>7209</v>
      </c>
      <c r="M1217" s="270" t="s">
        <v>7208</v>
      </c>
      <c r="N1217" s="270" t="s">
        <v>8685</v>
      </c>
      <c r="O1217" s="270" t="s">
        <v>7211</v>
      </c>
      <c r="P1217" s="280"/>
      <c r="Q1217" s="299"/>
      <c r="R1217" s="299"/>
      <c r="S1217" s="295"/>
      <c r="T1217" s="300"/>
      <c r="U1217" s="295"/>
      <c r="V1217" s="301"/>
      <c r="W1217" s="302"/>
      <c r="X1217" s="303"/>
      <c r="Y1217" s="270"/>
    </row>
    <row r="1218" ht="14.45" customHeight="1" spans="1:25">
      <c r="A1218" s="266"/>
      <c r="B1218" s="266"/>
      <c r="C1218" s="266"/>
      <c r="D1218" s="266"/>
      <c r="E1218" s="267"/>
      <c r="F1218" s="266"/>
      <c r="G1218" s="264" t="s">
        <v>12</v>
      </c>
      <c r="H1218" s="264" t="s">
        <v>658</v>
      </c>
      <c r="I1218" s="264" t="s">
        <v>7208</v>
      </c>
      <c r="J1218" s="275">
        <v>43571</v>
      </c>
      <c r="K1218" s="270" t="s">
        <v>7208</v>
      </c>
      <c r="L1218" s="270" t="s">
        <v>7209</v>
      </c>
      <c r="M1218" s="270" t="s">
        <v>7208</v>
      </c>
      <c r="N1218" s="270" t="s">
        <v>8686</v>
      </c>
      <c r="O1218" s="270" t="s">
        <v>7211</v>
      </c>
      <c r="P1218" s="276">
        <v>40000</v>
      </c>
      <c r="Q1218" s="289">
        <v>20000</v>
      </c>
      <c r="R1218" s="289">
        <v>0</v>
      </c>
      <c r="S1218" s="295"/>
      <c r="T1218" s="290">
        <v>0</v>
      </c>
      <c r="U1218" s="295"/>
      <c r="V1218" s="291">
        <v>0.5</v>
      </c>
      <c r="W1218" s="292">
        <v>20000</v>
      </c>
      <c r="X1218" s="293" t="s">
        <v>8649</v>
      </c>
      <c r="Y1218" s="270"/>
    </row>
    <row r="1219" spans="1:25">
      <c r="A1219" s="266"/>
      <c r="B1219" s="266"/>
      <c r="C1219" s="266"/>
      <c r="D1219" s="266"/>
      <c r="E1219" s="267"/>
      <c r="F1219" s="266"/>
      <c r="G1219" s="266"/>
      <c r="H1219" s="266"/>
      <c r="I1219" s="266"/>
      <c r="J1219" s="277"/>
      <c r="K1219" s="270" t="s">
        <v>7208</v>
      </c>
      <c r="L1219" s="270" t="s">
        <v>7209</v>
      </c>
      <c r="M1219" s="270" t="s">
        <v>7208</v>
      </c>
      <c r="N1219" s="270" t="s">
        <v>8687</v>
      </c>
      <c r="O1219" s="270" t="s">
        <v>7211</v>
      </c>
      <c r="P1219" s="278"/>
      <c r="Q1219" s="294"/>
      <c r="R1219" s="294"/>
      <c r="S1219" s="295"/>
      <c r="T1219" s="295"/>
      <c r="U1219" s="295"/>
      <c r="V1219" s="296"/>
      <c r="W1219" s="297"/>
      <c r="X1219" s="298"/>
      <c r="Y1219" s="270"/>
    </row>
    <row r="1220" spans="1:25">
      <c r="A1220" s="266"/>
      <c r="B1220" s="266"/>
      <c r="C1220" s="266"/>
      <c r="D1220" s="266"/>
      <c r="E1220" s="267"/>
      <c r="F1220" s="266"/>
      <c r="G1220" s="266"/>
      <c r="H1220" s="266"/>
      <c r="I1220" s="266"/>
      <c r="J1220" s="277"/>
      <c r="K1220" s="270" t="s">
        <v>7208</v>
      </c>
      <c r="L1220" s="270" t="s">
        <v>7209</v>
      </c>
      <c r="M1220" s="270" t="s">
        <v>7208</v>
      </c>
      <c r="N1220" s="270" t="s">
        <v>8688</v>
      </c>
      <c r="O1220" s="270" t="s">
        <v>7211</v>
      </c>
      <c r="P1220" s="278"/>
      <c r="Q1220" s="294"/>
      <c r="R1220" s="294"/>
      <c r="S1220" s="295"/>
      <c r="T1220" s="295"/>
      <c r="U1220" s="295"/>
      <c r="V1220" s="296"/>
      <c r="W1220" s="297"/>
      <c r="X1220" s="298"/>
      <c r="Y1220" s="270"/>
    </row>
    <row r="1221" spans="1:25">
      <c r="A1221" s="266"/>
      <c r="B1221" s="266"/>
      <c r="C1221" s="266"/>
      <c r="D1221" s="266"/>
      <c r="E1221" s="267"/>
      <c r="F1221" s="266"/>
      <c r="G1221" s="266"/>
      <c r="H1221" s="266"/>
      <c r="I1221" s="266"/>
      <c r="J1221" s="277"/>
      <c r="K1221" s="270" t="s">
        <v>7208</v>
      </c>
      <c r="L1221" s="270" t="s">
        <v>7209</v>
      </c>
      <c r="M1221" s="270" t="s">
        <v>7208</v>
      </c>
      <c r="N1221" s="270" t="s">
        <v>8689</v>
      </c>
      <c r="O1221" s="270" t="s">
        <v>7211</v>
      </c>
      <c r="P1221" s="278"/>
      <c r="Q1221" s="294"/>
      <c r="R1221" s="294"/>
      <c r="S1221" s="295"/>
      <c r="T1221" s="295"/>
      <c r="U1221" s="295"/>
      <c r="V1221" s="296"/>
      <c r="W1221" s="297"/>
      <c r="X1221" s="298"/>
      <c r="Y1221" s="270"/>
    </row>
    <row r="1222" spans="1:25">
      <c r="A1222" s="268"/>
      <c r="B1222" s="268"/>
      <c r="C1222" s="268"/>
      <c r="D1222" s="268"/>
      <c r="E1222" s="269"/>
      <c r="F1222" s="268"/>
      <c r="G1222" s="268"/>
      <c r="H1222" s="268"/>
      <c r="I1222" s="268"/>
      <c r="J1222" s="279"/>
      <c r="K1222" s="270" t="s">
        <v>7208</v>
      </c>
      <c r="L1222" s="270" t="s">
        <v>7209</v>
      </c>
      <c r="M1222" s="270" t="s">
        <v>7208</v>
      </c>
      <c r="N1222" s="270" t="s">
        <v>8690</v>
      </c>
      <c r="O1222" s="270" t="s">
        <v>7211</v>
      </c>
      <c r="P1222" s="280"/>
      <c r="Q1222" s="299"/>
      <c r="R1222" s="299"/>
      <c r="S1222" s="300"/>
      <c r="T1222" s="300"/>
      <c r="U1222" s="300"/>
      <c r="V1222" s="301"/>
      <c r="W1222" s="302"/>
      <c r="X1222" s="303"/>
      <c r="Y1222" s="270"/>
    </row>
    <row r="1223" ht="14.45" customHeight="1" spans="1:25">
      <c r="A1223" s="264">
        <v>221</v>
      </c>
      <c r="B1223" s="264" t="s">
        <v>6888</v>
      </c>
      <c r="C1223" s="264" t="s">
        <v>8691</v>
      </c>
      <c r="D1223" s="264" t="s">
        <v>8692</v>
      </c>
      <c r="E1223" s="265">
        <v>30</v>
      </c>
      <c r="F1223" s="264">
        <v>2</v>
      </c>
      <c r="G1223" s="264" t="s">
        <v>12</v>
      </c>
      <c r="H1223" s="264" t="s">
        <v>138</v>
      </c>
      <c r="I1223" s="264" t="s">
        <v>7208</v>
      </c>
      <c r="J1223" s="275">
        <v>43571</v>
      </c>
      <c r="K1223" s="270" t="s">
        <v>7208</v>
      </c>
      <c r="L1223" s="270" t="s">
        <v>7209</v>
      </c>
      <c r="M1223" s="270" t="s">
        <v>7208</v>
      </c>
      <c r="N1223" s="270" t="s">
        <v>8693</v>
      </c>
      <c r="O1223" s="270" t="s">
        <v>7211</v>
      </c>
      <c r="P1223" s="276">
        <v>43700</v>
      </c>
      <c r="Q1223" s="289">
        <v>21850</v>
      </c>
      <c r="R1223" s="289">
        <v>43700</v>
      </c>
      <c r="S1223" s="290">
        <v>114380</v>
      </c>
      <c r="T1223" s="290">
        <v>21850</v>
      </c>
      <c r="U1223" s="290">
        <v>57190</v>
      </c>
      <c r="V1223" s="291">
        <v>0.5</v>
      </c>
      <c r="W1223" s="292">
        <v>0</v>
      </c>
      <c r="X1223" s="293"/>
      <c r="Y1223" s="270"/>
    </row>
    <row r="1224" spans="1:25">
      <c r="A1224" s="266"/>
      <c r="B1224" s="266"/>
      <c r="C1224" s="266"/>
      <c r="D1224" s="266"/>
      <c r="E1224" s="267"/>
      <c r="F1224" s="266"/>
      <c r="G1224" s="268"/>
      <c r="H1224" s="268"/>
      <c r="I1224" s="268"/>
      <c r="J1224" s="279"/>
      <c r="K1224" s="270" t="s">
        <v>7208</v>
      </c>
      <c r="L1224" s="270" t="s">
        <v>7209</v>
      </c>
      <c r="M1224" s="270" t="s">
        <v>7208</v>
      </c>
      <c r="N1224" s="270" t="s">
        <v>8693</v>
      </c>
      <c r="O1224" s="270" t="s">
        <v>7211</v>
      </c>
      <c r="P1224" s="280"/>
      <c r="Q1224" s="299"/>
      <c r="R1224" s="299"/>
      <c r="S1224" s="295"/>
      <c r="T1224" s="300"/>
      <c r="U1224" s="295"/>
      <c r="V1224" s="301"/>
      <c r="W1224" s="302"/>
      <c r="X1224" s="303"/>
      <c r="Y1224" s="270"/>
    </row>
    <row r="1225" ht="14.45" customHeight="1" spans="1:25">
      <c r="A1225" s="266"/>
      <c r="B1225" s="266"/>
      <c r="C1225" s="266"/>
      <c r="D1225" s="266"/>
      <c r="E1225" s="267"/>
      <c r="F1225" s="266"/>
      <c r="G1225" s="264" t="s">
        <v>12</v>
      </c>
      <c r="H1225" s="264" t="s">
        <v>43</v>
      </c>
      <c r="I1225" s="264" t="s">
        <v>7208</v>
      </c>
      <c r="J1225" s="275">
        <v>43387</v>
      </c>
      <c r="K1225" s="270" t="s">
        <v>7208</v>
      </c>
      <c r="L1225" s="270" t="s">
        <v>7209</v>
      </c>
      <c r="M1225" s="270" t="s">
        <v>7208</v>
      </c>
      <c r="N1225" s="270" t="s">
        <v>8694</v>
      </c>
      <c r="O1225" s="270" t="s">
        <v>7211</v>
      </c>
      <c r="P1225" s="276">
        <v>70680</v>
      </c>
      <c r="Q1225" s="289">
        <v>35340</v>
      </c>
      <c r="R1225" s="289">
        <v>70680</v>
      </c>
      <c r="S1225" s="295"/>
      <c r="T1225" s="290">
        <v>35340</v>
      </c>
      <c r="U1225" s="295"/>
      <c r="V1225" s="291">
        <v>0.5</v>
      </c>
      <c r="W1225" s="292">
        <v>0</v>
      </c>
      <c r="X1225" s="293"/>
      <c r="Y1225" s="270"/>
    </row>
    <row r="1226" spans="1:25">
      <c r="A1226" s="268"/>
      <c r="B1226" s="268"/>
      <c r="C1226" s="268"/>
      <c r="D1226" s="268"/>
      <c r="E1226" s="269"/>
      <c r="F1226" s="268"/>
      <c r="G1226" s="268"/>
      <c r="H1226" s="268"/>
      <c r="I1226" s="268"/>
      <c r="J1226" s="279"/>
      <c r="K1226" s="270" t="s">
        <v>7208</v>
      </c>
      <c r="L1226" s="270" t="s">
        <v>7209</v>
      </c>
      <c r="M1226" s="270" t="s">
        <v>7208</v>
      </c>
      <c r="N1226" s="270" t="s">
        <v>8695</v>
      </c>
      <c r="O1226" s="270" t="s">
        <v>7211</v>
      </c>
      <c r="P1226" s="280"/>
      <c r="Q1226" s="299"/>
      <c r="R1226" s="299"/>
      <c r="S1226" s="300"/>
      <c r="T1226" s="300"/>
      <c r="U1226" s="300"/>
      <c r="V1226" s="301"/>
      <c r="W1226" s="302"/>
      <c r="X1226" s="303"/>
      <c r="Y1226" s="270"/>
    </row>
    <row r="1227" ht="14.45" customHeight="1" spans="1:25">
      <c r="A1227" s="264">
        <v>222</v>
      </c>
      <c r="B1227" s="264" t="s">
        <v>6889</v>
      </c>
      <c r="C1227" s="264" t="s">
        <v>8696</v>
      </c>
      <c r="D1227" s="264" t="s">
        <v>8697</v>
      </c>
      <c r="E1227" s="265">
        <v>7250</v>
      </c>
      <c r="F1227" s="264">
        <v>1</v>
      </c>
      <c r="G1227" s="264" t="s">
        <v>12</v>
      </c>
      <c r="H1227" s="264" t="s">
        <v>1749</v>
      </c>
      <c r="I1227" s="264" t="s">
        <v>7208</v>
      </c>
      <c r="J1227" s="275">
        <v>43571</v>
      </c>
      <c r="K1227" s="270" t="s">
        <v>7208</v>
      </c>
      <c r="L1227" s="270" t="s">
        <v>7209</v>
      </c>
      <c r="M1227" s="270" t="s">
        <v>7208</v>
      </c>
      <c r="N1227" s="270" t="s">
        <v>8698</v>
      </c>
      <c r="O1227" s="270" t="s">
        <v>7211</v>
      </c>
      <c r="P1227" s="276">
        <v>50000</v>
      </c>
      <c r="Q1227" s="289">
        <v>25000</v>
      </c>
      <c r="R1227" s="289">
        <v>50000</v>
      </c>
      <c r="S1227" s="290">
        <v>50000</v>
      </c>
      <c r="T1227" s="290">
        <v>25000</v>
      </c>
      <c r="U1227" s="290">
        <v>25000</v>
      </c>
      <c r="V1227" s="291">
        <v>0.5</v>
      </c>
      <c r="W1227" s="292">
        <v>0</v>
      </c>
      <c r="X1227" s="293"/>
      <c r="Y1227" s="270"/>
    </row>
    <row r="1228" spans="1:25">
      <c r="A1228" s="268"/>
      <c r="B1228" s="268"/>
      <c r="C1228" s="268"/>
      <c r="D1228" s="268"/>
      <c r="E1228" s="269"/>
      <c r="F1228" s="268"/>
      <c r="G1228" s="268"/>
      <c r="H1228" s="268"/>
      <c r="I1228" s="268"/>
      <c r="J1228" s="279"/>
      <c r="K1228" s="270" t="s">
        <v>7208</v>
      </c>
      <c r="L1228" s="270" t="s">
        <v>7209</v>
      </c>
      <c r="M1228" s="270" t="s">
        <v>7208</v>
      </c>
      <c r="N1228" s="270" t="s">
        <v>8698</v>
      </c>
      <c r="O1228" s="270" t="s">
        <v>7211</v>
      </c>
      <c r="P1228" s="280"/>
      <c r="Q1228" s="299"/>
      <c r="R1228" s="299"/>
      <c r="S1228" s="300"/>
      <c r="T1228" s="300"/>
      <c r="U1228" s="300"/>
      <c r="V1228" s="301"/>
      <c r="W1228" s="302"/>
      <c r="X1228" s="303"/>
      <c r="Y1228" s="270"/>
    </row>
    <row r="1229" ht="14.45" customHeight="1" spans="1:25">
      <c r="A1229" s="264">
        <v>223</v>
      </c>
      <c r="B1229" s="264" t="s">
        <v>6890</v>
      </c>
      <c r="C1229" s="264" t="s">
        <v>8699</v>
      </c>
      <c r="D1229" s="264" t="s">
        <v>8700</v>
      </c>
      <c r="E1229" s="265">
        <v>1949132</v>
      </c>
      <c r="F1229" s="264">
        <v>3</v>
      </c>
      <c r="G1229" s="264" t="s">
        <v>12</v>
      </c>
      <c r="H1229" s="264" t="s">
        <v>461</v>
      </c>
      <c r="I1229" s="264" t="s">
        <v>7208</v>
      </c>
      <c r="J1229" s="275">
        <v>43476</v>
      </c>
      <c r="K1229" s="270" t="s">
        <v>7208</v>
      </c>
      <c r="L1229" s="270" t="s">
        <v>7209</v>
      </c>
      <c r="M1229" s="270" t="s">
        <v>7208</v>
      </c>
      <c r="N1229" s="270" t="s">
        <v>8701</v>
      </c>
      <c r="O1229" s="270" t="s">
        <v>7211</v>
      </c>
      <c r="P1229" s="276">
        <v>86000</v>
      </c>
      <c r="Q1229" s="289">
        <v>43000</v>
      </c>
      <c r="R1229" s="289">
        <v>43000</v>
      </c>
      <c r="S1229" s="290">
        <v>150400</v>
      </c>
      <c r="T1229" s="290">
        <v>21500</v>
      </c>
      <c r="U1229" s="290">
        <v>82800</v>
      </c>
      <c r="V1229" s="291">
        <v>0.5</v>
      </c>
      <c r="W1229" s="292">
        <v>21500</v>
      </c>
      <c r="X1229" s="293" t="s">
        <v>8649</v>
      </c>
      <c r="Y1229" s="270"/>
    </row>
    <row r="1230" spans="1:25">
      <c r="A1230" s="266"/>
      <c r="B1230" s="266"/>
      <c r="C1230" s="266"/>
      <c r="D1230" s="266"/>
      <c r="E1230" s="267"/>
      <c r="F1230" s="266"/>
      <c r="G1230" s="268"/>
      <c r="H1230" s="268"/>
      <c r="I1230" s="268"/>
      <c r="J1230" s="279"/>
      <c r="K1230" s="270" t="s">
        <v>7208</v>
      </c>
      <c r="L1230" s="270" t="s">
        <v>7209</v>
      </c>
      <c r="M1230" s="270" t="s">
        <v>7208</v>
      </c>
      <c r="N1230" s="270" t="s">
        <v>8702</v>
      </c>
      <c r="O1230" s="270" t="s">
        <v>7211</v>
      </c>
      <c r="P1230" s="280"/>
      <c r="Q1230" s="299"/>
      <c r="R1230" s="299"/>
      <c r="S1230" s="295"/>
      <c r="T1230" s="300"/>
      <c r="U1230" s="295"/>
      <c r="V1230" s="301"/>
      <c r="W1230" s="302"/>
      <c r="X1230" s="303"/>
      <c r="Y1230" s="270"/>
    </row>
    <row r="1231" ht="14.45" customHeight="1" spans="1:25">
      <c r="A1231" s="266"/>
      <c r="B1231" s="266"/>
      <c r="C1231" s="266"/>
      <c r="D1231" s="266"/>
      <c r="E1231" s="267"/>
      <c r="F1231" s="266"/>
      <c r="G1231" s="264" t="s">
        <v>12</v>
      </c>
      <c r="H1231" s="264" t="s">
        <v>602</v>
      </c>
      <c r="I1231" s="264" t="s">
        <v>7208</v>
      </c>
      <c r="J1231" s="275">
        <v>43364</v>
      </c>
      <c r="K1231" s="270" t="s">
        <v>7208</v>
      </c>
      <c r="L1231" s="270" t="s">
        <v>7209</v>
      </c>
      <c r="M1231" s="270" t="s">
        <v>7208</v>
      </c>
      <c r="N1231" s="270" t="s">
        <v>8703</v>
      </c>
      <c r="O1231" s="270" t="s">
        <v>7211</v>
      </c>
      <c r="P1231" s="276">
        <v>38000</v>
      </c>
      <c r="Q1231" s="289">
        <v>26600</v>
      </c>
      <c r="R1231" s="289">
        <v>38000</v>
      </c>
      <c r="S1231" s="295"/>
      <c r="T1231" s="290">
        <v>26600</v>
      </c>
      <c r="U1231" s="295"/>
      <c r="V1231" s="291">
        <v>0.7</v>
      </c>
      <c r="W1231" s="292">
        <v>0</v>
      </c>
      <c r="X1231" s="293"/>
      <c r="Y1231" s="270"/>
    </row>
    <row r="1232" spans="1:25">
      <c r="A1232" s="266"/>
      <c r="B1232" s="266"/>
      <c r="C1232" s="266"/>
      <c r="D1232" s="266"/>
      <c r="E1232" s="267"/>
      <c r="F1232" s="266"/>
      <c r="G1232" s="268"/>
      <c r="H1232" s="268"/>
      <c r="I1232" s="268"/>
      <c r="J1232" s="279"/>
      <c r="K1232" s="270" t="s">
        <v>7208</v>
      </c>
      <c r="L1232" s="270" t="s">
        <v>7209</v>
      </c>
      <c r="M1232" s="270" t="s">
        <v>7208</v>
      </c>
      <c r="N1232" s="270" t="s">
        <v>8703</v>
      </c>
      <c r="O1232" s="270" t="s">
        <v>7211</v>
      </c>
      <c r="P1232" s="280"/>
      <c r="Q1232" s="299"/>
      <c r="R1232" s="299"/>
      <c r="S1232" s="295"/>
      <c r="T1232" s="300"/>
      <c r="U1232" s="295"/>
      <c r="V1232" s="301"/>
      <c r="W1232" s="302"/>
      <c r="X1232" s="303"/>
      <c r="Y1232" s="270"/>
    </row>
    <row r="1233" ht="24" spans="1:25">
      <c r="A1233" s="268"/>
      <c r="B1233" s="268"/>
      <c r="C1233" s="268"/>
      <c r="D1233" s="268"/>
      <c r="E1233" s="269"/>
      <c r="F1233" s="268"/>
      <c r="G1233" s="270" t="s">
        <v>12</v>
      </c>
      <c r="H1233" s="270" t="s">
        <v>161</v>
      </c>
      <c r="I1233" s="270" t="s">
        <v>7208</v>
      </c>
      <c r="J1233" s="281">
        <v>43571</v>
      </c>
      <c r="K1233" s="270" t="s">
        <v>7208</v>
      </c>
      <c r="L1233" s="270" t="s">
        <v>7209</v>
      </c>
      <c r="M1233" s="270" t="s">
        <v>7208</v>
      </c>
      <c r="N1233" s="270" t="s">
        <v>8704</v>
      </c>
      <c r="O1233" s="270" t="s">
        <v>7211</v>
      </c>
      <c r="P1233" s="282">
        <v>69400</v>
      </c>
      <c r="Q1233" s="304">
        <v>34700</v>
      </c>
      <c r="R1233" s="304">
        <v>69400</v>
      </c>
      <c r="S1233" s="300"/>
      <c r="T1233" s="305">
        <v>34700</v>
      </c>
      <c r="U1233" s="300"/>
      <c r="V1233" s="306">
        <v>0.5</v>
      </c>
      <c r="W1233" s="307">
        <v>0</v>
      </c>
      <c r="X1233" s="308"/>
      <c r="Y1233" s="270"/>
    </row>
    <row r="1234" ht="14.45" customHeight="1" spans="1:25">
      <c r="A1234" s="264">
        <v>224</v>
      </c>
      <c r="B1234" s="264" t="s">
        <v>6891</v>
      </c>
      <c r="C1234" s="264" t="s">
        <v>8705</v>
      </c>
      <c r="D1234" s="264">
        <v>4453962938</v>
      </c>
      <c r="E1234" s="265">
        <v>12081502</v>
      </c>
      <c r="F1234" s="264">
        <v>2</v>
      </c>
      <c r="G1234" s="264" t="s">
        <v>12</v>
      </c>
      <c r="H1234" s="264" t="s">
        <v>382</v>
      </c>
      <c r="I1234" s="264" t="s">
        <v>7208</v>
      </c>
      <c r="J1234" s="275">
        <v>43476</v>
      </c>
      <c r="K1234" s="270" t="s">
        <v>7208</v>
      </c>
      <c r="L1234" s="270" t="s">
        <v>7209</v>
      </c>
      <c r="M1234" s="264" t="s">
        <v>7208</v>
      </c>
      <c r="N1234" s="270" t="s">
        <v>8706</v>
      </c>
      <c r="O1234" s="270" t="s">
        <v>7211</v>
      </c>
      <c r="P1234" s="276">
        <v>82000</v>
      </c>
      <c r="Q1234" s="289">
        <v>41000</v>
      </c>
      <c r="R1234" s="289">
        <v>82000</v>
      </c>
      <c r="S1234" s="290">
        <v>119905</v>
      </c>
      <c r="T1234" s="290">
        <v>41000</v>
      </c>
      <c r="U1234" s="290">
        <v>59952.5</v>
      </c>
      <c r="V1234" s="291">
        <v>0.5</v>
      </c>
      <c r="W1234" s="292">
        <v>0</v>
      </c>
      <c r="X1234" s="293"/>
      <c r="Y1234" s="270"/>
    </row>
    <row r="1235" spans="1:25">
      <c r="A1235" s="266"/>
      <c r="B1235" s="266"/>
      <c r="C1235" s="266"/>
      <c r="D1235" s="266"/>
      <c r="E1235" s="267"/>
      <c r="F1235" s="266"/>
      <c r="G1235" s="268"/>
      <c r="H1235" s="268"/>
      <c r="I1235" s="268"/>
      <c r="J1235" s="279"/>
      <c r="K1235" s="270" t="s">
        <v>7208</v>
      </c>
      <c r="L1235" s="270" t="s">
        <v>7209</v>
      </c>
      <c r="M1235" s="268"/>
      <c r="N1235" s="270" t="s">
        <v>8706</v>
      </c>
      <c r="O1235" s="270" t="s">
        <v>7211</v>
      </c>
      <c r="P1235" s="280"/>
      <c r="Q1235" s="299"/>
      <c r="R1235" s="299"/>
      <c r="S1235" s="295"/>
      <c r="T1235" s="300"/>
      <c r="U1235" s="295"/>
      <c r="V1235" s="301"/>
      <c r="W1235" s="302"/>
      <c r="X1235" s="303"/>
      <c r="Y1235" s="270"/>
    </row>
    <row r="1236" ht="14.45" customHeight="1" spans="1:25">
      <c r="A1236" s="266"/>
      <c r="B1236" s="266"/>
      <c r="C1236" s="266"/>
      <c r="D1236" s="266"/>
      <c r="E1236" s="267"/>
      <c r="F1236" s="266"/>
      <c r="G1236" s="264" t="s">
        <v>12</v>
      </c>
      <c r="H1236" s="264" t="s">
        <v>486</v>
      </c>
      <c r="I1236" s="264" t="s">
        <v>7208</v>
      </c>
      <c r="J1236" s="275">
        <v>43384</v>
      </c>
      <c r="K1236" s="270" t="s">
        <v>7208</v>
      </c>
      <c r="L1236" s="270" t="s">
        <v>7209</v>
      </c>
      <c r="M1236" s="264" t="s">
        <v>7208</v>
      </c>
      <c r="N1236" s="270" t="s">
        <v>8707</v>
      </c>
      <c r="O1236" s="270" t="s">
        <v>7211</v>
      </c>
      <c r="P1236" s="276">
        <v>37905</v>
      </c>
      <c r="Q1236" s="289">
        <v>18952.5</v>
      </c>
      <c r="R1236" s="289">
        <v>37905</v>
      </c>
      <c r="S1236" s="295"/>
      <c r="T1236" s="290">
        <v>18952.5</v>
      </c>
      <c r="U1236" s="295"/>
      <c r="V1236" s="291">
        <v>0.5</v>
      </c>
      <c r="W1236" s="292">
        <v>0</v>
      </c>
      <c r="X1236" s="293"/>
      <c r="Y1236" s="270"/>
    </row>
    <row r="1237" spans="1:25">
      <c r="A1237" s="268"/>
      <c r="B1237" s="268"/>
      <c r="C1237" s="268"/>
      <c r="D1237" s="268"/>
      <c r="E1237" s="269"/>
      <c r="F1237" s="268"/>
      <c r="G1237" s="268"/>
      <c r="H1237" s="268"/>
      <c r="I1237" s="268"/>
      <c r="J1237" s="279"/>
      <c r="K1237" s="270" t="s">
        <v>7208</v>
      </c>
      <c r="L1237" s="270" t="s">
        <v>7209</v>
      </c>
      <c r="M1237" s="268"/>
      <c r="N1237" s="270" t="s">
        <v>8708</v>
      </c>
      <c r="O1237" s="270" t="s">
        <v>7211</v>
      </c>
      <c r="P1237" s="280"/>
      <c r="Q1237" s="299"/>
      <c r="R1237" s="299"/>
      <c r="S1237" s="300"/>
      <c r="T1237" s="300"/>
      <c r="U1237" s="300"/>
      <c r="V1237" s="301"/>
      <c r="W1237" s="302"/>
      <c r="X1237" s="303"/>
      <c r="Y1237" s="270"/>
    </row>
    <row r="1238" ht="14.45" customHeight="1" spans="1:25">
      <c r="A1238" s="264">
        <v>225</v>
      </c>
      <c r="B1238" s="264" t="s">
        <v>6892</v>
      </c>
      <c r="C1238" s="264" t="s">
        <v>8709</v>
      </c>
      <c r="D1238" s="264" t="s">
        <v>8710</v>
      </c>
      <c r="E1238" s="265">
        <v>201</v>
      </c>
      <c r="F1238" s="264">
        <v>2</v>
      </c>
      <c r="G1238" s="270" t="s">
        <v>12</v>
      </c>
      <c r="H1238" s="270" t="s">
        <v>19</v>
      </c>
      <c r="I1238" s="270" t="s">
        <v>7208</v>
      </c>
      <c r="J1238" s="281">
        <v>43571</v>
      </c>
      <c r="K1238" s="270" t="s">
        <v>7208</v>
      </c>
      <c r="L1238" s="270" t="s">
        <v>7209</v>
      </c>
      <c r="M1238" s="270" t="s">
        <v>7208</v>
      </c>
      <c r="N1238" s="270" t="s">
        <v>8711</v>
      </c>
      <c r="O1238" s="270" t="s">
        <v>7211</v>
      </c>
      <c r="P1238" s="282">
        <v>44331</v>
      </c>
      <c r="Q1238" s="304">
        <v>22165.5</v>
      </c>
      <c r="R1238" s="304">
        <v>44331</v>
      </c>
      <c r="S1238" s="290">
        <v>82236</v>
      </c>
      <c r="T1238" s="305">
        <v>22165.5</v>
      </c>
      <c r="U1238" s="290">
        <v>41118</v>
      </c>
      <c r="V1238" s="306">
        <v>0.5</v>
      </c>
      <c r="W1238" s="307">
        <v>0</v>
      </c>
      <c r="X1238" s="308"/>
      <c r="Y1238" s="270"/>
    </row>
    <row r="1239" spans="1:25">
      <c r="A1239" s="268"/>
      <c r="B1239" s="268"/>
      <c r="C1239" s="268"/>
      <c r="D1239" s="268"/>
      <c r="E1239" s="269"/>
      <c r="F1239" s="268"/>
      <c r="G1239" s="270" t="s">
        <v>12</v>
      </c>
      <c r="H1239" s="270" t="s">
        <v>1395</v>
      </c>
      <c r="I1239" s="270" t="s">
        <v>7208</v>
      </c>
      <c r="J1239" s="281">
        <v>43394</v>
      </c>
      <c r="K1239" s="270" t="s">
        <v>7208</v>
      </c>
      <c r="L1239" s="270" t="s">
        <v>7209</v>
      </c>
      <c r="M1239" s="270" t="s">
        <v>7208</v>
      </c>
      <c r="N1239" s="270" t="s">
        <v>8712</v>
      </c>
      <c r="O1239" s="270" t="s">
        <v>7211</v>
      </c>
      <c r="P1239" s="282">
        <v>37905</v>
      </c>
      <c r="Q1239" s="304">
        <v>18952.5</v>
      </c>
      <c r="R1239" s="304">
        <v>37905</v>
      </c>
      <c r="S1239" s="300"/>
      <c r="T1239" s="305">
        <v>18952.5</v>
      </c>
      <c r="U1239" s="300"/>
      <c r="V1239" s="306">
        <v>0.5</v>
      </c>
      <c r="W1239" s="307">
        <v>0</v>
      </c>
      <c r="X1239" s="308"/>
      <c r="Y1239" s="270"/>
    </row>
    <row r="1240" ht="14.45" customHeight="1" spans="1:25">
      <c r="A1240" s="264">
        <v>226</v>
      </c>
      <c r="B1240" s="264" t="s">
        <v>6893</v>
      </c>
      <c r="C1240" s="264" t="s">
        <v>8713</v>
      </c>
      <c r="D1240" s="264">
        <v>4453163740</v>
      </c>
      <c r="E1240" s="265">
        <v>2557075</v>
      </c>
      <c r="F1240" s="264">
        <v>2</v>
      </c>
      <c r="G1240" s="264" t="s">
        <v>12</v>
      </c>
      <c r="H1240" s="264" t="s">
        <v>6894</v>
      </c>
      <c r="I1240" s="264" t="s">
        <v>7208</v>
      </c>
      <c r="J1240" s="275">
        <v>43343</v>
      </c>
      <c r="K1240" s="270" t="s">
        <v>7208</v>
      </c>
      <c r="L1240" s="270" t="s">
        <v>7209</v>
      </c>
      <c r="M1240" s="264" t="s">
        <v>7208</v>
      </c>
      <c r="N1240" s="270" t="s">
        <v>8714</v>
      </c>
      <c r="O1240" s="270" t="s">
        <v>7211</v>
      </c>
      <c r="P1240" s="276">
        <v>65000</v>
      </c>
      <c r="Q1240" s="289">
        <v>45500</v>
      </c>
      <c r="R1240" s="289">
        <v>65000</v>
      </c>
      <c r="S1240" s="290">
        <v>125431</v>
      </c>
      <c r="T1240" s="290">
        <v>45500</v>
      </c>
      <c r="U1240" s="290">
        <v>75715.5</v>
      </c>
      <c r="V1240" s="291">
        <v>0.7</v>
      </c>
      <c r="W1240" s="292">
        <v>0</v>
      </c>
      <c r="X1240" s="293"/>
      <c r="Y1240" s="270"/>
    </row>
    <row r="1241" spans="1:25">
      <c r="A1241" s="266"/>
      <c r="B1241" s="266"/>
      <c r="C1241" s="266"/>
      <c r="D1241" s="266"/>
      <c r="E1241" s="267"/>
      <c r="F1241" s="266"/>
      <c r="G1241" s="266"/>
      <c r="H1241" s="266"/>
      <c r="I1241" s="266"/>
      <c r="J1241" s="277"/>
      <c r="K1241" s="270" t="s">
        <v>7208</v>
      </c>
      <c r="L1241" s="270" t="s">
        <v>7209</v>
      </c>
      <c r="M1241" s="266"/>
      <c r="N1241" s="270" t="s">
        <v>8714</v>
      </c>
      <c r="O1241" s="270" t="s">
        <v>7211</v>
      </c>
      <c r="P1241" s="278"/>
      <c r="Q1241" s="294"/>
      <c r="R1241" s="294"/>
      <c r="S1241" s="295"/>
      <c r="T1241" s="295"/>
      <c r="U1241" s="295"/>
      <c r="V1241" s="296"/>
      <c r="W1241" s="297"/>
      <c r="X1241" s="298"/>
      <c r="Y1241" s="270"/>
    </row>
    <row r="1242" spans="1:25">
      <c r="A1242" s="266"/>
      <c r="B1242" s="266"/>
      <c r="C1242" s="266"/>
      <c r="D1242" s="266"/>
      <c r="E1242" s="267"/>
      <c r="F1242" s="266"/>
      <c r="G1242" s="268"/>
      <c r="H1242" s="268"/>
      <c r="I1242" s="268"/>
      <c r="J1242" s="279"/>
      <c r="K1242" s="270" t="s">
        <v>7208</v>
      </c>
      <c r="L1242" s="270" t="s">
        <v>7209</v>
      </c>
      <c r="M1242" s="268"/>
      <c r="N1242" s="270" t="s">
        <v>8714</v>
      </c>
      <c r="O1242" s="270" t="s">
        <v>7211</v>
      </c>
      <c r="P1242" s="280"/>
      <c r="Q1242" s="299"/>
      <c r="R1242" s="299"/>
      <c r="S1242" s="295"/>
      <c r="T1242" s="300"/>
      <c r="U1242" s="295"/>
      <c r="V1242" s="301"/>
      <c r="W1242" s="302"/>
      <c r="X1242" s="303"/>
      <c r="Y1242" s="270"/>
    </row>
    <row r="1243" ht="14.45" customHeight="1" spans="1:25">
      <c r="A1243" s="266"/>
      <c r="B1243" s="266"/>
      <c r="C1243" s="266"/>
      <c r="D1243" s="266"/>
      <c r="E1243" s="267"/>
      <c r="F1243" s="266"/>
      <c r="G1243" s="264" t="s">
        <v>12</v>
      </c>
      <c r="H1243" s="264" t="s">
        <v>6895</v>
      </c>
      <c r="I1243" s="264" t="s">
        <v>7208</v>
      </c>
      <c r="J1243" s="275">
        <v>43387</v>
      </c>
      <c r="K1243" s="270" t="s">
        <v>7208</v>
      </c>
      <c r="L1243" s="270" t="s">
        <v>7209</v>
      </c>
      <c r="M1243" s="264" t="s">
        <v>7208</v>
      </c>
      <c r="N1243" s="270" t="s">
        <v>8715</v>
      </c>
      <c r="O1243" s="270" t="s">
        <v>7211</v>
      </c>
      <c r="P1243" s="276">
        <v>60431</v>
      </c>
      <c r="Q1243" s="289">
        <v>30215.5</v>
      </c>
      <c r="R1243" s="289">
        <v>60431</v>
      </c>
      <c r="S1243" s="295"/>
      <c r="T1243" s="290">
        <v>30215.5</v>
      </c>
      <c r="U1243" s="295"/>
      <c r="V1243" s="291">
        <v>0.5</v>
      </c>
      <c r="W1243" s="292">
        <v>0</v>
      </c>
      <c r="X1243" s="293"/>
      <c r="Y1243" s="270"/>
    </row>
    <row r="1244" spans="1:25">
      <c r="A1244" s="268"/>
      <c r="B1244" s="268"/>
      <c r="C1244" s="268"/>
      <c r="D1244" s="268"/>
      <c r="E1244" s="269"/>
      <c r="F1244" s="268"/>
      <c r="G1244" s="268"/>
      <c r="H1244" s="268"/>
      <c r="I1244" s="268"/>
      <c r="J1244" s="279"/>
      <c r="K1244" s="270" t="s">
        <v>7208</v>
      </c>
      <c r="L1244" s="270" t="s">
        <v>7209</v>
      </c>
      <c r="M1244" s="268"/>
      <c r="N1244" s="270" t="s">
        <v>8716</v>
      </c>
      <c r="O1244" s="270" t="s">
        <v>7211</v>
      </c>
      <c r="P1244" s="280"/>
      <c r="Q1244" s="299"/>
      <c r="R1244" s="299"/>
      <c r="S1244" s="300"/>
      <c r="T1244" s="300"/>
      <c r="U1244" s="300"/>
      <c r="V1244" s="301"/>
      <c r="W1244" s="302"/>
      <c r="X1244" s="303"/>
      <c r="Y1244" s="270"/>
    </row>
    <row r="1245" ht="24" spans="1:25">
      <c r="A1245" s="264">
        <v>227</v>
      </c>
      <c r="B1245" s="264" t="s">
        <v>6896</v>
      </c>
      <c r="C1245" s="264" t="s">
        <v>8717</v>
      </c>
      <c r="D1245" s="264" t="s">
        <v>8718</v>
      </c>
      <c r="E1245" s="265">
        <v>1320</v>
      </c>
      <c r="F1245" s="264">
        <v>6</v>
      </c>
      <c r="G1245" s="270" t="s">
        <v>12</v>
      </c>
      <c r="H1245" s="270" t="s">
        <v>138</v>
      </c>
      <c r="I1245" s="270" t="s">
        <v>7208</v>
      </c>
      <c r="J1245" s="281">
        <v>43571</v>
      </c>
      <c r="K1245" s="270" t="s">
        <v>7208</v>
      </c>
      <c r="L1245" s="270" t="s">
        <v>7209</v>
      </c>
      <c r="M1245" s="270" t="s">
        <v>7208</v>
      </c>
      <c r="N1245" s="270" t="s">
        <v>8719</v>
      </c>
      <c r="O1245" s="270" t="s">
        <v>7211</v>
      </c>
      <c r="P1245" s="282">
        <v>60000</v>
      </c>
      <c r="Q1245" s="304">
        <v>30000</v>
      </c>
      <c r="R1245" s="304">
        <v>0</v>
      </c>
      <c r="S1245" s="290">
        <v>324400</v>
      </c>
      <c r="T1245" s="305">
        <v>0</v>
      </c>
      <c r="U1245" s="290">
        <v>227080</v>
      </c>
      <c r="V1245" s="306">
        <v>0.5</v>
      </c>
      <c r="W1245" s="307">
        <v>30000</v>
      </c>
      <c r="X1245" s="308" t="s">
        <v>8649</v>
      </c>
      <c r="Y1245" s="270"/>
    </row>
    <row r="1246" ht="14.45" customHeight="1" spans="1:25">
      <c r="A1246" s="266"/>
      <c r="B1246" s="266"/>
      <c r="C1246" s="266"/>
      <c r="D1246" s="266"/>
      <c r="E1246" s="267"/>
      <c r="F1246" s="266"/>
      <c r="G1246" s="264" t="s">
        <v>12</v>
      </c>
      <c r="H1246" s="264" t="s">
        <v>6897</v>
      </c>
      <c r="I1246" s="264" t="s">
        <v>7208</v>
      </c>
      <c r="J1246" s="275">
        <v>43719</v>
      </c>
      <c r="K1246" s="270" t="s">
        <v>7208</v>
      </c>
      <c r="L1246" s="270" t="s">
        <v>7209</v>
      </c>
      <c r="M1246" s="264" t="s">
        <v>7208</v>
      </c>
      <c r="N1246" s="270" t="s">
        <v>8720</v>
      </c>
      <c r="O1246" s="270" t="s">
        <v>7211</v>
      </c>
      <c r="P1246" s="276">
        <v>29643</v>
      </c>
      <c r="Q1246" s="289">
        <v>14821.5</v>
      </c>
      <c r="R1246" s="289">
        <v>0</v>
      </c>
      <c r="S1246" s="295"/>
      <c r="T1246" s="290">
        <v>0</v>
      </c>
      <c r="U1246" s="295"/>
      <c r="V1246" s="291">
        <v>0.5</v>
      </c>
      <c r="W1246" s="292">
        <v>14821.5</v>
      </c>
      <c r="X1246" s="293" t="s">
        <v>8721</v>
      </c>
      <c r="Y1246" s="270"/>
    </row>
    <row r="1247" spans="1:25">
      <c r="A1247" s="266"/>
      <c r="B1247" s="266"/>
      <c r="C1247" s="266"/>
      <c r="D1247" s="266"/>
      <c r="E1247" s="267"/>
      <c r="F1247" s="266"/>
      <c r="G1247" s="268"/>
      <c r="H1247" s="268"/>
      <c r="I1247" s="268"/>
      <c r="J1247" s="279"/>
      <c r="K1247" s="270" t="s">
        <v>7208</v>
      </c>
      <c r="L1247" s="270" t="s">
        <v>7209</v>
      </c>
      <c r="M1247" s="268"/>
      <c r="N1247" s="270" t="s">
        <v>8720</v>
      </c>
      <c r="O1247" s="270" t="s">
        <v>7211</v>
      </c>
      <c r="P1247" s="280"/>
      <c r="Q1247" s="299"/>
      <c r="R1247" s="299"/>
      <c r="S1247" s="295"/>
      <c r="T1247" s="300"/>
      <c r="U1247" s="295"/>
      <c r="V1247" s="301"/>
      <c r="W1247" s="302"/>
      <c r="X1247" s="303"/>
      <c r="Y1247" s="270"/>
    </row>
    <row r="1248" ht="24" spans="1:25">
      <c r="A1248" s="266"/>
      <c r="B1248" s="266"/>
      <c r="C1248" s="266"/>
      <c r="D1248" s="266"/>
      <c r="E1248" s="267"/>
      <c r="F1248" s="266"/>
      <c r="G1248" s="270" t="s">
        <v>12</v>
      </c>
      <c r="H1248" s="270" t="s">
        <v>1602</v>
      </c>
      <c r="I1248" s="270" t="s">
        <v>7208</v>
      </c>
      <c r="J1248" s="281">
        <v>43581</v>
      </c>
      <c r="K1248" s="270" t="s">
        <v>7208</v>
      </c>
      <c r="L1248" s="270" t="s">
        <v>7209</v>
      </c>
      <c r="M1248" s="270" t="s">
        <v>7208</v>
      </c>
      <c r="N1248" s="270" t="s">
        <v>8722</v>
      </c>
      <c r="O1248" s="270" t="s">
        <v>7211</v>
      </c>
      <c r="P1248" s="282">
        <v>81600</v>
      </c>
      <c r="Q1248" s="304">
        <v>57120</v>
      </c>
      <c r="R1248" s="304">
        <v>81600</v>
      </c>
      <c r="S1248" s="295"/>
      <c r="T1248" s="305">
        <v>57120</v>
      </c>
      <c r="U1248" s="295"/>
      <c r="V1248" s="306">
        <v>0.7</v>
      </c>
      <c r="W1248" s="307">
        <v>0</v>
      </c>
      <c r="X1248" s="308"/>
      <c r="Y1248" s="270"/>
    </row>
    <row r="1249" ht="24" spans="1:25">
      <c r="A1249" s="266"/>
      <c r="B1249" s="266"/>
      <c r="C1249" s="266"/>
      <c r="D1249" s="266"/>
      <c r="E1249" s="267"/>
      <c r="F1249" s="266"/>
      <c r="G1249" s="270" t="s">
        <v>12</v>
      </c>
      <c r="H1249" s="270" t="s">
        <v>6898</v>
      </c>
      <c r="I1249" s="270" t="s">
        <v>7208</v>
      </c>
      <c r="J1249" s="281">
        <v>43366</v>
      </c>
      <c r="K1249" s="270" t="s">
        <v>7208</v>
      </c>
      <c r="L1249" s="270" t="s">
        <v>7209</v>
      </c>
      <c r="M1249" s="270" t="s">
        <v>7208</v>
      </c>
      <c r="N1249" s="270"/>
      <c r="O1249" s="270" t="s">
        <v>7211</v>
      </c>
      <c r="P1249" s="282">
        <v>79600</v>
      </c>
      <c r="Q1249" s="304">
        <v>55720</v>
      </c>
      <c r="R1249" s="304">
        <v>79600</v>
      </c>
      <c r="S1249" s="295"/>
      <c r="T1249" s="305">
        <v>55720</v>
      </c>
      <c r="U1249" s="295"/>
      <c r="V1249" s="306">
        <v>0.7</v>
      </c>
      <c r="W1249" s="307">
        <v>0</v>
      </c>
      <c r="X1249" s="308"/>
      <c r="Y1249" s="270"/>
    </row>
    <row r="1250" spans="1:25">
      <c r="A1250" s="266"/>
      <c r="B1250" s="266"/>
      <c r="C1250" s="266"/>
      <c r="D1250" s="266"/>
      <c r="E1250" s="267"/>
      <c r="F1250" s="266"/>
      <c r="G1250" s="270" t="s">
        <v>12</v>
      </c>
      <c r="H1250" s="270" t="s">
        <v>1623</v>
      </c>
      <c r="I1250" s="270" t="s">
        <v>7208</v>
      </c>
      <c r="J1250" s="281">
        <v>43371</v>
      </c>
      <c r="K1250" s="270" t="s">
        <v>7208</v>
      </c>
      <c r="L1250" s="270" t="s">
        <v>7209</v>
      </c>
      <c r="M1250" s="270" t="s">
        <v>7208</v>
      </c>
      <c r="N1250" s="270" t="s">
        <v>8723</v>
      </c>
      <c r="O1250" s="270" t="s">
        <v>7211</v>
      </c>
      <c r="P1250" s="282">
        <v>81600</v>
      </c>
      <c r="Q1250" s="304">
        <v>57120</v>
      </c>
      <c r="R1250" s="304">
        <v>81600</v>
      </c>
      <c r="S1250" s="295"/>
      <c r="T1250" s="305">
        <v>57120</v>
      </c>
      <c r="U1250" s="295"/>
      <c r="V1250" s="306">
        <v>0.7</v>
      </c>
      <c r="W1250" s="307">
        <v>0</v>
      </c>
      <c r="X1250" s="308"/>
      <c r="Y1250" s="270"/>
    </row>
    <row r="1251" spans="1:25">
      <c r="A1251" s="268"/>
      <c r="B1251" s="268"/>
      <c r="C1251" s="268"/>
      <c r="D1251" s="268"/>
      <c r="E1251" s="269"/>
      <c r="F1251" s="268"/>
      <c r="G1251" s="270" t="s">
        <v>12</v>
      </c>
      <c r="H1251" s="270" t="s">
        <v>1751</v>
      </c>
      <c r="I1251" s="270" t="s">
        <v>7208</v>
      </c>
      <c r="J1251" s="281">
        <v>43443</v>
      </c>
      <c r="K1251" s="270" t="s">
        <v>7208</v>
      </c>
      <c r="L1251" s="270" t="s">
        <v>7209</v>
      </c>
      <c r="M1251" s="270" t="s">
        <v>7208</v>
      </c>
      <c r="N1251" s="270" t="s">
        <v>8724</v>
      </c>
      <c r="O1251" s="270" t="s">
        <v>7211</v>
      </c>
      <c r="P1251" s="282">
        <v>81600</v>
      </c>
      <c r="Q1251" s="304">
        <v>57120</v>
      </c>
      <c r="R1251" s="304">
        <v>81600</v>
      </c>
      <c r="S1251" s="300"/>
      <c r="T1251" s="305">
        <v>57120</v>
      </c>
      <c r="U1251" s="300"/>
      <c r="V1251" s="306">
        <v>0.7</v>
      </c>
      <c r="W1251" s="307">
        <v>0</v>
      </c>
      <c r="X1251" s="308"/>
      <c r="Y1251" s="270"/>
    </row>
    <row r="1252" ht="14.45" customHeight="1" spans="1:25">
      <c r="A1252" s="264">
        <v>228</v>
      </c>
      <c r="B1252" s="264" t="s">
        <v>6899</v>
      </c>
      <c r="C1252" s="264" t="s">
        <v>8725</v>
      </c>
      <c r="D1252" s="264" t="s">
        <v>8726</v>
      </c>
      <c r="E1252" s="265">
        <v>12688</v>
      </c>
      <c r="F1252" s="264">
        <v>2</v>
      </c>
      <c r="G1252" s="264" t="s">
        <v>12</v>
      </c>
      <c r="H1252" s="264" t="s">
        <v>2699</v>
      </c>
      <c r="I1252" s="264" t="s">
        <v>7208</v>
      </c>
      <c r="J1252" s="275">
        <v>43569</v>
      </c>
      <c r="K1252" s="270" t="s">
        <v>7208</v>
      </c>
      <c r="L1252" s="270" t="s">
        <v>7209</v>
      </c>
      <c r="M1252" s="264" t="s">
        <v>7208</v>
      </c>
      <c r="N1252" s="270" t="s">
        <v>8727</v>
      </c>
      <c r="O1252" s="270" t="s">
        <v>7211</v>
      </c>
      <c r="P1252" s="276">
        <v>143287.04</v>
      </c>
      <c r="Q1252" s="289">
        <v>71643.52</v>
      </c>
      <c r="R1252" s="289">
        <v>143287.04</v>
      </c>
      <c r="S1252" s="290">
        <v>174314.04</v>
      </c>
      <c r="T1252" s="290">
        <v>0</v>
      </c>
      <c r="U1252" s="290">
        <v>0</v>
      </c>
      <c r="V1252" s="291">
        <v>0.5</v>
      </c>
      <c r="W1252" s="292">
        <v>71643.52</v>
      </c>
      <c r="X1252" s="293" t="s">
        <v>8728</v>
      </c>
      <c r="Y1252" s="270"/>
    </row>
    <row r="1253" spans="1:25">
      <c r="A1253" s="266"/>
      <c r="B1253" s="266"/>
      <c r="C1253" s="266"/>
      <c r="D1253" s="266"/>
      <c r="E1253" s="267"/>
      <c r="F1253" s="266"/>
      <c r="G1253" s="268"/>
      <c r="H1253" s="268"/>
      <c r="I1253" s="268"/>
      <c r="J1253" s="279"/>
      <c r="K1253" s="270" t="s">
        <v>7208</v>
      </c>
      <c r="L1253" s="270" t="s">
        <v>7209</v>
      </c>
      <c r="M1253" s="268"/>
      <c r="N1253" s="270" t="s">
        <v>8729</v>
      </c>
      <c r="O1253" s="270" t="s">
        <v>7211</v>
      </c>
      <c r="P1253" s="280"/>
      <c r="Q1253" s="299"/>
      <c r="R1253" s="299"/>
      <c r="S1253" s="295"/>
      <c r="T1253" s="300"/>
      <c r="U1253" s="295"/>
      <c r="V1253" s="301"/>
      <c r="W1253" s="302"/>
      <c r="X1253" s="303"/>
      <c r="Y1253" s="270"/>
    </row>
    <row r="1254" spans="1:25">
      <c r="A1254" s="268"/>
      <c r="B1254" s="268"/>
      <c r="C1254" s="268"/>
      <c r="D1254" s="268"/>
      <c r="E1254" s="269"/>
      <c r="F1254" s="268"/>
      <c r="G1254" s="270" t="s">
        <v>12</v>
      </c>
      <c r="H1254" s="270" t="s">
        <v>4479</v>
      </c>
      <c r="I1254" s="270" t="s">
        <v>7208</v>
      </c>
      <c r="J1254" s="281">
        <v>43394</v>
      </c>
      <c r="K1254" s="270" t="s">
        <v>7208</v>
      </c>
      <c r="L1254" s="270" t="s">
        <v>7209</v>
      </c>
      <c r="M1254" s="270" t="s">
        <v>7208</v>
      </c>
      <c r="N1254" s="270" t="s">
        <v>8730</v>
      </c>
      <c r="O1254" s="270" t="s">
        <v>7211</v>
      </c>
      <c r="P1254" s="282">
        <v>31027</v>
      </c>
      <c r="Q1254" s="304">
        <v>15513.5</v>
      </c>
      <c r="R1254" s="304">
        <v>31027</v>
      </c>
      <c r="S1254" s="300"/>
      <c r="T1254" s="305">
        <v>0</v>
      </c>
      <c r="U1254" s="300"/>
      <c r="V1254" s="306">
        <v>0.5</v>
      </c>
      <c r="W1254" s="307">
        <v>15513.5</v>
      </c>
      <c r="X1254" s="308" t="s">
        <v>8731</v>
      </c>
      <c r="Y1254" s="270"/>
    </row>
    <row r="1255" ht="24" spans="1:25">
      <c r="A1255" s="264">
        <v>229</v>
      </c>
      <c r="B1255" s="264" t="s">
        <v>6900</v>
      </c>
      <c r="C1255" s="264" t="s">
        <v>8732</v>
      </c>
      <c r="D1255" s="264" t="s">
        <v>8733</v>
      </c>
      <c r="E1255" s="265">
        <v>52822</v>
      </c>
      <c r="F1255" s="264">
        <v>6</v>
      </c>
      <c r="G1255" s="270" t="s">
        <v>12</v>
      </c>
      <c r="H1255" s="270" t="s">
        <v>6901</v>
      </c>
      <c r="I1255" s="270" t="s">
        <v>7208</v>
      </c>
      <c r="J1255" s="281">
        <v>43358</v>
      </c>
      <c r="K1255" s="270" t="s">
        <v>7208</v>
      </c>
      <c r="L1255" s="270" t="s">
        <v>7209</v>
      </c>
      <c r="M1255" s="270" t="s">
        <v>7208</v>
      </c>
      <c r="N1255" s="270" t="s">
        <v>8734</v>
      </c>
      <c r="O1255" s="270" t="s">
        <v>7211</v>
      </c>
      <c r="P1255" s="282">
        <v>39800</v>
      </c>
      <c r="Q1255" s="304">
        <v>27860</v>
      </c>
      <c r="R1255" s="304">
        <v>39800</v>
      </c>
      <c r="S1255" s="290">
        <v>362995</v>
      </c>
      <c r="T1255" s="305">
        <v>27860</v>
      </c>
      <c r="U1255" s="290">
        <v>198817.49</v>
      </c>
      <c r="V1255" s="306">
        <v>0.7</v>
      </c>
      <c r="W1255" s="307">
        <v>0</v>
      </c>
      <c r="X1255" s="308"/>
      <c r="Y1255" s="270"/>
    </row>
    <row r="1256" ht="14.45" customHeight="1" spans="1:25">
      <c r="A1256" s="266"/>
      <c r="B1256" s="266"/>
      <c r="C1256" s="266"/>
      <c r="D1256" s="266"/>
      <c r="E1256" s="267"/>
      <c r="F1256" s="266"/>
      <c r="G1256" s="264" t="s">
        <v>12</v>
      </c>
      <c r="H1256" s="264" t="s">
        <v>87</v>
      </c>
      <c r="I1256" s="264" t="s">
        <v>7208</v>
      </c>
      <c r="J1256" s="275">
        <v>43389</v>
      </c>
      <c r="K1256" s="270" t="s">
        <v>7208</v>
      </c>
      <c r="L1256" s="270" t="s">
        <v>7209</v>
      </c>
      <c r="M1256" s="264" t="s">
        <v>7208</v>
      </c>
      <c r="N1256" s="270" t="s">
        <v>8735</v>
      </c>
      <c r="O1256" s="270" t="s">
        <v>7211</v>
      </c>
      <c r="P1256" s="276">
        <v>91600</v>
      </c>
      <c r="Q1256" s="289">
        <v>45800</v>
      </c>
      <c r="R1256" s="289">
        <v>91600</v>
      </c>
      <c r="S1256" s="295"/>
      <c r="T1256" s="290">
        <v>45800</v>
      </c>
      <c r="U1256" s="295"/>
      <c r="V1256" s="291">
        <v>0.5</v>
      </c>
      <c r="W1256" s="292">
        <v>0</v>
      </c>
      <c r="X1256" s="293"/>
      <c r="Y1256" s="270"/>
    </row>
    <row r="1257" spans="1:25">
      <c r="A1257" s="266"/>
      <c r="B1257" s="266"/>
      <c r="C1257" s="266"/>
      <c r="D1257" s="266"/>
      <c r="E1257" s="267"/>
      <c r="F1257" s="266"/>
      <c r="G1257" s="266"/>
      <c r="H1257" s="266"/>
      <c r="I1257" s="266"/>
      <c r="J1257" s="277"/>
      <c r="K1257" s="270" t="s">
        <v>7208</v>
      </c>
      <c r="L1257" s="270" t="s">
        <v>7209</v>
      </c>
      <c r="M1257" s="266"/>
      <c r="N1257" s="270" t="s">
        <v>8735</v>
      </c>
      <c r="O1257" s="270" t="s">
        <v>7211</v>
      </c>
      <c r="P1257" s="278"/>
      <c r="Q1257" s="294"/>
      <c r="R1257" s="294"/>
      <c r="S1257" s="295"/>
      <c r="T1257" s="295"/>
      <c r="U1257" s="295"/>
      <c r="V1257" s="296"/>
      <c r="W1257" s="297"/>
      <c r="X1257" s="298"/>
      <c r="Y1257" s="270"/>
    </row>
    <row r="1258" spans="1:25">
      <c r="A1258" s="266"/>
      <c r="B1258" s="266"/>
      <c r="C1258" s="266"/>
      <c r="D1258" s="266"/>
      <c r="E1258" s="267"/>
      <c r="F1258" s="266"/>
      <c r="G1258" s="268"/>
      <c r="H1258" s="268"/>
      <c r="I1258" s="268"/>
      <c r="J1258" s="279"/>
      <c r="K1258" s="270" t="s">
        <v>7208</v>
      </c>
      <c r="L1258" s="270" t="s">
        <v>7209</v>
      </c>
      <c r="M1258" s="268"/>
      <c r="N1258" s="270" t="s">
        <v>8736</v>
      </c>
      <c r="O1258" s="270" t="s">
        <v>7211</v>
      </c>
      <c r="P1258" s="280"/>
      <c r="Q1258" s="299"/>
      <c r="R1258" s="299"/>
      <c r="S1258" s="295"/>
      <c r="T1258" s="300"/>
      <c r="U1258" s="295"/>
      <c r="V1258" s="301"/>
      <c r="W1258" s="302"/>
      <c r="X1258" s="303"/>
      <c r="Y1258" s="270"/>
    </row>
    <row r="1259" ht="24" spans="1:25">
      <c r="A1259" s="266"/>
      <c r="B1259" s="266"/>
      <c r="C1259" s="266"/>
      <c r="D1259" s="266"/>
      <c r="E1259" s="267"/>
      <c r="F1259" s="266"/>
      <c r="G1259" s="270" t="s">
        <v>12</v>
      </c>
      <c r="H1259" s="270" t="s">
        <v>85</v>
      </c>
      <c r="I1259" s="270" t="s">
        <v>7208</v>
      </c>
      <c r="J1259" s="281">
        <v>43394</v>
      </c>
      <c r="K1259" s="270" t="s">
        <v>7208</v>
      </c>
      <c r="L1259" s="270" t="s">
        <v>7209</v>
      </c>
      <c r="M1259" s="270" t="s">
        <v>7208</v>
      </c>
      <c r="N1259" s="270" t="s">
        <v>8737</v>
      </c>
      <c r="O1259" s="270" t="s">
        <v>7211</v>
      </c>
      <c r="P1259" s="282">
        <v>41895</v>
      </c>
      <c r="Q1259" s="304">
        <v>20947.5</v>
      </c>
      <c r="R1259" s="304">
        <v>41895</v>
      </c>
      <c r="S1259" s="295"/>
      <c r="T1259" s="305">
        <v>20947.5</v>
      </c>
      <c r="U1259" s="295"/>
      <c r="V1259" s="306">
        <v>0.5</v>
      </c>
      <c r="W1259" s="307">
        <v>0</v>
      </c>
      <c r="X1259" s="308"/>
      <c r="Y1259" s="270"/>
    </row>
    <row r="1260" ht="14.45" customHeight="1" spans="1:25">
      <c r="A1260" s="266"/>
      <c r="B1260" s="266"/>
      <c r="C1260" s="266"/>
      <c r="D1260" s="266"/>
      <c r="E1260" s="267"/>
      <c r="F1260" s="266"/>
      <c r="G1260" s="264" t="s">
        <v>12</v>
      </c>
      <c r="H1260" s="264" t="s">
        <v>1422</v>
      </c>
      <c r="I1260" s="264" t="s">
        <v>7208</v>
      </c>
      <c r="J1260" s="275">
        <v>43476</v>
      </c>
      <c r="K1260" s="270" t="s">
        <v>7208</v>
      </c>
      <c r="L1260" s="270" t="s">
        <v>7209</v>
      </c>
      <c r="M1260" s="264" t="s">
        <v>7208</v>
      </c>
      <c r="N1260" s="270" t="s">
        <v>8738</v>
      </c>
      <c r="O1260" s="270" t="s">
        <v>7211</v>
      </c>
      <c r="P1260" s="276">
        <v>42000</v>
      </c>
      <c r="Q1260" s="289">
        <v>21000</v>
      </c>
      <c r="R1260" s="289">
        <v>42000</v>
      </c>
      <c r="S1260" s="295"/>
      <c r="T1260" s="290">
        <v>21000</v>
      </c>
      <c r="U1260" s="295"/>
      <c r="V1260" s="291">
        <v>0.5</v>
      </c>
      <c r="W1260" s="292">
        <v>0</v>
      </c>
      <c r="X1260" s="293"/>
      <c r="Y1260" s="270"/>
    </row>
    <row r="1261" spans="1:25">
      <c r="A1261" s="266"/>
      <c r="B1261" s="266"/>
      <c r="C1261" s="266"/>
      <c r="D1261" s="266"/>
      <c r="E1261" s="267"/>
      <c r="F1261" s="266"/>
      <c r="G1261" s="266"/>
      <c r="H1261" s="266"/>
      <c r="I1261" s="266"/>
      <c r="J1261" s="277"/>
      <c r="K1261" s="270" t="s">
        <v>7208</v>
      </c>
      <c r="L1261" s="270" t="s">
        <v>7209</v>
      </c>
      <c r="M1261" s="266"/>
      <c r="N1261" s="270" t="s">
        <v>8739</v>
      </c>
      <c r="O1261" s="270" t="s">
        <v>7211</v>
      </c>
      <c r="P1261" s="278"/>
      <c r="Q1261" s="294"/>
      <c r="R1261" s="294"/>
      <c r="S1261" s="295"/>
      <c r="T1261" s="295"/>
      <c r="U1261" s="295"/>
      <c r="V1261" s="296"/>
      <c r="W1261" s="297"/>
      <c r="X1261" s="298"/>
      <c r="Y1261" s="270"/>
    </row>
    <row r="1262" spans="1:25">
      <c r="A1262" s="266"/>
      <c r="B1262" s="266"/>
      <c r="C1262" s="266"/>
      <c r="D1262" s="266"/>
      <c r="E1262" s="267"/>
      <c r="F1262" s="266"/>
      <c r="G1262" s="266"/>
      <c r="H1262" s="266"/>
      <c r="I1262" s="266"/>
      <c r="J1262" s="277"/>
      <c r="K1262" s="270" t="s">
        <v>7208</v>
      </c>
      <c r="L1262" s="270" t="s">
        <v>7209</v>
      </c>
      <c r="M1262" s="266"/>
      <c r="N1262" s="270" t="s">
        <v>8740</v>
      </c>
      <c r="O1262" s="270" t="s">
        <v>7211</v>
      </c>
      <c r="P1262" s="278"/>
      <c r="Q1262" s="294"/>
      <c r="R1262" s="294"/>
      <c r="S1262" s="295"/>
      <c r="T1262" s="295"/>
      <c r="U1262" s="295"/>
      <c r="V1262" s="296"/>
      <c r="W1262" s="297"/>
      <c r="X1262" s="298"/>
      <c r="Y1262" s="270"/>
    </row>
    <row r="1263" spans="1:25">
      <c r="A1263" s="266"/>
      <c r="B1263" s="266"/>
      <c r="C1263" s="266"/>
      <c r="D1263" s="266"/>
      <c r="E1263" s="267"/>
      <c r="F1263" s="266"/>
      <c r="G1263" s="266"/>
      <c r="H1263" s="266"/>
      <c r="I1263" s="266"/>
      <c r="J1263" s="277"/>
      <c r="K1263" s="270" t="s">
        <v>7208</v>
      </c>
      <c r="L1263" s="270" t="s">
        <v>7209</v>
      </c>
      <c r="M1263" s="266"/>
      <c r="N1263" s="270" t="s">
        <v>8741</v>
      </c>
      <c r="O1263" s="270" t="s">
        <v>7211</v>
      </c>
      <c r="P1263" s="278"/>
      <c r="Q1263" s="294"/>
      <c r="R1263" s="294"/>
      <c r="S1263" s="295"/>
      <c r="T1263" s="295"/>
      <c r="U1263" s="295"/>
      <c r="V1263" s="296"/>
      <c r="W1263" s="297"/>
      <c r="X1263" s="298"/>
      <c r="Y1263" s="270"/>
    </row>
    <row r="1264" spans="1:25">
      <c r="A1264" s="266"/>
      <c r="B1264" s="266"/>
      <c r="C1264" s="266"/>
      <c r="D1264" s="266"/>
      <c r="E1264" s="267"/>
      <c r="F1264" s="266"/>
      <c r="G1264" s="268"/>
      <c r="H1264" s="268"/>
      <c r="I1264" s="268"/>
      <c r="J1264" s="279"/>
      <c r="K1264" s="270" t="s">
        <v>7208</v>
      </c>
      <c r="L1264" s="270" t="s">
        <v>7209</v>
      </c>
      <c r="M1264" s="268"/>
      <c r="N1264" s="270" t="s">
        <v>8742</v>
      </c>
      <c r="O1264" s="270" t="s">
        <v>7211</v>
      </c>
      <c r="P1264" s="280"/>
      <c r="Q1264" s="299"/>
      <c r="R1264" s="299"/>
      <c r="S1264" s="295"/>
      <c r="T1264" s="300"/>
      <c r="U1264" s="295"/>
      <c r="V1264" s="301"/>
      <c r="W1264" s="302"/>
      <c r="X1264" s="303"/>
      <c r="Y1264" s="270"/>
    </row>
    <row r="1265" ht="14.45" customHeight="1" spans="1:25">
      <c r="A1265" s="266"/>
      <c r="B1265" s="266"/>
      <c r="C1265" s="266"/>
      <c r="D1265" s="266"/>
      <c r="E1265" s="267"/>
      <c r="F1265" s="266"/>
      <c r="G1265" s="264" t="s">
        <v>12</v>
      </c>
      <c r="H1265" s="264" t="s">
        <v>89</v>
      </c>
      <c r="I1265" s="264" t="s">
        <v>7208</v>
      </c>
      <c r="J1265" s="275">
        <v>43571</v>
      </c>
      <c r="K1265" s="270" t="s">
        <v>7208</v>
      </c>
      <c r="L1265" s="270" t="s">
        <v>7209</v>
      </c>
      <c r="M1265" s="264" t="s">
        <v>7208</v>
      </c>
      <c r="N1265" s="270" t="s">
        <v>8743</v>
      </c>
      <c r="O1265" s="270" t="s">
        <v>7211</v>
      </c>
      <c r="P1265" s="276">
        <v>100900</v>
      </c>
      <c r="Q1265" s="289">
        <v>50450</v>
      </c>
      <c r="R1265" s="289">
        <v>100900</v>
      </c>
      <c r="S1265" s="295"/>
      <c r="T1265" s="290">
        <v>50450</v>
      </c>
      <c r="U1265" s="295"/>
      <c r="V1265" s="291">
        <v>0.5</v>
      </c>
      <c r="W1265" s="292">
        <v>0</v>
      </c>
      <c r="X1265" s="293"/>
      <c r="Y1265" s="270"/>
    </row>
    <row r="1266" spans="1:25">
      <c r="A1266" s="266"/>
      <c r="B1266" s="266"/>
      <c r="C1266" s="266"/>
      <c r="D1266" s="266"/>
      <c r="E1266" s="267"/>
      <c r="F1266" s="266"/>
      <c r="G1266" s="266"/>
      <c r="H1266" s="266"/>
      <c r="I1266" s="266"/>
      <c r="J1266" s="277"/>
      <c r="K1266" s="270" t="s">
        <v>7208</v>
      </c>
      <c r="L1266" s="270" t="s">
        <v>7209</v>
      </c>
      <c r="M1266" s="266"/>
      <c r="N1266" s="270" t="s">
        <v>8744</v>
      </c>
      <c r="O1266" s="270" t="s">
        <v>7211</v>
      </c>
      <c r="P1266" s="278"/>
      <c r="Q1266" s="294"/>
      <c r="R1266" s="294"/>
      <c r="S1266" s="295"/>
      <c r="T1266" s="295"/>
      <c r="U1266" s="295"/>
      <c r="V1266" s="296"/>
      <c r="W1266" s="297"/>
      <c r="X1266" s="298"/>
      <c r="Y1266" s="270"/>
    </row>
    <row r="1267" spans="1:25">
      <c r="A1267" s="266"/>
      <c r="B1267" s="266"/>
      <c r="C1267" s="266"/>
      <c r="D1267" s="266"/>
      <c r="E1267" s="267"/>
      <c r="F1267" s="266"/>
      <c r="G1267" s="268"/>
      <c r="H1267" s="268"/>
      <c r="I1267" s="268"/>
      <c r="J1267" s="279"/>
      <c r="K1267" s="270" t="s">
        <v>7208</v>
      </c>
      <c r="L1267" s="270" t="s">
        <v>7209</v>
      </c>
      <c r="M1267" s="268"/>
      <c r="N1267" s="270" t="s">
        <v>8743</v>
      </c>
      <c r="O1267" s="270" t="s">
        <v>7211</v>
      </c>
      <c r="P1267" s="280"/>
      <c r="Q1267" s="299"/>
      <c r="R1267" s="299"/>
      <c r="S1267" s="295"/>
      <c r="T1267" s="300"/>
      <c r="U1267" s="295"/>
      <c r="V1267" s="301"/>
      <c r="W1267" s="302"/>
      <c r="X1267" s="303"/>
      <c r="Y1267" s="270"/>
    </row>
    <row r="1268" ht="24" spans="1:25">
      <c r="A1268" s="268"/>
      <c r="B1268" s="268"/>
      <c r="C1268" s="268"/>
      <c r="D1268" s="268"/>
      <c r="E1268" s="269"/>
      <c r="F1268" s="268"/>
      <c r="G1268" s="270" t="s">
        <v>12</v>
      </c>
      <c r="H1268" s="270" t="s">
        <v>6902</v>
      </c>
      <c r="I1268" s="270" t="s">
        <v>7208</v>
      </c>
      <c r="J1268" s="281">
        <v>43636</v>
      </c>
      <c r="K1268" s="270" t="s">
        <v>7208</v>
      </c>
      <c r="L1268" s="270" t="s">
        <v>7209</v>
      </c>
      <c r="M1268" s="270" t="s">
        <v>7208</v>
      </c>
      <c r="N1268" s="270" t="s">
        <v>8745</v>
      </c>
      <c r="O1268" s="270" t="s">
        <v>7211</v>
      </c>
      <c r="P1268" s="282">
        <v>46800</v>
      </c>
      <c r="Q1268" s="304">
        <v>32759.99</v>
      </c>
      <c r="R1268" s="304">
        <v>46800</v>
      </c>
      <c r="S1268" s="300"/>
      <c r="T1268" s="305">
        <v>32759.99</v>
      </c>
      <c r="U1268" s="300"/>
      <c r="V1268" s="306">
        <v>0.7</v>
      </c>
      <c r="W1268" s="307">
        <v>0</v>
      </c>
      <c r="X1268" s="308"/>
      <c r="Y1268" s="270"/>
    </row>
    <row r="1269" ht="14.45" customHeight="1" spans="1:25">
      <c r="A1269" s="264">
        <v>230</v>
      </c>
      <c r="B1269" s="264" t="s">
        <v>6903</v>
      </c>
      <c r="C1269" s="264" t="s">
        <v>8746</v>
      </c>
      <c r="D1269" s="264" t="s">
        <v>8747</v>
      </c>
      <c r="E1269" s="265">
        <v>1262</v>
      </c>
      <c r="F1269" s="264">
        <v>3</v>
      </c>
      <c r="G1269" s="264" t="s">
        <v>12</v>
      </c>
      <c r="H1269" s="264" t="s">
        <v>558</v>
      </c>
      <c r="I1269" s="264" t="s">
        <v>7208</v>
      </c>
      <c r="J1269" s="275">
        <v>43389</v>
      </c>
      <c r="K1269" s="264" t="s">
        <v>7208</v>
      </c>
      <c r="L1269" s="264" t="s">
        <v>7209</v>
      </c>
      <c r="M1269" s="264" t="s">
        <v>7208</v>
      </c>
      <c r="N1269" s="270" t="s">
        <v>8748</v>
      </c>
      <c r="O1269" s="270" t="s">
        <v>7211</v>
      </c>
      <c r="P1269" s="276">
        <v>101600</v>
      </c>
      <c r="Q1269" s="289">
        <v>50800</v>
      </c>
      <c r="R1269" s="289">
        <v>101600</v>
      </c>
      <c r="S1269" s="290">
        <v>198500</v>
      </c>
      <c r="T1269" s="290">
        <v>50800</v>
      </c>
      <c r="U1269" s="290">
        <v>99250</v>
      </c>
      <c r="V1269" s="291">
        <v>0.5</v>
      </c>
      <c r="W1269" s="292">
        <v>0</v>
      </c>
      <c r="X1269" s="293"/>
      <c r="Y1269" s="270"/>
    </row>
    <row r="1270" spans="1:25">
      <c r="A1270" s="266"/>
      <c r="B1270" s="266"/>
      <c r="C1270" s="266"/>
      <c r="D1270" s="266"/>
      <c r="E1270" s="267"/>
      <c r="F1270" s="266"/>
      <c r="G1270" s="266"/>
      <c r="H1270" s="266"/>
      <c r="I1270" s="266"/>
      <c r="J1270" s="277"/>
      <c r="K1270" s="266"/>
      <c r="L1270" s="266"/>
      <c r="M1270" s="266"/>
      <c r="N1270" s="270" t="s">
        <v>8748</v>
      </c>
      <c r="O1270" s="270" t="s">
        <v>7211</v>
      </c>
      <c r="P1270" s="278"/>
      <c r="Q1270" s="294"/>
      <c r="R1270" s="294"/>
      <c r="S1270" s="295"/>
      <c r="T1270" s="295"/>
      <c r="U1270" s="295"/>
      <c r="V1270" s="296"/>
      <c r="W1270" s="297"/>
      <c r="X1270" s="298"/>
      <c r="Y1270" s="270"/>
    </row>
    <row r="1271" spans="1:25">
      <c r="A1271" s="266"/>
      <c r="B1271" s="266"/>
      <c r="C1271" s="266"/>
      <c r="D1271" s="266"/>
      <c r="E1271" s="267"/>
      <c r="F1271" s="266"/>
      <c r="G1271" s="266"/>
      <c r="H1271" s="266"/>
      <c r="I1271" s="266"/>
      <c r="J1271" s="277"/>
      <c r="K1271" s="266"/>
      <c r="L1271" s="266"/>
      <c r="M1271" s="266"/>
      <c r="N1271" s="270" t="s">
        <v>8748</v>
      </c>
      <c r="O1271" s="270" t="s">
        <v>7211</v>
      </c>
      <c r="P1271" s="278"/>
      <c r="Q1271" s="294"/>
      <c r="R1271" s="294"/>
      <c r="S1271" s="295"/>
      <c r="T1271" s="295"/>
      <c r="U1271" s="295"/>
      <c r="V1271" s="296"/>
      <c r="W1271" s="297"/>
      <c r="X1271" s="298"/>
      <c r="Y1271" s="270"/>
    </row>
    <row r="1272" spans="1:25">
      <c r="A1272" s="266"/>
      <c r="B1272" s="266"/>
      <c r="C1272" s="266"/>
      <c r="D1272" s="266"/>
      <c r="E1272" s="267"/>
      <c r="F1272" s="266"/>
      <c r="G1272" s="266"/>
      <c r="H1272" s="266"/>
      <c r="I1272" s="266"/>
      <c r="J1272" s="277"/>
      <c r="K1272" s="266"/>
      <c r="L1272" s="266"/>
      <c r="M1272" s="266"/>
      <c r="N1272" s="270" t="s">
        <v>8749</v>
      </c>
      <c r="O1272" s="270" t="s">
        <v>7211</v>
      </c>
      <c r="P1272" s="278"/>
      <c r="Q1272" s="294"/>
      <c r="R1272" s="294"/>
      <c r="S1272" s="295"/>
      <c r="T1272" s="295"/>
      <c r="U1272" s="295"/>
      <c r="V1272" s="296"/>
      <c r="W1272" s="297"/>
      <c r="X1272" s="298"/>
      <c r="Y1272" s="270"/>
    </row>
    <row r="1273" spans="1:25">
      <c r="A1273" s="266"/>
      <c r="B1273" s="266"/>
      <c r="C1273" s="266"/>
      <c r="D1273" s="266"/>
      <c r="E1273" s="267"/>
      <c r="F1273" s="266"/>
      <c r="G1273" s="268"/>
      <c r="H1273" s="268"/>
      <c r="I1273" s="268"/>
      <c r="J1273" s="279"/>
      <c r="K1273" s="268"/>
      <c r="L1273" s="268"/>
      <c r="M1273" s="268"/>
      <c r="N1273" s="270" t="s">
        <v>8749</v>
      </c>
      <c r="O1273" s="270" t="s">
        <v>7211</v>
      </c>
      <c r="P1273" s="280"/>
      <c r="Q1273" s="299"/>
      <c r="R1273" s="299"/>
      <c r="S1273" s="295"/>
      <c r="T1273" s="300"/>
      <c r="U1273" s="295"/>
      <c r="V1273" s="301"/>
      <c r="W1273" s="302"/>
      <c r="X1273" s="303"/>
      <c r="Y1273" s="270"/>
    </row>
    <row r="1274" ht="14.45" customHeight="1" spans="1:25">
      <c r="A1274" s="266"/>
      <c r="B1274" s="266"/>
      <c r="C1274" s="266"/>
      <c r="D1274" s="266"/>
      <c r="E1274" s="267"/>
      <c r="F1274" s="266"/>
      <c r="G1274" s="264" t="s">
        <v>12</v>
      </c>
      <c r="H1274" s="264" t="s">
        <v>760</v>
      </c>
      <c r="I1274" s="264" t="s">
        <v>7208</v>
      </c>
      <c r="J1274" s="275">
        <v>43571</v>
      </c>
      <c r="K1274" s="264" t="s">
        <v>7208</v>
      </c>
      <c r="L1274" s="264" t="s">
        <v>7209</v>
      </c>
      <c r="M1274" s="264" t="s">
        <v>7208</v>
      </c>
      <c r="N1274" s="270" t="s">
        <v>8750</v>
      </c>
      <c r="O1274" s="270" t="s">
        <v>7211</v>
      </c>
      <c r="P1274" s="276">
        <v>41700</v>
      </c>
      <c r="Q1274" s="289">
        <v>20850</v>
      </c>
      <c r="R1274" s="289">
        <v>41700</v>
      </c>
      <c r="S1274" s="295"/>
      <c r="T1274" s="290">
        <v>20850</v>
      </c>
      <c r="U1274" s="295"/>
      <c r="V1274" s="291">
        <v>0.5</v>
      </c>
      <c r="W1274" s="292">
        <v>0</v>
      </c>
      <c r="X1274" s="293"/>
      <c r="Y1274" s="270"/>
    </row>
    <row r="1275" spans="1:25">
      <c r="A1275" s="266"/>
      <c r="B1275" s="266"/>
      <c r="C1275" s="266"/>
      <c r="D1275" s="266"/>
      <c r="E1275" s="267"/>
      <c r="F1275" s="266"/>
      <c r="G1275" s="268"/>
      <c r="H1275" s="268"/>
      <c r="I1275" s="268"/>
      <c r="J1275" s="279"/>
      <c r="K1275" s="268"/>
      <c r="L1275" s="268"/>
      <c r="M1275" s="268"/>
      <c r="N1275" s="270" t="s">
        <v>8750</v>
      </c>
      <c r="O1275" s="270" t="s">
        <v>7211</v>
      </c>
      <c r="P1275" s="280"/>
      <c r="Q1275" s="299"/>
      <c r="R1275" s="299"/>
      <c r="S1275" s="295"/>
      <c r="T1275" s="300"/>
      <c r="U1275" s="295"/>
      <c r="V1275" s="301"/>
      <c r="W1275" s="302"/>
      <c r="X1275" s="303"/>
      <c r="Y1275" s="270"/>
    </row>
    <row r="1276" ht="24" spans="1:25">
      <c r="A1276" s="268"/>
      <c r="B1276" s="268"/>
      <c r="C1276" s="268"/>
      <c r="D1276" s="268"/>
      <c r="E1276" s="269"/>
      <c r="F1276" s="268"/>
      <c r="G1276" s="270" t="s">
        <v>12</v>
      </c>
      <c r="H1276" s="270" t="s">
        <v>415</v>
      </c>
      <c r="I1276" s="270" t="s">
        <v>7208</v>
      </c>
      <c r="J1276" s="281">
        <v>43585</v>
      </c>
      <c r="K1276" s="270" t="s">
        <v>7208</v>
      </c>
      <c r="L1276" s="270" t="s">
        <v>7209</v>
      </c>
      <c r="M1276" s="270" t="s">
        <v>7208</v>
      </c>
      <c r="N1276" s="270" t="s">
        <v>8751</v>
      </c>
      <c r="O1276" s="270" t="s">
        <v>7211</v>
      </c>
      <c r="P1276" s="282">
        <v>55200</v>
      </c>
      <c r="Q1276" s="304">
        <v>27600</v>
      </c>
      <c r="R1276" s="304">
        <v>55200</v>
      </c>
      <c r="S1276" s="300"/>
      <c r="T1276" s="305">
        <v>27600</v>
      </c>
      <c r="U1276" s="300"/>
      <c r="V1276" s="306">
        <v>0.5</v>
      </c>
      <c r="W1276" s="307">
        <v>0</v>
      </c>
      <c r="X1276" s="308"/>
      <c r="Y1276" s="270"/>
    </row>
    <row r="1277" ht="24" spans="1:25">
      <c r="A1277" s="264">
        <v>231</v>
      </c>
      <c r="B1277" s="264" t="s">
        <v>6904</v>
      </c>
      <c r="C1277" s="264" t="s">
        <v>8752</v>
      </c>
      <c r="D1277" s="264" t="s">
        <v>8753</v>
      </c>
      <c r="E1277" s="265">
        <v>1888</v>
      </c>
      <c r="F1277" s="264">
        <v>2</v>
      </c>
      <c r="G1277" s="270" t="s">
        <v>12</v>
      </c>
      <c r="H1277" s="270" t="s">
        <v>558</v>
      </c>
      <c r="I1277" s="270" t="s">
        <v>7208</v>
      </c>
      <c r="J1277" s="281">
        <v>43389</v>
      </c>
      <c r="K1277" s="270" t="s">
        <v>7208</v>
      </c>
      <c r="L1277" s="270" t="s">
        <v>7209</v>
      </c>
      <c r="M1277" s="270" t="s">
        <v>7208</v>
      </c>
      <c r="N1277" s="270" t="s">
        <v>8754</v>
      </c>
      <c r="O1277" s="270" t="s">
        <v>7211</v>
      </c>
      <c r="P1277" s="282">
        <v>74500</v>
      </c>
      <c r="Q1277" s="304">
        <v>37250</v>
      </c>
      <c r="R1277" s="304">
        <v>74500</v>
      </c>
      <c r="S1277" s="290">
        <v>172500</v>
      </c>
      <c r="T1277" s="305">
        <v>37250</v>
      </c>
      <c r="U1277" s="290">
        <v>86250</v>
      </c>
      <c r="V1277" s="306">
        <v>0.5</v>
      </c>
      <c r="W1277" s="307">
        <v>0</v>
      </c>
      <c r="X1277" s="308"/>
      <c r="Y1277" s="270"/>
    </row>
    <row r="1278" ht="14.45" customHeight="1" spans="1:25">
      <c r="A1278" s="266"/>
      <c r="B1278" s="266"/>
      <c r="C1278" s="266"/>
      <c r="D1278" s="266"/>
      <c r="E1278" s="267"/>
      <c r="F1278" s="266"/>
      <c r="G1278" s="264" t="s">
        <v>12</v>
      </c>
      <c r="H1278" s="264" t="s">
        <v>760</v>
      </c>
      <c r="I1278" s="264" t="s">
        <v>7208</v>
      </c>
      <c r="J1278" s="275">
        <v>43571</v>
      </c>
      <c r="K1278" s="264" t="s">
        <v>7208</v>
      </c>
      <c r="L1278" s="264" t="s">
        <v>7209</v>
      </c>
      <c r="M1278" s="264" t="s">
        <v>7208</v>
      </c>
      <c r="N1278" s="270" t="s">
        <v>8755</v>
      </c>
      <c r="O1278" s="270" t="s">
        <v>7211</v>
      </c>
      <c r="P1278" s="276">
        <v>98000</v>
      </c>
      <c r="Q1278" s="289">
        <v>49000</v>
      </c>
      <c r="R1278" s="289">
        <v>98000</v>
      </c>
      <c r="S1278" s="295"/>
      <c r="T1278" s="290">
        <v>49000</v>
      </c>
      <c r="U1278" s="295"/>
      <c r="V1278" s="291">
        <v>0.5</v>
      </c>
      <c r="W1278" s="292">
        <v>0</v>
      </c>
      <c r="X1278" s="293"/>
      <c r="Y1278" s="270"/>
    </row>
    <row r="1279" spans="1:25">
      <c r="A1279" s="268"/>
      <c r="B1279" s="268"/>
      <c r="C1279" s="268"/>
      <c r="D1279" s="268"/>
      <c r="E1279" s="269"/>
      <c r="F1279" s="268"/>
      <c r="G1279" s="268"/>
      <c r="H1279" s="268"/>
      <c r="I1279" s="268"/>
      <c r="J1279" s="279"/>
      <c r="K1279" s="268"/>
      <c r="L1279" s="268"/>
      <c r="M1279" s="268"/>
      <c r="N1279" s="270" t="s">
        <v>8756</v>
      </c>
      <c r="O1279" s="270" t="s">
        <v>7211</v>
      </c>
      <c r="P1279" s="280"/>
      <c r="Q1279" s="299"/>
      <c r="R1279" s="299"/>
      <c r="S1279" s="300"/>
      <c r="T1279" s="300"/>
      <c r="U1279" s="300"/>
      <c r="V1279" s="301"/>
      <c r="W1279" s="302"/>
      <c r="X1279" s="303"/>
      <c r="Y1279" s="270"/>
    </row>
    <row r="1280" ht="24" spans="1:25">
      <c r="A1280" s="264">
        <v>232</v>
      </c>
      <c r="B1280" s="264" t="s">
        <v>6905</v>
      </c>
      <c r="C1280" s="264" t="s">
        <v>8757</v>
      </c>
      <c r="D1280" s="264" t="s">
        <v>8758</v>
      </c>
      <c r="E1280" s="265">
        <v>45917</v>
      </c>
      <c r="F1280" s="264">
        <v>4</v>
      </c>
      <c r="G1280" s="270" t="s">
        <v>12</v>
      </c>
      <c r="H1280" s="270" t="s">
        <v>558</v>
      </c>
      <c r="I1280" s="270" t="s">
        <v>7208</v>
      </c>
      <c r="J1280" s="281">
        <v>43389</v>
      </c>
      <c r="K1280" s="270" t="s">
        <v>7208</v>
      </c>
      <c r="L1280" s="270" t="s">
        <v>7209</v>
      </c>
      <c r="M1280" s="270" t="s">
        <v>7208</v>
      </c>
      <c r="N1280" s="270" t="s">
        <v>8759</v>
      </c>
      <c r="O1280" s="270" t="s">
        <v>7211</v>
      </c>
      <c r="P1280" s="282">
        <v>43800</v>
      </c>
      <c r="Q1280" s="304">
        <v>21900</v>
      </c>
      <c r="R1280" s="304">
        <v>43800</v>
      </c>
      <c r="S1280" s="290">
        <v>134806</v>
      </c>
      <c r="T1280" s="305">
        <v>21900</v>
      </c>
      <c r="U1280" s="290">
        <v>77644.18</v>
      </c>
      <c r="V1280" s="306">
        <v>0.5</v>
      </c>
      <c r="W1280" s="307">
        <v>0</v>
      </c>
      <c r="X1280" s="308"/>
      <c r="Y1280" s="270"/>
    </row>
    <row r="1281" ht="14.45" customHeight="1" spans="1:25">
      <c r="A1281" s="266"/>
      <c r="B1281" s="266"/>
      <c r="C1281" s="266"/>
      <c r="D1281" s="266"/>
      <c r="E1281" s="267"/>
      <c r="F1281" s="266"/>
      <c r="G1281" s="264" t="s">
        <v>12</v>
      </c>
      <c r="H1281" s="264" t="s">
        <v>6788</v>
      </c>
      <c r="I1281" s="264" t="s">
        <v>7208</v>
      </c>
      <c r="J1281" s="275">
        <v>43408</v>
      </c>
      <c r="K1281" s="270" t="s">
        <v>7208</v>
      </c>
      <c r="L1281" s="270" t="s">
        <v>7209</v>
      </c>
      <c r="M1281" s="270" t="s">
        <v>7208</v>
      </c>
      <c r="N1281" s="270" t="s">
        <v>8760</v>
      </c>
      <c r="O1281" s="270" t="s">
        <v>7211</v>
      </c>
      <c r="P1281" s="276">
        <v>29746</v>
      </c>
      <c r="Q1281" s="289">
        <v>20822.19</v>
      </c>
      <c r="R1281" s="289">
        <v>29746</v>
      </c>
      <c r="S1281" s="295"/>
      <c r="T1281" s="290">
        <v>20822.19</v>
      </c>
      <c r="U1281" s="295"/>
      <c r="V1281" s="291">
        <v>0.7</v>
      </c>
      <c r="W1281" s="292">
        <v>0</v>
      </c>
      <c r="X1281" s="293"/>
      <c r="Y1281" s="270"/>
    </row>
    <row r="1282" spans="1:25">
      <c r="A1282" s="266"/>
      <c r="B1282" s="266"/>
      <c r="C1282" s="266"/>
      <c r="D1282" s="266"/>
      <c r="E1282" s="267"/>
      <c r="F1282" s="266"/>
      <c r="G1282" s="266"/>
      <c r="H1282" s="266"/>
      <c r="I1282" s="266"/>
      <c r="J1282" s="277"/>
      <c r="K1282" s="270" t="s">
        <v>7208</v>
      </c>
      <c r="L1282" s="270" t="s">
        <v>7208</v>
      </c>
      <c r="M1282" s="270" t="s">
        <v>7208</v>
      </c>
      <c r="N1282" s="270" t="s">
        <v>8761</v>
      </c>
      <c r="O1282" s="270" t="s">
        <v>7211</v>
      </c>
      <c r="P1282" s="278"/>
      <c r="Q1282" s="294"/>
      <c r="R1282" s="294"/>
      <c r="S1282" s="295"/>
      <c r="T1282" s="295"/>
      <c r="U1282" s="295"/>
      <c r="V1282" s="296"/>
      <c r="W1282" s="297"/>
      <c r="X1282" s="298"/>
      <c r="Y1282" s="270"/>
    </row>
    <row r="1283" spans="1:25">
      <c r="A1283" s="266"/>
      <c r="B1283" s="266"/>
      <c r="C1283" s="266"/>
      <c r="D1283" s="266"/>
      <c r="E1283" s="267"/>
      <c r="F1283" s="266"/>
      <c r="G1283" s="268"/>
      <c r="H1283" s="268"/>
      <c r="I1283" s="268"/>
      <c r="J1283" s="279"/>
      <c r="K1283" s="270" t="s">
        <v>7208</v>
      </c>
      <c r="L1283" s="270" t="s">
        <v>7208</v>
      </c>
      <c r="M1283" s="270" t="s">
        <v>7208</v>
      </c>
      <c r="N1283" s="270" t="s">
        <v>8762</v>
      </c>
      <c r="O1283" s="270" t="s">
        <v>7211</v>
      </c>
      <c r="P1283" s="280"/>
      <c r="Q1283" s="299"/>
      <c r="R1283" s="299"/>
      <c r="S1283" s="295"/>
      <c r="T1283" s="300"/>
      <c r="U1283" s="295"/>
      <c r="V1283" s="301"/>
      <c r="W1283" s="302"/>
      <c r="X1283" s="303"/>
      <c r="Y1283" s="270"/>
    </row>
    <row r="1284" ht="14.45" customHeight="1" spans="1:25">
      <c r="A1284" s="266"/>
      <c r="B1284" s="266"/>
      <c r="C1284" s="266"/>
      <c r="D1284" s="266"/>
      <c r="E1284" s="267"/>
      <c r="F1284" s="266"/>
      <c r="G1284" s="264" t="s">
        <v>12</v>
      </c>
      <c r="H1284" s="264" t="s">
        <v>760</v>
      </c>
      <c r="I1284" s="264" t="s">
        <v>7208</v>
      </c>
      <c r="J1284" s="275">
        <v>43571</v>
      </c>
      <c r="K1284" s="270" t="s">
        <v>7208</v>
      </c>
      <c r="L1284" s="270" t="s">
        <v>7209</v>
      </c>
      <c r="M1284" s="270" t="s">
        <v>7208</v>
      </c>
      <c r="N1284" s="270" t="s">
        <v>8763</v>
      </c>
      <c r="O1284" s="270" t="s">
        <v>7211</v>
      </c>
      <c r="P1284" s="276">
        <v>39800</v>
      </c>
      <c r="Q1284" s="289">
        <v>19900</v>
      </c>
      <c r="R1284" s="289">
        <v>39800</v>
      </c>
      <c r="S1284" s="295"/>
      <c r="T1284" s="290">
        <v>19900</v>
      </c>
      <c r="U1284" s="295"/>
      <c r="V1284" s="291">
        <v>0.5</v>
      </c>
      <c r="W1284" s="292">
        <v>0</v>
      </c>
      <c r="X1284" s="293"/>
      <c r="Y1284" s="270"/>
    </row>
    <row r="1285" spans="1:25">
      <c r="A1285" s="266"/>
      <c r="B1285" s="266"/>
      <c r="C1285" s="266"/>
      <c r="D1285" s="266"/>
      <c r="E1285" s="267"/>
      <c r="F1285" s="266"/>
      <c r="G1285" s="268"/>
      <c r="H1285" s="268"/>
      <c r="I1285" s="268"/>
      <c r="J1285" s="279"/>
      <c r="K1285" s="270" t="s">
        <v>7208</v>
      </c>
      <c r="L1285" s="270" t="s">
        <v>7208</v>
      </c>
      <c r="M1285" s="270" t="s">
        <v>7208</v>
      </c>
      <c r="N1285" s="270" t="s">
        <v>8763</v>
      </c>
      <c r="O1285" s="270" t="s">
        <v>7211</v>
      </c>
      <c r="P1285" s="280"/>
      <c r="Q1285" s="299"/>
      <c r="R1285" s="299"/>
      <c r="S1285" s="295"/>
      <c r="T1285" s="300"/>
      <c r="U1285" s="295"/>
      <c r="V1285" s="301"/>
      <c r="W1285" s="302"/>
      <c r="X1285" s="303"/>
      <c r="Y1285" s="270"/>
    </row>
    <row r="1286" ht="24" spans="1:25">
      <c r="A1286" s="268"/>
      <c r="B1286" s="268"/>
      <c r="C1286" s="268"/>
      <c r="D1286" s="268"/>
      <c r="E1286" s="269"/>
      <c r="F1286" s="268"/>
      <c r="G1286" s="270" t="s">
        <v>12</v>
      </c>
      <c r="H1286" s="270" t="s">
        <v>127</v>
      </c>
      <c r="I1286" s="270" t="s">
        <v>7208</v>
      </c>
      <c r="J1286" s="281">
        <v>43597</v>
      </c>
      <c r="K1286" s="270" t="s">
        <v>7208</v>
      </c>
      <c r="L1286" s="270" t="s">
        <v>7209</v>
      </c>
      <c r="M1286" s="270" t="s">
        <v>7208</v>
      </c>
      <c r="N1286" s="270" t="s">
        <v>8764</v>
      </c>
      <c r="O1286" s="270" t="s">
        <v>7211</v>
      </c>
      <c r="P1286" s="282">
        <v>21460</v>
      </c>
      <c r="Q1286" s="304">
        <v>15021.99</v>
      </c>
      <c r="R1286" s="304">
        <v>21460</v>
      </c>
      <c r="S1286" s="300"/>
      <c r="T1286" s="305">
        <v>15021.99</v>
      </c>
      <c r="U1286" s="300"/>
      <c r="V1286" s="306">
        <v>0.7</v>
      </c>
      <c r="W1286" s="307">
        <v>0</v>
      </c>
      <c r="X1286" s="308"/>
      <c r="Y1286" s="270"/>
    </row>
    <row r="1287" ht="14.45" customHeight="1" spans="1:25">
      <c r="A1287" s="264">
        <v>233</v>
      </c>
      <c r="B1287" s="264" t="s">
        <v>6906</v>
      </c>
      <c r="C1287" s="264" t="s">
        <v>8765</v>
      </c>
      <c r="D1287" s="264">
        <v>4453963898</v>
      </c>
      <c r="E1287" s="265">
        <v>13325339</v>
      </c>
      <c r="F1287" s="264">
        <v>2</v>
      </c>
      <c r="G1287" s="264" t="s">
        <v>12</v>
      </c>
      <c r="H1287" s="264" t="s">
        <v>5219</v>
      </c>
      <c r="I1287" s="264" t="s">
        <v>7208</v>
      </c>
      <c r="J1287" s="275">
        <v>43348</v>
      </c>
      <c r="K1287" s="342" t="s">
        <v>7208</v>
      </c>
      <c r="L1287" s="342" t="s">
        <v>7209</v>
      </c>
      <c r="M1287" s="342" t="s">
        <v>7208</v>
      </c>
      <c r="N1287" s="270" t="s">
        <v>8766</v>
      </c>
      <c r="O1287" s="270" t="s">
        <v>7211</v>
      </c>
      <c r="P1287" s="276">
        <v>33990</v>
      </c>
      <c r="Q1287" s="289">
        <v>16995</v>
      </c>
      <c r="R1287" s="289">
        <v>33990</v>
      </c>
      <c r="S1287" s="290">
        <v>130930</v>
      </c>
      <c r="T1287" s="290">
        <v>16995</v>
      </c>
      <c r="U1287" s="290">
        <v>65465</v>
      </c>
      <c r="V1287" s="291">
        <v>0.5</v>
      </c>
      <c r="W1287" s="292">
        <v>0</v>
      </c>
      <c r="X1287" s="293"/>
      <c r="Y1287" s="270"/>
    </row>
    <row r="1288" spans="1:25">
      <c r="A1288" s="266"/>
      <c r="B1288" s="266"/>
      <c r="C1288" s="266"/>
      <c r="D1288" s="266"/>
      <c r="E1288" s="267"/>
      <c r="F1288" s="266"/>
      <c r="G1288" s="266"/>
      <c r="H1288" s="266"/>
      <c r="I1288" s="266"/>
      <c r="J1288" s="277"/>
      <c r="K1288" s="343"/>
      <c r="L1288" s="343"/>
      <c r="M1288" s="343"/>
      <c r="N1288" s="270" t="s">
        <v>8767</v>
      </c>
      <c r="O1288" s="270" t="s">
        <v>7211</v>
      </c>
      <c r="P1288" s="278"/>
      <c r="Q1288" s="294"/>
      <c r="R1288" s="294"/>
      <c r="S1288" s="295"/>
      <c r="T1288" s="295"/>
      <c r="U1288" s="295"/>
      <c r="V1288" s="296"/>
      <c r="W1288" s="297"/>
      <c r="X1288" s="298"/>
      <c r="Y1288" s="270"/>
    </row>
    <row r="1289" spans="1:25">
      <c r="A1289" s="266"/>
      <c r="B1289" s="266"/>
      <c r="C1289" s="266"/>
      <c r="D1289" s="266"/>
      <c r="E1289" s="267"/>
      <c r="F1289" s="266"/>
      <c r="G1289" s="268"/>
      <c r="H1289" s="268"/>
      <c r="I1289" s="268"/>
      <c r="J1289" s="279"/>
      <c r="K1289" s="344"/>
      <c r="L1289" s="344"/>
      <c r="M1289" s="344"/>
      <c r="N1289" s="270" t="s">
        <v>8766</v>
      </c>
      <c r="O1289" s="270" t="s">
        <v>7211</v>
      </c>
      <c r="P1289" s="280"/>
      <c r="Q1289" s="299"/>
      <c r="R1289" s="299"/>
      <c r="S1289" s="295"/>
      <c r="T1289" s="300"/>
      <c r="U1289" s="295"/>
      <c r="V1289" s="301"/>
      <c r="W1289" s="302"/>
      <c r="X1289" s="303"/>
      <c r="Y1289" s="270"/>
    </row>
    <row r="1290" ht="14.45" customHeight="1" spans="1:25">
      <c r="A1290" s="266"/>
      <c r="B1290" s="266"/>
      <c r="C1290" s="266"/>
      <c r="D1290" s="266"/>
      <c r="E1290" s="267"/>
      <c r="F1290" s="266"/>
      <c r="G1290" s="264" t="s">
        <v>12</v>
      </c>
      <c r="H1290" s="264" t="s">
        <v>1148</v>
      </c>
      <c r="I1290" s="264" t="s">
        <v>7208</v>
      </c>
      <c r="J1290" s="275">
        <v>43571</v>
      </c>
      <c r="K1290" s="342" t="s">
        <v>7208</v>
      </c>
      <c r="L1290" s="342" t="s">
        <v>7209</v>
      </c>
      <c r="M1290" s="342" t="s">
        <v>7208</v>
      </c>
      <c r="N1290" s="270" t="s">
        <v>8768</v>
      </c>
      <c r="O1290" s="270" t="s">
        <v>7211</v>
      </c>
      <c r="P1290" s="276">
        <v>96940</v>
      </c>
      <c r="Q1290" s="289">
        <v>48470</v>
      </c>
      <c r="R1290" s="289">
        <v>96940</v>
      </c>
      <c r="S1290" s="295"/>
      <c r="T1290" s="290">
        <v>48470</v>
      </c>
      <c r="U1290" s="295"/>
      <c r="V1290" s="291">
        <v>0.5</v>
      </c>
      <c r="W1290" s="292">
        <v>0</v>
      </c>
      <c r="X1290" s="293"/>
      <c r="Y1290" s="270"/>
    </row>
    <row r="1291" spans="1:25">
      <c r="A1291" s="266"/>
      <c r="B1291" s="266"/>
      <c r="C1291" s="266"/>
      <c r="D1291" s="266"/>
      <c r="E1291" s="267"/>
      <c r="F1291" s="266"/>
      <c r="G1291" s="266"/>
      <c r="H1291" s="266"/>
      <c r="I1291" s="266"/>
      <c r="J1291" s="277"/>
      <c r="K1291" s="343"/>
      <c r="L1291" s="343"/>
      <c r="M1291" s="343"/>
      <c r="N1291" s="270" t="s">
        <v>8769</v>
      </c>
      <c r="O1291" s="270" t="s">
        <v>7211</v>
      </c>
      <c r="P1291" s="278"/>
      <c r="Q1291" s="294"/>
      <c r="R1291" s="294"/>
      <c r="S1291" s="295"/>
      <c r="T1291" s="295"/>
      <c r="U1291" s="295"/>
      <c r="V1291" s="296"/>
      <c r="W1291" s="297"/>
      <c r="X1291" s="298"/>
      <c r="Y1291" s="270"/>
    </row>
    <row r="1292" spans="1:25">
      <c r="A1292" s="268"/>
      <c r="B1292" s="268"/>
      <c r="C1292" s="268"/>
      <c r="D1292" s="268"/>
      <c r="E1292" s="269"/>
      <c r="F1292" s="268"/>
      <c r="G1292" s="268"/>
      <c r="H1292" s="268"/>
      <c r="I1292" s="268"/>
      <c r="J1292" s="279"/>
      <c r="K1292" s="344"/>
      <c r="L1292" s="344"/>
      <c r="M1292" s="344"/>
      <c r="N1292" s="270" t="s">
        <v>8769</v>
      </c>
      <c r="O1292" s="270" t="s">
        <v>7211</v>
      </c>
      <c r="P1292" s="280"/>
      <c r="Q1292" s="299"/>
      <c r="R1292" s="299"/>
      <c r="S1292" s="300"/>
      <c r="T1292" s="300"/>
      <c r="U1292" s="300"/>
      <c r="V1292" s="301"/>
      <c r="W1292" s="302"/>
      <c r="X1292" s="303"/>
      <c r="Y1292" s="270"/>
    </row>
    <row r="1293" ht="14.45" customHeight="1" spans="1:25">
      <c r="A1293" s="264">
        <v>234</v>
      </c>
      <c r="B1293" s="264" t="s">
        <v>6907</v>
      </c>
      <c r="C1293" s="264" t="s">
        <v>8770</v>
      </c>
      <c r="D1293" s="264" t="s">
        <v>8771</v>
      </c>
      <c r="E1293" s="265">
        <v>725</v>
      </c>
      <c r="F1293" s="264">
        <v>3</v>
      </c>
      <c r="G1293" s="264" t="s">
        <v>12</v>
      </c>
      <c r="H1293" s="264" t="s">
        <v>5020</v>
      </c>
      <c r="I1293" s="264" t="s">
        <v>7208</v>
      </c>
      <c r="J1293" s="275">
        <v>43403</v>
      </c>
      <c r="K1293" s="264" t="s">
        <v>7208</v>
      </c>
      <c r="L1293" s="264" t="s">
        <v>7209</v>
      </c>
      <c r="M1293" s="264" t="s">
        <v>7208</v>
      </c>
      <c r="N1293" s="270" t="s">
        <v>8772</v>
      </c>
      <c r="O1293" s="270" t="s">
        <v>7211</v>
      </c>
      <c r="P1293" s="276">
        <v>44220</v>
      </c>
      <c r="Q1293" s="289">
        <v>22110</v>
      </c>
      <c r="R1293" s="289">
        <v>44220</v>
      </c>
      <c r="S1293" s="290">
        <v>82290</v>
      </c>
      <c r="T1293" s="290">
        <v>22110</v>
      </c>
      <c r="U1293" s="290">
        <v>41145</v>
      </c>
      <c r="V1293" s="291">
        <v>0.5</v>
      </c>
      <c r="W1293" s="292">
        <v>0</v>
      </c>
      <c r="X1293" s="293"/>
      <c r="Y1293" s="270"/>
    </row>
    <row r="1294" spans="1:25">
      <c r="A1294" s="266"/>
      <c r="B1294" s="266"/>
      <c r="C1294" s="266"/>
      <c r="D1294" s="266"/>
      <c r="E1294" s="267"/>
      <c r="F1294" s="266"/>
      <c r="G1294" s="268"/>
      <c r="H1294" s="268"/>
      <c r="I1294" s="268"/>
      <c r="J1294" s="279"/>
      <c r="K1294" s="268"/>
      <c r="L1294" s="268"/>
      <c r="M1294" s="268"/>
      <c r="N1294" s="270" t="s">
        <v>8772</v>
      </c>
      <c r="O1294" s="270" t="s">
        <v>7211</v>
      </c>
      <c r="P1294" s="280"/>
      <c r="Q1294" s="299"/>
      <c r="R1294" s="299"/>
      <c r="S1294" s="295"/>
      <c r="T1294" s="300"/>
      <c r="U1294" s="295"/>
      <c r="V1294" s="301"/>
      <c r="W1294" s="302"/>
      <c r="X1294" s="303"/>
      <c r="Y1294" s="270"/>
    </row>
    <row r="1295" ht="14.45" customHeight="1" spans="1:25">
      <c r="A1295" s="266"/>
      <c r="B1295" s="266"/>
      <c r="C1295" s="266"/>
      <c r="D1295" s="266"/>
      <c r="E1295" s="267"/>
      <c r="F1295" s="266"/>
      <c r="G1295" s="264" t="s">
        <v>12</v>
      </c>
      <c r="H1295" s="264" t="s">
        <v>5021</v>
      </c>
      <c r="I1295" s="264" t="s">
        <v>7208</v>
      </c>
      <c r="J1295" s="275">
        <v>43564</v>
      </c>
      <c r="K1295" s="264" t="s">
        <v>7208</v>
      </c>
      <c r="L1295" s="264" t="s">
        <v>7209</v>
      </c>
      <c r="M1295" s="264" t="s">
        <v>7208</v>
      </c>
      <c r="N1295" s="270" t="s">
        <v>8773</v>
      </c>
      <c r="O1295" s="270" t="s">
        <v>7211</v>
      </c>
      <c r="P1295" s="276">
        <v>38070</v>
      </c>
      <c r="Q1295" s="289">
        <v>19035</v>
      </c>
      <c r="R1295" s="289">
        <v>38070</v>
      </c>
      <c r="S1295" s="295"/>
      <c r="T1295" s="290">
        <v>19035</v>
      </c>
      <c r="U1295" s="295"/>
      <c r="V1295" s="291">
        <v>0.5</v>
      </c>
      <c r="W1295" s="292">
        <v>0</v>
      </c>
      <c r="X1295" s="293"/>
      <c r="Y1295" s="270"/>
    </row>
    <row r="1296" spans="1:25">
      <c r="A1296" s="266"/>
      <c r="B1296" s="266"/>
      <c r="C1296" s="266"/>
      <c r="D1296" s="266"/>
      <c r="E1296" s="267"/>
      <c r="F1296" s="266"/>
      <c r="G1296" s="268"/>
      <c r="H1296" s="268"/>
      <c r="I1296" s="268"/>
      <c r="J1296" s="279"/>
      <c r="K1296" s="268"/>
      <c r="L1296" s="268"/>
      <c r="M1296" s="268"/>
      <c r="N1296" s="270" t="s">
        <v>8773</v>
      </c>
      <c r="O1296" s="270" t="s">
        <v>7211</v>
      </c>
      <c r="P1296" s="280"/>
      <c r="Q1296" s="299"/>
      <c r="R1296" s="299"/>
      <c r="S1296" s="295"/>
      <c r="T1296" s="300"/>
      <c r="U1296" s="295"/>
      <c r="V1296" s="301"/>
      <c r="W1296" s="302"/>
      <c r="X1296" s="303"/>
      <c r="Y1296" s="270"/>
    </row>
    <row r="1297" ht="24" spans="1:25">
      <c r="A1297" s="268"/>
      <c r="B1297" s="268"/>
      <c r="C1297" s="268"/>
      <c r="D1297" s="268"/>
      <c r="E1297" s="269"/>
      <c r="F1297" s="268"/>
      <c r="G1297" s="270" t="s">
        <v>12</v>
      </c>
      <c r="H1297" s="270" t="s">
        <v>1148</v>
      </c>
      <c r="I1297" s="270" t="s">
        <v>7208</v>
      </c>
      <c r="J1297" s="281">
        <v>43571</v>
      </c>
      <c r="K1297" s="270" t="s">
        <v>7208</v>
      </c>
      <c r="L1297" s="270" t="s">
        <v>7209</v>
      </c>
      <c r="M1297" s="270" t="s">
        <v>7208</v>
      </c>
      <c r="N1297" s="270" t="s">
        <v>8774</v>
      </c>
      <c r="O1297" s="270" t="s">
        <v>7211</v>
      </c>
      <c r="P1297" s="282">
        <v>45000</v>
      </c>
      <c r="Q1297" s="304">
        <v>22500</v>
      </c>
      <c r="R1297" s="304">
        <v>0</v>
      </c>
      <c r="S1297" s="300"/>
      <c r="T1297" s="305">
        <v>0</v>
      </c>
      <c r="U1297" s="300"/>
      <c r="V1297" s="306">
        <v>0.5</v>
      </c>
      <c r="W1297" s="307">
        <v>22500</v>
      </c>
      <c r="X1297" s="308" t="s">
        <v>8775</v>
      </c>
      <c r="Y1297" s="270"/>
    </row>
    <row r="1298" ht="14.45" customHeight="1" spans="1:25">
      <c r="A1298" s="264">
        <v>235</v>
      </c>
      <c r="B1298" s="264" t="s">
        <v>6908</v>
      </c>
      <c r="C1298" s="264" t="s">
        <v>8776</v>
      </c>
      <c r="D1298" s="264" t="s">
        <v>8777</v>
      </c>
      <c r="E1298" s="265">
        <v>1089042</v>
      </c>
      <c r="F1298" s="264">
        <v>3</v>
      </c>
      <c r="G1298" s="264" t="s">
        <v>192</v>
      </c>
      <c r="H1298" s="264" t="s">
        <v>6909</v>
      </c>
      <c r="I1298" s="264"/>
      <c r="J1298" s="275">
        <v>43531</v>
      </c>
      <c r="K1298" s="264" t="s">
        <v>7208</v>
      </c>
      <c r="L1298" s="264" t="s">
        <v>7209</v>
      </c>
      <c r="M1298" s="264" t="s">
        <v>7208</v>
      </c>
      <c r="N1298" s="270" t="s">
        <v>8778</v>
      </c>
      <c r="O1298" s="270" t="s">
        <v>7211</v>
      </c>
      <c r="P1298" s="276">
        <v>6500</v>
      </c>
      <c r="Q1298" s="289">
        <v>3250</v>
      </c>
      <c r="R1298" s="289">
        <v>6310.68</v>
      </c>
      <c r="S1298" s="290">
        <v>59175.72</v>
      </c>
      <c r="T1298" s="290">
        <v>3155.34</v>
      </c>
      <c r="U1298" s="290">
        <v>29587.86</v>
      </c>
      <c r="V1298" s="291">
        <v>0.5</v>
      </c>
      <c r="W1298" s="292">
        <v>94.6599999999999</v>
      </c>
      <c r="X1298" s="293" t="s">
        <v>8779</v>
      </c>
      <c r="Y1298" s="270"/>
    </row>
    <row r="1299" spans="1:25">
      <c r="A1299" s="266"/>
      <c r="B1299" s="266"/>
      <c r="C1299" s="266"/>
      <c r="D1299" s="266"/>
      <c r="E1299" s="267"/>
      <c r="F1299" s="266"/>
      <c r="G1299" s="268"/>
      <c r="H1299" s="268"/>
      <c r="I1299" s="268"/>
      <c r="J1299" s="279"/>
      <c r="K1299" s="268"/>
      <c r="L1299" s="268"/>
      <c r="M1299" s="268"/>
      <c r="N1299" s="270" t="s">
        <v>8780</v>
      </c>
      <c r="O1299" s="270" t="s">
        <v>7211</v>
      </c>
      <c r="P1299" s="280"/>
      <c r="Q1299" s="299"/>
      <c r="R1299" s="299"/>
      <c r="S1299" s="295"/>
      <c r="T1299" s="300"/>
      <c r="U1299" s="295"/>
      <c r="V1299" s="301"/>
      <c r="W1299" s="302"/>
      <c r="X1299" s="303"/>
      <c r="Y1299" s="270"/>
    </row>
    <row r="1300" ht="24" spans="1:25">
      <c r="A1300" s="266"/>
      <c r="B1300" s="266"/>
      <c r="C1300" s="266"/>
      <c r="D1300" s="266"/>
      <c r="E1300" s="267"/>
      <c r="F1300" s="266"/>
      <c r="G1300" s="270" t="s">
        <v>192</v>
      </c>
      <c r="H1300" s="270" t="s">
        <v>6910</v>
      </c>
      <c r="I1300" s="270"/>
      <c r="J1300" s="281">
        <v>43634</v>
      </c>
      <c r="K1300" s="270" t="s">
        <v>7208</v>
      </c>
      <c r="L1300" s="270" t="s">
        <v>7209</v>
      </c>
      <c r="M1300" s="270" t="s">
        <v>7208</v>
      </c>
      <c r="N1300" s="270" t="s">
        <v>8781</v>
      </c>
      <c r="O1300" s="270" t="s">
        <v>7211</v>
      </c>
      <c r="P1300" s="282">
        <v>11500</v>
      </c>
      <c r="Q1300" s="304">
        <v>5750</v>
      </c>
      <c r="R1300" s="304">
        <v>11165.04</v>
      </c>
      <c r="S1300" s="295"/>
      <c r="T1300" s="305">
        <v>5582.52</v>
      </c>
      <c r="U1300" s="295"/>
      <c r="V1300" s="306">
        <v>0.5</v>
      </c>
      <c r="W1300" s="307">
        <v>167.48</v>
      </c>
      <c r="X1300" s="308" t="s">
        <v>8779</v>
      </c>
      <c r="Y1300" s="270"/>
    </row>
    <row r="1301" ht="14.45" customHeight="1" spans="1:25">
      <c r="A1301" s="266"/>
      <c r="B1301" s="266"/>
      <c r="C1301" s="266"/>
      <c r="D1301" s="266"/>
      <c r="E1301" s="267"/>
      <c r="F1301" s="266"/>
      <c r="G1301" s="264" t="s">
        <v>12</v>
      </c>
      <c r="H1301" s="264" t="s">
        <v>4211</v>
      </c>
      <c r="I1301" s="264" t="s">
        <v>7208</v>
      </c>
      <c r="J1301" s="275">
        <v>43571</v>
      </c>
      <c r="K1301" s="264" t="s">
        <v>7208</v>
      </c>
      <c r="L1301" s="264" t="s">
        <v>7209</v>
      </c>
      <c r="M1301" s="264" t="s">
        <v>7208</v>
      </c>
      <c r="N1301" s="270" t="s">
        <v>8782</v>
      </c>
      <c r="O1301" s="270" t="s">
        <v>7211</v>
      </c>
      <c r="P1301" s="276">
        <v>41700</v>
      </c>
      <c r="Q1301" s="289">
        <v>20850</v>
      </c>
      <c r="R1301" s="289">
        <v>41700</v>
      </c>
      <c r="S1301" s="295"/>
      <c r="T1301" s="290">
        <v>20850</v>
      </c>
      <c r="U1301" s="295"/>
      <c r="V1301" s="291">
        <v>0.5</v>
      </c>
      <c r="W1301" s="292">
        <v>0</v>
      </c>
      <c r="X1301" s="293"/>
      <c r="Y1301" s="270"/>
    </row>
    <row r="1302" spans="1:25">
      <c r="A1302" s="268"/>
      <c r="B1302" s="268"/>
      <c r="C1302" s="268"/>
      <c r="D1302" s="268"/>
      <c r="E1302" s="269"/>
      <c r="F1302" s="268"/>
      <c r="G1302" s="268"/>
      <c r="H1302" s="268"/>
      <c r="I1302" s="268"/>
      <c r="J1302" s="279"/>
      <c r="K1302" s="268"/>
      <c r="L1302" s="268"/>
      <c r="M1302" s="268"/>
      <c r="N1302" s="270" t="s">
        <v>8782</v>
      </c>
      <c r="O1302" s="270" t="s">
        <v>7211</v>
      </c>
      <c r="P1302" s="280"/>
      <c r="Q1302" s="299"/>
      <c r="R1302" s="299"/>
      <c r="S1302" s="300"/>
      <c r="T1302" s="300"/>
      <c r="U1302" s="300"/>
      <c r="V1302" s="301"/>
      <c r="W1302" s="302"/>
      <c r="X1302" s="303"/>
      <c r="Y1302" s="270"/>
    </row>
    <row r="1303" ht="14.45" customHeight="1" spans="1:25">
      <c r="A1303" s="264">
        <v>236</v>
      </c>
      <c r="B1303" s="264" t="s">
        <v>6911</v>
      </c>
      <c r="C1303" s="264" t="s">
        <v>8783</v>
      </c>
      <c r="D1303" s="264" t="s">
        <v>8784</v>
      </c>
      <c r="E1303" s="265">
        <v>54310</v>
      </c>
      <c r="F1303" s="264">
        <v>1</v>
      </c>
      <c r="G1303" s="264" t="s">
        <v>12</v>
      </c>
      <c r="H1303" s="264" t="s">
        <v>89</v>
      </c>
      <c r="I1303" s="264" t="s">
        <v>7208</v>
      </c>
      <c r="J1303" s="275">
        <v>43571</v>
      </c>
      <c r="K1303" s="264" t="s">
        <v>7208</v>
      </c>
      <c r="L1303" s="264" t="s">
        <v>7209</v>
      </c>
      <c r="M1303" s="264" t="s">
        <v>7208</v>
      </c>
      <c r="N1303" s="270" t="s">
        <v>8785</v>
      </c>
      <c r="O1303" s="270" t="s">
        <v>7211</v>
      </c>
      <c r="P1303" s="276">
        <v>53550</v>
      </c>
      <c r="Q1303" s="289">
        <v>26775</v>
      </c>
      <c r="R1303" s="289">
        <v>53550</v>
      </c>
      <c r="S1303" s="290">
        <v>53550</v>
      </c>
      <c r="T1303" s="290">
        <v>26775</v>
      </c>
      <c r="U1303" s="290">
        <v>26775</v>
      </c>
      <c r="V1303" s="291">
        <v>0.5</v>
      </c>
      <c r="W1303" s="292">
        <v>0</v>
      </c>
      <c r="X1303" s="293"/>
      <c r="Y1303" s="270"/>
    </row>
    <row r="1304" spans="1:25">
      <c r="A1304" s="268"/>
      <c r="B1304" s="268"/>
      <c r="C1304" s="268"/>
      <c r="D1304" s="268"/>
      <c r="E1304" s="269"/>
      <c r="F1304" s="268"/>
      <c r="G1304" s="268"/>
      <c r="H1304" s="268"/>
      <c r="I1304" s="268"/>
      <c r="J1304" s="279"/>
      <c r="K1304" s="268"/>
      <c r="L1304" s="268"/>
      <c r="M1304" s="268"/>
      <c r="N1304" s="270" t="s">
        <v>8785</v>
      </c>
      <c r="O1304" s="270" t="s">
        <v>7211</v>
      </c>
      <c r="P1304" s="280"/>
      <c r="Q1304" s="299"/>
      <c r="R1304" s="299"/>
      <c r="S1304" s="300"/>
      <c r="T1304" s="300"/>
      <c r="U1304" s="300"/>
      <c r="V1304" s="301"/>
      <c r="W1304" s="302"/>
      <c r="X1304" s="303"/>
      <c r="Y1304" s="270"/>
    </row>
    <row r="1305" ht="14.45" customHeight="1" spans="1:25">
      <c r="A1305" s="264">
        <v>237</v>
      </c>
      <c r="B1305" s="264" t="s">
        <v>6912</v>
      </c>
      <c r="C1305" s="264" t="s">
        <v>8786</v>
      </c>
      <c r="D1305" s="264" t="s">
        <v>8787</v>
      </c>
      <c r="E1305" s="265">
        <v>360</v>
      </c>
      <c r="F1305" s="264">
        <v>3</v>
      </c>
      <c r="G1305" s="264" t="s">
        <v>12</v>
      </c>
      <c r="H1305" s="264" t="s">
        <v>558</v>
      </c>
      <c r="I1305" s="264" t="s">
        <v>7208</v>
      </c>
      <c r="J1305" s="275">
        <v>43389</v>
      </c>
      <c r="K1305" s="264" t="s">
        <v>7208</v>
      </c>
      <c r="L1305" s="264" t="s">
        <v>7209</v>
      </c>
      <c r="M1305" s="264" t="s">
        <v>7208</v>
      </c>
      <c r="N1305" s="270" t="s">
        <v>8788</v>
      </c>
      <c r="O1305" s="270" t="s">
        <v>7211</v>
      </c>
      <c r="P1305" s="276">
        <v>73500</v>
      </c>
      <c r="Q1305" s="289">
        <v>36750</v>
      </c>
      <c r="R1305" s="289">
        <v>73500</v>
      </c>
      <c r="S1305" s="290">
        <v>163200</v>
      </c>
      <c r="T1305" s="290">
        <v>36750</v>
      </c>
      <c r="U1305" s="290">
        <v>81600</v>
      </c>
      <c r="V1305" s="291">
        <v>0.5</v>
      </c>
      <c r="W1305" s="292">
        <v>0</v>
      </c>
      <c r="X1305" s="293"/>
      <c r="Y1305" s="270"/>
    </row>
    <row r="1306" spans="1:25">
      <c r="A1306" s="266"/>
      <c r="B1306" s="266"/>
      <c r="C1306" s="266"/>
      <c r="D1306" s="266"/>
      <c r="E1306" s="267"/>
      <c r="F1306" s="266"/>
      <c r="G1306" s="266"/>
      <c r="H1306" s="266"/>
      <c r="I1306" s="266"/>
      <c r="J1306" s="277"/>
      <c r="K1306" s="266"/>
      <c r="L1306" s="266"/>
      <c r="M1306" s="266"/>
      <c r="N1306" s="270" t="s">
        <v>8788</v>
      </c>
      <c r="O1306" s="270" t="s">
        <v>7211</v>
      </c>
      <c r="P1306" s="278"/>
      <c r="Q1306" s="294"/>
      <c r="R1306" s="294"/>
      <c r="S1306" s="295"/>
      <c r="T1306" s="295"/>
      <c r="U1306" s="295"/>
      <c r="V1306" s="296"/>
      <c r="W1306" s="297"/>
      <c r="X1306" s="298"/>
      <c r="Y1306" s="270"/>
    </row>
    <row r="1307" spans="1:25">
      <c r="A1307" s="266"/>
      <c r="B1307" s="266"/>
      <c r="C1307" s="266"/>
      <c r="D1307" s="266"/>
      <c r="E1307" s="267"/>
      <c r="F1307" s="266"/>
      <c r="G1307" s="268"/>
      <c r="H1307" s="268"/>
      <c r="I1307" s="268"/>
      <c r="J1307" s="279"/>
      <c r="K1307" s="268"/>
      <c r="L1307" s="268"/>
      <c r="M1307" s="268"/>
      <c r="N1307" s="270" t="s">
        <v>8789</v>
      </c>
      <c r="O1307" s="270" t="s">
        <v>7211</v>
      </c>
      <c r="P1307" s="280"/>
      <c r="Q1307" s="299"/>
      <c r="R1307" s="299"/>
      <c r="S1307" s="295"/>
      <c r="T1307" s="300"/>
      <c r="U1307" s="295"/>
      <c r="V1307" s="301"/>
      <c r="W1307" s="302"/>
      <c r="X1307" s="303"/>
      <c r="Y1307" s="270"/>
    </row>
    <row r="1308" ht="14.45" customHeight="1" spans="1:25">
      <c r="A1308" s="266"/>
      <c r="B1308" s="266"/>
      <c r="C1308" s="266"/>
      <c r="D1308" s="266"/>
      <c r="E1308" s="267"/>
      <c r="F1308" s="266"/>
      <c r="G1308" s="264" t="s">
        <v>12</v>
      </c>
      <c r="H1308" s="264" t="s">
        <v>1376</v>
      </c>
      <c r="I1308" s="264" t="s">
        <v>7208</v>
      </c>
      <c r="J1308" s="275">
        <v>43476</v>
      </c>
      <c r="K1308" s="264" t="s">
        <v>7208</v>
      </c>
      <c r="L1308" s="264" t="s">
        <v>7209</v>
      </c>
      <c r="M1308" s="264" t="s">
        <v>7208</v>
      </c>
      <c r="N1308" s="270" t="s">
        <v>8790</v>
      </c>
      <c r="O1308" s="270" t="s">
        <v>7211</v>
      </c>
      <c r="P1308" s="276">
        <v>48000</v>
      </c>
      <c r="Q1308" s="289">
        <v>24000</v>
      </c>
      <c r="R1308" s="289">
        <v>48000</v>
      </c>
      <c r="S1308" s="295"/>
      <c r="T1308" s="290">
        <v>24000</v>
      </c>
      <c r="U1308" s="295"/>
      <c r="V1308" s="291">
        <v>0.5</v>
      </c>
      <c r="W1308" s="292">
        <v>0</v>
      </c>
      <c r="X1308" s="293"/>
      <c r="Y1308" s="270"/>
    </row>
    <row r="1309" spans="1:25">
      <c r="A1309" s="266"/>
      <c r="B1309" s="266"/>
      <c r="C1309" s="266"/>
      <c r="D1309" s="266"/>
      <c r="E1309" s="267"/>
      <c r="F1309" s="266"/>
      <c r="G1309" s="268"/>
      <c r="H1309" s="268"/>
      <c r="I1309" s="268"/>
      <c r="J1309" s="279"/>
      <c r="K1309" s="268"/>
      <c r="L1309" s="268"/>
      <c r="M1309" s="268"/>
      <c r="N1309" s="270" t="s">
        <v>8790</v>
      </c>
      <c r="O1309" s="270" t="s">
        <v>7211</v>
      </c>
      <c r="P1309" s="280"/>
      <c r="Q1309" s="299"/>
      <c r="R1309" s="299"/>
      <c r="S1309" s="295"/>
      <c r="T1309" s="300"/>
      <c r="U1309" s="295"/>
      <c r="V1309" s="301"/>
      <c r="W1309" s="302"/>
      <c r="X1309" s="303"/>
      <c r="Y1309" s="270"/>
    </row>
    <row r="1310" ht="14.45" customHeight="1" spans="1:25">
      <c r="A1310" s="266"/>
      <c r="B1310" s="266"/>
      <c r="C1310" s="266"/>
      <c r="D1310" s="266"/>
      <c r="E1310" s="267"/>
      <c r="F1310" s="266"/>
      <c r="G1310" s="264" t="s">
        <v>12</v>
      </c>
      <c r="H1310" s="264" t="s">
        <v>760</v>
      </c>
      <c r="I1310" s="264" t="s">
        <v>7208</v>
      </c>
      <c r="J1310" s="275">
        <v>43571</v>
      </c>
      <c r="K1310" s="264" t="s">
        <v>7208</v>
      </c>
      <c r="L1310" s="264" t="s">
        <v>7209</v>
      </c>
      <c r="M1310" s="264" t="s">
        <v>7208</v>
      </c>
      <c r="N1310" s="270" t="s">
        <v>8791</v>
      </c>
      <c r="O1310" s="270" t="s">
        <v>7211</v>
      </c>
      <c r="P1310" s="276">
        <v>41700</v>
      </c>
      <c r="Q1310" s="289">
        <v>20850</v>
      </c>
      <c r="R1310" s="289">
        <v>41700</v>
      </c>
      <c r="S1310" s="295"/>
      <c r="T1310" s="290">
        <v>20850</v>
      </c>
      <c r="U1310" s="295"/>
      <c r="V1310" s="291">
        <v>0.5</v>
      </c>
      <c r="W1310" s="292">
        <v>0</v>
      </c>
      <c r="X1310" s="293"/>
      <c r="Y1310" s="270"/>
    </row>
    <row r="1311" spans="1:25">
      <c r="A1311" s="268"/>
      <c r="B1311" s="268"/>
      <c r="C1311" s="268"/>
      <c r="D1311" s="268"/>
      <c r="E1311" s="269"/>
      <c r="F1311" s="268"/>
      <c r="G1311" s="268"/>
      <c r="H1311" s="268"/>
      <c r="I1311" s="268"/>
      <c r="J1311" s="279"/>
      <c r="K1311" s="268"/>
      <c r="L1311" s="268"/>
      <c r="M1311" s="268"/>
      <c r="N1311" s="270" t="s">
        <v>8791</v>
      </c>
      <c r="O1311" s="270" t="s">
        <v>7211</v>
      </c>
      <c r="P1311" s="280"/>
      <c r="Q1311" s="299"/>
      <c r="R1311" s="299"/>
      <c r="S1311" s="300"/>
      <c r="T1311" s="300"/>
      <c r="U1311" s="300"/>
      <c r="V1311" s="301"/>
      <c r="W1311" s="302"/>
      <c r="X1311" s="303"/>
      <c r="Y1311" s="270"/>
    </row>
    <row r="1312" ht="14.45" customHeight="1" spans="1:25">
      <c r="A1312" s="264">
        <v>238</v>
      </c>
      <c r="B1312" s="264" t="s">
        <v>6913</v>
      </c>
      <c r="C1312" s="264" t="s">
        <v>8792</v>
      </c>
      <c r="D1312" s="264">
        <v>4403066099</v>
      </c>
      <c r="E1312" s="265">
        <v>630913</v>
      </c>
      <c r="F1312" s="264">
        <v>3</v>
      </c>
      <c r="G1312" s="264" t="s">
        <v>12</v>
      </c>
      <c r="H1312" s="264" t="s">
        <v>189</v>
      </c>
      <c r="I1312" s="264" t="s">
        <v>7208</v>
      </c>
      <c r="J1312" s="275">
        <v>43389</v>
      </c>
      <c r="K1312" s="264" t="s">
        <v>7208</v>
      </c>
      <c r="L1312" s="264" t="s">
        <v>7209</v>
      </c>
      <c r="M1312" s="264" t="s">
        <v>7208</v>
      </c>
      <c r="N1312" s="270" t="s">
        <v>8793</v>
      </c>
      <c r="O1312" s="270" t="s">
        <v>7211</v>
      </c>
      <c r="P1312" s="276">
        <v>129615</v>
      </c>
      <c r="Q1312" s="289">
        <v>64807.5</v>
      </c>
      <c r="R1312" s="289">
        <v>129615</v>
      </c>
      <c r="S1312" s="290">
        <v>349045</v>
      </c>
      <c r="T1312" s="290">
        <v>64807.5</v>
      </c>
      <c r="U1312" s="290">
        <v>174522.5</v>
      </c>
      <c r="V1312" s="291">
        <v>0.5</v>
      </c>
      <c r="W1312" s="292">
        <v>0</v>
      </c>
      <c r="X1312" s="293"/>
      <c r="Y1312" s="270"/>
    </row>
    <row r="1313" spans="1:25">
      <c r="A1313" s="266"/>
      <c r="B1313" s="266"/>
      <c r="C1313" s="266"/>
      <c r="D1313" s="266"/>
      <c r="E1313" s="267"/>
      <c r="F1313" s="266"/>
      <c r="G1313" s="266"/>
      <c r="H1313" s="266"/>
      <c r="I1313" s="266"/>
      <c r="J1313" s="277"/>
      <c r="K1313" s="266"/>
      <c r="L1313" s="266"/>
      <c r="M1313" s="266"/>
      <c r="N1313" s="270" t="s">
        <v>8794</v>
      </c>
      <c r="O1313" s="270" t="s">
        <v>7211</v>
      </c>
      <c r="P1313" s="278"/>
      <c r="Q1313" s="294"/>
      <c r="R1313" s="294"/>
      <c r="S1313" s="295"/>
      <c r="T1313" s="295"/>
      <c r="U1313" s="295"/>
      <c r="V1313" s="296"/>
      <c r="W1313" s="297"/>
      <c r="X1313" s="298"/>
      <c r="Y1313" s="270"/>
    </row>
    <row r="1314" spans="1:25">
      <c r="A1314" s="266"/>
      <c r="B1314" s="266"/>
      <c r="C1314" s="266"/>
      <c r="D1314" s="266"/>
      <c r="E1314" s="267"/>
      <c r="F1314" s="266"/>
      <c r="G1314" s="266"/>
      <c r="H1314" s="266"/>
      <c r="I1314" s="266"/>
      <c r="J1314" s="277"/>
      <c r="K1314" s="266"/>
      <c r="L1314" s="266"/>
      <c r="M1314" s="266"/>
      <c r="N1314" s="270" t="s">
        <v>8795</v>
      </c>
      <c r="O1314" s="270" t="s">
        <v>7211</v>
      </c>
      <c r="P1314" s="278"/>
      <c r="Q1314" s="294"/>
      <c r="R1314" s="294"/>
      <c r="S1314" s="295"/>
      <c r="T1314" s="295"/>
      <c r="U1314" s="295"/>
      <c r="V1314" s="296"/>
      <c r="W1314" s="297"/>
      <c r="X1314" s="298"/>
      <c r="Y1314" s="270"/>
    </row>
    <row r="1315" spans="1:25">
      <c r="A1315" s="266"/>
      <c r="B1315" s="266"/>
      <c r="C1315" s="266"/>
      <c r="D1315" s="266"/>
      <c r="E1315" s="267"/>
      <c r="F1315" s="266"/>
      <c r="G1315" s="266"/>
      <c r="H1315" s="266"/>
      <c r="I1315" s="266"/>
      <c r="J1315" s="277"/>
      <c r="K1315" s="266"/>
      <c r="L1315" s="266"/>
      <c r="M1315" s="266"/>
      <c r="N1315" s="270" t="s">
        <v>8796</v>
      </c>
      <c r="O1315" s="270" t="s">
        <v>7211</v>
      </c>
      <c r="P1315" s="278"/>
      <c r="Q1315" s="294"/>
      <c r="R1315" s="294"/>
      <c r="S1315" s="295"/>
      <c r="T1315" s="295"/>
      <c r="U1315" s="295"/>
      <c r="V1315" s="296"/>
      <c r="W1315" s="297"/>
      <c r="X1315" s="298"/>
      <c r="Y1315" s="270"/>
    </row>
    <row r="1316" spans="1:25">
      <c r="A1316" s="266"/>
      <c r="B1316" s="266"/>
      <c r="C1316" s="266"/>
      <c r="D1316" s="266"/>
      <c r="E1316" s="267"/>
      <c r="F1316" s="266"/>
      <c r="G1316" s="266"/>
      <c r="H1316" s="266"/>
      <c r="I1316" s="266"/>
      <c r="J1316" s="277"/>
      <c r="K1316" s="266"/>
      <c r="L1316" s="266"/>
      <c r="M1316" s="266"/>
      <c r="N1316" s="270" t="s">
        <v>8797</v>
      </c>
      <c r="O1316" s="270" t="s">
        <v>7211</v>
      </c>
      <c r="P1316" s="278"/>
      <c r="Q1316" s="294"/>
      <c r="R1316" s="294"/>
      <c r="S1316" s="295"/>
      <c r="T1316" s="295"/>
      <c r="U1316" s="295"/>
      <c r="V1316" s="296"/>
      <c r="W1316" s="297"/>
      <c r="X1316" s="298"/>
      <c r="Y1316" s="270"/>
    </row>
    <row r="1317" spans="1:25">
      <c r="A1317" s="266"/>
      <c r="B1317" s="266"/>
      <c r="C1317" s="266"/>
      <c r="D1317" s="266"/>
      <c r="E1317" s="267"/>
      <c r="F1317" s="266"/>
      <c r="G1317" s="266"/>
      <c r="H1317" s="266"/>
      <c r="I1317" s="266"/>
      <c r="J1317" s="277"/>
      <c r="K1317" s="266"/>
      <c r="L1317" s="266"/>
      <c r="M1317" s="266"/>
      <c r="N1317" s="270" t="s">
        <v>8798</v>
      </c>
      <c r="O1317" s="270" t="s">
        <v>7211</v>
      </c>
      <c r="P1317" s="278"/>
      <c r="Q1317" s="294"/>
      <c r="R1317" s="294"/>
      <c r="S1317" s="295"/>
      <c r="T1317" s="295"/>
      <c r="U1317" s="295"/>
      <c r="V1317" s="296"/>
      <c r="W1317" s="297"/>
      <c r="X1317" s="298"/>
      <c r="Y1317" s="270"/>
    </row>
    <row r="1318" spans="1:25">
      <c r="A1318" s="266"/>
      <c r="B1318" s="266"/>
      <c r="C1318" s="266"/>
      <c r="D1318" s="266"/>
      <c r="E1318" s="267"/>
      <c r="F1318" s="266"/>
      <c r="G1318" s="266"/>
      <c r="H1318" s="266"/>
      <c r="I1318" s="266"/>
      <c r="J1318" s="277"/>
      <c r="K1318" s="266"/>
      <c r="L1318" s="266"/>
      <c r="M1318" s="266"/>
      <c r="N1318" s="270" t="s">
        <v>8799</v>
      </c>
      <c r="O1318" s="270" t="s">
        <v>7211</v>
      </c>
      <c r="P1318" s="278"/>
      <c r="Q1318" s="294"/>
      <c r="R1318" s="294"/>
      <c r="S1318" s="295"/>
      <c r="T1318" s="295"/>
      <c r="U1318" s="295"/>
      <c r="V1318" s="296"/>
      <c r="W1318" s="297"/>
      <c r="X1318" s="298"/>
      <c r="Y1318" s="270"/>
    </row>
    <row r="1319" spans="1:25">
      <c r="A1319" s="266"/>
      <c r="B1319" s="266"/>
      <c r="C1319" s="266"/>
      <c r="D1319" s="266"/>
      <c r="E1319" s="267"/>
      <c r="F1319" s="266"/>
      <c r="G1319" s="266"/>
      <c r="H1319" s="266"/>
      <c r="I1319" s="266"/>
      <c r="J1319" s="277"/>
      <c r="K1319" s="266"/>
      <c r="L1319" s="266"/>
      <c r="M1319" s="266"/>
      <c r="N1319" s="270" t="s">
        <v>8800</v>
      </c>
      <c r="O1319" s="270" t="s">
        <v>7211</v>
      </c>
      <c r="P1319" s="278"/>
      <c r="Q1319" s="294"/>
      <c r="R1319" s="294"/>
      <c r="S1319" s="295"/>
      <c r="T1319" s="295"/>
      <c r="U1319" s="295"/>
      <c r="V1319" s="296"/>
      <c r="W1319" s="297"/>
      <c r="X1319" s="298"/>
      <c r="Y1319" s="270"/>
    </row>
    <row r="1320" spans="1:25">
      <c r="A1320" s="266"/>
      <c r="B1320" s="266"/>
      <c r="C1320" s="266"/>
      <c r="D1320" s="266"/>
      <c r="E1320" s="267"/>
      <c r="F1320" s="266"/>
      <c r="G1320" s="266"/>
      <c r="H1320" s="266"/>
      <c r="I1320" s="266"/>
      <c r="J1320" s="277"/>
      <c r="K1320" s="266"/>
      <c r="L1320" s="266"/>
      <c r="M1320" s="266"/>
      <c r="N1320" s="270" t="s">
        <v>8801</v>
      </c>
      <c r="O1320" s="270" t="s">
        <v>7211</v>
      </c>
      <c r="P1320" s="278"/>
      <c r="Q1320" s="294"/>
      <c r="R1320" s="294"/>
      <c r="S1320" s="295"/>
      <c r="T1320" s="295"/>
      <c r="U1320" s="295"/>
      <c r="V1320" s="296"/>
      <c r="W1320" s="297"/>
      <c r="X1320" s="298"/>
      <c r="Y1320" s="270"/>
    </row>
    <row r="1321" spans="1:25">
      <c r="A1321" s="266"/>
      <c r="B1321" s="266"/>
      <c r="C1321" s="266"/>
      <c r="D1321" s="266"/>
      <c r="E1321" s="267"/>
      <c r="F1321" s="266"/>
      <c r="G1321" s="266"/>
      <c r="H1321" s="266"/>
      <c r="I1321" s="266"/>
      <c r="J1321" s="277"/>
      <c r="K1321" s="266"/>
      <c r="L1321" s="266"/>
      <c r="M1321" s="266"/>
      <c r="N1321" s="270" t="s">
        <v>8802</v>
      </c>
      <c r="O1321" s="270" t="s">
        <v>7211</v>
      </c>
      <c r="P1321" s="278"/>
      <c r="Q1321" s="294"/>
      <c r="R1321" s="294"/>
      <c r="S1321" s="295"/>
      <c r="T1321" s="295"/>
      <c r="U1321" s="295"/>
      <c r="V1321" s="296"/>
      <c r="W1321" s="297"/>
      <c r="X1321" s="298"/>
      <c r="Y1321" s="270"/>
    </row>
    <row r="1322" spans="1:25">
      <c r="A1322" s="266"/>
      <c r="B1322" s="266"/>
      <c r="C1322" s="266"/>
      <c r="D1322" s="266"/>
      <c r="E1322" s="267"/>
      <c r="F1322" s="266"/>
      <c r="G1322" s="266"/>
      <c r="H1322" s="266"/>
      <c r="I1322" s="266"/>
      <c r="J1322" s="277"/>
      <c r="K1322" s="266"/>
      <c r="L1322" s="266"/>
      <c r="M1322" s="266"/>
      <c r="N1322" s="270" t="s">
        <v>8803</v>
      </c>
      <c r="O1322" s="270" t="s">
        <v>7211</v>
      </c>
      <c r="P1322" s="278"/>
      <c r="Q1322" s="294"/>
      <c r="R1322" s="294"/>
      <c r="S1322" s="295"/>
      <c r="T1322" s="295"/>
      <c r="U1322" s="295"/>
      <c r="V1322" s="296"/>
      <c r="W1322" s="297"/>
      <c r="X1322" s="298"/>
      <c r="Y1322" s="270"/>
    </row>
    <row r="1323" spans="1:25">
      <c r="A1323" s="266"/>
      <c r="B1323" s="266"/>
      <c r="C1323" s="266"/>
      <c r="D1323" s="266"/>
      <c r="E1323" s="267"/>
      <c r="F1323" s="266"/>
      <c r="G1323" s="266"/>
      <c r="H1323" s="266"/>
      <c r="I1323" s="266"/>
      <c r="J1323" s="277"/>
      <c r="K1323" s="266"/>
      <c r="L1323" s="266"/>
      <c r="M1323" s="266"/>
      <c r="N1323" s="270" t="s">
        <v>8804</v>
      </c>
      <c r="O1323" s="270" t="s">
        <v>7211</v>
      </c>
      <c r="P1323" s="278"/>
      <c r="Q1323" s="294"/>
      <c r="R1323" s="294"/>
      <c r="S1323" s="295"/>
      <c r="T1323" s="295"/>
      <c r="U1323" s="295"/>
      <c r="V1323" s="296"/>
      <c r="W1323" s="297"/>
      <c r="X1323" s="298"/>
      <c r="Y1323" s="270"/>
    </row>
    <row r="1324" spans="1:25">
      <c r="A1324" s="266"/>
      <c r="B1324" s="266"/>
      <c r="C1324" s="266"/>
      <c r="D1324" s="266"/>
      <c r="E1324" s="267"/>
      <c r="F1324" s="266"/>
      <c r="G1324" s="266"/>
      <c r="H1324" s="266"/>
      <c r="I1324" s="266"/>
      <c r="J1324" s="277"/>
      <c r="K1324" s="266"/>
      <c r="L1324" s="266"/>
      <c r="M1324" s="266"/>
      <c r="N1324" s="270" t="s">
        <v>8805</v>
      </c>
      <c r="O1324" s="270" t="s">
        <v>7211</v>
      </c>
      <c r="P1324" s="278"/>
      <c r="Q1324" s="294"/>
      <c r="R1324" s="294"/>
      <c r="S1324" s="295"/>
      <c r="T1324" s="295"/>
      <c r="U1324" s="295"/>
      <c r="V1324" s="296"/>
      <c r="W1324" s="297"/>
      <c r="X1324" s="298"/>
      <c r="Y1324" s="270"/>
    </row>
    <row r="1325" spans="1:25">
      <c r="A1325" s="266"/>
      <c r="B1325" s="266"/>
      <c r="C1325" s="266"/>
      <c r="D1325" s="266"/>
      <c r="E1325" s="267"/>
      <c r="F1325" s="266"/>
      <c r="G1325" s="268"/>
      <c r="H1325" s="268"/>
      <c r="I1325" s="268"/>
      <c r="J1325" s="279"/>
      <c r="K1325" s="268"/>
      <c r="L1325" s="268"/>
      <c r="M1325" s="268"/>
      <c r="N1325" s="270" t="s">
        <v>8806</v>
      </c>
      <c r="O1325" s="270" t="s">
        <v>7211</v>
      </c>
      <c r="P1325" s="280"/>
      <c r="Q1325" s="299"/>
      <c r="R1325" s="299"/>
      <c r="S1325" s="295"/>
      <c r="T1325" s="300"/>
      <c r="U1325" s="295"/>
      <c r="V1325" s="301"/>
      <c r="W1325" s="302"/>
      <c r="X1325" s="303"/>
      <c r="Y1325" s="270"/>
    </row>
    <row r="1326" ht="24" spans="1:25">
      <c r="A1326" s="266"/>
      <c r="B1326" s="266"/>
      <c r="C1326" s="266"/>
      <c r="D1326" s="266"/>
      <c r="E1326" s="267"/>
      <c r="F1326" s="266"/>
      <c r="G1326" s="270" t="s">
        <v>12</v>
      </c>
      <c r="H1326" s="270" t="s">
        <v>6527</v>
      </c>
      <c r="I1326" s="270" t="s">
        <v>7208</v>
      </c>
      <c r="J1326" s="281">
        <v>43476</v>
      </c>
      <c r="K1326" s="270" t="s">
        <v>7208</v>
      </c>
      <c r="L1326" s="270" t="s">
        <v>7209</v>
      </c>
      <c r="M1326" s="270" t="s">
        <v>7208</v>
      </c>
      <c r="N1326" s="270" t="s">
        <v>8807</v>
      </c>
      <c r="O1326" s="270" t="s">
        <v>7211</v>
      </c>
      <c r="P1326" s="282">
        <v>81261</v>
      </c>
      <c r="Q1326" s="304">
        <v>40630.5</v>
      </c>
      <c r="R1326" s="304">
        <v>81261</v>
      </c>
      <c r="S1326" s="295"/>
      <c r="T1326" s="305">
        <v>40630.5</v>
      </c>
      <c r="U1326" s="295"/>
      <c r="V1326" s="306">
        <v>0.5</v>
      </c>
      <c r="W1326" s="307">
        <v>0</v>
      </c>
      <c r="X1326" s="308"/>
      <c r="Y1326" s="270"/>
    </row>
    <row r="1327" ht="14.45" customHeight="1" spans="1:25">
      <c r="A1327" s="266"/>
      <c r="B1327" s="266"/>
      <c r="C1327" s="266"/>
      <c r="D1327" s="266"/>
      <c r="E1327" s="267"/>
      <c r="F1327" s="266"/>
      <c r="G1327" s="264" t="s">
        <v>12</v>
      </c>
      <c r="H1327" s="264" t="s">
        <v>190</v>
      </c>
      <c r="I1327" s="264" t="s">
        <v>7208</v>
      </c>
      <c r="J1327" s="275">
        <v>43571</v>
      </c>
      <c r="K1327" s="264" t="s">
        <v>7208</v>
      </c>
      <c r="L1327" s="264" t="s">
        <v>7209</v>
      </c>
      <c r="M1327" s="264" t="s">
        <v>7208</v>
      </c>
      <c r="N1327" s="270" t="s">
        <v>8808</v>
      </c>
      <c r="O1327" s="270" t="s">
        <v>7211</v>
      </c>
      <c r="P1327" s="276">
        <v>138169</v>
      </c>
      <c r="Q1327" s="289">
        <v>69084.5</v>
      </c>
      <c r="R1327" s="289">
        <v>138169</v>
      </c>
      <c r="S1327" s="295"/>
      <c r="T1327" s="290">
        <v>69084.5</v>
      </c>
      <c r="U1327" s="295"/>
      <c r="V1327" s="291">
        <v>0.5</v>
      </c>
      <c r="W1327" s="292">
        <v>0</v>
      </c>
      <c r="X1327" s="293"/>
      <c r="Y1327" s="270"/>
    </row>
    <row r="1328" spans="1:25">
      <c r="A1328" s="266"/>
      <c r="B1328" s="266"/>
      <c r="C1328" s="266"/>
      <c r="D1328" s="266"/>
      <c r="E1328" s="267"/>
      <c r="F1328" s="266"/>
      <c r="G1328" s="266"/>
      <c r="H1328" s="266"/>
      <c r="I1328" s="266"/>
      <c r="J1328" s="277"/>
      <c r="K1328" s="266"/>
      <c r="L1328" s="266"/>
      <c r="M1328" s="266"/>
      <c r="N1328" s="270" t="s">
        <v>8809</v>
      </c>
      <c r="O1328" s="270" t="s">
        <v>7211</v>
      </c>
      <c r="P1328" s="278"/>
      <c r="Q1328" s="294"/>
      <c r="R1328" s="294"/>
      <c r="S1328" s="295"/>
      <c r="T1328" s="295"/>
      <c r="U1328" s="295"/>
      <c r="V1328" s="296"/>
      <c r="W1328" s="297"/>
      <c r="X1328" s="298"/>
      <c r="Y1328" s="270"/>
    </row>
    <row r="1329" spans="1:25">
      <c r="A1329" s="266"/>
      <c r="B1329" s="266"/>
      <c r="C1329" s="266"/>
      <c r="D1329" s="266"/>
      <c r="E1329" s="267"/>
      <c r="F1329" s="266"/>
      <c r="G1329" s="266"/>
      <c r="H1329" s="266"/>
      <c r="I1329" s="266"/>
      <c r="J1329" s="277"/>
      <c r="K1329" s="266"/>
      <c r="L1329" s="266"/>
      <c r="M1329" s="266"/>
      <c r="N1329" s="270" t="s">
        <v>8810</v>
      </c>
      <c r="O1329" s="270" t="s">
        <v>7211</v>
      </c>
      <c r="P1329" s="278"/>
      <c r="Q1329" s="294"/>
      <c r="R1329" s="294"/>
      <c r="S1329" s="295"/>
      <c r="T1329" s="295"/>
      <c r="U1329" s="295"/>
      <c r="V1329" s="296"/>
      <c r="W1329" s="297"/>
      <c r="X1329" s="298"/>
      <c r="Y1329" s="270"/>
    </row>
    <row r="1330" spans="1:25">
      <c r="A1330" s="266"/>
      <c r="B1330" s="266"/>
      <c r="C1330" s="266"/>
      <c r="D1330" s="266"/>
      <c r="E1330" s="267"/>
      <c r="F1330" s="266"/>
      <c r="G1330" s="266"/>
      <c r="H1330" s="266"/>
      <c r="I1330" s="266"/>
      <c r="J1330" s="277"/>
      <c r="K1330" s="266"/>
      <c r="L1330" s="266"/>
      <c r="M1330" s="266"/>
      <c r="N1330" s="270" t="s">
        <v>8811</v>
      </c>
      <c r="O1330" s="270" t="s">
        <v>7211</v>
      </c>
      <c r="P1330" s="278"/>
      <c r="Q1330" s="294"/>
      <c r="R1330" s="294"/>
      <c r="S1330" s="295"/>
      <c r="T1330" s="295"/>
      <c r="U1330" s="295"/>
      <c r="V1330" s="296"/>
      <c r="W1330" s="297"/>
      <c r="X1330" s="298"/>
      <c r="Y1330" s="270"/>
    </row>
    <row r="1331" spans="1:25">
      <c r="A1331" s="266"/>
      <c r="B1331" s="266"/>
      <c r="C1331" s="266"/>
      <c r="D1331" s="266"/>
      <c r="E1331" s="267"/>
      <c r="F1331" s="266"/>
      <c r="G1331" s="266"/>
      <c r="H1331" s="266"/>
      <c r="I1331" s="266"/>
      <c r="J1331" s="277"/>
      <c r="K1331" s="266"/>
      <c r="L1331" s="266"/>
      <c r="M1331" s="266"/>
      <c r="N1331" s="270" t="s">
        <v>8812</v>
      </c>
      <c r="O1331" s="270" t="s">
        <v>7211</v>
      </c>
      <c r="P1331" s="278"/>
      <c r="Q1331" s="294"/>
      <c r="R1331" s="294"/>
      <c r="S1331" s="295"/>
      <c r="T1331" s="295"/>
      <c r="U1331" s="295"/>
      <c r="V1331" s="296"/>
      <c r="W1331" s="297"/>
      <c r="X1331" s="298"/>
      <c r="Y1331" s="270"/>
    </row>
    <row r="1332" spans="1:25">
      <c r="A1332" s="266"/>
      <c r="B1332" s="266"/>
      <c r="C1332" s="266"/>
      <c r="D1332" s="266"/>
      <c r="E1332" s="267"/>
      <c r="F1332" s="266"/>
      <c r="G1332" s="266"/>
      <c r="H1332" s="266"/>
      <c r="I1332" s="266"/>
      <c r="J1332" s="277"/>
      <c r="K1332" s="266"/>
      <c r="L1332" s="266"/>
      <c r="M1332" s="266"/>
      <c r="N1332" s="270" t="s">
        <v>8813</v>
      </c>
      <c r="O1332" s="270" t="s">
        <v>7211</v>
      </c>
      <c r="P1332" s="278"/>
      <c r="Q1332" s="294"/>
      <c r="R1332" s="294"/>
      <c r="S1332" s="295"/>
      <c r="T1332" s="295"/>
      <c r="U1332" s="295"/>
      <c r="V1332" s="296"/>
      <c r="W1332" s="297"/>
      <c r="X1332" s="298"/>
      <c r="Y1332" s="270"/>
    </row>
    <row r="1333" spans="1:25">
      <c r="A1333" s="266"/>
      <c r="B1333" s="266"/>
      <c r="C1333" s="266"/>
      <c r="D1333" s="266"/>
      <c r="E1333" s="267"/>
      <c r="F1333" s="266"/>
      <c r="G1333" s="266"/>
      <c r="H1333" s="266"/>
      <c r="I1333" s="266"/>
      <c r="J1333" s="277"/>
      <c r="K1333" s="266"/>
      <c r="L1333" s="266"/>
      <c r="M1333" s="266"/>
      <c r="N1333" s="270" t="s">
        <v>8814</v>
      </c>
      <c r="O1333" s="270" t="s">
        <v>7211</v>
      </c>
      <c r="P1333" s="278"/>
      <c r="Q1333" s="294"/>
      <c r="R1333" s="294"/>
      <c r="S1333" s="295"/>
      <c r="T1333" s="295"/>
      <c r="U1333" s="295"/>
      <c r="V1333" s="296"/>
      <c r="W1333" s="297"/>
      <c r="X1333" s="298"/>
      <c r="Y1333" s="270"/>
    </row>
    <row r="1334" spans="1:25">
      <c r="A1334" s="266"/>
      <c r="B1334" s="266"/>
      <c r="C1334" s="266"/>
      <c r="D1334" s="266"/>
      <c r="E1334" s="267"/>
      <c r="F1334" s="266"/>
      <c r="G1334" s="266"/>
      <c r="H1334" s="266"/>
      <c r="I1334" s="266"/>
      <c r="J1334" s="277"/>
      <c r="K1334" s="266"/>
      <c r="L1334" s="266"/>
      <c r="M1334" s="266"/>
      <c r="N1334" s="270" t="s">
        <v>8815</v>
      </c>
      <c r="O1334" s="270" t="s">
        <v>7211</v>
      </c>
      <c r="P1334" s="278"/>
      <c r="Q1334" s="294"/>
      <c r="R1334" s="294"/>
      <c r="S1334" s="295"/>
      <c r="T1334" s="295"/>
      <c r="U1334" s="295"/>
      <c r="V1334" s="296"/>
      <c r="W1334" s="297"/>
      <c r="X1334" s="298"/>
      <c r="Y1334" s="270"/>
    </row>
    <row r="1335" spans="1:25">
      <c r="A1335" s="266"/>
      <c r="B1335" s="266"/>
      <c r="C1335" s="266"/>
      <c r="D1335" s="266"/>
      <c r="E1335" s="267"/>
      <c r="F1335" s="266"/>
      <c r="G1335" s="266"/>
      <c r="H1335" s="266"/>
      <c r="I1335" s="266"/>
      <c r="J1335" s="277"/>
      <c r="K1335" s="266"/>
      <c r="L1335" s="266"/>
      <c r="M1335" s="266"/>
      <c r="N1335" s="270" t="s">
        <v>8816</v>
      </c>
      <c r="O1335" s="270" t="s">
        <v>7211</v>
      </c>
      <c r="P1335" s="278"/>
      <c r="Q1335" s="294"/>
      <c r="R1335" s="294"/>
      <c r="S1335" s="295"/>
      <c r="T1335" s="295"/>
      <c r="U1335" s="295"/>
      <c r="V1335" s="296"/>
      <c r="W1335" s="297"/>
      <c r="X1335" s="298"/>
      <c r="Y1335" s="270"/>
    </row>
    <row r="1336" spans="1:25">
      <c r="A1336" s="266"/>
      <c r="B1336" s="266"/>
      <c r="C1336" s="266"/>
      <c r="D1336" s="266"/>
      <c r="E1336" s="267"/>
      <c r="F1336" s="266"/>
      <c r="G1336" s="266"/>
      <c r="H1336" s="266"/>
      <c r="I1336" s="266"/>
      <c r="J1336" s="277"/>
      <c r="K1336" s="266"/>
      <c r="L1336" s="266"/>
      <c r="M1336" s="266"/>
      <c r="N1336" s="270" t="s">
        <v>8817</v>
      </c>
      <c r="O1336" s="270" t="s">
        <v>7211</v>
      </c>
      <c r="P1336" s="278"/>
      <c r="Q1336" s="294"/>
      <c r="R1336" s="294"/>
      <c r="S1336" s="295"/>
      <c r="T1336" s="295"/>
      <c r="U1336" s="295"/>
      <c r="V1336" s="296"/>
      <c r="W1336" s="297"/>
      <c r="X1336" s="298"/>
      <c r="Y1336" s="270"/>
    </row>
    <row r="1337" spans="1:25">
      <c r="A1337" s="266"/>
      <c r="B1337" s="266"/>
      <c r="C1337" s="266"/>
      <c r="D1337" s="266"/>
      <c r="E1337" s="267"/>
      <c r="F1337" s="266"/>
      <c r="G1337" s="266"/>
      <c r="H1337" s="266"/>
      <c r="I1337" s="266"/>
      <c r="J1337" s="277"/>
      <c r="K1337" s="266"/>
      <c r="L1337" s="266"/>
      <c r="M1337" s="266"/>
      <c r="N1337" s="270" t="s">
        <v>8818</v>
      </c>
      <c r="O1337" s="270" t="s">
        <v>7211</v>
      </c>
      <c r="P1337" s="278"/>
      <c r="Q1337" s="294"/>
      <c r="R1337" s="294"/>
      <c r="S1337" s="295"/>
      <c r="T1337" s="295"/>
      <c r="U1337" s="295"/>
      <c r="V1337" s="296"/>
      <c r="W1337" s="297"/>
      <c r="X1337" s="298"/>
      <c r="Y1337" s="270"/>
    </row>
    <row r="1338" spans="1:25">
      <c r="A1338" s="266"/>
      <c r="B1338" s="266"/>
      <c r="C1338" s="266"/>
      <c r="D1338" s="266"/>
      <c r="E1338" s="267"/>
      <c r="F1338" s="266"/>
      <c r="G1338" s="266"/>
      <c r="H1338" s="266"/>
      <c r="I1338" s="266"/>
      <c r="J1338" s="277"/>
      <c r="K1338" s="266"/>
      <c r="L1338" s="266"/>
      <c r="M1338" s="266"/>
      <c r="N1338" s="270" t="s">
        <v>8819</v>
      </c>
      <c r="O1338" s="270" t="s">
        <v>7211</v>
      </c>
      <c r="P1338" s="278"/>
      <c r="Q1338" s="294"/>
      <c r="R1338" s="294"/>
      <c r="S1338" s="295"/>
      <c r="T1338" s="295"/>
      <c r="U1338" s="295"/>
      <c r="V1338" s="296"/>
      <c r="W1338" s="297"/>
      <c r="X1338" s="298"/>
      <c r="Y1338" s="270"/>
    </row>
    <row r="1339" spans="1:25">
      <c r="A1339" s="266"/>
      <c r="B1339" s="266"/>
      <c r="C1339" s="266"/>
      <c r="D1339" s="266"/>
      <c r="E1339" s="267"/>
      <c r="F1339" s="266"/>
      <c r="G1339" s="266"/>
      <c r="H1339" s="266"/>
      <c r="I1339" s="266"/>
      <c r="J1339" s="277"/>
      <c r="K1339" s="266"/>
      <c r="L1339" s="266"/>
      <c r="M1339" s="266"/>
      <c r="N1339" s="270" t="s">
        <v>8820</v>
      </c>
      <c r="O1339" s="270" t="s">
        <v>7211</v>
      </c>
      <c r="P1339" s="278"/>
      <c r="Q1339" s="294"/>
      <c r="R1339" s="294"/>
      <c r="S1339" s="295"/>
      <c r="T1339" s="295"/>
      <c r="U1339" s="295"/>
      <c r="V1339" s="296"/>
      <c r="W1339" s="297"/>
      <c r="X1339" s="298"/>
      <c r="Y1339" s="270"/>
    </row>
    <row r="1340" spans="1:25">
      <c r="A1340" s="266"/>
      <c r="B1340" s="266"/>
      <c r="C1340" s="266"/>
      <c r="D1340" s="266"/>
      <c r="E1340" s="267"/>
      <c r="F1340" s="266"/>
      <c r="G1340" s="266"/>
      <c r="H1340" s="266"/>
      <c r="I1340" s="266"/>
      <c r="J1340" s="277"/>
      <c r="K1340" s="266"/>
      <c r="L1340" s="266"/>
      <c r="M1340" s="266"/>
      <c r="N1340" s="270" t="s">
        <v>8821</v>
      </c>
      <c r="O1340" s="270" t="s">
        <v>7211</v>
      </c>
      <c r="P1340" s="278"/>
      <c r="Q1340" s="294"/>
      <c r="R1340" s="294"/>
      <c r="S1340" s="295"/>
      <c r="T1340" s="295"/>
      <c r="U1340" s="295"/>
      <c r="V1340" s="296"/>
      <c r="W1340" s="297"/>
      <c r="X1340" s="298"/>
      <c r="Y1340" s="270"/>
    </row>
    <row r="1341" spans="1:25">
      <c r="A1341" s="268"/>
      <c r="B1341" s="268"/>
      <c r="C1341" s="268"/>
      <c r="D1341" s="268"/>
      <c r="E1341" s="269"/>
      <c r="F1341" s="268"/>
      <c r="G1341" s="268"/>
      <c r="H1341" s="268"/>
      <c r="I1341" s="268"/>
      <c r="J1341" s="279"/>
      <c r="K1341" s="268"/>
      <c r="L1341" s="268"/>
      <c r="M1341" s="268"/>
      <c r="N1341" s="270" t="s">
        <v>8822</v>
      </c>
      <c r="O1341" s="270" t="s">
        <v>7211</v>
      </c>
      <c r="P1341" s="280"/>
      <c r="Q1341" s="299"/>
      <c r="R1341" s="299"/>
      <c r="S1341" s="300"/>
      <c r="T1341" s="300"/>
      <c r="U1341" s="300"/>
      <c r="V1341" s="301"/>
      <c r="W1341" s="302"/>
      <c r="X1341" s="303"/>
      <c r="Y1341" s="270"/>
    </row>
    <row r="1342" ht="14.45" customHeight="1" spans="1:25">
      <c r="A1342" s="264">
        <v>239</v>
      </c>
      <c r="B1342" s="264" t="s">
        <v>6914</v>
      </c>
      <c r="C1342" s="264" t="s">
        <v>8823</v>
      </c>
      <c r="D1342" s="264" t="s">
        <v>8824</v>
      </c>
      <c r="E1342" s="265">
        <v>1293341</v>
      </c>
      <c r="F1342" s="264">
        <v>2</v>
      </c>
      <c r="G1342" s="264" t="s">
        <v>12</v>
      </c>
      <c r="H1342" s="264" t="s">
        <v>190</v>
      </c>
      <c r="I1342" s="264" t="s">
        <v>7208</v>
      </c>
      <c r="J1342" s="275">
        <v>43571</v>
      </c>
      <c r="K1342" s="264" t="s">
        <v>7208</v>
      </c>
      <c r="L1342" s="264" t="s">
        <v>7209</v>
      </c>
      <c r="M1342" s="264" t="s">
        <v>7208</v>
      </c>
      <c r="N1342" s="270" t="s">
        <v>8825</v>
      </c>
      <c r="O1342" s="270" t="s">
        <v>7211</v>
      </c>
      <c r="P1342" s="276">
        <v>44300</v>
      </c>
      <c r="Q1342" s="289">
        <v>22150</v>
      </c>
      <c r="R1342" s="289">
        <v>44300</v>
      </c>
      <c r="S1342" s="290">
        <v>87300</v>
      </c>
      <c r="T1342" s="290">
        <v>22150</v>
      </c>
      <c r="U1342" s="290">
        <v>43650</v>
      </c>
      <c r="V1342" s="291">
        <v>0.5</v>
      </c>
      <c r="W1342" s="292">
        <v>0</v>
      </c>
      <c r="X1342" s="293"/>
      <c r="Y1342" s="270"/>
    </row>
    <row r="1343" spans="1:25">
      <c r="A1343" s="266"/>
      <c r="B1343" s="266"/>
      <c r="C1343" s="266"/>
      <c r="D1343" s="266"/>
      <c r="E1343" s="267"/>
      <c r="F1343" s="266"/>
      <c r="G1343" s="266"/>
      <c r="H1343" s="266"/>
      <c r="I1343" s="266"/>
      <c r="J1343" s="277"/>
      <c r="K1343" s="266"/>
      <c r="L1343" s="266"/>
      <c r="M1343" s="266"/>
      <c r="N1343" s="270" t="s">
        <v>8826</v>
      </c>
      <c r="O1343" s="270" t="s">
        <v>7211</v>
      </c>
      <c r="P1343" s="278"/>
      <c r="Q1343" s="294"/>
      <c r="R1343" s="294"/>
      <c r="S1343" s="295"/>
      <c r="T1343" s="295"/>
      <c r="U1343" s="295"/>
      <c r="V1343" s="296"/>
      <c r="W1343" s="297"/>
      <c r="X1343" s="298"/>
      <c r="Y1343" s="270"/>
    </row>
    <row r="1344" spans="1:25">
      <c r="A1344" s="266"/>
      <c r="B1344" s="266"/>
      <c r="C1344" s="266"/>
      <c r="D1344" s="266"/>
      <c r="E1344" s="267"/>
      <c r="F1344" s="266"/>
      <c r="G1344" s="266"/>
      <c r="H1344" s="266"/>
      <c r="I1344" s="266"/>
      <c r="J1344" s="277"/>
      <c r="K1344" s="266"/>
      <c r="L1344" s="266"/>
      <c r="M1344" s="266"/>
      <c r="N1344" s="270" t="s">
        <v>8827</v>
      </c>
      <c r="O1344" s="270" t="s">
        <v>7211</v>
      </c>
      <c r="P1344" s="278"/>
      <c r="Q1344" s="294"/>
      <c r="R1344" s="294"/>
      <c r="S1344" s="295"/>
      <c r="T1344" s="295"/>
      <c r="U1344" s="295"/>
      <c r="V1344" s="296"/>
      <c r="W1344" s="297"/>
      <c r="X1344" s="298"/>
      <c r="Y1344" s="270"/>
    </row>
    <row r="1345" spans="1:25">
      <c r="A1345" s="266"/>
      <c r="B1345" s="266"/>
      <c r="C1345" s="266"/>
      <c r="D1345" s="266"/>
      <c r="E1345" s="267"/>
      <c r="F1345" s="266"/>
      <c r="G1345" s="266"/>
      <c r="H1345" s="266"/>
      <c r="I1345" s="266"/>
      <c r="J1345" s="277"/>
      <c r="K1345" s="266"/>
      <c r="L1345" s="266"/>
      <c r="M1345" s="266"/>
      <c r="N1345" s="270" t="s">
        <v>8828</v>
      </c>
      <c r="O1345" s="270" t="s">
        <v>7211</v>
      </c>
      <c r="P1345" s="278"/>
      <c r="Q1345" s="294"/>
      <c r="R1345" s="294"/>
      <c r="S1345" s="295"/>
      <c r="T1345" s="295"/>
      <c r="U1345" s="295"/>
      <c r="V1345" s="296"/>
      <c r="W1345" s="297"/>
      <c r="X1345" s="298"/>
      <c r="Y1345" s="270"/>
    </row>
    <row r="1346" spans="1:25">
      <c r="A1346" s="266"/>
      <c r="B1346" s="266"/>
      <c r="C1346" s="266"/>
      <c r="D1346" s="266"/>
      <c r="E1346" s="267"/>
      <c r="F1346" s="266"/>
      <c r="G1346" s="266"/>
      <c r="H1346" s="266"/>
      <c r="I1346" s="266"/>
      <c r="J1346" s="277"/>
      <c r="K1346" s="266"/>
      <c r="L1346" s="266"/>
      <c r="M1346" s="266"/>
      <c r="N1346" s="270" t="s">
        <v>8829</v>
      </c>
      <c r="O1346" s="270" t="s">
        <v>7211</v>
      </c>
      <c r="P1346" s="278"/>
      <c r="Q1346" s="294"/>
      <c r="R1346" s="294"/>
      <c r="S1346" s="295"/>
      <c r="T1346" s="295"/>
      <c r="U1346" s="295"/>
      <c r="V1346" s="296"/>
      <c r="W1346" s="297"/>
      <c r="X1346" s="298"/>
      <c r="Y1346" s="270"/>
    </row>
    <row r="1347" spans="1:25">
      <c r="A1347" s="266"/>
      <c r="B1347" s="266"/>
      <c r="C1347" s="266"/>
      <c r="D1347" s="266"/>
      <c r="E1347" s="267"/>
      <c r="F1347" s="266"/>
      <c r="G1347" s="266"/>
      <c r="H1347" s="266"/>
      <c r="I1347" s="266"/>
      <c r="J1347" s="277"/>
      <c r="K1347" s="266"/>
      <c r="L1347" s="266"/>
      <c r="M1347" s="266"/>
      <c r="N1347" s="270" t="s">
        <v>8830</v>
      </c>
      <c r="O1347" s="270" t="s">
        <v>7211</v>
      </c>
      <c r="P1347" s="278"/>
      <c r="Q1347" s="294"/>
      <c r="R1347" s="294"/>
      <c r="S1347" s="295"/>
      <c r="T1347" s="295"/>
      <c r="U1347" s="295"/>
      <c r="V1347" s="296"/>
      <c r="W1347" s="297"/>
      <c r="X1347" s="298"/>
      <c r="Y1347" s="270"/>
    </row>
    <row r="1348" spans="1:25">
      <c r="A1348" s="266"/>
      <c r="B1348" s="266"/>
      <c r="C1348" s="266"/>
      <c r="D1348" s="266"/>
      <c r="E1348" s="267"/>
      <c r="F1348" s="266"/>
      <c r="G1348" s="268"/>
      <c r="H1348" s="268"/>
      <c r="I1348" s="268"/>
      <c r="J1348" s="279"/>
      <c r="K1348" s="268"/>
      <c r="L1348" s="268"/>
      <c r="M1348" s="268"/>
      <c r="N1348" s="270" t="s">
        <v>8831</v>
      </c>
      <c r="O1348" s="270" t="s">
        <v>7211</v>
      </c>
      <c r="P1348" s="280"/>
      <c r="Q1348" s="299"/>
      <c r="R1348" s="299"/>
      <c r="S1348" s="295"/>
      <c r="T1348" s="300"/>
      <c r="U1348" s="295"/>
      <c r="V1348" s="301"/>
      <c r="W1348" s="302"/>
      <c r="X1348" s="303"/>
      <c r="Y1348" s="270"/>
    </row>
    <row r="1349" ht="14.45" customHeight="1" spans="1:25">
      <c r="A1349" s="266"/>
      <c r="B1349" s="266"/>
      <c r="C1349" s="266"/>
      <c r="D1349" s="266"/>
      <c r="E1349" s="267"/>
      <c r="F1349" s="266"/>
      <c r="G1349" s="264" t="s">
        <v>12</v>
      </c>
      <c r="H1349" s="264" t="s">
        <v>630</v>
      </c>
      <c r="I1349" s="264" t="s">
        <v>7208</v>
      </c>
      <c r="J1349" s="275">
        <v>43595</v>
      </c>
      <c r="K1349" s="264" t="s">
        <v>7208</v>
      </c>
      <c r="L1349" s="264" t="s">
        <v>7209</v>
      </c>
      <c r="M1349" s="264" t="s">
        <v>7208</v>
      </c>
      <c r="N1349" s="270" t="s">
        <v>8832</v>
      </c>
      <c r="O1349" s="270" t="s">
        <v>7211</v>
      </c>
      <c r="P1349" s="276">
        <v>43000</v>
      </c>
      <c r="Q1349" s="289">
        <v>21500</v>
      </c>
      <c r="R1349" s="289">
        <v>43000</v>
      </c>
      <c r="S1349" s="295"/>
      <c r="T1349" s="290">
        <v>21500</v>
      </c>
      <c r="U1349" s="295"/>
      <c r="V1349" s="291">
        <v>0.5</v>
      </c>
      <c r="W1349" s="292">
        <v>0</v>
      </c>
      <c r="X1349" s="293"/>
      <c r="Y1349" s="270"/>
    </row>
    <row r="1350" spans="1:25">
      <c r="A1350" s="266"/>
      <c r="B1350" s="266"/>
      <c r="C1350" s="266"/>
      <c r="D1350" s="266"/>
      <c r="E1350" s="267"/>
      <c r="F1350" s="266"/>
      <c r="G1350" s="266"/>
      <c r="H1350" s="266"/>
      <c r="I1350" s="266"/>
      <c r="J1350" s="277"/>
      <c r="K1350" s="266"/>
      <c r="L1350" s="266"/>
      <c r="M1350" s="266"/>
      <c r="N1350" s="270" t="s">
        <v>8833</v>
      </c>
      <c r="O1350" s="270" t="s">
        <v>7211</v>
      </c>
      <c r="P1350" s="278"/>
      <c r="Q1350" s="294"/>
      <c r="R1350" s="294"/>
      <c r="S1350" s="295"/>
      <c r="T1350" s="295"/>
      <c r="U1350" s="295"/>
      <c r="V1350" s="296"/>
      <c r="W1350" s="297"/>
      <c r="X1350" s="298"/>
      <c r="Y1350" s="270"/>
    </row>
    <row r="1351" spans="1:25">
      <c r="A1351" s="266"/>
      <c r="B1351" s="266"/>
      <c r="C1351" s="266"/>
      <c r="D1351" s="266"/>
      <c r="E1351" s="267"/>
      <c r="F1351" s="266"/>
      <c r="G1351" s="266"/>
      <c r="H1351" s="266"/>
      <c r="I1351" s="266"/>
      <c r="J1351" s="277"/>
      <c r="K1351" s="266"/>
      <c r="L1351" s="266"/>
      <c r="M1351" s="266"/>
      <c r="N1351" s="270" t="s">
        <v>8834</v>
      </c>
      <c r="O1351" s="270" t="s">
        <v>7211</v>
      </c>
      <c r="P1351" s="278"/>
      <c r="Q1351" s="294"/>
      <c r="R1351" s="294"/>
      <c r="S1351" s="295"/>
      <c r="T1351" s="295"/>
      <c r="U1351" s="295"/>
      <c r="V1351" s="296"/>
      <c r="W1351" s="297"/>
      <c r="X1351" s="298"/>
      <c r="Y1351" s="270"/>
    </row>
    <row r="1352" spans="1:25">
      <c r="A1352" s="266"/>
      <c r="B1352" s="266"/>
      <c r="C1352" s="266"/>
      <c r="D1352" s="266"/>
      <c r="E1352" s="267"/>
      <c r="F1352" s="266"/>
      <c r="G1352" s="266"/>
      <c r="H1352" s="266"/>
      <c r="I1352" s="266"/>
      <c r="J1352" s="277"/>
      <c r="K1352" s="266"/>
      <c r="L1352" s="266"/>
      <c r="M1352" s="266"/>
      <c r="N1352" s="270" t="s">
        <v>8835</v>
      </c>
      <c r="O1352" s="270" t="s">
        <v>7211</v>
      </c>
      <c r="P1352" s="278"/>
      <c r="Q1352" s="294"/>
      <c r="R1352" s="294"/>
      <c r="S1352" s="295"/>
      <c r="T1352" s="295"/>
      <c r="U1352" s="295"/>
      <c r="V1352" s="296"/>
      <c r="W1352" s="297"/>
      <c r="X1352" s="298"/>
      <c r="Y1352" s="270"/>
    </row>
    <row r="1353" spans="1:25">
      <c r="A1353" s="268"/>
      <c r="B1353" s="268"/>
      <c r="C1353" s="268"/>
      <c r="D1353" s="268"/>
      <c r="E1353" s="269"/>
      <c r="F1353" s="268"/>
      <c r="G1353" s="268"/>
      <c r="H1353" s="268"/>
      <c r="I1353" s="268"/>
      <c r="J1353" s="279"/>
      <c r="K1353" s="268"/>
      <c r="L1353" s="268"/>
      <c r="M1353" s="268"/>
      <c r="N1353" s="270" t="s">
        <v>8836</v>
      </c>
      <c r="O1353" s="270" t="s">
        <v>7211</v>
      </c>
      <c r="P1353" s="280"/>
      <c r="Q1353" s="299"/>
      <c r="R1353" s="299"/>
      <c r="S1353" s="300"/>
      <c r="T1353" s="300"/>
      <c r="U1353" s="300"/>
      <c r="V1353" s="301"/>
      <c r="W1353" s="302"/>
      <c r="X1353" s="303"/>
      <c r="Y1353" s="270"/>
    </row>
    <row r="1354" ht="24" spans="1:25">
      <c r="A1354" s="264">
        <v>240</v>
      </c>
      <c r="B1354" s="264" t="s">
        <v>6915</v>
      </c>
      <c r="C1354" s="264" t="s">
        <v>8837</v>
      </c>
      <c r="D1354" s="264" t="s">
        <v>8838</v>
      </c>
      <c r="E1354" s="265">
        <v>6105499</v>
      </c>
      <c r="F1354" s="264">
        <v>3</v>
      </c>
      <c r="G1354" s="270" t="s">
        <v>12</v>
      </c>
      <c r="H1354" s="270" t="s">
        <v>82</v>
      </c>
      <c r="I1354" s="270" t="s">
        <v>7208</v>
      </c>
      <c r="J1354" s="281">
        <v>43389</v>
      </c>
      <c r="K1354" s="270" t="s">
        <v>7208</v>
      </c>
      <c r="L1354" s="270" t="s">
        <v>7209</v>
      </c>
      <c r="M1354" s="270" t="s">
        <v>7208</v>
      </c>
      <c r="N1354" s="270" t="s">
        <v>8839</v>
      </c>
      <c r="O1354" s="270" t="s">
        <v>7211</v>
      </c>
      <c r="P1354" s="282">
        <v>110103</v>
      </c>
      <c r="Q1354" s="304">
        <v>55051.5</v>
      </c>
      <c r="R1354" s="304">
        <v>110103</v>
      </c>
      <c r="S1354" s="290">
        <v>201092</v>
      </c>
      <c r="T1354" s="305">
        <v>55051.5</v>
      </c>
      <c r="U1354" s="290">
        <v>100546</v>
      </c>
      <c r="V1354" s="306">
        <v>0.5</v>
      </c>
      <c r="W1354" s="307">
        <v>0</v>
      </c>
      <c r="X1354" s="308"/>
      <c r="Y1354" s="270"/>
    </row>
    <row r="1355" ht="24" spans="1:25">
      <c r="A1355" s="266"/>
      <c r="B1355" s="266"/>
      <c r="C1355" s="266"/>
      <c r="D1355" s="266"/>
      <c r="E1355" s="267"/>
      <c r="F1355" s="266"/>
      <c r="G1355" s="270" t="s">
        <v>12</v>
      </c>
      <c r="H1355" s="270" t="s">
        <v>6916</v>
      </c>
      <c r="I1355" s="270" t="s">
        <v>7208</v>
      </c>
      <c r="J1355" s="281">
        <v>43476</v>
      </c>
      <c r="K1355" s="270" t="s">
        <v>7208</v>
      </c>
      <c r="L1355" s="270" t="s">
        <v>7209</v>
      </c>
      <c r="M1355" s="270" t="s">
        <v>7208</v>
      </c>
      <c r="N1355" s="270" t="s">
        <v>8840</v>
      </c>
      <c r="O1355" s="270" t="s">
        <v>7211</v>
      </c>
      <c r="P1355" s="282">
        <v>42000</v>
      </c>
      <c r="Q1355" s="304">
        <v>21000</v>
      </c>
      <c r="R1355" s="304">
        <v>42000</v>
      </c>
      <c r="S1355" s="295"/>
      <c r="T1355" s="305">
        <v>21000</v>
      </c>
      <c r="U1355" s="295"/>
      <c r="V1355" s="306">
        <v>0.5</v>
      </c>
      <c r="W1355" s="307">
        <v>0</v>
      </c>
      <c r="X1355" s="308"/>
      <c r="Y1355" s="270"/>
    </row>
    <row r="1356" spans="1:25">
      <c r="A1356" s="268"/>
      <c r="B1356" s="268"/>
      <c r="C1356" s="268"/>
      <c r="D1356" s="268"/>
      <c r="E1356" s="269"/>
      <c r="F1356" s="268"/>
      <c r="G1356" s="270" t="s">
        <v>12</v>
      </c>
      <c r="H1356" s="270" t="s">
        <v>35</v>
      </c>
      <c r="I1356" s="270" t="s">
        <v>7208</v>
      </c>
      <c r="J1356" s="281">
        <v>43571</v>
      </c>
      <c r="K1356" s="270" t="s">
        <v>7208</v>
      </c>
      <c r="L1356" s="270" t="s">
        <v>7209</v>
      </c>
      <c r="M1356" s="270" t="s">
        <v>7208</v>
      </c>
      <c r="N1356" s="270" t="s">
        <v>8841</v>
      </c>
      <c r="O1356" s="270" t="s">
        <v>7211</v>
      </c>
      <c r="P1356" s="282">
        <v>48989</v>
      </c>
      <c r="Q1356" s="304">
        <v>24494.5</v>
      </c>
      <c r="R1356" s="304">
        <v>48989</v>
      </c>
      <c r="S1356" s="300"/>
      <c r="T1356" s="305">
        <v>24494.5</v>
      </c>
      <c r="U1356" s="300"/>
      <c r="V1356" s="306">
        <v>0.5</v>
      </c>
      <c r="W1356" s="307">
        <v>0</v>
      </c>
      <c r="X1356" s="308"/>
      <c r="Y1356" s="270"/>
    </row>
    <row r="1357" ht="24" customHeight="1" spans="1:25">
      <c r="A1357" s="264">
        <v>241</v>
      </c>
      <c r="B1357" s="264" t="s">
        <v>6917</v>
      </c>
      <c r="C1357" s="264" t="s">
        <v>8842</v>
      </c>
      <c r="D1357" s="264" t="s">
        <v>8843</v>
      </c>
      <c r="E1357" s="265">
        <v>2</v>
      </c>
      <c r="F1357" s="264">
        <v>2</v>
      </c>
      <c r="G1357" s="270" t="s">
        <v>12</v>
      </c>
      <c r="H1357" s="270" t="s">
        <v>421</v>
      </c>
      <c r="I1357" s="270" t="s">
        <v>7208</v>
      </c>
      <c r="J1357" s="281">
        <v>43389</v>
      </c>
      <c r="K1357" s="270" t="s">
        <v>7208</v>
      </c>
      <c r="L1357" s="270" t="s">
        <v>7209</v>
      </c>
      <c r="M1357" s="270" t="s">
        <v>7208</v>
      </c>
      <c r="N1357" s="270" t="s">
        <v>8844</v>
      </c>
      <c r="O1357" s="270" t="s">
        <v>7211</v>
      </c>
      <c r="P1357" s="282">
        <v>44200</v>
      </c>
      <c r="Q1357" s="304">
        <v>22100</v>
      </c>
      <c r="R1357" s="304">
        <v>44200</v>
      </c>
      <c r="S1357" s="290">
        <v>85900</v>
      </c>
      <c r="T1357" s="305">
        <v>22100</v>
      </c>
      <c r="U1357" s="290">
        <v>42950</v>
      </c>
      <c r="V1357" s="306">
        <v>0.5</v>
      </c>
      <c r="W1357" s="307">
        <v>0</v>
      </c>
      <c r="X1357" s="308"/>
      <c r="Y1357" s="270"/>
    </row>
    <row r="1358" ht="24" spans="1:25">
      <c r="A1358" s="268"/>
      <c r="B1358" s="268"/>
      <c r="C1358" s="268"/>
      <c r="D1358" s="268"/>
      <c r="E1358" s="269"/>
      <c r="F1358" s="268"/>
      <c r="G1358" s="270" t="s">
        <v>12</v>
      </c>
      <c r="H1358" s="270" t="s">
        <v>422</v>
      </c>
      <c r="I1358" s="270" t="s">
        <v>7208</v>
      </c>
      <c r="J1358" s="281">
        <v>43571</v>
      </c>
      <c r="K1358" s="270" t="s">
        <v>7208</v>
      </c>
      <c r="L1358" s="270" t="s">
        <v>7209</v>
      </c>
      <c r="M1358" s="270" t="s">
        <v>7208</v>
      </c>
      <c r="N1358" s="270" t="s">
        <v>8845</v>
      </c>
      <c r="O1358" s="270" t="s">
        <v>7211</v>
      </c>
      <c r="P1358" s="282">
        <v>41700</v>
      </c>
      <c r="Q1358" s="304">
        <v>20850</v>
      </c>
      <c r="R1358" s="304">
        <v>41700</v>
      </c>
      <c r="S1358" s="300"/>
      <c r="T1358" s="305">
        <v>20850</v>
      </c>
      <c r="U1358" s="300"/>
      <c r="V1358" s="306">
        <v>0.5</v>
      </c>
      <c r="W1358" s="307">
        <v>0</v>
      </c>
      <c r="X1358" s="308"/>
      <c r="Y1358" s="270"/>
    </row>
    <row r="1359" ht="24" spans="1:25">
      <c r="A1359" s="264">
        <v>242</v>
      </c>
      <c r="B1359" s="264" t="s">
        <v>6918</v>
      </c>
      <c r="C1359" s="264" t="s">
        <v>8846</v>
      </c>
      <c r="D1359" s="264" t="s">
        <v>8847</v>
      </c>
      <c r="E1359" s="265">
        <v>9522000</v>
      </c>
      <c r="F1359" s="264">
        <v>2</v>
      </c>
      <c r="G1359" s="270" t="s">
        <v>12</v>
      </c>
      <c r="H1359" s="270" t="s">
        <v>138</v>
      </c>
      <c r="I1359" s="270" t="s">
        <v>7208</v>
      </c>
      <c r="J1359" s="281">
        <v>43571</v>
      </c>
      <c r="K1359" s="270" t="s">
        <v>7208</v>
      </c>
      <c r="L1359" s="270" t="s">
        <v>7209</v>
      </c>
      <c r="M1359" s="270" t="s">
        <v>7208</v>
      </c>
      <c r="N1359" s="270" t="s">
        <v>8848</v>
      </c>
      <c r="O1359" s="270" t="s">
        <v>7211</v>
      </c>
      <c r="P1359" s="282">
        <v>150800</v>
      </c>
      <c r="Q1359" s="304">
        <v>75400</v>
      </c>
      <c r="R1359" s="304">
        <v>150800</v>
      </c>
      <c r="S1359" s="290">
        <v>280731.83</v>
      </c>
      <c r="T1359" s="305">
        <v>75400</v>
      </c>
      <c r="U1359" s="290">
        <v>140365.91</v>
      </c>
      <c r="V1359" s="306">
        <v>0.5</v>
      </c>
      <c r="W1359" s="307">
        <v>0</v>
      </c>
      <c r="X1359" s="308"/>
      <c r="Y1359" s="270"/>
    </row>
    <row r="1360" ht="24" spans="1:25">
      <c r="A1360" s="268"/>
      <c r="B1360" s="268"/>
      <c r="C1360" s="268"/>
      <c r="D1360" s="268"/>
      <c r="E1360" s="269"/>
      <c r="F1360" s="268"/>
      <c r="G1360" s="270" t="s">
        <v>12</v>
      </c>
      <c r="H1360" s="270" t="s">
        <v>461</v>
      </c>
      <c r="I1360" s="270" t="s">
        <v>7208</v>
      </c>
      <c r="J1360" s="281">
        <v>43476</v>
      </c>
      <c r="K1360" s="270" t="s">
        <v>7208</v>
      </c>
      <c r="L1360" s="270" t="s">
        <v>7209</v>
      </c>
      <c r="M1360" s="270" t="s">
        <v>7208</v>
      </c>
      <c r="N1360" s="270" t="s">
        <v>8849</v>
      </c>
      <c r="O1360" s="270" t="s">
        <v>7211</v>
      </c>
      <c r="P1360" s="282">
        <v>129931.83</v>
      </c>
      <c r="Q1360" s="304">
        <v>64965.91</v>
      </c>
      <c r="R1360" s="304">
        <v>129931.83</v>
      </c>
      <c r="S1360" s="300"/>
      <c r="T1360" s="305">
        <v>64965.91</v>
      </c>
      <c r="U1360" s="300"/>
      <c r="V1360" s="306">
        <v>0.5</v>
      </c>
      <c r="W1360" s="307">
        <v>0</v>
      </c>
      <c r="X1360" s="308"/>
      <c r="Y1360" s="270"/>
    </row>
    <row r="1361" ht="24" customHeight="1" spans="1:25">
      <c r="A1361" s="264">
        <v>243</v>
      </c>
      <c r="B1361" s="264" t="s">
        <v>6919</v>
      </c>
      <c r="C1361" s="264" t="s">
        <v>8850</v>
      </c>
      <c r="D1361" s="264" t="s">
        <v>8851</v>
      </c>
      <c r="E1361" s="265">
        <v>604</v>
      </c>
      <c r="F1361" s="264">
        <v>3</v>
      </c>
      <c r="G1361" s="270" t="s">
        <v>12</v>
      </c>
      <c r="H1361" s="270" t="s">
        <v>43</v>
      </c>
      <c r="I1361" s="270" t="s">
        <v>7208</v>
      </c>
      <c r="J1361" s="281">
        <v>43387</v>
      </c>
      <c r="K1361" s="270" t="s">
        <v>7208</v>
      </c>
      <c r="L1361" s="270" t="s">
        <v>7209</v>
      </c>
      <c r="M1361" s="270" t="s">
        <v>7208</v>
      </c>
      <c r="N1361" s="270" t="s">
        <v>8852</v>
      </c>
      <c r="O1361" s="270" t="s">
        <v>7211</v>
      </c>
      <c r="P1361" s="282">
        <v>73416</v>
      </c>
      <c r="Q1361" s="304">
        <v>36708</v>
      </c>
      <c r="R1361" s="304">
        <v>73416</v>
      </c>
      <c r="S1361" s="290">
        <v>242416</v>
      </c>
      <c r="T1361" s="305">
        <v>36708</v>
      </c>
      <c r="U1361" s="290">
        <v>121208</v>
      </c>
      <c r="V1361" s="306">
        <v>0.5</v>
      </c>
      <c r="W1361" s="307">
        <v>0</v>
      </c>
      <c r="X1361" s="308"/>
      <c r="Y1361" s="270"/>
    </row>
    <row r="1362" ht="24" spans="1:25">
      <c r="A1362" s="266"/>
      <c r="B1362" s="266"/>
      <c r="C1362" s="266"/>
      <c r="D1362" s="266"/>
      <c r="E1362" s="267"/>
      <c r="F1362" s="266"/>
      <c r="G1362" s="270" t="s">
        <v>12</v>
      </c>
      <c r="H1362" s="270" t="s">
        <v>760</v>
      </c>
      <c r="I1362" s="270" t="s">
        <v>7208</v>
      </c>
      <c r="J1362" s="281">
        <v>43571</v>
      </c>
      <c r="K1362" s="270" t="s">
        <v>7208</v>
      </c>
      <c r="L1362" s="270" t="s">
        <v>7209</v>
      </c>
      <c r="M1362" s="270" t="s">
        <v>7208</v>
      </c>
      <c r="N1362" s="270" t="s">
        <v>8853</v>
      </c>
      <c r="O1362" s="270" t="s">
        <v>7211</v>
      </c>
      <c r="P1362" s="282">
        <v>79000</v>
      </c>
      <c r="Q1362" s="304">
        <v>39500</v>
      </c>
      <c r="R1362" s="304">
        <v>79000</v>
      </c>
      <c r="S1362" s="295"/>
      <c r="T1362" s="305">
        <v>39500</v>
      </c>
      <c r="U1362" s="295"/>
      <c r="V1362" s="306">
        <v>0.5</v>
      </c>
      <c r="W1362" s="307">
        <v>0</v>
      </c>
      <c r="X1362" s="308"/>
      <c r="Y1362" s="270"/>
    </row>
    <row r="1363" ht="24" spans="1:25">
      <c r="A1363" s="268"/>
      <c r="B1363" s="268"/>
      <c r="C1363" s="268"/>
      <c r="D1363" s="268"/>
      <c r="E1363" s="269"/>
      <c r="F1363" s="268"/>
      <c r="G1363" s="270" t="s">
        <v>12</v>
      </c>
      <c r="H1363" s="270" t="s">
        <v>357</v>
      </c>
      <c r="I1363" s="270" t="s">
        <v>7208</v>
      </c>
      <c r="J1363" s="281">
        <v>43476</v>
      </c>
      <c r="K1363" s="270" t="s">
        <v>7208</v>
      </c>
      <c r="L1363" s="270" t="s">
        <v>7209</v>
      </c>
      <c r="M1363" s="270" t="s">
        <v>7208</v>
      </c>
      <c r="N1363" s="270" t="s">
        <v>8854</v>
      </c>
      <c r="O1363" s="270" t="s">
        <v>7211</v>
      </c>
      <c r="P1363" s="282">
        <v>90000</v>
      </c>
      <c r="Q1363" s="304">
        <v>45000</v>
      </c>
      <c r="R1363" s="304">
        <v>90000</v>
      </c>
      <c r="S1363" s="300"/>
      <c r="T1363" s="305">
        <v>45000</v>
      </c>
      <c r="U1363" s="300"/>
      <c r="V1363" s="306">
        <v>0.5</v>
      </c>
      <c r="W1363" s="307">
        <v>0</v>
      </c>
      <c r="X1363" s="308"/>
      <c r="Y1363" s="270"/>
    </row>
    <row r="1364" ht="24" spans="1:25">
      <c r="A1364" s="264">
        <v>244</v>
      </c>
      <c r="B1364" s="264" t="s">
        <v>6920</v>
      </c>
      <c r="C1364" s="264" t="s">
        <v>8855</v>
      </c>
      <c r="D1364" s="264" t="s">
        <v>8856</v>
      </c>
      <c r="E1364" s="265">
        <v>600</v>
      </c>
      <c r="F1364" s="264">
        <v>4</v>
      </c>
      <c r="G1364" s="270" t="s">
        <v>12</v>
      </c>
      <c r="H1364" s="270" t="s">
        <v>137</v>
      </c>
      <c r="I1364" s="270" t="s">
        <v>7208</v>
      </c>
      <c r="J1364" s="281">
        <v>43389</v>
      </c>
      <c r="K1364" s="270" t="s">
        <v>7208</v>
      </c>
      <c r="L1364" s="270" t="s">
        <v>7209</v>
      </c>
      <c r="M1364" s="270" t="s">
        <v>7208</v>
      </c>
      <c r="N1364" s="270" t="s">
        <v>8857</v>
      </c>
      <c r="O1364" s="270" t="s">
        <v>7211</v>
      </c>
      <c r="P1364" s="282">
        <v>79490</v>
      </c>
      <c r="Q1364" s="304">
        <v>39745</v>
      </c>
      <c r="R1364" s="304">
        <v>79490</v>
      </c>
      <c r="S1364" s="290">
        <v>247090</v>
      </c>
      <c r="T1364" s="305">
        <v>39745</v>
      </c>
      <c r="U1364" s="290">
        <v>128905</v>
      </c>
      <c r="V1364" s="306">
        <v>0.5</v>
      </c>
      <c r="W1364" s="307">
        <v>0</v>
      </c>
      <c r="X1364" s="308"/>
      <c r="Y1364" s="270"/>
    </row>
    <row r="1365" ht="24" spans="1:25">
      <c r="A1365" s="266"/>
      <c r="B1365" s="266"/>
      <c r="C1365" s="266"/>
      <c r="D1365" s="266"/>
      <c r="E1365" s="267"/>
      <c r="F1365" s="266"/>
      <c r="G1365" s="270" t="s">
        <v>12</v>
      </c>
      <c r="H1365" s="270" t="s">
        <v>357</v>
      </c>
      <c r="I1365" s="270" t="s">
        <v>7208</v>
      </c>
      <c r="J1365" s="281">
        <v>43476</v>
      </c>
      <c r="K1365" s="270" t="s">
        <v>7208</v>
      </c>
      <c r="L1365" s="270" t="s">
        <v>7209</v>
      </c>
      <c r="M1365" s="270" t="s">
        <v>7208</v>
      </c>
      <c r="N1365" s="270" t="s">
        <v>8858</v>
      </c>
      <c r="O1365" s="270" t="s">
        <v>7211</v>
      </c>
      <c r="P1365" s="282">
        <v>42800</v>
      </c>
      <c r="Q1365" s="304">
        <v>21400</v>
      </c>
      <c r="R1365" s="304">
        <v>42800</v>
      </c>
      <c r="S1365" s="295"/>
      <c r="T1365" s="305">
        <v>21400</v>
      </c>
      <c r="U1365" s="295"/>
      <c r="V1365" s="306">
        <v>0.5</v>
      </c>
      <c r="W1365" s="307">
        <v>0</v>
      </c>
      <c r="X1365" s="308"/>
      <c r="Y1365" s="270"/>
    </row>
    <row r="1366" ht="24" spans="1:25">
      <c r="A1366" s="266"/>
      <c r="B1366" s="266"/>
      <c r="C1366" s="266"/>
      <c r="D1366" s="266"/>
      <c r="E1366" s="267"/>
      <c r="F1366" s="266"/>
      <c r="G1366" s="270" t="s">
        <v>12</v>
      </c>
      <c r="H1366" s="270" t="s">
        <v>1749</v>
      </c>
      <c r="I1366" s="270" t="s">
        <v>7208</v>
      </c>
      <c r="J1366" s="281">
        <v>43571</v>
      </c>
      <c r="K1366" s="270" t="s">
        <v>7208</v>
      </c>
      <c r="L1366" s="270" t="s">
        <v>7209</v>
      </c>
      <c r="M1366" s="270" t="s">
        <v>7208</v>
      </c>
      <c r="N1366" s="270" t="s">
        <v>8859</v>
      </c>
      <c r="O1366" s="270" t="s">
        <v>7211</v>
      </c>
      <c r="P1366" s="282">
        <v>98000</v>
      </c>
      <c r="Q1366" s="304">
        <v>49000</v>
      </c>
      <c r="R1366" s="304">
        <v>98000</v>
      </c>
      <c r="S1366" s="295"/>
      <c r="T1366" s="305">
        <v>49000</v>
      </c>
      <c r="U1366" s="295"/>
      <c r="V1366" s="306">
        <v>0.5</v>
      </c>
      <c r="W1366" s="307">
        <v>0</v>
      </c>
      <c r="X1366" s="308"/>
      <c r="Y1366" s="270"/>
    </row>
    <row r="1367" ht="24" spans="1:25">
      <c r="A1367" s="268"/>
      <c r="B1367" s="268"/>
      <c r="C1367" s="268"/>
      <c r="D1367" s="268"/>
      <c r="E1367" s="269"/>
      <c r="F1367" s="268"/>
      <c r="G1367" s="270" t="s">
        <v>12</v>
      </c>
      <c r="H1367" s="270" t="s">
        <v>127</v>
      </c>
      <c r="I1367" s="270" t="s">
        <v>7208</v>
      </c>
      <c r="J1367" s="281">
        <v>43597</v>
      </c>
      <c r="K1367" s="270" t="s">
        <v>7208</v>
      </c>
      <c r="L1367" s="270" t="s">
        <v>7209</v>
      </c>
      <c r="M1367" s="270" t="s">
        <v>7208</v>
      </c>
      <c r="N1367" s="270" t="s">
        <v>8860</v>
      </c>
      <c r="O1367" s="270" t="s">
        <v>7211</v>
      </c>
      <c r="P1367" s="282">
        <v>26800</v>
      </c>
      <c r="Q1367" s="304">
        <v>18760</v>
      </c>
      <c r="R1367" s="304">
        <v>26800</v>
      </c>
      <c r="S1367" s="300"/>
      <c r="T1367" s="305">
        <v>18760</v>
      </c>
      <c r="U1367" s="300"/>
      <c r="V1367" s="306">
        <v>0.7</v>
      </c>
      <c r="W1367" s="307">
        <v>0</v>
      </c>
      <c r="X1367" s="308"/>
      <c r="Y1367" s="270"/>
    </row>
    <row r="1368" ht="14.45" customHeight="1" spans="1:25">
      <c r="A1368" s="264">
        <v>245</v>
      </c>
      <c r="B1368" s="264" t="s">
        <v>6921</v>
      </c>
      <c r="C1368" s="264" t="s">
        <v>8861</v>
      </c>
      <c r="D1368" s="264" t="s">
        <v>8862</v>
      </c>
      <c r="E1368" s="265">
        <v>89</v>
      </c>
      <c r="F1368" s="264">
        <v>6</v>
      </c>
      <c r="G1368" s="270" t="s">
        <v>192</v>
      </c>
      <c r="H1368" s="270" t="s">
        <v>2825</v>
      </c>
      <c r="I1368" s="270"/>
      <c r="J1368" s="281">
        <v>43336</v>
      </c>
      <c r="K1368" s="270" t="s">
        <v>7208</v>
      </c>
      <c r="L1368" s="270" t="s">
        <v>7209</v>
      </c>
      <c r="M1368" s="270" t="s">
        <v>7208</v>
      </c>
      <c r="N1368" s="270" t="s">
        <v>8863</v>
      </c>
      <c r="O1368" s="270" t="s">
        <v>7211</v>
      </c>
      <c r="P1368" s="282">
        <v>5000</v>
      </c>
      <c r="Q1368" s="304">
        <v>2500</v>
      </c>
      <c r="R1368" s="304">
        <v>0</v>
      </c>
      <c r="S1368" s="290">
        <v>296169.05</v>
      </c>
      <c r="T1368" s="305">
        <v>0</v>
      </c>
      <c r="U1368" s="290">
        <v>148084.5</v>
      </c>
      <c r="V1368" s="306">
        <v>0.5</v>
      </c>
      <c r="W1368" s="307">
        <v>2500</v>
      </c>
      <c r="X1368" s="308" t="s">
        <v>8864</v>
      </c>
      <c r="Y1368" s="270"/>
    </row>
    <row r="1369" ht="14.45" customHeight="1" spans="1:25">
      <c r="A1369" s="266"/>
      <c r="B1369" s="266"/>
      <c r="C1369" s="266"/>
      <c r="D1369" s="266"/>
      <c r="E1369" s="267"/>
      <c r="F1369" s="266"/>
      <c r="G1369" s="264" t="s">
        <v>192</v>
      </c>
      <c r="H1369" s="264" t="s">
        <v>6922</v>
      </c>
      <c r="I1369" s="264"/>
      <c r="J1369" s="275">
        <v>43338</v>
      </c>
      <c r="K1369" s="264" t="s">
        <v>7208</v>
      </c>
      <c r="L1369" s="264" t="s">
        <v>7209</v>
      </c>
      <c r="M1369" s="264" t="s">
        <v>7208</v>
      </c>
      <c r="N1369" s="270" t="s">
        <v>8865</v>
      </c>
      <c r="O1369" s="270" t="s">
        <v>7211</v>
      </c>
      <c r="P1369" s="276">
        <v>43700</v>
      </c>
      <c r="Q1369" s="289">
        <v>21850</v>
      </c>
      <c r="R1369" s="289">
        <v>0</v>
      </c>
      <c r="S1369" s="295"/>
      <c r="T1369" s="290">
        <v>0</v>
      </c>
      <c r="U1369" s="295"/>
      <c r="V1369" s="291">
        <v>0.5</v>
      </c>
      <c r="W1369" s="292">
        <v>21850</v>
      </c>
      <c r="X1369" s="293" t="s">
        <v>8866</v>
      </c>
      <c r="Y1369" s="270"/>
    </row>
    <row r="1370" spans="1:25">
      <c r="A1370" s="266"/>
      <c r="B1370" s="266"/>
      <c r="C1370" s="266"/>
      <c r="D1370" s="266"/>
      <c r="E1370" s="267"/>
      <c r="F1370" s="266"/>
      <c r="G1370" s="266"/>
      <c r="H1370" s="266"/>
      <c r="I1370" s="266"/>
      <c r="J1370" s="277"/>
      <c r="K1370" s="266"/>
      <c r="L1370" s="266"/>
      <c r="M1370" s="266"/>
      <c r="N1370" s="270" t="s">
        <v>8865</v>
      </c>
      <c r="O1370" s="270" t="s">
        <v>7211</v>
      </c>
      <c r="P1370" s="278"/>
      <c r="Q1370" s="294"/>
      <c r="R1370" s="294"/>
      <c r="S1370" s="295"/>
      <c r="T1370" s="295"/>
      <c r="U1370" s="295"/>
      <c r="V1370" s="296"/>
      <c r="W1370" s="297"/>
      <c r="X1370" s="298"/>
      <c r="Y1370" s="270"/>
    </row>
    <row r="1371" spans="1:25">
      <c r="A1371" s="266"/>
      <c r="B1371" s="266"/>
      <c r="C1371" s="266"/>
      <c r="D1371" s="266"/>
      <c r="E1371" s="267"/>
      <c r="F1371" s="266"/>
      <c r="G1371" s="268"/>
      <c r="H1371" s="268"/>
      <c r="I1371" s="268"/>
      <c r="J1371" s="279"/>
      <c r="K1371" s="268"/>
      <c r="L1371" s="268"/>
      <c r="M1371" s="268"/>
      <c r="N1371" s="270" t="s">
        <v>8865</v>
      </c>
      <c r="O1371" s="270" t="s">
        <v>7211</v>
      </c>
      <c r="P1371" s="280"/>
      <c r="Q1371" s="299"/>
      <c r="R1371" s="299"/>
      <c r="S1371" s="295"/>
      <c r="T1371" s="300"/>
      <c r="U1371" s="295"/>
      <c r="V1371" s="301"/>
      <c r="W1371" s="302"/>
      <c r="X1371" s="303"/>
      <c r="Y1371" s="270"/>
    </row>
    <row r="1372" ht="24" spans="1:25">
      <c r="A1372" s="266"/>
      <c r="B1372" s="266"/>
      <c r="C1372" s="266"/>
      <c r="D1372" s="266"/>
      <c r="E1372" s="267"/>
      <c r="F1372" s="266"/>
      <c r="G1372" s="270" t="s">
        <v>192</v>
      </c>
      <c r="H1372" s="270" t="s">
        <v>2824</v>
      </c>
      <c r="I1372" s="270"/>
      <c r="J1372" s="281">
        <v>43504</v>
      </c>
      <c r="K1372" s="270" t="s">
        <v>7208</v>
      </c>
      <c r="L1372" s="270" t="s">
        <v>7209</v>
      </c>
      <c r="M1372" s="270" t="s">
        <v>7208</v>
      </c>
      <c r="N1372" s="270" t="s">
        <v>8867</v>
      </c>
      <c r="O1372" s="270" t="s">
        <v>7211</v>
      </c>
      <c r="P1372" s="282">
        <v>5000</v>
      </c>
      <c r="Q1372" s="304">
        <v>2500</v>
      </c>
      <c r="R1372" s="304">
        <v>0</v>
      </c>
      <c r="S1372" s="295"/>
      <c r="T1372" s="305">
        <v>0</v>
      </c>
      <c r="U1372" s="295"/>
      <c r="V1372" s="306">
        <v>0.5</v>
      </c>
      <c r="W1372" s="307">
        <v>2500</v>
      </c>
      <c r="X1372" s="308" t="s">
        <v>8868</v>
      </c>
      <c r="Y1372" s="270"/>
    </row>
    <row r="1373" ht="14.45" customHeight="1" spans="1:25">
      <c r="A1373" s="266"/>
      <c r="B1373" s="266"/>
      <c r="C1373" s="266"/>
      <c r="D1373" s="266"/>
      <c r="E1373" s="267"/>
      <c r="F1373" s="266"/>
      <c r="G1373" s="264" t="s">
        <v>12</v>
      </c>
      <c r="H1373" s="264" t="s">
        <v>298</v>
      </c>
      <c r="I1373" s="264" t="s">
        <v>7208</v>
      </c>
      <c r="J1373" s="275">
        <v>43387</v>
      </c>
      <c r="K1373" s="264" t="s">
        <v>7208</v>
      </c>
      <c r="L1373" s="264" t="s">
        <v>7209</v>
      </c>
      <c r="M1373" s="264" t="s">
        <v>7208</v>
      </c>
      <c r="N1373" s="270" t="s">
        <v>8869</v>
      </c>
      <c r="O1373" s="270" t="s">
        <v>7211</v>
      </c>
      <c r="P1373" s="276">
        <v>141169</v>
      </c>
      <c r="Q1373" s="289">
        <v>70584.5</v>
      </c>
      <c r="R1373" s="289">
        <v>141169.05</v>
      </c>
      <c r="S1373" s="295"/>
      <c r="T1373" s="290">
        <v>70584.5</v>
      </c>
      <c r="U1373" s="295"/>
      <c r="V1373" s="291">
        <v>0.5</v>
      </c>
      <c r="W1373" s="292">
        <v>0</v>
      </c>
      <c r="X1373" s="293"/>
      <c r="Y1373" s="270"/>
    </row>
    <row r="1374" spans="1:25">
      <c r="A1374" s="266"/>
      <c r="B1374" s="266"/>
      <c r="C1374" s="266"/>
      <c r="D1374" s="266"/>
      <c r="E1374" s="267"/>
      <c r="F1374" s="266"/>
      <c r="G1374" s="268"/>
      <c r="H1374" s="268"/>
      <c r="I1374" s="268"/>
      <c r="J1374" s="279"/>
      <c r="K1374" s="268"/>
      <c r="L1374" s="268"/>
      <c r="M1374" s="268"/>
      <c r="N1374" s="270" t="s">
        <v>8870</v>
      </c>
      <c r="O1374" s="270" t="s">
        <v>7211</v>
      </c>
      <c r="P1374" s="280"/>
      <c r="Q1374" s="299"/>
      <c r="R1374" s="299"/>
      <c r="S1374" s="295"/>
      <c r="T1374" s="300"/>
      <c r="U1374" s="295"/>
      <c r="V1374" s="301"/>
      <c r="W1374" s="302"/>
      <c r="X1374" s="303"/>
      <c r="Y1374" s="270"/>
    </row>
    <row r="1375" spans="1:25">
      <c r="A1375" s="266"/>
      <c r="B1375" s="266"/>
      <c r="C1375" s="266"/>
      <c r="D1375" s="266"/>
      <c r="E1375" s="267"/>
      <c r="F1375" s="266"/>
      <c r="G1375" s="264" t="s">
        <v>12</v>
      </c>
      <c r="H1375" s="264" t="s">
        <v>183</v>
      </c>
      <c r="I1375" s="264" t="s">
        <v>7208</v>
      </c>
      <c r="J1375" s="275">
        <v>43571</v>
      </c>
      <c r="K1375" s="264" t="s">
        <v>7208</v>
      </c>
      <c r="L1375" s="264" t="s">
        <v>7209</v>
      </c>
      <c r="M1375" s="264" t="s">
        <v>7208</v>
      </c>
      <c r="N1375" s="270" t="s">
        <v>8871</v>
      </c>
      <c r="O1375" s="270" t="s">
        <v>7211</v>
      </c>
      <c r="P1375" s="276">
        <v>95000</v>
      </c>
      <c r="Q1375" s="289">
        <v>47500</v>
      </c>
      <c r="R1375" s="289">
        <v>95000</v>
      </c>
      <c r="S1375" s="295"/>
      <c r="T1375" s="290">
        <v>47500</v>
      </c>
      <c r="U1375" s="295"/>
      <c r="V1375" s="291">
        <v>0.5</v>
      </c>
      <c r="W1375" s="292">
        <v>0</v>
      </c>
      <c r="X1375" s="293"/>
      <c r="Y1375" s="270"/>
    </row>
    <row r="1376" spans="1:25">
      <c r="A1376" s="266"/>
      <c r="B1376" s="266"/>
      <c r="C1376" s="266"/>
      <c r="D1376" s="266"/>
      <c r="E1376" s="267"/>
      <c r="F1376" s="266"/>
      <c r="G1376" s="266"/>
      <c r="H1376" s="266"/>
      <c r="I1376" s="266"/>
      <c r="J1376" s="277"/>
      <c r="K1376" s="266"/>
      <c r="L1376" s="266"/>
      <c r="M1376" s="266"/>
      <c r="N1376" s="270" t="s">
        <v>8872</v>
      </c>
      <c r="O1376" s="270" t="s">
        <v>7211</v>
      </c>
      <c r="P1376" s="278"/>
      <c r="Q1376" s="294"/>
      <c r="R1376" s="294"/>
      <c r="S1376" s="295"/>
      <c r="T1376" s="295"/>
      <c r="U1376" s="295"/>
      <c r="V1376" s="296"/>
      <c r="W1376" s="297"/>
      <c r="X1376" s="298"/>
      <c r="Y1376" s="270"/>
    </row>
    <row r="1377" spans="1:25">
      <c r="A1377" s="266"/>
      <c r="B1377" s="266"/>
      <c r="C1377" s="266"/>
      <c r="D1377" s="266"/>
      <c r="E1377" s="267"/>
      <c r="F1377" s="266"/>
      <c r="G1377" s="266"/>
      <c r="H1377" s="266"/>
      <c r="I1377" s="266"/>
      <c r="J1377" s="277"/>
      <c r="K1377" s="266"/>
      <c r="L1377" s="266"/>
      <c r="M1377" s="266"/>
      <c r="N1377" s="270" t="s">
        <v>8873</v>
      </c>
      <c r="O1377" s="270" t="s">
        <v>7211</v>
      </c>
      <c r="P1377" s="278"/>
      <c r="Q1377" s="294"/>
      <c r="R1377" s="294"/>
      <c r="S1377" s="295"/>
      <c r="T1377" s="295"/>
      <c r="U1377" s="295"/>
      <c r="V1377" s="296"/>
      <c r="W1377" s="297"/>
      <c r="X1377" s="298"/>
      <c r="Y1377" s="270"/>
    </row>
    <row r="1378" spans="1:25">
      <c r="A1378" s="266"/>
      <c r="B1378" s="266"/>
      <c r="C1378" s="266"/>
      <c r="D1378" s="266"/>
      <c r="E1378" s="267"/>
      <c r="F1378" s="266"/>
      <c r="G1378" s="266"/>
      <c r="H1378" s="266"/>
      <c r="I1378" s="266"/>
      <c r="J1378" s="277"/>
      <c r="K1378" s="266"/>
      <c r="L1378" s="266"/>
      <c r="M1378" s="266"/>
      <c r="N1378" s="270" t="s">
        <v>8874</v>
      </c>
      <c r="O1378" s="270" t="s">
        <v>7211</v>
      </c>
      <c r="P1378" s="278"/>
      <c r="Q1378" s="294"/>
      <c r="R1378" s="294"/>
      <c r="S1378" s="295"/>
      <c r="T1378" s="295"/>
      <c r="U1378" s="295"/>
      <c r="V1378" s="296"/>
      <c r="W1378" s="297"/>
      <c r="X1378" s="298"/>
      <c r="Y1378" s="270"/>
    </row>
    <row r="1379" spans="1:25">
      <c r="A1379" s="266"/>
      <c r="B1379" s="266"/>
      <c r="C1379" s="266"/>
      <c r="D1379" s="266"/>
      <c r="E1379" s="267"/>
      <c r="F1379" s="266"/>
      <c r="G1379" s="266"/>
      <c r="H1379" s="266"/>
      <c r="I1379" s="266"/>
      <c r="J1379" s="277"/>
      <c r="K1379" s="266"/>
      <c r="L1379" s="266"/>
      <c r="M1379" s="266"/>
      <c r="N1379" s="270" t="s">
        <v>8875</v>
      </c>
      <c r="O1379" s="270" t="s">
        <v>7211</v>
      </c>
      <c r="P1379" s="278"/>
      <c r="Q1379" s="294"/>
      <c r="R1379" s="294"/>
      <c r="S1379" s="295"/>
      <c r="T1379" s="295"/>
      <c r="U1379" s="295"/>
      <c r="V1379" s="296"/>
      <c r="W1379" s="297"/>
      <c r="X1379" s="298"/>
      <c r="Y1379" s="270"/>
    </row>
    <row r="1380" spans="1:25">
      <c r="A1380" s="266"/>
      <c r="B1380" s="266"/>
      <c r="C1380" s="266"/>
      <c r="D1380" s="266"/>
      <c r="E1380" s="267"/>
      <c r="F1380" s="266"/>
      <c r="G1380" s="266"/>
      <c r="H1380" s="266"/>
      <c r="I1380" s="266"/>
      <c r="J1380" s="277"/>
      <c r="K1380" s="266"/>
      <c r="L1380" s="266"/>
      <c r="M1380" s="266"/>
      <c r="N1380" s="270" t="s">
        <v>8876</v>
      </c>
      <c r="O1380" s="270" t="s">
        <v>7211</v>
      </c>
      <c r="P1380" s="278"/>
      <c r="Q1380" s="294"/>
      <c r="R1380" s="294"/>
      <c r="S1380" s="295"/>
      <c r="T1380" s="295"/>
      <c r="U1380" s="295"/>
      <c r="V1380" s="296"/>
      <c r="W1380" s="297"/>
      <c r="X1380" s="298"/>
      <c r="Y1380" s="270"/>
    </row>
    <row r="1381" spans="1:25">
      <c r="A1381" s="266"/>
      <c r="B1381" s="266"/>
      <c r="C1381" s="266"/>
      <c r="D1381" s="266"/>
      <c r="E1381" s="267"/>
      <c r="F1381" s="266"/>
      <c r="G1381" s="266"/>
      <c r="H1381" s="266"/>
      <c r="I1381" s="266"/>
      <c r="J1381" s="277"/>
      <c r="K1381" s="266"/>
      <c r="L1381" s="266"/>
      <c r="M1381" s="266"/>
      <c r="N1381" s="270" t="s">
        <v>8877</v>
      </c>
      <c r="O1381" s="270" t="s">
        <v>7211</v>
      </c>
      <c r="P1381" s="278"/>
      <c r="Q1381" s="294"/>
      <c r="R1381" s="294"/>
      <c r="S1381" s="295"/>
      <c r="T1381" s="295"/>
      <c r="U1381" s="295"/>
      <c r="V1381" s="296"/>
      <c r="W1381" s="297"/>
      <c r="X1381" s="298"/>
      <c r="Y1381" s="270"/>
    </row>
    <row r="1382" spans="1:25">
      <c r="A1382" s="266"/>
      <c r="B1382" s="266"/>
      <c r="C1382" s="266"/>
      <c r="D1382" s="266"/>
      <c r="E1382" s="267"/>
      <c r="F1382" s="266"/>
      <c r="G1382" s="266"/>
      <c r="H1382" s="266"/>
      <c r="I1382" s="266"/>
      <c r="J1382" s="277"/>
      <c r="K1382" s="266"/>
      <c r="L1382" s="266"/>
      <c r="M1382" s="266"/>
      <c r="N1382" s="270" t="s">
        <v>8878</v>
      </c>
      <c r="O1382" s="270" t="s">
        <v>7211</v>
      </c>
      <c r="P1382" s="278"/>
      <c r="Q1382" s="294"/>
      <c r="R1382" s="294"/>
      <c r="S1382" s="295"/>
      <c r="T1382" s="295"/>
      <c r="U1382" s="295"/>
      <c r="V1382" s="296"/>
      <c r="W1382" s="297"/>
      <c r="X1382" s="298"/>
      <c r="Y1382" s="270"/>
    </row>
    <row r="1383" spans="1:25">
      <c r="A1383" s="266"/>
      <c r="B1383" s="266"/>
      <c r="C1383" s="266"/>
      <c r="D1383" s="266"/>
      <c r="E1383" s="267"/>
      <c r="F1383" s="266"/>
      <c r="G1383" s="266"/>
      <c r="H1383" s="266"/>
      <c r="I1383" s="266"/>
      <c r="J1383" s="277"/>
      <c r="K1383" s="266"/>
      <c r="L1383" s="266"/>
      <c r="M1383" s="266"/>
      <c r="N1383" s="270" t="s">
        <v>8879</v>
      </c>
      <c r="O1383" s="270" t="s">
        <v>7211</v>
      </c>
      <c r="P1383" s="278"/>
      <c r="Q1383" s="294"/>
      <c r="R1383" s="294"/>
      <c r="S1383" s="295"/>
      <c r="T1383" s="295"/>
      <c r="U1383" s="295"/>
      <c r="V1383" s="296"/>
      <c r="W1383" s="297"/>
      <c r="X1383" s="298"/>
      <c r="Y1383" s="270"/>
    </row>
    <row r="1384" spans="1:25">
      <c r="A1384" s="266"/>
      <c r="B1384" s="266"/>
      <c r="C1384" s="266"/>
      <c r="D1384" s="266"/>
      <c r="E1384" s="267"/>
      <c r="F1384" s="266"/>
      <c r="G1384" s="268"/>
      <c r="H1384" s="268"/>
      <c r="I1384" s="268"/>
      <c r="J1384" s="279"/>
      <c r="K1384" s="268"/>
      <c r="L1384" s="268"/>
      <c r="M1384" s="268"/>
      <c r="N1384" s="270" t="s">
        <v>8880</v>
      </c>
      <c r="O1384" s="270" t="s">
        <v>7211</v>
      </c>
      <c r="P1384" s="280"/>
      <c r="Q1384" s="299"/>
      <c r="R1384" s="299"/>
      <c r="S1384" s="295"/>
      <c r="T1384" s="300"/>
      <c r="U1384" s="295"/>
      <c r="V1384" s="301"/>
      <c r="W1384" s="302"/>
      <c r="X1384" s="303"/>
      <c r="Y1384" s="270"/>
    </row>
    <row r="1385" ht="14.45" customHeight="1" spans="1:25">
      <c r="A1385" s="266"/>
      <c r="B1385" s="266"/>
      <c r="C1385" s="266"/>
      <c r="D1385" s="266"/>
      <c r="E1385" s="267"/>
      <c r="F1385" s="266"/>
      <c r="G1385" s="264" t="s">
        <v>12</v>
      </c>
      <c r="H1385" s="264" t="s">
        <v>6923</v>
      </c>
      <c r="I1385" s="264" t="s">
        <v>7208</v>
      </c>
      <c r="J1385" s="275">
        <v>43597</v>
      </c>
      <c r="K1385" s="264" t="s">
        <v>7208</v>
      </c>
      <c r="L1385" s="264" t="s">
        <v>7209</v>
      </c>
      <c r="M1385" s="264" t="s">
        <v>7208</v>
      </c>
      <c r="N1385" s="270" t="s">
        <v>8881</v>
      </c>
      <c r="O1385" s="270" t="s">
        <v>7211</v>
      </c>
      <c r="P1385" s="276">
        <v>60000</v>
      </c>
      <c r="Q1385" s="289">
        <v>30000</v>
      </c>
      <c r="R1385" s="289">
        <v>60000</v>
      </c>
      <c r="S1385" s="295"/>
      <c r="T1385" s="290">
        <v>30000</v>
      </c>
      <c r="U1385" s="295"/>
      <c r="V1385" s="291">
        <v>0.7</v>
      </c>
      <c r="W1385" s="292">
        <v>0</v>
      </c>
      <c r="X1385" s="293"/>
      <c r="Y1385" s="270"/>
    </row>
    <row r="1386" spans="1:25">
      <c r="A1386" s="266"/>
      <c r="B1386" s="266"/>
      <c r="C1386" s="266"/>
      <c r="D1386" s="266"/>
      <c r="E1386" s="267"/>
      <c r="F1386" s="266"/>
      <c r="G1386" s="266"/>
      <c r="H1386" s="266"/>
      <c r="I1386" s="266"/>
      <c r="J1386" s="277"/>
      <c r="K1386" s="266"/>
      <c r="L1386" s="266"/>
      <c r="M1386" s="266"/>
      <c r="N1386" s="270" t="s">
        <v>8882</v>
      </c>
      <c r="O1386" s="270" t="s">
        <v>7211</v>
      </c>
      <c r="P1386" s="278"/>
      <c r="Q1386" s="294"/>
      <c r="R1386" s="294"/>
      <c r="S1386" s="295"/>
      <c r="T1386" s="295"/>
      <c r="U1386" s="295"/>
      <c r="V1386" s="296"/>
      <c r="W1386" s="297"/>
      <c r="X1386" s="298"/>
      <c r="Y1386" s="270"/>
    </row>
    <row r="1387" spans="1:25">
      <c r="A1387" s="266"/>
      <c r="B1387" s="266"/>
      <c r="C1387" s="266"/>
      <c r="D1387" s="266"/>
      <c r="E1387" s="267"/>
      <c r="F1387" s="266"/>
      <c r="G1387" s="266"/>
      <c r="H1387" s="266"/>
      <c r="I1387" s="266"/>
      <c r="J1387" s="277"/>
      <c r="K1387" s="266"/>
      <c r="L1387" s="266"/>
      <c r="M1387" s="266"/>
      <c r="N1387" s="270" t="s">
        <v>8883</v>
      </c>
      <c r="O1387" s="270" t="s">
        <v>7211</v>
      </c>
      <c r="P1387" s="278"/>
      <c r="Q1387" s="294"/>
      <c r="R1387" s="294"/>
      <c r="S1387" s="295"/>
      <c r="T1387" s="295"/>
      <c r="U1387" s="295"/>
      <c r="V1387" s="296"/>
      <c r="W1387" s="297"/>
      <c r="X1387" s="298"/>
      <c r="Y1387" s="270"/>
    </row>
    <row r="1388" spans="1:25">
      <c r="A1388" s="266"/>
      <c r="B1388" s="266"/>
      <c r="C1388" s="266"/>
      <c r="D1388" s="266"/>
      <c r="E1388" s="267"/>
      <c r="F1388" s="266"/>
      <c r="G1388" s="266"/>
      <c r="H1388" s="266"/>
      <c r="I1388" s="266"/>
      <c r="J1388" s="277"/>
      <c r="K1388" s="266"/>
      <c r="L1388" s="266"/>
      <c r="M1388" s="266"/>
      <c r="N1388" s="270" t="s">
        <v>8884</v>
      </c>
      <c r="O1388" s="270" t="s">
        <v>7211</v>
      </c>
      <c r="P1388" s="278"/>
      <c r="Q1388" s="294"/>
      <c r="R1388" s="294"/>
      <c r="S1388" s="295"/>
      <c r="T1388" s="295"/>
      <c r="U1388" s="295"/>
      <c r="V1388" s="296"/>
      <c r="W1388" s="297"/>
      <c r="X1388" s="298"/>
      <c r="Y1388" s="270"/>
    </row>
    <row r="1389" spans="1:25">
      <c r="A1389" s="266"/>
      <c r="B1389" s="266"/>
      <c r="C1389" s="266"/>
      <c r="D1389" s="266"/>
      <c r="E1389" s="267"/>
      <c r="F1389" s="266"/>
      <c r="G1389" s="266"/>
      <c r="H1389" s="266"/>
      <c r="I1389" s="266"/>
      <c r="J1389" s="277"/>
      <c r="K1389" s="266"/>
      <c r="L1389" s="266"/>
      <c r="M1389" s="266"/>
      <c r="N1389" s="270" t="s">
        <v>8885</v>
      </c>
      <c r="O1389" s="270" t="s">
        <v>7211</v>
      </c>
      <c r="P1389" s="278"/>
      <c r="Q1389" s="294"/>
      <c r="R1389" s="294"/>
      <c r="S1389" s="295"/>
      <c r="T1389" s="295"/>
      <c r="U1389" s="295"/>
      <c r="V1389" s="296"/>
      <c r="W1389" s="297"/>
      <c r="X1389" s="298"/>
      <c r="Y1389" s="270"/>
    </row>
    <row r="1390" spans="1:25">
      <c r="A1390" s="266"/>
      <c r="B1390" s="266"/>
      <c r="C1390" s="266"/>
      <c r="D1390" s="266"/>
      <c r="E1390" s="267"/>
      <c r="F1390" s="266"/>
      <c r="G1390" s="266"/>
      <c r="H1390" s="266"/>
      <c r="I1390" s="266"/>
      <c r="J1390" s="277"/>
      <c r="K1390" s="266"/>
      <c r="L1390" s="266"/>
      <c r="M1390" s="266"/>
      <c r="N1390" s="270" t="s">
        <v>8886</v>
      </c>
      <c r="O1390" s="270" t="s">
        <v>7211</v>
      </c>
      <c r="P1390" s="278"/>
      <c r="Q1390" s="294"/>
      <c r="R1390" s="294"/>
      <c r="S1390" s="295"/>
      <c r="T1390" s="295"/>
      <c r="U1390" s="295"/>
      <c r="V1390" s="296"/>
      <c r="W1390" s="297"/>
      <c r="X1390" s="298"/>
      <c r="Y1390" s="270"/>
    </row>
    <row r="1391" spans="1:25">
      <c r="A1391" s="268"/>
      <c r="B1391" s="268"/>
      <c r="C1391" s="268"/>
      <c r="D1391" s="268"/>
      <c r="E1391" s="269"/>
      <c r="F1391" s="268"/>
      <c r="G1391" s="268"/>
      <c r="H1391" s="268"/>
      <c r="I1391" s="268"/>
      <c r="J1391" s="279"/>
      <c r="K1391" s="268"/>
      <c r="L1391" s="268"/>
      <c r="M1391" s="268"/>
      <c r="N1391" s="270" t="s">
        <v>8887</v>
      </c>
      <c r="O1391" s="270" t="s">
        <v>7211</v>
      </c>
      <c r="P1391" s="280"/>
      <c r="Q1391" s="299"/>
      <c r="R1391" s="299"/>
      <c r="S1391" s="300"/>
      <c r="T1391" s="300"/>
      <c r="U1391" s="300"/>
      <c r="V1391" s="301"/>
      <c r="W1391" s="302"/>
      <c r="X1391" s="303"/>
      <c r="Y1391" s="270"/>
    </row>
    <row r="1392" ht="14.45" customHeight="1" spans="1:25">
      <c r="A1392" s="264">
        <v>246</v>
      </c>
      <c r="B1392" s="264" t="s">
        <v>6924</v>
      </c>
      <c r="C1392" s="264" t="s">
        <v>8888</v>
      </c>
      <c r="D1392" s="264" t="s">
        <v>8889</v>
      </c>
      <c r="E1392" s="265">
        <v>481128</v>
      </c>
      <c r="F1392" s="264">
        <v>2</v>
      </c>
      <c r="G1392" s="264" t="s">
        <v>32</v>
      </c>
      <c r="H1392" s="264" t="s">
        <v>4522</v>
      </c>
      <c r="I1392" s="264"/>
      <c r="J1392" s="275">
        <v>43431</v>
      </c>
      <c r="K1392" s="264" t="s">
        <v>7208</v>
      </c>
      <c r="L1392" s="264" t="s">
        <v>7209</v>
      </c>
      <c r="M1392" s="264" t="s">
        <v>7208</v>
      </c>
      <c r="N1392" s="270" t="s">
        <v>8890</v>
      </c>
      <c r="O1392" s="270" t="s">
        <v>7211</v>
      </c>
      <c r="P1392" s="276">
        <v>25500</v>
      </c>
      <c r="Q1392" s="289">
        <v>12750</v>
      </c>
      <c r="R1392" s="289">
        <v>24056.6</v>
      </c>
      <c r="S1392" s="290">
        <v>147056.6</v>
      </c>
      <c r="T1392" s="290">
        <v>12028.3</v>
      </c>
      <c r="U1392" s="290">
        <v>73528.3</v>
      </c>
      <c r="V1392" s="291">
        <v>0.5</v>
      </c>
      <c r="W1392" s="292">
        <v>721.700000000001</v>
      </c>
      <c r="X1392" s="293" t="s">
        <v>8779</v>
      </c>
      <c r="Y1392" s="270"/>
    </row>
    <row r="1393" spans="1:25">
      <c r="A1393" s="266"/>
      <c r="B1393" s="266"/>
      <c r="C1393" s="266"/>
      <c r="D1393" s="266"/>
      <c r="E1393" s="267"/>
      <c r="F1393" s="266"/>
      <c r="G1393" s="268"/>
      <c r="H1393" s="268"/>
      <c r="I1393" s="268"/>
      <c r="J1393" s="279"/>
      <c r="K1393" s="268"/>
      <c r="L1393" s="268"/>
      <c r="M1393" s="268"/>
      <c r="N1393" s="270" t="s">
        <v>8891</v>
      </c>
      <c r="O1393" s="270" t="s">
        <v>7211</v>
      </c>
      <c r="P1393" s="280"/>
      <c r="Q1393" s="299"/>
      <c r="R1393" s="299"/>
      <c r="S1393" s="295"/>
      <c r="T1393" s="300"/>
      <c r="U1393" s="295"/>
      <c r="V1393" s="301"/>
      <c r="W1393" s="302"/>
      <c r="X1393" s="303"/>
      <c r="Y1393" s="270"/>
    </row>
    <row r="1394" ht="14.45" customHeight="1" spans="1:25">
      <c r="A1394" s="266"/>
      <c r="B1394" s="266"/>
      <c r="C1394" s="266"/>
      <c r="D1394" s="266"/>
      <c r="E1394" s="267"/>
      <c r="F1394" s="266"/>
      <c r="G1394" s="264" t="s">
        <v>12</v>
      </c>
      <c r="H1394" s="264" t="s">
        <v>430</v>
      </c>
      <c r="I1394" s="264" t="s">
        <v>7208</v>
      </c>
      <c r="J1394" s="275">
        <v>43403</v>
      </c>
      <c r="K1394" s="264" t="s">
        <v>7208</v>
      </c>
      <c r="L1394" s="264" t="s">
        <v>7209</v>
      </c>
      <c r="M1394" s="264" t="s">
        <v>7208</v>
      </c>
      <c r="N1394" s="270" t="s">
        <v>8892</v>
      </c>
      <c r="O1394" s="270" t="s">
        <v>7211</v>
      </c>
      <c r="P1394" s="276">
        <v>123000</v>
      </c>
      <c r="Q1394" s="289">
        <v>61500</v>
      </c>
      <c r="R1394" s="289">
        <v>123000</v>
      </c>
      <c r="S1394" s="295"/>
      <c r="T1394" s="290">
        <v>61500</v>
      </c>
      <c r="U1394" s="295"/>
      <c r="V1394" s="291">
        <v>0.5</v>
      </c>
      <c r="W1394" s="292">
        <v>0</v>
      </c>
      <c r="X1394" s="293"/>
      <c r="Y1394" s="270"/>
    </row>
    <row r="1395" spans="1:25">
      <c r="A1395" s="268"/>
      <c r="B1395" s="268"/>
      <c r="C1395" s="268"/>
      <c r="D1395" s="268"/>
      <c r="E1395" s="269"/>
      <c r="F1395" s="268"/>
      <c r="G1395" s="268"/>
      <c r="H1395" s="268"/>
      <c r="I1395" s="268"/>
      <c r="J1395" s="279"/>
      <c r="K1395" s="268"/>
      <c r="L1395" s="268"/>
      <c r="M1395" s="268"/>
      <c r="N1395" s="270" t="s">
        <v>8893</v>
      </c>
      <c r="O1395" s="270" t="s">
        <v>7211</v>
      </c>
      <c r="P1395" s="280"/>
      <c r="Q1395" s="299"/>
      <c r="R1395" s="299"/>
      <c r="S1395" s="300"/>
      <c r="T1395" s="300"/>
      <c r="U1395" s="300"/>
      <c r="V1395" s="301"/>
      <c r="W1395" s="302"/>
      <c r="X1395" s="303"/>
      <c r="Y1395" s="270"/>
    </row>
    <row r="1396" ht="24" spans="1:25">
      <c r="A1396" s="264">
        <v>247</v>
      </c>
      <c r="B1396" s="264" t="s">
        <v>6925</v>
      </c>
      <c r="C1396" s="264" t="s">
        <v>8894</v>
      </c>
      <c r="D1396" s="264" t="s">
        <v>8895</v>
      </c>
      <c r="E1396" s="265">
        <v>4360</v>
      </c>
      <c r="F1396" s="264">
        <v>4</v>
      </c>
      <c r="G1396" s="270" t="s">
        <v>12</v>
      </c>
      <c r="H1396" s="270" t="s">
        <v>6926</v>
      </c>
      <c r="I1396" s="270" t="s">
        <v>7208</v>
      </c>
      <c r="J1396" s="281">
        <v>43348</v>
      </c>
      <c r="K1396" s="270" t="s">
        <v>7208</v>
      </c>
      <c r="L1396" s="270" t="s">
        <v>7209</v>
      </c>
      <c r="M1396" s="270" t="s">
        <v>7208</v>
      </c>
      <c r="N1396" s="270" t="s">
        <v>8896</v>
      </c>
      <c r="O1396" s="270" t="s">
        <v>7211</v>
      </c>
      <c r="P1396" s="282">
        <v>23171</v>
      </c>
      <c r="Q1396" s="304">
        <v>11585.5</v>
      </c>
      <c r="R1396" s="304">
        <v>23171</v>
      </c>
      <c r="S1396" s="290">
        <v>166537.82</v>
      </c>
      <c r="T1396" s="305">
        <v>11585.5</v>
      </c>
      <c r="U1396" s="290">
        <v>83268.89</v>
      </c>
      <c r="V1396" s="306">
        <v>0.5</v>
      </c>
      <c r="W1396" s="307">
        <v>0</v>
      </c>
      <c r="X1396" s="308"/>
      <c r="Y1396" s="270"/>
    </row>
    <row r="1397" ht="36" spans="1:25">
      <c r="A1397" s="266"/>
      <c r="B1397" s="266"/>
      <c r="C1397" s="266"/>
      <c r="D1397" s="266"/>
      <c r="E1397" s="267"/>
      <c r="F1397" s="266"/>
      <c r="G1397" s="270" t="s">
        <v>12</v>
      </c>
      <c r="H1397" s="270" t="s">
        <v>6927</v>
      </c>
      <c r="I1397" s="270" t="s">
        <v>7208</v>
      </c>
      <c r="J1397" s="281">
        <v>43428</v>
      </c>
      <c r="K1397" s="270" t="s">
        <v>7208</v>
      </c>
      <c r="L1397" s="270" t="s">
        <v>7209</v>
      </c>
      <c r="M1397" s="270" t="s">
        <v>7208</v>
      </c>
      <c r="N1397" s="270" t="s">
        <v>8897</v>
      </c>
      <c r="O1397" s="270" t="s">
        <v>7211</v>
      </c>
      <c r="P1397" s="282">
        <v>41800</v>
      </c>
      <c r="Q1397" s="304">
        <v>20900</v>
      </c>
      <c r="R1397" s="304">
        <v>41800</v>
      </c>
      <c r="S1397" s="295"/>
      <c r="T1397" s="305">
        <v>20900</v>
      </c>
      <c r="U1397" s="295"/>
      <c r="V1397" s="306">
        <v>0.5</v>
      </c>
      <c r="W1397" s="307">
        <v>0</v>
      </c>
      <c r="X1397" s="308"/>
      <c r="Y1397" s="270"/>
    </row>
    <row r="1398" ht="36" spans="1:25">
      <c r="A1398" s="266"/>
      <c r="B1398" s="266"/>
      <c r="C1398" s="266"/>
      <c r="D1398" s="266"/>
      <c r="E1398" s="267"/>
      <c r="F1398" s="266"/>
      <c r="G1398" s="270" t="s">
        <v>12</v>
      </c>
      <c r="H1398" s="270" t="s">
        <v>1176</v>
      </c>
      <c r="I1398" s="270" t="s">
        <v>7208</v>
      </c>
      <c r="J1398" s="281">
        <v>43585</v>
      </c>
      <c r="K1398" s="270" t="s">
        <v>7208</v>
      </c>
      <c r="L1398" s="270" t="s">
        <v>7209</v>
      </c>
      <c r="M1398" s="270" t="s">
        <v>7208</v>
      </c>
      <c r="N1398" s="270" t="s">
        <v>8898</v>
      </c>
      <c r="O1398" s="270" t="s">
        <v>7211</v>
      </c>
      <c r="P1398" s="282">
        <v>49628.45</v>
      </c>
      <c r="Q1398" s="304">
        <v>24814.22</v>
      </c>
      <c r="R1398" s="304">
        <v>49628.46</v>
      </c>
      <c r="S1398" s="295"/>
      <c r="T1398" s="305">
        <v>24814.22</v>
      </c>
      <c r="U1398" s="295"/>
      <c r="V1398" s="306">
        <v>0.5</v>
      </c>
      <c r="W1398" s="307">
        <v>0</v>
      </c>
      <c r="X1398" s="308"/>
      <c r="Y1398" s="270"/>
    </row>
    <row r="1399" ht="48" spans="1:25">
      <c r="A1399" s="268"/>
      <c r="B1399" s="268"/>
      <c r="C1399" s="268"/>
      <c r="D1399" s="268"/>
      <c r="E1399" s="269"/>
      <c r="F1399" s="268"/>
      <c r="G1399" s="270" t="s">
        <v>12</v>
      </c>
      <c r="H1399" s="270" t="s">
        <v>183</v>
      </c>
      <c r="I1399" s="270" t="s">
        <v>7208</v>
      </c>
      <c r="J1399" s="281">
        <v>43571</v>
      </c>
      <c r="K1399" s="270" t="s">
        <v>7208</v>
      </c>
      <c r="L1399" s="270" t="s">
        <v>7209</v>
      </c>
      <c r="M1399" s="270" t="s">
        <v>7208</v>
      </c>
      <c r="N1399" s="270" t="s">
        <v>8899</v>
      </c>
      <c r="O1399" s="270" t="s">
        <v>7211</v>
      </c>
      <c r="P1399" s="282">
        <v>51938.35</v>
      </c>
      <c r="Q1399" s="304">
        <v>25969.17</v>
      </c>
      <c r="R1399" s="304">
        <v>51938.36</v>
      </c>
      <c r="S1399" s="300"/>
      <c r="T1399" s="305">
        <v>25969.17</v>
      </c>
      <c r="U1399" s="300"/>
      <c r="V1399" s="306">
        <v>0.5</v>
      </c>
      <c r="W1399" s="307">
        <v>0</v>
      </c>
      <c r="X1399" s="308"/>
      <c r="Y1399" s="270"/>
    </row>
    <row r="1400" ht="14.45" customHeight="1" spans="1:25">
      <c r="A1400" s="264">
        <v>248</v>
      </c>
      <c r="B1400" s="264" t="s">
        <v>6928</v>
      </c>
      <c r="C1400" s="264" t="s">
        <v>8900</v>
      </c>
      <c r="D1400" s="264" t="s">
        <v>8901</v>
      </c>
      <c r="E1400" s="265">
        <v>4710961</v>
      </c>
      <c r="F1400" s="264">
        <v>3</v>
      </c>
      <c r="G1400" s="264" t="s">
        <v>12</v>
      </c>
      <c r="H1400" s="264" t="s">
        <v>6929</v>
      </c>
      <c r="I1400" s="264" t="s">
        <v>7208</v>
      </c>
      <c r="J1400" s="275">
        <v>43389</v>
      </c>
      <c r="K1400" s="264" t="s">
        <v>7208</v>
      </c>
      <c r="L1400" s="264" t="s">
        <v>7209</v>
      </c>
      <c r="M1400" s="264" t="s">
        <v>7208</v>
      </c>
      <c r="N1400" s="270" t="s">
        <v>8902</v>
      </c>
      <c r="O1400" s="270" t="s">
        <v>7211</v>
      </c>
      <c r="P1400" s="276">
        <v>131984.76</v>
      </c>
      <c r="Q1400" s="289">
        <v>65992.38</v>
      </c>
      <c r="R1400" s="289">
        <v>122125.38</v>
      </c>
      <c r="S1400" s="290">
        <v>354731.09</v>
      </c>
      <c r="T1400" s="290">
        <v>61062.69</v>
      </c>
      <c r="U1400" s="290">
        <v>177365.55</v>
      </c>
      <c r="V1400" s="291">
        <v>0.5</v>
      </c>
      <c r="W1400" s="292">
        <v>4929.69</v>
      </c>
      <c r="X1400" s="293" t="s">
        <v>8903</v>
      </c>
      <c r="Y1400" s="270"/>
    </row>
    <row r="1401" spans="1:25">
      <c r="A1401" s="266"/>
      <c r="B1401" s="266"/>
      <c r="C1401" s="266"/>
      <c r="D1401" s="266"/>
      <c r="E1401" s="267"/>
      <c r="F1401" s="266"/>
      <c r="G1401" s="266"/>
      <c r="H1401" s="266"/>
      <c r="I1401" s="266"/>
      <c r="J1401" s="277"/>
      <c r="K1401" s="266"/>
      <c r="L1401" s="266"/>
      <c r="M1401" s="266"/>
      <c r="N1401" s="270" t="s">
        <v>8902</v>
      </c>
      <c r="O1401" s="270" t="s">
        <v>7211</v>
      </c>
      <c r="P1401" s="278"/>
      <c r="Q1401" s="294"/>
      <c r="R1401" s="294"/>
      <c r="S1401" s="295"/>
      <c r="T1401" s="295"/>
      <c r="U1401" s="295"/>
      <c r="V1401" s="296"/>
      <c r="W1401" s="297"/>
      <c r="X1401" s="298"/>
      <c r="Y1401" s="270"/>
    </row>
    <row r="1402" spans="1:25">
      <c r="A1402" s="266"/>
      <c r="B1402" s="266"/>
      <c r="C1402" s="266"/>
      <c r="D1402" s="266"/>
      <c r="E1402" s="267"/>
      <c r="F1402" s="266"/>
      <c r="G1402" s="266"/>
      <c r="H1402" s="266"/>
      <c r="I1402" s="266"/>
      <c r="J1402" s="277"/>
      <c r="K1402" s="266"/>
      <c r="L1402" s="266"/>
      <c r="M1402" s="266"/>
      <c r="N1402" s="270" t="s">
        <v>8904</v>
      </c>
      <c r="O1402" s="270" t="s">
        <v>7211</v>
      </c>
      <c r="P1402" s="278"/>
      <c r="Q1402" s="294"/>
      <c r="R1402" s="294"/>
      <c r="S1402" s="295"/>
      <c r="T1402" s="295"/>
      <c r="U1402" s="295"/>
      <c r="V1402" s="296"/>
      <c r="W1402" s="297"/>
      <c r="X1402" s="298"/>
      <c r="Y1402" s="270"/>
    </row>
    <row r="1403" spans="1:25">
      <c r="A1403" s="266"/>
      <c r="B1403" s="266"/>
      <c r="C1403" s="266"/>
      <c r="D1403" s="266"/>
      <c r="E1403" s="267"/>
      <c r="F1403" s="266"/>
      <c r="G1403" s="268"/>
      <c r="H1403" s="268"/>
      <c r="I1403" s="268"/>
      <c r="J1403" s="279"/>
      <c r="K1403" s="268"/>
      <c r="L1403" s="268"/>
      <c r="M1403" s="268"/>
      <c r="N1403" s="270" t="s">
        <v>8905</v>
      </c>
      <c r="O1403" s="270" t="s">
        <v>7211</v>
      </c>
      <c r="P1403" s="280"/>
      <c r="Q1403" s="299"/>
      <c r="R1403" s="299"/>
      <c r="S1403" s="295"/>
      <c r="T1403" s="300"/>
      <c r="U1403" s="295"/>
      <c r="V1403" s="301"/>
      <c r="W1403" s="302"/>
      <c r="X1403" s="303"/>
      <c r="Y1403" s="270"/>
    </row>
    <row r="1404" spans="1:25">
      <c r="A1404" s="266"/>
      <c r="B1404" s="266"/>
      <c r="C1404" s="266"/>
      <c r="D1404" s="266"/>
      <c r="E1404" s="267"/>
      <c r="F1404" s="266"/>
      <c r="G1404" s="270" t="s">
        <v>12</v>
      </c>
      <c r="H1404" s="270" t="s">
        <v>6930</v>
      </c>
      <c r="I1404" s="270" t="s">
        <v>7208</v>
      </c>
      <c r="J1404" s="281">
        <v>43476</v>
      </c>
      <c r="K1404" s="270" t="s">
        <v>7208</v>
      </c>
      <c r="L1404" s="270" t="s">
        <v>7209</v>
      </c>
      <c r="M1404" s="270" t="s">
        <v>7208</v>
      </c>
      <c r="N1404" s="270" t="s">
        <v>8906</v>
      </c>
      <c r="O1404" s="270" t="s">
        <v>7211</v>
      </c>
      <c r="P1404" s="282">
        <v>95600</v>
      </c>
      <c r="Q1404" s="304">
        <v>47800</v>
      </c>
      <c r="R1404" s="304">
        <v>92815.53</v>
      </c>
      <c r="S1404" s="295"/>
      <c r="T1404" s="305">
        <v>46407.77</v>
      </c>
      <c r="U1404" s="295"/>
      <c r="V1404" s="306">
        <v>0.5</v>
      </c>
      <c r="W1404" s="307">
        <v>1392.23</v>
      </c>
      <c r="X1404" s="308" t="s">
        <v>8779</v>
      </c>
      <c r="Y1404" s="270"/>
    </row>
    <row r="1405" ht="14.45" customHeight="1" spans="1:25">
      <c r="A1405" s="266"/>
      <c r="B1405" s="266"/>
      <c r="C1405" s="266"/>
      <c r="D1405" s="266"/>
      <c r="E1405" s="267"/>
      <c r="F1405" s="266"/>
      <c r="G1405" s="264" t="s">
        <v>12</v>
      </c>
      <c r="H1405" s="264" t="s">
        <v>6931</v>
      </c>
      <c r="I1405" s="264" t="s">
        <v>7208</v>
      </c>
      <c r="J1405" s="275">
        <v>43571</v>
      </c>
      <c r="K1405" s="264" t="s">
        <v>7208</v>
      </c>
      <c r="L1405" s="264" t="s">
        <v>7209</v>
      </c>
      <c r="M1405" s="264" t="s">
        <v>7208</v>
      </c>
      <c r="N1405" s="270" t="s">
        <v>8907</v>
      </c>
      <c r="O1405" s="270" t="s">
        <v>7211</v>
      </c>
      <c r="P1405" s="276">
        <v>139790.18</v>
      </c>
      <c r="Q1405" s="289">
        <v>69895.09</v>
      </c>
      <c r="R1405" s="289">
        <v>139790.18</v>
      </c>
      <c r="S1405" s="295"/>
      <c r="T1405" s="290">
        <v>69895.09</v>
      </c>
      <c r="U1405" s="295"/>
      <c r="V1405" s="291">
        <v>0.5</v>
      </c>
      <c r="W1405" s="292">
        <v>0</v>
      </c>
      <c r="X1405" s="293"/>
      <c r="Y1405" s="270"/>
    </row>
    <row r="1406" spans="1:25">
      <c r="A1406" s="266"/>
      <c r="B1406" s="266"/>
      <c r="C1406" s="266"/>
      <c r="D1406" s="266"/>
      <c r="E1406" s="267"/>
      <c r="F1406" s="266"/>
      <c r="G1406" s="266"/>
      <c r="H1406" s="266"/>
      <c r="I1406" s="266"/>
      <c r="J1406" s="277"/>
      <c r="K1406" s="266"/>
      <c r="L1406" s="266"/>
      <c r="M1406" s="266"/>
      <c r="N1406" s="270" t="s">
        <v>8907</v>
      </c>
      <c r="O1406" s="270" t="s">
        <v>7211</v>
      </c>
      <c r="P1406" s="278"/>
      <c r="Q1406" s="294"/>
      <c r="R1406" s="294"/>
      <c r="S1406" s="295"/>
      <c r="T1406" s="295"/>
      <c r="U1406" s="295"/>
      <c r="V1406" s="296"/>
      <c r="W1406" s="297"/>
      <c r="X1406" s="298"/>
      <c r="Y1406" s="270"/>
    </row>
    <row r="1407" spans="1:25">
      <c r="A1407" s="266"/>
      <c r="B1407" s="266"/>
      <c r="C1407" s="266"/>
      <c r="D1407" s="266"/>
      <c r="E1407" s="267"/>
      <c r="F1407" s="266"/>
      <c r="G1407" s="266"/>
      <c r="H1407" s="266"/>
      <c r="I1407" s="266"/>
      <c r="J1407" s="277"/>
      <c r="K1407" s="266"/>
      <c r="L1407" s="266"/>
      <c r="M1407" s="266"/>
      <c r="N1407" s="270" t="s">
        <v>8908</v>
      </c>
      <c r="O1407" s="270" t="s">
        <v>7211</v>
      </c>
      <c r="P1407" s="278"/>
      <c r="Q1407" s="294"/>
      <c r="R1407" s="294"/>
      <c r="S1407" s="295"/>
      <c r="T1407" s="295"/>
      <c r="U1407" s="295"/>
      <c r="V1407" s="296"/>
      <c r="W1407" s="297"/>
      <c r="X1407" s="298"/>
      <c r="Y1407" s="270"/>
    </row>
    <row r="1408" ht="24" spans="1:25">
      <c r="A1408" s="266"/>
      <c r="B1408" s="266"/>
      <c r="C1408" s="266"/>
      <c r="D1408" s="266"/>
      <c r="E1408" s="267"/>
      <c r="F1408" s="266"/>
      <c r="G1408" s="266"/>
      <c r="H1408" s="266"/>
      <c r="I1408" s="266"/>
      <c r="J1408" s="277"/>
      <c r="K1408" s="266"/>
      <c r="L1408" s="266"/>
      <c r="M1408" s="266"/>
      <c r="N1408" s="270" t="s">
        <v>8909</v>
      </c>
      <c r="O1408" s="270" t="s">
        <v>7211</v>
      </c>
      <c r="P1408" s="278"/>
      <c r="Q1408" s="294"/>
      <c r="R1408" s="294"/>
      <c r="S1408" s="295"/>
      <c r="T1408" s="295"/>
      <c r="U1408" s="295"/>
      <c r="V1408" s="296"/>
      <c r="W1408" s="297"/>
      <c r="X1408" s="298"/>
      <c r="Y1408" s="270"/>
    </row>
    <row r="1409" ht="24" spans="1:25">
      <c r="A1409" s="268"/>
      <c r="B1409" s="268"/>
      <c r="C1409" s="268"/>
      <c r="D1409" s="268"/>
      <c r="E1409" s="269"/>
      <c r="F1409" s="268"/>
      <c r="G1409" s="268"/>
      <c r="H1409" s="268"/>
      <c r="I1409" s="268"/>
      <c r="J1409" s="279"/>
      <c r="K1409" s="268"/>
      <c r="L1409" s="268"/>
      <c r="M1409" s="268"/>
      <c r="N1409" s="270" t="s">
        <v>8910</v>
      </c>
      <c r="O1409" s="270" t="s">
        <v>7211</v>
      </c>
      <c r="P1409" s="280"/>
      <c r="Q1409" s="299"/>
      <c r="R1409" s="299"/>
      <c r="S1409" s="300"/>
      <c r="T1409" s="300"/>
      <c r="U1409" s="300"/>
      <c r="V1409" s="301"/>
      <c r="W1409" s="302"/>
      <c r="X1409" s="303"/>
      <c r="Y1409" s="270"/>
    </row>
    <row r="1410" ht="14.45" customHeight="1" spans="1:25">
      <c r="A1410" s="264">
        <v>249</v>
      </c>
      <c r="B1410" s="264" t="s">
        <v>6932</v>
      </c>
      <c r="C1410" s="264" t="s">
        <v>8911</v>
      </c>
      <c r="D1410" s="264" t="s">
        <v>8912</v>
      </c>
      <c r="E1410" s="265">
        <v>210</v>
      </c>
      <c r="F1410" s="264">
        <v>6</v>
      </c>
      <c r="G1410" s="264" t="s">
        <v>12</v>
      </c>
      <c r="H1410" s="264" t="s">
        <v>85</v>
      </c>
      <c r="I1410" s="264" t="s">
        <v>7208</v>
      </c>
      <c r="J1410" s="275">
        <v>43394</v>
      </c>
      <c r="K1410" s="264" t="s">
        <v>7208</v>
      </c>
      <c r="L1410" s="264" t="s">
        <v>7209</v>
      </c>
      <c r="M1410" s="264" t="s">
        <v>7208</v>
      </c>
      <c r="N1410" s="270" t="s">
        <v>8913</v>
      </c>
      <c r="O1410" s="270" t="s">
        <v>7211</v>
      </c>
      <c r="P1410" s="276">
        <v>73416</v>
      </c>
      <c r="Q1410" s="289">
        <v>36708</v>
      </c>
      <c r="R1410" s="289">
        <v>73416</v>
      </c>
      <c r="S1410" s="290">
        <v>334668.43</v>
      </c>
      <c r="T1410" s="290">
        <v>36708</v>
      </c>
      <c r="U1410" s="290">
        <v>167334.22</v>
      </c>
      <c r="V1410" s="291">
        <v>0.5</v>
      </c>
      <c r="W1410" s="292">
        <v>0</v>
      </c>
      <c r="X1410" s="293"/>
      <c r="Y1410" s="270"/>
    </row>
    <row r="1411" spans="1:25">
      <c r="A1411" s="266"/>
      <c r="B1411" s="266"/>
      <c r="C1411" s="266"/>
      <c r="D1411" s="266"/>
      <c r="E1411" s="267"/>
      <c r="F1411" s="266"/>
      <c r="G1411" s="268"/>
      <c r="H1411" s="268"/>
      <c r="I1411" s="268"/>
      <c r="J1411" s="279"/>
      <c r="K1411" s="268"/>
      <c r="L1411" s="268"/>
      <c r="M1411" s="268"/>
      <c r="N1411" s="270" t="s">
        <v>8914</v>
      </c>
      <c r="O1411" s="270" t="s">
        <v>7211</v>
      </c>
      <c r="P1411" s="280"/>
      <c r="Q1411" s="299"/>
      <c r="R1411" s="299"/>
      <c r="S1411" s="295"/>
      <c r="T1411" s="300"/>
      <c r="U1411" s="295"/>
      <c r="V1411" s="301"/>
      <c r="W1411" s="302"/>
      <c r="X1411" s="303"/>
      <c r="Y1411" s="270"/>
    </row>
    <row r="1412" ht="14.45" customHeight="1" spans="1:25">
      <c r="A1412" s="266"/>
      <c r="B1412" s="266"/>
      <c r="C1412" s="266"/>
      <c r="D1412" s="266"/>
      <c r="E1412" s="267"/>
      <c r="F1412" s="266"/>
      <c r="G1412" s="264" t="s">
        <v>12</v>
      </c>
      <c r="H1412" s="264" t="s">
        <v>3588</v>
      </c>
      <c r="I1412" s="264" t="s">
        <v>7208</v>
      </c>
      <c r="J1412" s="275">
        <v>43389</v>
      </c>
      <c r="K1412" s="264" t="s">
        <v>7208</v>
      </c>
      <c r="L1412" s="264" t="s">
        <v>7209</v>
      </c>
      <c r="M1412" s="264" t="s">
        <v>7208</v>
      </c>
      <c r="N1412" s="270" t="s">
        <v>8915</v>
      </c>
      <c r="O1412" s="270" t="s">
        <v>7211</v>
      </c>
      <c r="P1412" s="276">
        <v>75500</v>
      </c>
      <c r="Q1412" s="289">
        <v>37750</v>
      </c>
      <c r="R1412" s="289">
        <v>75500</v>
      </c>
      <c r="S1412" s="295"/>
      <c r="T1412" s="290">
        <v>37750</v>
      </c>
      <c r="U1412" s="295"/>
      <c r="V1412" s="291">
        <v>0.5</v>
      </c>
      <c r="W1412" s="292">
        <v>0</v>
      </c>
      <c r="X1412" s="293"/>
      <c r="Y1412" s="270"/>
    </row>
    <row r="1413" spans="1:25">
      <c r="A1413" s="266"/>
      <c r="B1413" s="266"/>
      <c r="C1413" s="266"/>
      <c r="D1413" s="266"/>
      <c r="E1413" s="267"/>
      <c r="F1413" s="266"/>
      <c r="G1413" s="268"/>
      <c r="H1413" s="268"/>
      <c r="I1413" s="268"/>
      <c r="J1413" s="279"/>
      <c r="K1413" s="268"/>
      <c r="L1413" s="268"/>
      <c r="M1413" s="268"/>
      <c r="N1413" s="270" t="s">
        <v>8915</v>
      </c>
      <c r="O1413" s="270" t="s">
        <v>7211</v>
      </c>
      <c r="P1413" s="280"/>
      <c r="Q1413" s="299"/>
      <c r="R1413" s="299"/>
      <c r="S1413" s="295"/>
      <c r="T1413" s="300"/>
      <c r="U1413" s="295"/>
      <c r="V1413" s="301"/>
      <c r="W1413" s="302"/>
      <c r="X1413" s="303"/>
      <c r="Y1413" s="270"/>
    </row>
    <row r="1414" ht="14.45" customHeight="1" spans="1:25">
      <c r="A1414" s="266"/>
      <c r="B1414" s="266"/>
      <c r="C1414" s="266"/>
      <c r="D1414" s="266"/>
      <c r="E1414" s="267"/>
      <c r="F1414" s="266"/>
      <c r="G1414" s="264" t="s">
        <v>12</v>
      </c>
      <c r="H1414" s="264" t="s">
        <v>722</v>
      </c>
      <c r="I1414" s="264" t="s">
        <v>7208</v>
      </c>
      <c r="J1414" s="275">
        <v>43476</v>
      </c>
      <c r="K1414" s="264" t="s">
        <v>7208</v>
      </c>
      <c r="L1414" s="264" t="s">
        <v>7209</v>
      </c>
      <c r="M1414" s="264" t="s">
        <v>7208</v>
      </c>
      <c r="N1414" s="270" t="s">
        <v>8916</v>
      </c>
      <c r="O1414" s="270" t="s">
        <v>7211</v>
      </c>
      <c r="P1414" s="276">
        <v>56000</v>
      </c>
      <c r="Q1414" s="289">
        <v>28000</v>
      </c>
      <c r="R1414" s="289">
        <v>56000</v>
      </c>
      <c r="S1414" s="295"/>
      <c r="T1414" s="290">
        <v>28000</v>
      </c>
      <c r="U1414" s="295"/>
      <c r="V1414" s="291">
        <v>0.5</v>
      </c>
      <c r="W1414" s="292">
        <v>0</v>
      </c>
      <c r="X1414" s="293"/>
      <c r="Y1414" s="270"/>
    </row>
    <row r="1415" spans="1:25">
      <c r="A1415" s="266"/>
      <c r="B1415" s="266"/>
      <c r="C1415" s="266"/>
      <c r="D1415" s="266"/>
      <c r="E1415" s="267"/>
      <c r="F1415" s="266"/>
      <c r="G1415" s="268"/>
      <c r="H1415" s="268"/>
      <c r="I1415" s="268"/>
      <c r="J1415" s="279"/>
      <c r="K1415" s="268"/>
      <c r="L1415" s="268"/>
      <c r="M1415" s="268"/>
      <c r="N1415" s="270" t="s">
        <v>8916</v>
      </c>
      <c r="O1415" s="270" t="s">
        <v>7211</v>
      </c>
      <c r="P1415" s="280"/>
      <c r="Q1415" s="299"/>
      <c r="R1415" s="299"/>
      <c r="S1415" s="295"/>
      <c r="T1415" s="300"/>
      <c r="U1415" s="295"/>
      <c r="V1415" s="301"/>
      <c r="W1415" s="302"/>
      <c r="X1415" s="303"/>
      <c r="Y1415" s="270"/>
    </row>
    <row r="1416" ht="24" spans="1:25">
      <c r="A1416" s="266"/>
      <c r="B1416" s="266"/>
      <c r="C1416" s="266"/>
      <c r="D1416" s="266"/>
      <c r="E1416" s="267"/>
      <c r="F1416" s="266"/>
      <c r="G1416" s="270" t="s">
        <v>12</v>
      </c>
      <c r="H1416" s="270" t="s">
        <v>138</v>
      </c>
      <c r="I1416" s="270" t="s">
        <v>7208</v>
      </c>
      <c r="J1416" s="281">
        <v>43571</v>
      </c>
      <c r="K1416" s="270" t="s">
        <v>7208</v>
      </c>
      <c r="L1416" s="270" t="s">
        <v>7209</v>
      </c>
      <c r="M1416" s="270" t="s">
        <v>7208</v>
      </c>
      <c r="N1416" s="270" t="s">
        <v>8917</v>
      </c>
      <c r="O1416" s="270" t="s">
        <v>7211</v>
      </c>
      <c r="P1416" s="282">
        <v>73500</v>
      </c>
      <c r="Q1416" s="304">
        <v>36750</v>
      </c>
      <c r="R1416" s="304">
        <v>73500</v>
      </c>
      <c r="S1416" s="295"/>
      <c r="T1416" s="305">
        <v>36750</v>
      </c>
      <c r="U1416" s="295"/>
      <c r="V1416" s="306">
        <v>0.5</v>
      </c>
      <c r="W1416" s="307">
        <v>0</v>
      </c>
      <c r="X1416" s="308"/>
      <c r="Y1416" s="270"/>
    </row>
    <row r="1417" ht="24" spans="1:25">
      <c r="A1417" s="266"/>
      <c r="B1417" s="266"/>
      <c r="C1417" s="266"/>
      <c r="D1417" s="266"/>
      <c r="E1417" s="267"/>
      <c r="F1417" s="266"/>
      <c r="G1417" s="270" t="s">
        <v>12</v>
      </c>
      <c r="H1417" s="270" t="s">
        <v>1618</v>
      </c>
      <c r="I1417" s="270" t="s">
        <v>7208</v>
      </c>
      <c r="J1417" s="281">
        <v>43595</v>
      </c>
      <c r="K1417" s="270" t="s">
        <v>7208</v>
      </c>
      <c r="L1417" s="270" t="s">
        <v>7209</v>
      </c>
      <c r="M1417" s="270" t="s">
        <v>7208</v>
      </c>
      <c r="N1417" s="270" t="s">
        <v>8918</v>
      </c>
      <c r="O1417" s="270" t="s">
        <v>7211</v>
      </c>
      <c r="P1417" s="282">
        <v>48000</v>
      </c>
      <c r="Q1417" s="304">
        <v>24000</v>
      </c>
      <c r="R1417" s="304">
        <v>48000</v>
      </c>
      <c r="S1417" s="295"/>
      <c r="T1417" s="305">
        <v>24000</v>
      </c>
      <c r="U1417" s="295"/>
      <c r="V1417" s="306">
        <v>0.5</v>
      </c>
      <c r="W1417" s="307">
        <v>0</v>
      </c>
      <c r="X1417" s="308"/>
      <c r="Y1417" s="270"/>
    </row>
    <row r="1418" spans="1:25">
      <c r="A1418" s="268"/>
      <c r="B1418" s="268"/>
      <c r="C1418" s="268"/>
      <c r="D1418" s="268"/>
      <c r="E1418" s="269"/>
      <c r="F1418" s="268"/>
      <c r="G1418" s="270" t="s">
        <v>197</v>
      </c>
      <c r="H1418" s="270" t="s">
        <v>1123</v>
      </c>
      <c r="I1418" s="270"/>
      <c r="J1418" s="281">
        <v>43581</v>
      </c>
      <c r="K1418" s="270" t="s">
        <v>7208</v>
      </c>
      <c r="L1418" s="270" t="s">
        <v>7209</v>
      </c>
      <c r="M1418" s="270" t="s">
        <v>7208</v>
      </c>
      <c r="N1418" s="270" t="s">
        <v>8919</v>
      </c>
      <c r="O1418" s="270" t="s">
        <v>7211</v>
      </c>
      <c r="P1418" s="282">
        <v>8500</v>
      </c>
      <c r="Q1418" s="304">
        <v>4250</v>
      </c>
      <c r="R1418" s="304">
        <v>8252.43</v>
      </c>
      <c r="S1418" s="300"/>
      <c r="T1418" s="305">
        <v>4126.22</v>
      </c>
      <c r="U1418" s="300"/>
      <c r="V1418" s="306">
        <v>0.5</v>
      </c>
      <c r="W1418" s="307">
        <v>123.78</v>
      </c>
      <c r="X1418" s="308" t="s">
        <v>8779</v>
      </c>
      <c r="Y1418" s="270"/>
    </row>
    <row r="1419" ht="24" spans="1:25">
      <c r="A1419" s="270">
        <v>250</v>
      </c>
      <c r="B1419" s="270" t="s">
        <v>6933</v>
      </c>
      <c r="C1419" s="270" t="s">
        <v>8920</v>
      </c>
      <c r="D1419" s="270" t="s">
        <v>8921</v>
      </c>
      <c r="E1419" s="271">
        <v>604104</v>
      </c>
      <c r="F1419" s="270">
        <v>1</v>
      </c>
      <c r="G1419" s="270" t="s">
        <v>12</v>
      </c>
      <c r="H1419" s="270" t="s">
        <v>19</v>
      </c>
      <c r="I1419" s="270" t="s">
        <v>7208</v>
      </c>
      <c r="J1419" s="281">
        <v>43571</v>
      </c>
      <c r="K1419" s="270" t="s">
        <v>7208</v>
      </c>
      <c r="L1419" s="270" t="s">
        <v>7209</v>
      </c>
      <c r="M1419" s="270" t="s">
        <v>7208</v>
      </c>
      <c r="N1419" s="270" t="s">
        <v>8922</v>
      </c>
      <c r="O1419" s="270" t="s">
        <v>7211</v>
      </c>
      <c r="P1419" s="282">
        <v>93500</v>
      </c>
      <c r="Q1419" s="304">
        <v>46750</v>
      </c>
      <c r="R1419" s="304">
        <v>93500</v>
      </c>
      <c r="S1419" s="305">
        <v>93500</v>
      </c>
      <c r="T1419" s="305">
        <v>46750</v>
      </c>
      <c r="U1419" s="305">
        <v>46750</v>
      </c>
      <c r="V1419" s="306">
        <v>0.5</v>
      </c>
      <c r="W1419" s="307">
        <v>0</v>
      </c>
      <c r="X1419" s="308"/>
      <c r="Y1419" s="270"/>
    </row>
    <row r="1420" ht="14.45" customHeight="1" spans="1:25">
      <c r="A1420" s="264">
        <v>251</v>
      </c>
      <c r="B1420" s="264" t="s">
        <v>6934</v>
      </c>
      <c r="C1420" s="264" t="s">
        <v>8923</v>
      </c>
      <c r="D1420" s="264" t="s">
        <v>8924</v>
      </c>
      <c r="E1420" s="265">
        <v>5760583</v>
      </c>
      <c r="F1420" s="264">
        <v>2</v>
      </c>
      <c r="G1420" s="264" t="s">
        <v>12</v>
      </c>
      <c r="H1420" s="264" t="s">
        <v>6935</v>
      </c>
      <c r="I1420" s="264" t="s">
        <v>7208</v>
      </c>
      <c r="J1420" s="275">
        <v>43389</v>
      </c>
      <c r="K1420" s="264" t="s">
        <v>7208</v>
      </c>
      <c r="L1420" s="264" t="s">
        <v>7209</v>
      </c>
      <c r="M1420" s="264" t="s">
        <v>7208</v>
      </c>
      <c r="N1420" s="270" t="s">
        <v>8925</v>
      </c>
      <c r="O1420" s="270" t="s">
        <v>7211</v>
      </c>
      <c r="P1420" s="276">
        <v>158000</v>
      </c>
      <c r="Q1420" s="289">
        <v>79000</v>
      </c>
      <c r="R1420" s="289">
        <v>158000</v>
      </c>
      <c r="S1420" s="290">
        <v>316000</v>
      </c>
      <c r="T1420" s="290">
        <v>79000</v>
      </c>
      <c r="U1420" s="290">
        <v>158000</v>
      </c>
      <c r="V1420" s="291">
        <v>0.5</v>
      </c>
      <c r="W1420" s="292">
        <v>0</v>
      </c>
      <c r="X1420" s="293"/>
      <c r="Y1420" s="270"/>
    </row>
    <row r="1421" spans="1:25">
      <c r="A1421" s="266"/>
      <c r="B1421" s="266"/>
      <c r="C1421" s="266"/>
      <c r="D1421" s="266"/>
      <c r="E1421" s="267"/>
      <c r="F1421" s="266"/>
      <c r="G1421" s="268"/>
      <c r="H1421" s="268"/>
      <c r="I1421" s="268"/>
      <c r="J1421" s="279"/>
      <c r="K1421" s="268"/>
      <c r="L1421" s="268"/>
      <c r="M1421" s="268"/>
      <c r="N1421" s="270" t="s">
        <v>8926</v>
      </c>
      <c r="O1421" s="270" t="s">
        <v>7211</v>
      </c>
      <c r="P1421" s="280"/>
      <c r="Q1421" s="299"/>
      <c r="R1421" s="299"/>
      <c r="S1421" s="295"/>
      <c r="T1421" s="300"/>
      <c r="U1421" s="295"/>
      <c r="V1421" s="301"/>
      <c r="W1421" s="302"/>
      <c r="X1421" s="303"/>
      <c r="Y1421" s="270"/>
    </row>
    <row r="1422" ht="14.45" customHeight="1" spans="1:25">
      <c r="A1422" s="266"/>
      <c r="B1422" s="266"/>
      <c r="C1422" s="266"/>
      <c r="D1422" s="266"/>
      <c r="E1422" s="267"/>
      <c r="F1422" s="266"/>
      <c r="G1422" s="264" t="s">
        <v>12</v>
      </c>
      <c r="H1422" s="264" t="s">
        <v>6936</v>
      </c>
      <c r="I1422" s="264" t="s">
        <v>7208</v>
      </c>
      <c r="J1422" s="275">
        <v>43571</v>
      </c>
      <c r="K1422" s="264" t="s">
        <v>7208</v>
      </c>
      <c r="L1422" s="264" t="s">
        <v>7209</v>
      </c>
      <c r="M1422" s="264" t="s">
        <v>7208</v>
      </c>
      <c r="N1422" s="270" t="s">
        <v>8927</v>
      </c>
      <c r="O1422" s="270" t="s">
        <v>7211</v>
      </c>
      <c r="P1422" s="276">
        <v>158000</v>
      </c>
      <c r="Q1422" s="289">
        <v>79000</v>
      </c>
      <c r="R1422" s="289">
        <v>158000</v>
      </c>
      <c r="S1422" s="295"/>
      <c r="T1422" s="290">
        <v>79000</v>
      </c>
      <c r="U1422" s="295"/>
      <c r="V1422" s="291">
        <v>0.5</v>
      </c>
      <c r="W1422" s="292">
        <v>0</v>
      </c>
      <c r="X1422" s="293"/>
      <c r="Y1422" s="270"/>
    </row>
    <row r="1423" spans="1:25">
      <c r="A1423" s="268"/>
      <c r="B1423" s="268"/>
      <c r="C1423" s="268"/>
      <c r="D1423" s="268"/>
      <c r="E1423" s="269"/>
      <c r="F1423" s="268"/>
      <c r="G1423" s="268"/>
      <c r="H1423" s="268"/>
      <c r="I1423" s="268"/>
      <c r="J1423" s="279"/>
      <c r="K1423" s="268"/>
      <c r="L1423" s="268"/>
      <c r="M1423" s="268"/>
      <c r="N1423" s="270" t="s">
        <v>8928</v>
      </c>
      <c r="O1423" s="270" t="s">
        <v>7211</v>
      </c>
      <c r="P1423" s="280"/>
      <c r="Q1423" s="299"/>
      <c r="R1423" s="299"/>
      <c r="S1423" s="300"/>
      <c r="T1423" s="300"/>
      <c r="U1423" s="300"/>
      <c r="V1423" s="301"/>
      <c r="W1423" s="302"/>
      <c r="X1423" s="303"/>
      <c r="Y1423" s="270"/>
    </row>
    <row r="1424" ht="24" spans="1:25">
      <c r="A1424" s="264">
        <v>252</v>
      </c>
      <c r="B1424" s="264" t="s">
        <v>6937</v>
      </c>
      <c r="C1424" s="264" t="s">
        <v>8929</v>
      </c>
      <c r="D1424" s="264" t="s">
        <v>8930</v>
      </c>
      <c r="E1424" s="265">
        <v>20</v>
      </c>
      <c r="F1424" s="264">
        <v>2</v>
      </c>
      <c r="G1424" s="270" t="s">
        <v>12</v>
      </c>
      <c r="H1424" s="270" t="s">
        <v>43</v>
      </c>
      <c r="I1424" s="270" t="s">
        <v>7208</v>
      </c>
      <c r="J1424" s="281">
        <v>43394</v>
      </c>
      <c r="K1424" s="270" t="s">
        <v>7208</v>
      </c>
      <c r="L1424" s="270" t="s">
        <v>7209</v>
      </c>
      <c r="M1424" s="270" t="s">
        <v>7208</v>
      </c>
      <c r="N1424" s="270" t="s">
        <v>8931</v>
      </c>
      <c r="O1424" s="270" t="s">
        <v>7211</v>
      </c>
      <c r="P1424" s="282">
        <v>75810</v>
      </c>
      <c r="Q1424" s="304">
        <v>37905</v>
      </c>
      <c r="R1424" s="304">
        <v>75810</v>
      </c>
      <c r="S1424" s="290">
        <v>120595</v>
      </c>
      <c r="T1424" s="305">
        <v>37905</v>
      </c>
      <c r="U1424" s="290">
        <v>60297.5</v>
      </c>
      <c r="V1424" s="306">
        <v>0.5</v>
      </c>
      <c r="W1424" s="307">
        <v>0</v>
      </c>
      <c r="X1424" s="308"/>
      <c r="Y1424" s="270"/>
    </row>
    <row r="1425" ht="14.45" customHeight="1" spans="1:25">
      <c r="A1425" s="266"/>
      <c r="B1425" s="266"/>
      <c r="C1425" s="266"/>
      <c r="D1425" s="266"/>
      <c r="E1425" s="267"/>
      <c r="F1425" s="266"/>
      <c r="G1425" s="264" t="s">
        <v>12</v>
      </c>
      <c r="H1425" s="264" t="s">
        <v>138</v>
      </c>
      <c r="I1425" s="264" t="s">
        <v>7208</v>
      </c>
      <c r="J1425" s="275">
        <v>43571</v>
      </c>
      <c r="K1425" s="264" t="s">
        <v>7208</v>
      </c>
      <c r="L1425" s="264" t="s">
        <v>7209</v>
      </c>
      <c r="M1425" s="264" t="s">
        <v>7208</v>
      </c>
      <c r="N1425" s="270" t="s">
        <v>8932</v>
      </c>
      <c r="O1425" s="270" t="s">
        <v>7211</v>
      </c>
      <c r="P1425" s="276">
        <v>44785</v>
      </c>
      <c r="Q1425" s="289">
        <v>22392.5</v>
      </c>
      <c r="R1425" s="289">
        <v>44785</v>
      </c>
      <c r="S1425" s="295"/>
      <c r="T1425" s="290">
        <v>22392.5</v>
      </c>
      <c r="U1425" s="295"/>
      <c r="V1425" s="291">
        <v>0.5</v>
      </c>
      <c r="W1425" s="292">
        <v>0</v>
      </c>
      <c r="X1425" s="293"/>
      <c r="Y1425" s="270"/>
    </row>
    <row r="1426" spans="1:25">
      <c r="A1426" s="268"/>
      <c r="B1426" s="268"/>
      <c r="C1426" s="268"/>
      <c r="D1426" s="268"/>
      <c r="E1426" s="269"/>
      <c r="F1426" s="268"/>
      <c r="G1426" s="268"/>
      <c r="H1426" s="268"/>
      <c r="I1426" s="268"/>
      <c r="J1426" s="279"/>
      <c r="K1426" s="268"/>
      <c r="L1426" s="268"/>
      <c r="M1426" s="268"/>
      <c r="N1426" s="270" t="s">
        <v>8933</v>
      </c>
      <c r="O1426" s="270" t="s">
        <v>7211</v>
      </c>
      <c r="P1426" s="280"/>
      <c r="Q1426" s="299"/>
      <c r="R1426" s="299"/>
      <c r="S1426" s="300"/>
      <c r="T1426" s="300"/>
      <c r="U1426" s="300"/>
      <c r="V1426" s="301"/>
      <c r="W1426" s="302"/>
      <c r="X1426" s="303"/>
      <c r="Y1426" s="270"/>
    </row>
    <row r="1427" spans="1:25">
      <c r="A1427" s="264">
        <v>253</v>
      </c>
      <c r="B1427" s="264" t="s">
        <v>6938</v>
      </c>
      <c r="C1427" s="264" t="s">
        <v>8934</v>
      </c>
      <c r="D1427" s="264" t="s">
        <v>8935</v>
      </c>
      <c r="E1427" s="265">
        <v>1624871</v>
      </c>
      <c r="F1427" s="264">
        <v>3</v>
      </c>
      <c r="G1427" s="270" t="s">
        <v>12</v>
      </c>
      <c r="H1427" s="270" t="s">
        <v>6939</v>
      </c>
      <c r="I1427" s="270" t="s">
        <v>7208</v>
      </c>
      <c r="J1427" s="281">
        <v>43368</v>
      </c>
      <c r="K1427" s="270" t="s">
        <v>7208</v>
      </c>
      <c r="L1427" s="270" t="s">
        <v>7209</v>
      </c>
      <c r="M1427" s="270" t="s">
        <v>7208</v>
      </c>
      <c r="N1427" s="270" t="s">
        <v>8936</v>
      </c>
      <c r="O1427" s="270" t="s">
        <v>7211</v>
      </c>
      <c r="P1427" s="282">
        <v>33000</v>
      </c>
      <c r="Q1427" s="304">
        <v>23100</v>
      </c>
      <c r="R1427" s="304">
        <v>33000</v>
      </c>
      <c r="S1427" s="290">
        <v>244040</v>
      </c>
      <c r="T1427" s="305">
        <v>23100</v>
      </c>
      <c r="U1427" s="290">
        <v>128620</v>
      </c>
      <c r="V1427" s="306">
        <v>0.7</v>
      </c>
      <c r="W1427" s="307">
        <v>0</v>
      </c>
      <c r="X1427" s="308"/>
      <c r="Y1427" s="270"/>
    </row>
    <row r="1428" ht="14.45" customHeight="1" spans="1:25">
      <c r="A1428" s="266"/>
      <c r="B1428" s="266"/>
      <c r="C1428" s="266"/>
      <c r="D1428" s="266"/>
      <c r="E1428" s="267"/>
      <c r="F1428" s="266"/>
      <c r="G1428" s="264" t="s">
        <v>12</v>
      </c>
      <c r="H1428" s="264" t="s">
        <v>372</v>
      </c>
      <c r="I1428" s="264" t="s">
        <v>7208</v>
      </c>
      <c r="J1428" s="275">
        <v>43387</v>
      </c>
      <c r="K1428" s="264" t="s">
        <v>7208</v>
      </c>
      <c r="L1428" s="264" t="s">
        <v>7209</v>
      </c>
      <c r="M1428" s="264" t="s">
        <v>7208</v>
      </c>
      <c r="N1428" s="270" t="s">
        <v>8937</v>
      </c>
      <c r="O1428" s="270" t="s">
        <v>7211</v>
      </c>
      <c r="P1428" s="276">
        <v>149040</v>
      </c>
      <c r="Q1428" s="289">
        <v>74520</v>
      </c>
      <c r="R1428" s="289">
        <v>149040</v>
      </c>
      <c r="S1428" s="295"/>
      <c r="T1428" s="290">
        <v>74520</v>
      </c>
      <c r="U1428" s="295"/>
      <c r="V1428" s="291">
        <v>0.5</v>
      </c>
      <c r="W1428" s="292">
        <v>0</v>
      </c>
      <c r="X1428" s="293"/>
      <c r="Y1428" s="270"/>
    </row>
    <row r="1429" spans="1:25">
      <c r="A1429" s="266"/>
      <c r="B1429" s="266"/>
      <c r="C1429" s="266"/>
      <c r="D1429" s="266"/>
      <c r="E1429" s="267"/>
      <c r="F1429" s="266"/>
      <c r="G1429" s="268"/>
      <c r="H1429" s="268"/>
      <c r="I1429" s="268"/>
      <c r="J1429" s="279"/>
      <c r="K1429" s="268"/>
      <c r="L1429" s="268"/>
      <c r="M1429" s="268"/>
      <c r="N1429" s="270" t="s">
        <v>8938</v>
      </c>
      <c r="O1429" s="270" t="s">
        <v>7211</v>
      </c>
      <c r="P1429" s="280"/>
      <c r="Q1429" s="299"/>
      <c r="R1429" s="299"/>
      <c r="S1429" s="295"/>
      <c r="T1429" s="300"/>
      <c r="U1429" s="295"/>
      <c r="V1429" s="301"/>
      <c r="W1429" s="302"/>
      <c r="X1429" s="303"/>
      <c r="Y1429" s="270"/>
    </row>
    <row r="1430" spans="1:25">
      <c r="A1430" s="268"/>
      <c r="B1430" s="268"/>
      <c r="C1430" s="268"/>
      <c r="D1430" s="268"/>
      <c r="E1430" s="269"/>
      <c r="F1430" s="268"/>
      <c r="G1430" s="270" t="s">
        <v>12</v>
      </c>
      <c r="H1430" s="270" t="s">
        <v>6940</v>
      </c>
      <c r="I1430" s="270" t="s">
        <v>7208</v>
      </c>
      <c r="J1430" s="281">
        <v>43595</v>
      </c>
      <c r="K1430" s="270" t="s">
        <v>7208</v>
      </c>
      <c r="L1430" s="270" t="s">
        <v>7209</v>
      </c>
      <c r="M1430" s="270" t="s">
        <v>7208</v>
      </c>
      <c r="N1430" s="270" t="s">
        <v>8939</v>
      </c>
      <c r="O1430" s="270" t="s">
        <v>7211</v>
      </c>
      <c r="P1430" s="282">
        <v>62000</v>
      </c>
      <c r="Q1430" s="304">
        <v>31000</v>
      </c>
      <c r="R1430" s="304">
        <v>62000</v>
      </c>
      <c r="S1430" s="300"/>
      <c r="T1430" s="305">
        <v>31000</v>
      </c>
      <c r="U1430" s="300"/>
      <c r="V1430" s="306">
        <v>0.5</v>
      </c>
      <c r="W1430" s="307">
        <v>0</v>
      </c>
      <c r="X1430" s="308"/>
      <c r="Y1430" s="270"/>
    </row>
    <row r="1431" ht="14.45" customHeight="1" spans="1:25">
      <c r="A1431" s="264">
        <v>254</v>
      </c>
      <c r="B1431" s="264" t="s">
        <v>6941</v>
      </c>
      <c r="C1431" s="264" t="s">
        <v>8940</v>
      </c>
      <c r="D1431" s="264" t="s">
        <v>8941</v>
      </c>
      <c r="E1431" s="265">
        <v>95387</v>
      </c>
      <c r="F1431" s="264">
        <v>1</v>
      </c>
      <c r="G1431" s="264" t="s">
        <v>12</v>
      </c>
      <c r="H1431" s="264" t="s">
        <v>43</v>
      </c>
      <c r="I1431" s="264" t="s">
        <v>7208</v>
      </c>
      <c r="J1431" s="275">
        <v>43403</v>
      </c>
      <c r="K1431" s="264" t="s">
        <v>7208</v>
      </c>
      <c r="L1431" s="264" t="s">
        <v>7209</v>
      </c>
      <c r="M1431" s="264" t="s">
        <v>7208</v>
      </c>
      <c r="N1431" s="270" t="s">
        <v>8942</v>
      </c>
      <c r="O1431" s="270" t="s">
        <v>7211</v>
      </c>
      <c r="P1431" s="276">
        <v>50000</v>
      </c>
      <c r="Q1431" s="289">
        <v>25000</v>
      </c>
      <c r="R1431" s="289">
        <v>50000</v>
      </c>
      <c r="S1431" s="290">
        <v>50000</v>
      </c>
      <c r="T1431" s="290">
        <v>25000</v>
      </c>
      <c r="U1431" s="290">
        <v>25000</v>
      </c>
      <c r="V1431" s="291">
        <v>0.5</v>
      </c>
      <c r="W1431" s="292">
        <v>0</v>
      </c>
      <c r="X1431" s="293"/>
      <c r="Y1431" s="270"/>
    </row>
    <row r="1432" spans="1:25">
      <c r="A1432" s="266"/>
      <c r="B1432" s="266"/>
      <c r="C1432" s="266"/>
      <c r="D1432" s="266"/>
      <c r="E1432" s="267"/>
      <c r="F1432" s="266"/>
      <c r="G1432" s="266"/>
      <c r="H1432" s="266"/>
      <c r="I1432" s="266"/>
      <c r="J1432" s="277"/>
      <c r="K1432" s="266"/>
      <c r="L1432" s="266"/>
      <c r="M1432" s="266"/>
      <c r="N1432" s="270" t="s">
        <v>8942</v>
      </c>
      <c r="O1432" s="270" t="s">
        <v>7211</v>
      </c>
      <c r="P1432" s="278"/>
      <c r="Q1432" s="294"/>
      <c r="R1432" s="294"/>
      <c r="S1432" s="295"/>
      <c r="T1432" s="295"/>
      <c r="U1432" s="295"/>
      <c r="V1432" s="296"/>
      <c r="W1432" s="297"/>
      <c r="X1432" s="298"/>
      <c r="Y1432" s="270"/>
    </row>
    <row r="1433" spans="1:25">
      <c r="A1433" s="268"/>
      <c r="B1433" s="268"/>
      <c r="C1433" s="268"/>
      <c r="D1433" s="268"/>
      <c r="E1433" s="269"/>
      <c r="F1433" s="268"/>
      <c r="G1433" s="268"/>
      <c r="H1433" s="268"/>
      <c r="I1433" s="268"/>
      <c r="J1433" s="279"/>
      <c r="K1433" s="268"/>
      <c r="L1433" s="268"/>
      <c r="M1433" s="268"/>
      <c r="N1433" s="270" t="s">
        <v>8943</v>
      </c>
      <c r="O1433" s="270" t="s">
        <v>7211</v>
      </c>
      <c r="P1433" s="280"/>
      <c r="Q1433" s="299"/>
      <c r="R1433" s="299"/>
      <c r="S1433" s="300"/>
      <c r="T1433" s="300"/>
      <c r="U1433" s="300"/>
      <c r="V1433" s="301"/>
      <c r="W1433" s="302"/>
      <c r="X1433" s="303"/>
      <c r="Y1433" s="270"/>
    </row>
    <row r="1434" ht="24" spans="1:25">
      <c r="A1434" s="264">
        <v>255</v>
      </c>
      <c r="B1434" s="264" t="s">
        <v>6942</v>
      </c>
      <c r="C1434" s="264" t="s">
        <v>8944</v>
      </c>
      <c r="D1434" s="264" t="s">
        <v>8945</v>
      </c>
      <c r="E1434" s="265">
        <v>1667739</v>
      </c>
      <c r="F1434" s="264">
        <v>13</v>
      </c>
      <c r="G1434" s="270" t="s">
        <v>12</v>
      </c>
      <c r="H1434" s="270" t="s">
        <v>6943</v>
      </c>
      <c r="I1434" s="270" t="s">
        <v>7208</v>
      </c>
      <c r="J1434" s="281">
        <v>43754</v>
      </c>
      <c r="K1434" s="270" t="s">
        <v>7208</v>
      </c>
      <c r="L1434" s="270" t="s">
        <v>7209</v>
      </c>
      <c r="M1434" s="270" t="s">
        <v>7208</v>
      </c>
      <c r="N1434" s="270" t="s">
        <v>8946</v>
      </c>
      <c r="O1434" s="270" t="s">
        <v>7211</v>
      </c>
      <c r="P1434" s="282">
        <v>78800</v>
      </c>
      <c r="Q1434" s="304">
        <v>39400</v>
      </c>
      <c r="R1434" s="304">
        <v>0</v>
      </c>
      <c r="S1434" s="290">
        <v>700600</v>
      </c>
      <c r="T1434" s="305">
        <v>0</v>
      </c>
      <c r="U1434" s="290">
        <v>455499.98</v>
      </c>
      <c r="V1434" s="306">
        <v>0.5</v>
      </c>
      <c r="W1434" s="307">
        <v>39400</v>
      </c>
      <c r="X1434" s="308" t="s">
        <v>8947</v>
      </c>
      <c r="Y1434" s="270"/>
    </row>
    <row r="1435" ht="36" spans="1:25">
      <c r="A1435" s="266"/>
      <c r="B1435" s="266"/>
      <c r="C1435" s="266"/>
      <c r="D1435" s="266"/>
      <c r="E1435" s="267"/>
      <c r="F1435" s="266"/>
      <c r="G1435" s="270" t="s">
        <v>12</v>
      </c>
      <c r="H1435" s="270" t="s">
        <v>6944</v>
      </c>
      <c r="I1435" s="270" t="s">
        <v>7208</v>
      </c>
      <c r="J1435" s="281">
        <v>43389</v>
      </c>
      <c r="K1435" s="270" t="s">
        <v>7208</v>
      </c>
      <c r="L1435" s="270" t="s">
        <v>7209</v>
      </c>
      <c r="M1435" s="270" t="s">
        <v>7208</v>
      </c>
      <c r="N1435" s="270" t="s">
        <v>8948</v>
      </c>
      <c r="O1435" s="270" t="s">
        <v>7211</v>
      </c>
      <c r="P1435" s="282">
        <v>48000</v>
      </c>
      <c r="Q1435" s="304">
        <v>24000</v>
      </c>
      <c r="R1435" s="304">
        <v>48000</v>
      </c>
      <c r="S1435" s="295"/>
      <c r="T1435" s="305">
        <v>24000</v>
      </c>
      <c r="U1435" s="295"/>
      <c r="V1435" s="306">
        <v>0.5</v>
      </c>
      <c r="W1435" s="307">
        <v>0</v>
      </c>
      <c r="X1435" s="308"/>
      <c r="Y1435" s="270"/>
    </row>
    <row r="1436" ht="24" spans="1:25">
      <c r="A1436" s="266"/>
      <c r="B1436" s="266"/>
      <c r="C1436" s="266"/>
      <c r="D1436" s="266"/>
      <c r="E1436" s="267"/>
      <c r="F1436" s="266"/>
      <c r="G1436" s="270" t="s">
        <v>12</v>
      </c>
      <c r="H1436" s="270" t="s">
        <v>138</v>
      </c>
      <c r="I1436" s="270" t="s">
        <v>7208</v>
      </c>
      <c r="J1436" s="281">
        <v>43571</v>
      </c>
      <c r="K1436" s="270" t="s">
        <v>7208</v>
      </c>
      <c r="L1436" s="270" t="s">
        <v>7209</v>
      </c>
      <c r="M1436" s="270" t="s">
        <v>7208</v>
      </c>
      <c r="N1436" s="270" t="s">
        <v>8949</v>
      </c>
      <c r="O1436" s="270" t="s">
        <v>7211</v>
      </c>
      <c r="P1436" s="282">
        <v>46000</v>
      </c>
      <c r="Q1436" s="304">
        <v>23000</v>
      </c>
      <c r="R1436" s="304">
        <v>0</v>
      </c>
      <c r="S1436" s="295"/>
      <c r="T1436" s="305">
        <v>0</v>
      </c>
      <c r="U1436" s="295"/>
      <c r="V1436" s="306">
        <v>0.5</v>
      </c>
      <c r="W1436" s="307">
        <v>23000</v>
      </c>
      <c r="X1436" s="308" t="s">
        <v>8950</v>
      </c>
      <c r="Y1436" s="270"/>
    </row>
    <row r="1437" spans="1:25">
      <c r="A1437" s="266"/>
      <c r="B1437" s="266"/>
      <c r="C1437" s="266"/>
      <c r="D1437" s="266"/>
      <c r="E1437" s="267"/>
      <c r="F1437" s="266"/>
      <c r="G1437" s="270" t="s">
        <v>12</v>
      </c>
      <c r="H1437" s="270" t="s">
        <v>6945</v>
      </c>
      <c r="I1437" s="270" t="s">
        <v>7208</v>
      </c>
      <c r="J1437" s="281">
        <v>43442</v>
      </c>
      <c r="K1437" s="270" t="s">
        <v>7208</v>
      </c>
      <c r="L1437" s="270" t="s">
        <v>7209</v>
      </c>
      <c r="M1437" s="270" t="s">
        <v>7208</v>
      </c>
      <c r="N1437" s="270" t="s">
        <v>8951</v>
      </c>
      <c r="O1437" s="270" t="s">
        <v>7211</v>
      </c>
      <c r="P1437" s="282">
        <v>80000</v>
      </c>
      <c r="Q1437" s="304">
        <v>56000</v>
      </c>
      <c r="R1437" s="304">
        <v>80000</v>
      </c>
      <c r="S1437" s="295"/>
      <c r="T1437" s="305">
        <v>56000</v>
      </c>
      <c r="U1437" s="295"/>
      <c r="V1437" s="306">
        <v>0.7</v>
      </c>
      <c r="W1437" s="307">
        <v>0</v>
      </c>
      <c r="X1437" s="308"/>
      <c r="Y1437" s="270"/>
    </row>
    <row r="1438" ht="24" spans="1:25">
      <c r="A1438" s="266"/>
      <c r="B1438" s="266"/>
      <c r="C1438" s="266"/>
      <c r="D1438" s="266"/>
      <c r="E1438" s="267"/>
      <c r="F1438" s="266"/>
      <c r="G1438" s="270" t="s">
        <v>12</v>
      </c>
      <c r="H1438" s="270" t="s">
        <v>742</v>
      </c>
      <c r="I1438" s="270" t="s">
        <v>7208</v>
      </c>
      <c r="J1438" s="281">
        <v>43476</v>
      </c>
      <c r="K1438" s="270" t="s">
        <v>7208</v>
      </c>
      <c r="L1438" s="270" t="s">
        <v>7209</v>
      </c>
      <c r="M1438" s="270" t="s">
        <v>7208</v>
      </c>
      <c r="N1438" s="270" t="s">
        <v>8952</v>
      </c>
      <c r="O1438" s="270" t="s">
        <v>7211</v>
      </c>
      <c r="P1438" s="282">
        <v>43000</v>
      </c>
      <c r="Q1438" s="304">
        <v>21500</v>
      </c>
      <c r="R1438" s="304">
        <v>43000</v>
      </c>
      <c r="S1438" s="295"/>
      <c r="T1438" s="305">
        <v>21500</v>
      </c>
      <c r="U1438" s="295"/>
      <c r="V1438" s="306">
        <v>0.5</v>
      </c>
      <c r="W1438" s="307">
        <v>0</v>
      </c>
      <c r="X1438" s="308"/>
      <c r="Y1438" s="270"/>
    </row>
    <row r="1439" ht="24" spans="1:25">
      <c r="A1439" s="266"/>
      <c r="B1439" s="266"/>
      <c r="C1439" s="266"/>
      <c r="D1439" s="266"/>
      <c r="E1439" s="267"/>
      <c r="F1439" s="266"/>
      <c r="G1439" s="270" t="s">
        <v>12</v>
      </c>
      <c r="H1439" s="270" t="s">
        <v>6897</v>
      </c>
      <c r="I1439" s="270" t="s">
        <v>7208</v>
      </c>
      <c r="J1439" s="281">
        <v>43719</v>
      </c>
      <c r="K1439" s="270" t="s">
        <v>7208</v>
      </c>
      <c r="L1439" s="270" t="s">
        <v>7209</v>
      </c>
      <c r="M1439" s="270" t="s">
        <v>7208</v>
      </c>
      <c r="N1439" s="270" t="s">
        <v>8953</v>
      </c>
      <c r="O1439" s="270" t="s">
        <v>7211</v>
      </c>
      <c r="P1439" s="282">
        <v>33000</v>
      </c>
      <c r="Q1439" s="304">
        <v>16500</v>
      </c>
      <c r="R1439" s="304">
        <v>0</v>
      </c>
      <c r="S1439" s="295"/>
      <c r="T1439" s="305">
        <v>0</v>
      </c>
      <c r="U1439" s="295"/>
      <c r="V1439" s="306">
        <v>0.5</v>
      </c>
      <c r="W1439" s="307">
        <v>16500</v>
      </c>
      <c r="X1439" s="308" t="s">
        <v>8954</v>
      </c>
      <c r="Y1439" s="270"/>
    </row>
    <row r="1440" ht="24" spans="1:25">
      <c r="A1440" s="266"/>
      <c r="B1440" s="266"/>
      <c r="C1440" s="266"/>
      <c r="D1440" s="266"/>
      <c r="E1440" s="267"/>
      <c r="F1440" s="266"/>
      <c r="G1440" s="270" t="s">
        <v>12</v>
      </c>
      <c r="H1440" s="270" t="s">
        <v>1333</v>
      </c>
      <c r="I1440" s="270" t="s">
        <v>7208</v>
      </c>
      <c r="J1440" s="281">
        <v>43408</v>
      </c>
      <c r="K1440" s="270" t="s">
        <v>7208</v>
      </c>
      <c r="L1440" s="270" t="s">
        <v>7209</v>
      </c>
      <c r="M1440" s="270" t="s">
        <v>7208</v>
      </c>
      <c r="N1440" s="270" t="s">
        <v>8955</v>
      </c>
      <c r="O1440" s="270" t="s">
        <v>7211</v>
      </c>
      <c r="P1440" s="282">
        <v>33000</v>
      </c>
      <c r="Q1440" s="304">
        <v>23100</v>
      </c>
      <c r="R1440" s="304">
        <v>33000</v>
      </c>
      <c r="S1440" s="295"/>
      <c r="T1440" s="305">
        <v>23100</v>
      </c>
      <c r="U1440" s="295"/>
      <c r="V1440" s="306">
        <v>0.7</v>
      </c>
      <c r="W1440" s="307">
        <v>0</v>
      </c>
      <c r="X1440" s="308"/>
      <c r="Y1440" s="270"/>
    </row>
    <row r="1441" spans="1:25">
      <c r="A1441" s="266"/>
      <c r="B1441" s="266"/>
      <c r="C1441" s="266"/>
      <c r="D1441" s="266"/>
      <c r="E1441" s="267"/>
      <c r="F1441" s="266"/>
      <c r="G1441" s="270" t="s">
        <v>12</v>
      </c>
      <c r="H1441" s="270" t="s">
        <v>2407</v>
      </c>
      <c r="I1441" s="270" t="s">
        <v>7208</v>
      </c>
      <c r="J1441" s="281">
        <v>43366</v>
      </c>
      <c r="K1441" s="270" t="s">
        <v>7208</v>
      </c>
      <c r="L1441" s="270" t="s">
        <v>7209</v>
      </c>
      <c r="M1441" s="270" t="s">
        <v>7208</v>
      </c>
      <c r="N1441" s="270" t="s">
        <v>8956</v>
      </c>
      <c r="O1441" s="270" t="s">
        <v>7211</v>
      </c>
      <c r="P1441" s="282">
        <v>79600</v>
      </c>
      <c r="Q1441" s="304">
        <v>55720</v>
      </c>
      <c r="R1441" s="304">
        <v>79600</v>
      </c>
      <c r="S1441" s="295"/>
      <c r="T1441" s="305">
        <v>55720</v>
      </c>
      <c r="U1441" s="295"/>
      <c r="V1441" s="306">
        <v>0.7</v>
      </c>
      <c r="W1441" s="307">
        <v>0</v>
      </c>
      <c r="X1441" s="308"/>
      <c r="Y1441" s="270"/>
    </row>
    <row r="1442" ht="24" spans="1:25">
      <c r="A1442" s="266"/>
      <c r="B1442" s="266"/>
      <c r="C1442" s="266"/>
      <c r="D1442" s="266"/>
      <c r="E1442" s="267"/>
      <c r="F1442" s="266"/>
      <c r="G1442" s="270" t="s">
        <v>12</v>
      </c>
      <c r="H1442" s="270" t="s">
        <v>1374</v>
      </c>
      <c r="I1442" s="270" t="s">
        <v>7208</v>
      </c>
      <c r="J1442" s="281">
        <v>43371</v>
      </c>
      <c r="K1442" s="270" t="s">
        <v>7208</v>
      </c>
      <c r="L1442" s="270" t="s">
        <v>7209</v>
      </c>
      <c r="M1442" s="270" t="s">
        <v>7208</v>
      </c>
      <c r="N1442" s="270" t="s">
        <v>8957</v>
      </c>
      <c r="O1442" s="270" t="s">
        <v>7211</v>
      </c>
      <c r="P1442" s="282">
        <v>85600</v>
      </c>
      <c r="Q1442" s="304">
        <v>59919.99</v>
      </c>
      <c r="R1442" s="304">
        <v>85600</v>
      </c>
      <c r="S1442" s="295"/>
      <c r="T1442" s="305">
        <v>59919.99</v>
      </c>
      <c r="U1442" s="295"/>
      <c r="V1442" s="306">
        <v>0.7</v>
      </c>
      <c r="W1442" s="307">
        <v>0</v>
      </c>
      <c r="X1442" s="308"/>
      <c r="Y1442" s="270"/>
    </row>
    <row r="1443" ht="24" spans="1:25">
      <c r="A1443" s="266"/>
      <c r="B1443" s="266"/>
      <c r="C1443" s="266"/>
      <c r="D1443" s="266"/>
      <c r="E1443" s="267"/>
      <c r="F1443" s="266"/>
      <c r="G1443" s="270" t="s">
        <v>12</v>
      </c>
      <c r="H1443" s="270" t="s">
        <v>543</v>
      </c>
      <c r="I1443" s="270" t="s">
        <v>7208</v>
      </c>
      <c r="J1443" s="281">
        <v>43413</v>
      </c>
      <c r="K1443" s="270" t="s">
        <v>7208</v>
      </c>
      <c r="L1443" s="270" t="s">
        <v>7209</v>
      </c>
      <c r="M1443" s="270" t="s">
        <v>7208</v>
      </c>
      <c r="N1443" s="270" t="s">
        <v>8958</v>
      </c>
      <c r="O1443" s="270" t="s">
        <v>7211</v>
      </c>
      <c r="P1443" s="282">
        <v>84600</v>
      </c>
      <c r="Q1443" s="304">
        <v>59219.99</v>
      </c>
      <c r="R1443" s="304">
        <v>84600</v>
      </c>
      <c r="S1443" s="295"/>
      <c r="T1443" s="305">
        <v>59219.99</v>
      </c>
      <c r="U1443" s="295"/>
      <c r="V1443" s="306">
        <v>0.7</v>
      </c>
      <c r="W1443" s="307">
        <v>0</v>
      </c>
      <c r="X1443" s="308"/>
      <c r="Y1443" s="270"/>
    </row>
    <row r="1444" ht="24" spans="1:25">
      <c r="A1444" s="266"/>
      <c r="B1444" s="266"/>
      <c r="C1444" s="266"/>
      <c r="D1444" s="266"/>
      <c r="E1444" s="267"/>
      <c r="F1444" s="266"/>
      <c r="G1444" s="270" t="s">
        <v>12</v>
      </c>
      <c r="H1444" s="270" t="s">
        <v>386</v>
      </c>
      <c r="I1444" s="270" t="s">
        <v>7208</v>
      </c>
      <c r="J1444" s="281">
        <v>43443</v>
      </c>
      <c r="K1444" s="270" t="s">
        <v>7208</v>
      </c>
      <c r="L1444" s="270" t="s">
        <v>7209</v>
      </c>
      <c r="M1444" s="270" t="s">
        <v>7208</v>
      </c>
      <c r="N1444" s="270" t="s">
        <v>8959</v>
      </c>
      <c r="O1444" s="270" t="s">
        <v>7211</v>
      </c>
      <c r="P1444" s="282">
        <v>81600</v>
      </c>
      <c r="Q1444" s="304">
        <v>57120</v>
      </c>
      <c r="R1444" s="304">
        <v>81600</v>
      </c>
      <c r="S1444" s="295"/>
      <c r="T1444" s="305">
        <v>57120</v>
      </c>
      <c r="U1444" s="295"/>
      <c r="V1444" s="306">
        <v>0.7</v>
      </c>
      <c r="W1444" s="307">
        <v>0</v>
      </c>
      <c r="X1444" s="308"/>
      <c r="Y1444" s="270"/>
    </row>
    <row r="1445" ht="24" spans="1:25">
      <c r="A1445" s="266"/>
      <c r="B1445" s="266"/>
      <c r="C1445" s="266"/>
      <c r="D1445" s="266"/>
      <c r="E1445" s="267"/>
      <c r="F1445" s="266"/>
      <c r="G1445" s="270" t="s">
        <v>12</v>
      </c>
      <c r="H1445" s="270" t="s">
        <v>3965</v>
      </c>
      <c r="I1445" s="270" t="s">
        <v>7208</v>
      </c>
      <c r="J1445" s="281">
        <v>43428</v>
      </c>
      <c r="K1445" s="270" t="s">
        <v>7208</v>
      </c>
      <c r="L1445" s="270" t="s">
        <v>7209</v>
      </c>
      <c r="M1445" s="270" t="s">
        <v>7208</v>
      </c>
      <c r="N1445" s="270" t="s">
        <v>8960</v>
      </c>
      <c r="O1445" s="270" t="s">
        <v>7211</v>
      </c>
      <c r="P1445" s="282">
        <v>83600</v>
      </c>
      <c r="Q1445" s="304">
        <v>41800</v>
      </c>
      <c r="R1445" s="304">
        <v>83600</v>
      </c>
      <c r="S1445" s="295"/>
      <c r="T1445" s="305">
        <v>41800</v>
      </c>
      <c r="U1445" s="295"/>
      <c r="V1445" s="306">
        <v>0.5</v>
      </c>
      <c r="W1445" s="307">
        <v>0</v>
      </c>
      <c r="X1445" s="308"/>
      <c r="Y1445" s="270"/>
    </row>
    <row r="1446" spans="1:25">
      <c r="A1446" s="268"/>
      <c r="B1446" s="268"/>
      <c r="C1446" s="268"/>
      <c r="D1446" s="268"/>
      <c r="E1446" s="269"/>
      <c r="F1446" s="268"/>
      <c r="G1446" s="270" t="s">
        <v>12</v>
      </c>
      <c r="H1446" s="270" t="s">
        <v>983</v>
      </c>
      <c r="I1446" s="270" t="s">
        <v>7208</v>
      </c>
      <c r="J1446" s="281">
        <v>43581</v>
      </c>
      <c r="K1446" s="270" t="s">
        <v>7208</v>
      </c>
      <c r="L1446" s="270" t="s">
        <v>7209</v>
      </c>
      <c r="M1446" s="270" t="s">
        <v>7208</v>
      </c>
      <c r="N1446" s="270" t="s">
        <v>8961</v>
      </c>
      <c r="O1446" s="270" t="s">
        <v>7211</v>
      </c>
      <c r="P1446" s="282">
        <v>81600</v>
      </c>
      <c r="Q1446" s="304">
        <v>57120</v>
      </c>
      <c r="R1446" s="304">
        <v>81600</v>
      </c>
      <c r="S1446" s="300"/>
      <c r="T1446" s="305">
        <v>57120</v>
      </c>
      <c r="U1446" s="300"/>
      <c r="V1446" s="306">
        <v>0.7</v>
      </c>
      <c r="W1446" s="307">
        <v>0</v>
      </c>
      <c r="X1446" s="308"/>
      <c r="Y1446" s="270"/>
    </row>
    <row r="1447" ht="14.45" customHeight="1" spans="1:25">
      <c r="A1447" s="264">
        <v>256</v>
      </c>
      <c r="B1447" s="264" t="s">
        <v>6946</v>
      </c>
      <c r="C1447" s="264" t="s">
        <v>8962</v>
      </c>
      <c r="D1447" s="264" t="s">
        <v>8963</v>
      </c>
      <c r="E1447" s="265">
        <v>23225</v>
      </c>
      <c r="F1447" s="264">
        <v>2</v>
      </c>
      <c r="G1447" s="264" t="s">
        <v>12</v>
      </c>
      <c r="H1447" s="264" t="s">
        <v>583</v>
      </c>
      <c r="I1447" s="264" t="s">
        <v>7208</v>
      </c>
      <c r="J1447" s="275">
        <v>43389</v>
      </c>
      <c r="K1447" s="264" t="s">
        <v>7208</v>
      </c>
      <c r="L1447" s="264" t="s">
        <v>7209</v>
      </c>
      <c r="M1447" s="264" t="s">
        <v>7208</v>
      </c>
      <c r="N1447" s="270" t="s">
        <v>8964</v>
      </c>
      <c r="O1447" s="270" t="s">
        <v>7211</v>
      </c>
      <c r="P1447" s="276">
        <v>40250</v>
      </c>
      <c r="Q1447" s="289">
        <v>20125</v>
      </c>
      <c r="R1447" s="289">
        <v>40250</v>
      </c>
      <c r="S1447" s="290">
        <v>81950</v>
      </c>
      <c r="T1447" s="290">
        <v>20125</v>
      </c>
      <c r="U1447" s="290">
        <v>40975</v>
      </c>
      <c r="V1447" s="291">
        <v>0.5</v>
      </c>
      <c r="W1447" s="292">
        <v>0</v>
      </c>
      <c r="X1447" s="293"/>
      <c r="Y1447" s="270"/>
    </row>
    <row r="1448" spans="1:25">
      <c r="A1448" s="266"/>
      <c r="B1448" s="266"/>
      <c r="C1448" s="266"/>
      <c r="D1448" s="266"/>
      <c r="E1448" s="267"/>
      <c r="F1448" s="266"/>
      <c r="G1448" s="268"/>
      <c r="H1448" s="268"/>
      <c r="I1448" s="268"/>
      <c r="J1448" s="279"/>
      <c r="K1448" s="268"/>
      <c r="L1448" s="268"/>
      <c r="M1448" s="268"/>
      <c r="N1448" s="270" t="s">
        <v>8964</v>
      </c>
      <c r="O1448" s="270" t="s">
        <v>7211</v>
      </c>
      <c r="P1448" s="280"/>
      <c r="Q1448" s="299"/>
      <c r="R1448" s="299"/>
      <c r="S1448" s="295"/>
      <c r="T1448" s="300"/>
      <c r="U1448" s="295"/>
      <c r="V1448" s="301"/>
      <c r="W1448" s="302"/>
      <c r="X1448" s="303"/>
      <c r="Y1448" s="270"/>
    </row>
    <row r="1449" ht="14.45" customHeight="1" spans="1:25">
      <c r="A1449" s="266"/>
      <c r="B1449" s="266"/>
      <c r="C1449" s="266"/>
      <c r="D1449" s="266"/>
      <c r="E1449" s="267"/>
      <c r="F1449" s="266"/>
      <c r="G1449" s="264" t="s">
        <v>12</v>
      </c>
      <c r="H1449" s="264" t="s">
        <v>584</v>
      </c>
      <c r="I1449" s="264" t="s">
        <v>7208</v>
      </c>
      <c r="J1449" s="275">
        <v>43571</v>
      </c>
      <c r="K1449" s="264" t="s">
        <v>7208</v>
      </c>
      <c r="L1449" s="264" t="s">
        <v>7209</v>
      </c>
      <c r="M1449" s="264" t="s">
        <v>7208</v>
      </c>
      <c r="N1449" s="270" t="s">
        <v>8965</v>
      </c>
      <c r="O1449" s="270" t="s">
        <v>7211</v>
      </c>
      <c r="P1449" s="276">
        <v>41700</v>
      </c>
      <c r="Q1449" s="289">
        <v>20850</v>
      </c>
      <c r="R1449" s="289">
        <v>41700</v>
      </c>
      <c r="S1449" s="295"/>
      <c r="T1449" s="290">
        <v>20850</v>
      </c>
      <c r="U1449" s="295"/>
      <c r="V1449" s="291">
        <v>0.5</v>
      </c>
      <c r="W1449" s="292">
        <v>0</v>
      </c>
      <c r="X1449" s="293"/>
      <c r="Y1449" s="270"/>
    </row>
    <row r="1450" spans="1:25">
      <c r="A1450" s="268"/>
      <c r="B1450" s="268"/>
      <c r="C1450" s="268"/>
      <c r="D1450" s="268"/>
      <c r="E1450" s="269"/>
      <c r="F1450" s="268"/>
      <c r="G1450" s="268"/>
      <c r="H1450" s="268"/>
      <c r="I1450" s="268"/>
      <c r="J1450" s="279"/>
      <c r="K1450" s="268"/>
      <c r="L1450" s="268"/>
      <c r="M1450" s="268"/>
      <c r="N1450" s="270" t="s">
        <v>8965</v>
      </c>
      <c r="O1450" s="270" t="s">
        <v>7211</v>
      </c>
      <c r="P1450" s="280"/>
      <c r="Q1450" s="299"/>
      <c r="R1450" s="299"/>
      <c r="S1450" s="300"/>
      <c r="T1450" s="300"/>
      <c r="U1450" s="300"/>
      <c r="V1450" s="301"/>
      <c r="W1450" s="302"/>
      <c r="X1450" s="303"/>
      <c r="Y1450" s="270"/>
    </row>
    <row r="1451" ht="14.45" customHeight="1" spans="1:25">
      <c r="A1451" s="264">
        <v>257</v>
      </c>
      <c r="B1451" s="264" t="s">
        <v>6947</v>
      </c>
      <c r="C1451" s="264" t="s">
        <v>8966</v>
      </c>
      <c r="D1451" s="264" t="s">
        <v>8967</v>
      </c>
      <c r="E1451" s="265">
        <v>13125</v>
      </c>
      <c r="F1451" s="264">
        <v>3</v>
      </c>
      <c r="G1451" s="264" t="s">
        <v>12</v>
      </c>
      <c r="H1451" s="264" t="s">
        <v>4216</v>
      </c>
      <c r="I1451" s="264" t="s">
        <v>7208</v>
      </c>
      <c r="J1451" s="275">
        <v>43387</v>
      </c>
      <c r="K1451" s="264" t="s">
        <v>7208</v>
      </c>
      <c r="L1451" s="264" t="s">
        <v>7209</v>
      </c>
      <c r="M1451" s="264" t="s">
        <v>7208</v>
      </c>
      <c r="N1451" s="270" t="s">
        <v>8968</v>
      </c>
      <c r="O1451" s="270" t="s">
        <v>7211</v>
      </c>
      <c r="P1451" s="276">
        <v>65025.6</v>
      </c>
      <c r="Q1451" s="289">
        <v>32512.8</v>
      </c>
      <c r="R1451" s="289">
        <v>65025.6</v>
      </c>
      <c r="S1451" s="290">
        <v>150925.6</v>
      </c>
      <c r="T1451" s="290">
        <v>32512.8</v>
      </c>
      <c r="U1451" s="290">
        <v>75462.8</v>
      </c>
      <c r="V1451" s="291">
        <v>0.5</v>
      </c>
      <c r="W1451" s="292">
        <v>0</v>
      </c>
      <c r="X1451" s="293"/>
      <c r="Y1451" s="270"/>
    </row>
    <row r="1452" spans="1:25">
      <c r="A1452" s="266"/>
      <c r="B1452" s="266"/>
      <c r="C1452" s="266"/>
      <c r="D1452" s="266"/>
      <c r="E1452" s="267"/>
      <c r="F1452" s="266"/>
      <c r="G1452" s="266"/>
      <c r="H1452" s="266"/>
      <c r="I1452" s="266"/>
      <c r="J1452" s="277"/>
      <c r="K1452" s="266"/>
      <c r="L1452" s="266"/>
      <c r="M1452" s="266"/>
      <c r="N1452" s="270" t="s">
        <v>8969</v>
      </c>
      <c r="O1452" s="270" t="s">
        <v>7211</v>
      </c>
      <c r="P1452" s="278"/>
      <c r="Q1452" s="294"/>
      <c r="R1452" s="294"/>
      <c r="S1452" s="295"/>
      <c r="T1452" s="295"/>
      <c r="U1452" s="295"/>
      <c r="V1452" s="296"/>
      <c r="W1452" s="297"/>
      <c r="X1452" s="298"/>
      <c r="Y1452" s="270"/>
    </row>
    <row r="1453" spans="1:25">
      <c r="A1453" s="266"/>
      <c r="B1453" s="266"/>
      <c r="C1453" s="266"/>
      <c r="D1453" s="266"/>
      <c r="E1453" s="267"/>
      <c r="F1453" s="266"/>
      <c r="G1453" s="266"/>
      <c r="H1453" s="266"/>
      <c r="I1453" s="266"/>
      <c r="J1453" s="277"/>
      <c r="K1453" s="266"/>
      <c r="L1453" s="266"/>
      <c r="M1453" s="266"/>
      <c r="N1453" s="270" t="s">
        <v>8970</v>
      </c>
      <c r="O1453" s="270" t="s">
        <v>7211</v>
      </c>
      <c r="P1453" s="278"/>
      <c r="Q1453" s="294"/>
      <c r="R1453" s="294"/>
      <c r="S1453" s="295"/>
      <c r="T1453" s="295"/>
      <c r="U1453" s="295"/>
      <c r="V1453" s="296"/>
      <c r="W1453" s="297"/>
      <c r="X1453" s="298"/>
      <c r="Y1453" s="270"/>
    </row>
    <row r="1454" spans="1:25">
      <c r="A1454" s="266"/>
      <c r="B1454" s="266"/>
      <c r="C1454" s="266"/>
      <c r="D1454" s="266"/>
      <c r="E1454" s="267"/>
      <c r="F1454" s="266"/>
      <c r="G1454" s="268"/>
      <c r="H1454" s="268"/>
      <c r="I1454" s="268"/>
      <c r="J1454" s="279"/>
      <c r="K1454" s="268"/>
      <c r="L1454" s="268"/>
      <c r="M1454" s="268"/>
      <c r="N1454" s="270" t="s">
        <v>8971</v>
      </c>
      <c r="O1454" s="270" t="s">
        <v>7211</v>
      </c>
      <c r="P1454" s="280"/>
      <c r="Q1454" s="299"/>
      <c r="R1454" s="299"/>
      <c r="S1454" s="295"/>
      <c r="T1454" s="300"/>
      <c r="U1454" s="295"/>
      <c r="V1454" s="301"/>
      <c r="W1454" s="302"/>
      <c r="X1454" s="303"/>
      <c r="Y1454" s="270"/>
    </row>
    <row r="1455" ht="36" spans="1:25">
      <c r="A1455" s="266"/>
      <c r="B1455" s="266"/>
      <c r="C1455" s="266"/>
      <c r="D1455" s="266"/>
      <c r="E1455" s="267"/>
      <c r="F1455" s="266"/>
      <c r="G1455" s="270" t="s">
        <v>12</v>
      </c>
      <c r="H1455" s="270" t="s">
        <v>87</v>
      </c>
      <c r="I1455" s="270" t="s">
        <v>7208</v>
      </c>
      <c r="J1455" s="281">
        <v>43390</v>
      </c>
      <c r="K1455" s="270" t="s">
        <v>7208</v>
      </c>
      <c r="L1455" s="270" t="s">
        <v>7209</v>
      </c>
      <c r="M1455" s="270" t="s">
        <v>7208</v>
      </c>
      <c r="N1455" s="270" t="s">
        <v>8972</v>
      </c>
      <c r="O1455" s="270" t="s">
        <v>7211</v>
      </c>
      <c r="P1455" s="282">
        <v>44200</v>
      </c>
      <c r="Q1455" s="304">
        <v>22100</v>
      </c>
      <c r="R1455" s="304">
        <v>44200</v>
      </c>
      <c r="S1455" s="295"/>
      <c r="T1455" s="305">
        <v>22100</v>
      </c>
      <c r="U1455" s="295"/>
      <c r="V1455" s="306">
        <v>0.5</v>
      </c>
      <c r="W1455" s="307">
        <v>0</v>
      </c>
      <c r="X1455" s="308"/>
      <c r="Y1455" s="270"/>
    </row>
    <row r="1456" ht="24" spans="1:25">
      <c r="A1456" s="268"/>
      <c r="B1456" s="268"/>
      <c r="C1456" s="268"/>
      <c r="D1456" s="268"/>
      <c r="E1456" s="269"/>
      <c r="F1456" s="268"/>
      <c r="G1456" s="270" t="s">
        <v>12</v>
      </c>
      <c r="H1456" s="270" t="s">
        <v>89</v>
      </c>
      <c r="I1456" s="270" t="s">
        <v>7208</v>
      </c>
      <c r="J1456" s="281">
        <v>43571</v>
      </c>
      <c r="K1456" s="270" t="s">
        <v>7208</v>
      </c>
      <c r="L1456" s="270" t="s">
        <v>7209</v>
      </c>
      <c r="M1456" s="270" t="s">
        <v>7208</v>
      </c>
      <c r="N1456" s="270" t="s">
        <v>8973</v>
      </c>
      <c r="O1456" s="270" t="s">
        <v>7211</v>
      </c>
      <c r="P1456" s="282">
        <v>41700</v>
      </c>
      <c r="Q1456" s="304">
        <v>20850</v>
      </c>
      <c r="R1456" s="304">
        <v>41700</v>
      </c>
      <c r="S1456" s="300"/>
      <c r="T1456" s="305">
        <v>20850</v>
      </c>
      <c r="U1456" s="300"/>
      <c r="V1456" s="306">
        <v>0.5</v>
      </c>
      <c r="W1456" s="307">
        <v>0</v>
      </c>
      <c r="X1456" s="308"/>
      <c r="Y1456" s="270"/>
    </row>
    <row r="1457" ht="24" spans="1:25">
      <c r="A1457" s="264">
        <v>258</v>
      </c>
      <c r="B1457" s="264" t="s">
        <v>6948</v>
      </c>
      <c r="C1457" s="264" t="s">
        <v>8974</v>
      </c>
      <c r="D1457" s="264" t="s">
        <v>8975</v>
      </c>
      <c r="E1457" s="265">
        <v>304652</v>
      </c>
      <c r="F1457" s="264">
        <v>4</v>
      </c>
      <c r="G1457" s="270" t="s">
        <v>12</v>
      </c>
      <c r="H1457" s="270" t="s">
        <v>137</v>
      </c>
      <c r="I1457" s="270" t="s">
        <v>7208</v>
      </c>
      <c r="J1457" s="281">
        <v>43389</v>
      </c>
      <c r="K1457" s="270" t="s">
        <v>7208</v>
      </c>
      <c r="L1457" s="270" t="s">
        <v>7209</v>
      </c>
      <c r="M1457" s="270" t="s">
        <v>7208</v>
      </c>
      <c r="N1457" s="270" t="s">
        <v>8976</v>
      </c>
      <c r="O1457" s="270" t="s">
        <v>7211</v>
      </c>
      <c r="P1457" s="282">
        <v>43800</v>
      </c>
      <c r="Q1457" s="304">
        <v>21900</v>
      </c>
      <c r="R1457" s="304">
        <v>43800</v>
      </c>
      <c r="S1457" s="290">
        <v>150300</v>
      </c>
      <c r="T1457" s="305">
        <v>21900</v>
      </c>
      <c r="U1457" s="290">
        <v>75150</v>
      </c>
      <c r="V1457" s="306">
        <v>0.5</v>
      </c>
      <c r="W1457" s="307">
        <v>0</v>
      </c>
      <c r="X1457" s="308"/>
      <c r="Y1457" s="270"/>
    </row>
    <row r="1458" ht="24" spans="1:25">
      <c r="A1458" s="266"/>
      <c r="B1458" s="266"/>
      <c r="C1458" s="266"/>
      <c r="D1458" s="266"/>
      <c r="E1458" s="267"/>
      <c r="F1458" s="266"/>
      <c r="G1458" s="270" t="s">
        <v>12</v>
      </c>
      <c r="H1458" s="270" t="s">
        <v>129</v>
      </c>
      <c r="I1458" s="270" t="s">
        <v>7208</v>
      </c>
      <c r="J1458" s="281">
        <v>43348</v>
      </c>
      <c r="K1458" s="270" t="s">
        <v>7208</v>
      </c>
      <c r="L1458" s="270" t="s">
        <v>7209</v>
      </c>
      <c r="M1458" s="270" t="s">
        <v>7208</v>
      </c>
      <c r="N1458" s="270" t="s">
        <v>8977</v>
      </c>
      <c r="O1458" s="270" t="s">
        <v>7211</v>
      </c>
      <c r="P1458" s="282">
        <v>25000</v>
      </c>
      <c r="Q1458" s="304">
        <v>12500</v>
      </c>
      <c r="R1458" s="304">
        <v>25000</v>
      </c>
      <c r="S1458" s="295"/>
      <c r="T1458" s="305">
        <v>12500</v>
      </c>
      <c r="U1458" s="295"/>
      <c r="V1458" s="306">
        <v>0.5</v>
      </c>
      <c r="W1458" s="307">
        <v>0</v>
      </c>
      <c r="X1458" s="308"/>
      <c r="Y1458" s="270"/>
    </row>
    <row r="1459" ht="24" spans="1:25">
      <c r="A1459" s="266"/>
      <c r="B1459" s="266"/>
      <c r="C1459" s="266"/>
      <c r="D1459" s="266"/>
      <c r="E1459" s="267"/>
      <c r="F1459" s="266"/>
      <c r="G1459" s="270" t="s">
        <v>12</v>
      </c>
      <c r="H1459" s="270" t="s">
        <v>357</v>
      </c>
      <c r="I1459" s="270" t="s">
        <v>7208</v>
      </c>
      <c r="J1459" s="281">
        <v>43476</v>
      </c>
      <c r="K1459" s="270" t="s">
        <v>7208</v>
      </c>
      <c r="L1459" s="270" t="s">
        <v>7209</v>
      </c>
      <c r="M1459" s="270" t="s">
        <v>7208</v>
      </c>
      <c r="N1459" s="270" t="s">
        <v>8978</v>
      </c>
      <c r="O1459" s="270" t="s">
        <v>7211</v>
      </c>
      <c r="P1459" s="282">
        <v>34500</v>
      </c>
      <c r="Q1459" s="304">
        <v>17250</v>
      </c>
      <c r="R1459" s="304">
        <v>34500</v>
      </c>
      <c r="S1459" s="295"/>
      <c r="T1459" s="305">
        <v>17250</v>
      </c>
      <c r="U1459" s="295"/>
      <c r="V1459" s="306">
        <v>0.5</v>
      </c>
      <c r="W1459" s="307">
        <v>0</v>
      </c>
      <c r="X1459" s="308"/>
      <c r="Y1459" s="270"/>
    </row>
    <row r="1460" ht="14.45" customHeight="1" spans="1:25">
      <c r="A1460" s="266"/>
      <c r="B1460" s="266"/>
      <c r="C1460" s="266"/>
      <c r="D1460" s="266"/>
      <c r="E1460" s="267"/>
      <c r="F1460" s="266"/>
      <c r="G1460" s="264" t="s">
        <v>12</v>
      </c>
      <c r="H1460" s="264" t="s">
        <v>138</v>
      </c>
      <c r="I1460" s="264" t="s">
        <v>7208</v>
      </c>
      <c r="J1460" s="275">
        <v>43568</v>
      </c>
      <c r="K1460" s="264" t="s">
        <v>7208</v>
      </c>
      <c r="L1460" s="264" t="s">
        <v>7209</v>
      </c>
      <c r="M1460" s="264" t="s">
        <v>7208</v>
      </c>
      <c r="N1460" s="270" t="s">
        <v>8979</v>
      </c>
      <c r="O1460" s="270" t="s">
        <v>7211</v>
      </c>
      <c r="P1460" s="276">
        <v>47000</v>
      </c>
      <c r="Q1460" s="289">
        <v>23500</v>
      </c>
      <c r="R1460" s="289">
        <v>47000</v>
      </c>
      <c r="S1460" s="295"/>
      <c r="T1460" s="290">
        <v>23500</v>
      </c>
      <c r="U1460" s="295"/>
      <c r="V1460" s="291">
        <v>0.5</v>
      </c>
      <c r="W1460" s="292">
        <v>0</v>
      </c>
      <c r="X1460" s="293"/>
      <c r="Y1460" s="270"/>
    </row>
    <row r="1461" spans="1:25">
      <c r="A1461" s="268"/>
      <c r="B1461" s="268"/>
      <c r="C1461" s="268"/>
      <c r="D1461" s="268"/>
      <c r="E1461" s="269"/>
      <c r="F1461" s="268"/>
      <c r="G1461" s="268"/>
      <c r="H1461" s="268"/>
      <c r="I1461" s="268"/>
      <c r="J1461" s="279"/>
      <c r="K1461" s="268"/>
      <c r="L1461" s="268"/>
      <c r="M1461" s="268"/>
      <c r="N1461" s="270" t="s">
        <v>8979</v>
      </c>
      <c r="O1461" s="270" t="s">
        <v>7211</v>
      </c>
      <c r="P1461" s="280"/>
      <c r="Q1461" s="299"/>
      <c r="R1461" s="299"/>
      <c r="S1461" s="300"/>
      <c r="T1461" s="300"/>
      <c r="U1461" s="300"/>
      <c r="V1461" s="301"/>
      <c r="W1461" s="302"/>
      <c r="X1461" s="303"/>
      <c r="Y1461" s="270"/>
    </row>
    <row r="1462" ht="14.45" customHeight="1" spans="1:25">
      <c r="A1462" s="264">
        <v>259</v>
      </c>
      <c r="B1462" s="264" t="s">
        <v>6949</v>
      </c>
      <c r="C1462" s="264" t="s">
        <v>8980</v>
      </c>
      <c r="D1462" s="264">
        <v>4403965293</v>
      </c>
      <c r="E1462" s="265">
        <v>11487466</v>
      </c>
      <c r="F1462" s="345">
        <v>3</v>
      </c>
      <c r="G1462" s="270" t="s">
        <v>12</v>
      </c>
      <c r="H1462" s="270" t="s">
        <v>82</v>
      </c>
      <c r="I1462" s="270" t="s">
        <v>7208</v>
      </c>
      <c r="J1462" s="281">
        <v>43389</v>
      </c>
      <c r="K1462" s="270" t="s">
        <v>7208</v>
      </c>
      <c r="L1462" s="270" t="s">
        <v>7209</v>
      </c>
      <c r="M1462" s="270" t="s">
        <v>7208</v>
      </c>
      <c r="N1462" s="270" t="s">
        <v>8981</v>
      </c>
      <c r="O1462" s="270" t="s">
        <v>7211</v>
      </c>
      <c r="P1462" s="322">
        <v>97550</v>
      </c>
      <c r="Q1462" s="322">
        <v>48775</v>
      </c>
      <c r="R1462" s="348">
        <v>97550</v>
      </c>
      <c r="S1462" s="349">
        <v>250350</v>
      </c>
      <c r="T1462" s="326">
        <v>48775</v>
      </c>
      <c r="U1462" s="328">
        <v>125175</v>
      </c>
      <c r="V1462" s="306">
        <v>0.5</v>
      </c>
      <c r="W1462" s="312">
        <v>0</v>
      </c>
      <c r="X1462" s="350"/>
      <c r="Y1462" s="270"/>
    </row>
    <row r="1463" spans="1:25">
      <c r="A1463" s="266"/>
      <c r="B1463" s="266"/>
      <c r="C1463" s="266"/>
      <c r="D1463" s="266"/>
      <c r="E1463" s="267"/>
      <c r="F1463" s="346"/>
      <c r="G1463" s="270" t="s">
        <v>12</v>
      </c>
      <c r="H1463" s="270" t="s">
        <v>35</v>
      </c>
      <c r="I1463" s="270" t="s">
        <v>7208</v>
      </c>
      <c r="J1463" s="281">
        <v>43571</v>
      </c>
      <c r="K1463" s="270" t="s">
        <v>7208</v>
      </c>
      <c r="L1463" s="270" t="s">
        <v>7209</v>
      </c>
      <c r="M1463" s="270" t="s">
        <v>7208</v>
      </c>
      <c r="N1463" s="270" t="s">
        <v>8982</v>
      </c>
      <c r="O1463" s="270" t="s">
        <v>7211</v>
      </c>
      <c r="P1463" s="322">
        <v>102800</v>
      </c>
      <c r="Q1463" s="322">
        <v>51400</v>
      </c>
      <c r="R1463" s="348">
        <v>102800</v>
      </c>
      <c r="S1463" s="351"/>
      <c r="T1463" s="326">
        <v>51400</v>
      </c>
      <c r="U1463" s="330"/>
      <c r="V1463" s="306">
        <v>0.5</v>
      </c>
      <c r="W1463" s="312">
        <v>0</v>
      </c>
      <c r="X1463" s="350"/>
      <c r="Y1463" s="270"/>
    </row>
    <row r="1464" spans="1:25">
      <c r="A1464" s="268"/>
      <c r="B1464" s="268"/>
      <c r="C1464" s="268"/>
      <c r="D1464" s="268"/>
      <c r="E1464" s="269"/>
      <c r="F1464" s="347"/>
      <c r="G1464" s="270" t="s">
        <v>12</v>
      </c>
      <c r="H1464" s="270" t="s">
        <v>6950</v>
      </c>
      <c r="I1464" s="270" t="s">
        <v>7208</v>
      </c>
      <c r="J1464" s="281">
        <v>43607</v>
      </c>
      <c r="K1464" s="270" t="s">
        <v>7208</v>
      </c>
      <c r="L1464" s="270" t="s">
        <v>7209</v>
      </c>
      <c r="M1464" s="270" t="s">
        <v>7208</v>
      </c>
      <c r="N1464" s="270" t="s">
        <v>8983</v>
      </c>
      <c r="O1464" s="270" t="s">
        <v>7211</v>
      </c>
      <c r="P1464" s="322">
        <v>50000</v>
      </c>
      <c r="Q1464" s="322">
        <v>25000</v>
      </c>
      <c r="R1464" s="348">
        <v>50000</v>
      </c>
      <c r="S1464" s="352"/>
      <c r="T1464" s="326">
        <v>25000</v>
      </c>
      <c r="U1464" s="332"/>
      <c r="V1464" s="306">
        <v>0.5</v>
      </c>
      <c r="W1464" s="312">
        <v>0</v>
      </c>
      <c r="X1464" s="350"/>
      <c r="Y1464" s="270"/>
    </row>
    <row r="1465" ht="24" spans="1:25">
      <c r="A1465" s="264">
        <v>260</v>
      </c>
      <c r="B1465" s="264" t="s">
        <v>6951</v>
      </c>
      <c r="C1465" s="264" t="s">
        <v>8984</v>
      </c>
      <c r="D1465" s="264" t="s">
        <v>8985</v>
      </c>
      <c r="E1465" s="265">
        <v>1764</v>
      </c>
      <c r="F1465" s="345">
        <v>3</v>
      </c>
      <c r="G1465" s="270" t="s">
        <v>12</v>
      </c>
      <c r="H1465" s="270" t="s">
        <v>43</v>
      </c>
      <c r="I1465" s="270" t="s">
        <v>7208</v>
      </c>
      <c r="J1465" s="281">
        <v>43387</v>
      </c>
      <c r="K1465" s="270" t="s">
        <v>7208</v>
      </c>
      <c r="L1465" s="270" t="s">
        <v>7209</v>
      </c>
      <c r="M1465" s="270" t="s">
        <v>7208</v>
      </c>
      <c r="N1465" s="270" t="s">
        <v>8986</v>
      </c>
      <c r="O1465" s="270" t="s">
        <v>7211</v>
      </c>
      <c r="P1465" s="322">
        <v>37905</v>
      </c>
      <c r="Q1465" s="322">
        <v>18952.5</v>
      </c>
      <c r="R1465" s="348">
        <v>37905</v>
      </c>
      <c r="S1465" s="349">
        <v>84105</v>
      </c>
      <c r="T1465" s="326">
        <v>18952.5</v>
      </c>
      <c r="U1465" s="328">
        <v>42052.5</v>
      </c>
      <c r="V1465" s="306">
        <v>0.5</v>
      </c>
      <c r="W1465" s="312">
        <v>0</v>
      </c>
      <c r="X1465" s="350"/>
      <c r="Y1465" s="270"/>
    </row>
    <row r="1466" ht="14.45" customHeight="1" spans="1:25">
      <c r="A1466" s="266"/>
      <c r="B1466" s="266"/>
      <c r="C1466" s="266"/>
      <c r="D1466" s="266"/>
      <c r="E1466" s="267"/>
      <c r="F1466" s="346"/>
      <c r="G1466" s="264" t="s">
        <v>12</v>
      </c>
      <c r="H1466" s="264" t="s">
        <v>137</v>
      </c>
      <c r="I1466" s="264" t="s">
        <v>7208</v>
      </c>
      <c r="J1466" s="275">
        <v>43389</v>
      </c>
      <c r="K1466" s="264" t="s">
        <v>7208</v>
      </c>
      <c r="L1466" s="264" t="s">
        <v>7209</v>
      </c>
      <c r="M1466" s="264" t="s">
        <v>7208</v>
      </c>
      <c r="N1466" s="270" t="s">
        <v>8987</v>
      </c>
      <c r="O1466" s="264" t="s">
        <v>7211</v>
      </c>
      <c r="P1466" s="323">
        <v>46200</v>
      </c>
      <c r="Q1466" s="323">
        <v>23100</v>
      </c>
      <c r="R1466" s="349">
        <v>46200</v>
      </c>
      <c r="S1466" s="351"/>
      <c r="T1466" s="328">
        <v>23100</v>
      </c>
      <c r="U1466" s="330"/>
      <c r="V1466" s="291">
        <v>0.5</v>
      </c>
      <c r="W1466" s="315">
        <v>0</v>
      </c>
      <c r="X1466" s="353"/>
      <c r="Y1466" s="264"/>
    </row>
    <row r="1467" spans="1:25">
      <c r="A1467" s="266"/>
      <c r="B1467" s="266"/>
      <c r="C1467" s="266"/>
      <c r="D1467" s="266"/>
      <c r="E1467" s="267"/>
      <c r="F1467" s="346"/>
      <c r="G1467" s="268"/>
      <c r="H1467" s="268"/>
      <c r="I1467" s="268"/>
      <c r="J1467" s="279"/>
      <c r="K1467" s="268"/>
      <c r="L1467" s="268"/>
      <c r="M1467" s="268"/>
      <c r="N1467" s="270" t="s">
        <v>8987</v>
      </c>
      <c r="O1467" s="268"/>
      <c r="P1467" s="325"/>
      <c r="Q1467" s="325"/>
      <c r="R1467" s="352"/>
      <c r="S1467" s="351"/>
      <c r="T1467" s="332"/>
      <c r="U1467" s="330"/>
      <c r="V1467" s="301"/>
      <c r="W1467" s="319"/>
      <c r="X1467" s="354"/>
      <c r="Y1467" s="268"/>
    </row>
    <row r="1468" ht="14.45" customHeight="1" spans="1:25">
      <c r="A1468" s="266"/>
      <c r="B1468" s="266"/>
      <c r="C1468" s="266"/>
      <c r="D1468" s="266"/>
      <c r="E1468" s="267"/>
      <c r="F1468" s="346"/>
      <c r="G1468" s="264" t="s">
        <v>12</v>
      </c>
      <c r="H1468" s="264" t="s">
        <v>760</v>
      </c>
      <c r="I1468" s="264" t="s">
        <v>7208</v>
      </c>
      <c r="J1468" s="275">
        <v>43571</v>
      </c>
      <c r="K1468" s="264" t="s">
        <v>7208</v>
      </c>
      <c r="L1468" s="264" t="s">
        <v>7209</v>
      </c>
      <c r="M1468" s="264" t="s">
        <v>7208</v>
      </c>
      <c r="N1468" s="270" t="s">
        <v>8988</v>
      </c>
      <c r="O1468" s="264" t="s">
        <v>7211</v>
      </c>
      <c r="P1468" s="323">
        <v>43700</v>
      </c>
      <c r="Q1468" s="323">
        <v>21850</v>
      </c>
      <c r="R1468" s="349">
        <v>0</v>
      </c>
      <c r="S1468" s="351"/>
      <c r="T1468" s="328">
        <v>0</v>
      </c>
      <c r="U1468" s="330"/>
      <c r="V1468" s="291"/>
      <c r="W1468" s="315">
        <v>21850</v>
      </c>
      <c r="X1468" s="355" t="s">
        <v>8989</v>
      </c>
      <c r="Y1468" s="264"/>
    </row>
    <row r="1469" spans="1:25">
      <c r="A1469" s="268"/>
      <c r="B1469" s="268"/>
      <c r="C1469" s="268"/>
      <c r="D1469" s="268"/>
      <c r="E1469" s="269"/>
      <c r="F1469" s="347"/>
      <c r="G1469" s="268"/>
      <c r="H1469" s="268"/>
      <c r="I1469" s="268"/>
      <c r="J1469" s="279"/>
      <c r="K1469" s="268"/>
      <c r="L1469" s="268"/>
      <c r="M1469" s="268"/>
      <c r="N1469" s="270" t="s">
        <v>8988</v>
      </c>
      <c r="O1469" s="268"/>
      <c r="P1469" s="325"/>
      <c r="Q1469" s="325"/>
      <c r="R1469" s="352"/>
      <c r="S1469" s="352"/>
      <c r="T1469" s="332"/>
      <c r="U1469" s="332"/>
      <c r="V1469" s="301"/>
      <c r="W1469" s="319"/>
      <c r="X1469" s="356"/>
      <c r="Y1469" s="268"/>
    </row>
    <row r="1470" ht="48" spans="1:25">
      <c r="A1470" s="264">
        <v>261</v>
      </c>
      <c r="B1470" s="264" t="s">
        <v>6952</v>
      </c>
      <c r="C1470" s="264" t="s">
        <v>8990</v>
      </c>
      <c r="D1470" s="264" t="s">
        <v>8991</v>
      </c>
      <c r="E1470" s="265">
        <v>1110997</v>
      </c>
      <c r="F1470" s="345">
        <v>2</v>
      </c>
      <c r="G1470" s="270" t="s">
        <v>12</v>
      </c>
      <c r="H1470" s="270" t="s">
        <v>6953</v>
      </c>
      <c r="I1470" s="270" t="s">
        <v>7208</v>
      </c>
      <c r="J1470" s="281">
        <v>43387</v>
      </c>
      <c r="K1470" s="270" t="s">
        <v>7208</v>
      </c>
      <c r="L1470" s="270" t="s">
        <v>7209</v>
      </c>
      <c r="M1470" s="270" t="s">
        <v>7208</v>
      </c>
      <c r="N1470" s="270" t="s">
        <v>8992</v>
      </c>
      <c r="O1470" s="270" t="s">
        <v>7211</v>
      </c>
      <c r="P1470" s="322">
        <v>33573</v>
      </c>
      <c r="Q1470" s="322">
        <v>16786.5</v>
      </c>
      <c r="R1470" s="348">
        <v>33573</v>
      </c>
      <c r="S1470" s="357">
        <v>33573</v>
      </c>
      <c r="T1470" s="326">
        <v>0</v>
      </c>
      <c r="U1470" s="328">
        <v>0</v>
      </c>
      <c r="V1470" s="306">
        <v>0.5</v>
      </c>
      <c r="W1470" s="312">
        <v>16786.5</v>
      </c>
      <c r="X1470" s="358" t="s">
        <v>8993</v>
      </c>
      <c r="Y1470" s="270"/>
    </row>
    <row r="1471" ht="36" spans="1:25">
      <c r="A1471" s="268"/>
      <c r="B1471" s="268"/>
      <c r="C1471" s="268"/>
      <c r="D1471" s="268"/>
      <c r="E1471" s="269"/>
      <c r="F1471" s="347"/>
      <c r="G1471" s="270" t="s">
        <v>12</v>
      </c>
      <c r="H1471" s="270" t="s">
        <v>6954</v>
      </c>
      <c r="I1471" s="270" t="s">
        <v>7208</v>
      </c>
      <c r="J1471" s="281">
        <v>43487</v>
      </c>
      <c r="K1471" s="270" t="s">
        <v>7208</v>
      </c>
      <c r="L1471" s="270" t="s">
        <v>7209</v>
      </c>
      <c r="M1471" s="270" t="s">
        <v>7208</v>
      </c>
      <c r="N1471" s="270" t="s">
        <v>8994</v>
      </c>
      <c r="O1471" s="270" t="s">
        <v>7211</v>
      </c>
      <c r="P1471" s="322">
        <v>40500</v>
      </c>
      <c r="Q1471" s="322">
        <v>28350</v>
      </c>
      <c r="R1471" s="348">
        <v>0</v>
      </c>
      <c r="S1471" s="359"/>
      <c r="T1471" s="326">
        <v>0</v>
      </c>
      <c r="U1471" s="332"/>
      <c r="V1471" s="306">
        <v>0.7</v>
      </c>
      <c r="W1471" s="312">
        <v>28350</v>
      </c>
      <c r="X1471" s="358" t="s">
        <v>8995</v>
      </c>
      <c r="Y1471" s="270"/>
    </row>
    <row r="1472" ht="24" spans="1:25">
      <c r="A1472" s="264">
        <v>262</v>
      </c>
      <c r="B1472" s="264" t="s">
        <v>6955</v>
      </c>
      <c r="C1472" s="264" t="s">
        <v>8996</v>
      </c>
      <c r="D1472" s="264">
        <v>4403061661</v>
      </c>
      <c r="E1472" s="265">
        <v>14427452</v>
      </c>
      <c r="F1472" s="345">
        <v>2</v>
      </c>
      <c r="G1472" s="270" t="s">
        <v>12</v>
      </c>
      <c r="H1472" s="270" t="s">
        <v>6956</v>
      </c>
      <c r="I1472" s="270" t="s">
        <v>7208</v>
      </c>
      <c r="J1472" s="281">
        <v>43387</v>
      </c>
      <c r="K1472" s="270" t="s">
        <v>7208</v>
      </c>
      <c r="L1472" s="270" t="s">
        <v>7209</v>
      </c>
      <c r="M1472" s="270" t="s">
        <v>7208</v>
      </c>
      <c r="N1472" s="270" t="s">
        <v>8997</v>
      </c>
      <c r="O1472" s="270" t="s">
        <v>7211</v>
      </c>
      <c r="P1472" s="322">
        <v>46200</v>
      </c>
      <c r="Q1472" s="322">
        <v>23100</v>
      </c>
      <c r="R1472" s="348">
        <v>46200</v>
      </c>
      <c r="S1472" s="349">
        <v>89900</v>
      </c>
      <c r="T1472" s="326">
        <v>23100</v>
      </c>
      <c r="U1472" s="328">
        <v>44950</v>
      </c>
      <c r="V1472" s="306">
        <v>0.5</v>
      </c>
      <c r="W1472" s="312">
        <v>0</v>
      </c>
      <c r="X1472" s="350"/>
      <c r="Y1472" s="270"/>
    </row>
    <row r="1473" ht="24" spans="1:25">
      <c r="A1473" s="268"/>
      <c r="B1473" s="268"/>
      <c r="C1473" s="268"/>
      <c r="D1473" s="268"/>
      <c r="E1473" s="269"/>
      <c r="F1473" s="347"/>
      <c r="G1473" s="270" t="s">
        <v>12</v>
      </c>
      <c r="H1473" s="270" t="s">
        <v>232</v>
      </c>
      <c r="I1473" s="270" t="s">
        <v>7208</v>
      </c>
      <c r="J1473" s="281">
        <v>43571</v>
      </c>
      <c r="K1473" s="270" t="s">
        <v>7208</v>
      </c>
      <c r="L1473" s="270" t="s">
        <v>7209</v>
      </c>
      <c r="M1473" s="270" t="s">
        <v>7208</v>
      </c>
      <c r="N1473" s="270" t="s">
        <v>8998</v>
      </c>
      <c r="O1473" s="270" t="s">
        <v>7211</v>
      </c>
      <c r="P1473" s="322">
        <v>43700</v>
      </c>
      <c r="Q1473" s="322">
        <v>21850</v>
      </c>
      <c r="R1473" s="348">
        <v>43700</v>
      </c>
      <c r="S1473" s="352"/>
      <c r="T1473" s="326">
        <v>21850</v>
      </c>
      <c r="U1473" s="332"/>
      <c r="V1473" s="306">
        <v>0.5</v>
      </c>
      <c r="W1473" s="312">
        <v>0</v>
      </c>
      <c r="X1473" s="350"/>
      <c r="Y1473" s="270"/>
    </row>
    <row r="1474" ht="24" spans="1:25">
      <c r="A1474" s="264">
        <v>263</v>
      </c>
      <c r="B1474" s="264" t="s">
        <v>6957</v>
      </c>
      <c r="C1474" s="264" t="s">
        <v>8999</v>
      </c>
      <c r="D1474" s="264" t="s">
        <v>9000</v>
      </c>
      <c r="E1474" s="265">
        <v>1860</v>
      </c>
      <c r="F1474" s="345">
        <v>2</v>
      </c>
      <c r="G1474" s="270" t="s">
        <v>12</v>
      </c>
      <c r="H1474" s="270" t="s">
        <v>558</v>
      </c>
      <c r="I1474" s="270" t="s">
        <v>7208</v>
      </c>
      <c r="J1474" s="281">
        <v>43389</v>
      </c>
      <c r="K1474" s="270" t="s">
        <v>7208</v>
      </c>
      <c r="L1474" s="270" t="s">
        <v>7209</v>
      </c>
      <c r="M1474" s="270" t="s">
        <v>7208</v>
      </c>
      <c r="N1474" s="270" t="s">
        <v>9001</v>
      </c>
      <c r="O1474" s="270" t="s">
        <v>7211</v>
      </c>
      <c r="P1474" s="322">
        <v>93500</v>
      </c>
      <c r="Q1474" s="322">
        <v>46750</v>
      </c>
      <c r="R1474" s="348">
        <v>93500</v>
      </c>
      <c r="S1474" s="349">
        <v>190500</v>
      </c>
      <c r="T1474" s="326">
        <v>46750</v>
      </c>
      <c r="U1474" s="328">
        <v>95250</v>
      </c>
      <c r="V1474" s="306">
        <v>0.5</v>
      </c>
      <c r="W1474" s="312">
        <v>0</v>
      </c>
      <c r="X1474" s="350"/>
      <c r="Y1474" s="270"/>
    </row>
    <row r="1475" ht="24" spans="1:25">
      <c r="A1475" s="268"/>
      <c r="B1475" s="268"/>
      <c r="C1475" s="268"/>
      <c r="D1475" s="268"/>
      <c r="E1475" s="269"/>
      <c r="F1475" s="347"/>
      <c r="G1475" s="270" t="s">
        <v>12</v>
      </c>
      <c r="H1475" s="270" t="s">
        <v>760</v>
      </c>
      <c r="I1475" s="270" t="s">
        <v>7208</v>
      </c>
      <c r="J1475" s="281">
        <v>43571</v>
      </c>
      <c r="K1475" s="270" t="s">
        <v>7208</v>
      </c>
      <c r="L1475" s="270" t="s">
        <v>7209</v>
      </c>
      <c r="M1475" s="270" t="s">
        <v>7208</v>
      </c>
      <c r="N1475" s="270" t="s">
        <v>9002</v>
      </c>
      <c r="O1475" s="270" t="s">
        <v>7211</v>
      </c>
      <c r="P1475" s="322">
        <v>97000</v>
      </c>
      <c r="Q1475" s="322">
        <v>48500</v>
      </c>
      <c r="R1475" s="348">
        <v>97000</v>
      </c>
      <c r="S1475" s="352"/>
      <c r="T1475" s="326">
        <v>48500</v>
      </c>
      <c r="U1475" s="332"/>
      <c r="V1475" s="306">
        <v>0.5</v>
      </c>
      <c r="W1475" s="312">
        <v>0</v>
      </c>
      <c r="X1475" s="350"/>
      <c r="Y1475" s="270"/>
    </row>
    <row r="1476" ht="14.45" customHeight="1" spans="1:25">
      <c r="A1476" s="264">
        <v>264</v>
      </c>
      <c r="B1476" s="264" t="s">
        <v>6958</v>
      </c>
      <c r="C1476" s="264" t="s">
        <v>9003</v>
      </c>
      <c r="D1476" s="264">
        <v>4453068086</v>
      </c>
      <c r="E1476" s="265">
        <v>17372419</v>
      </c>
      <c r="F1476" s="345">
        <v>2</v>
      </c>
      <c r="G1476" s="264" t="s">
        <v>12</v>
      </c>
      <c r="H1476" s="264" t="s">
        <v>6959</v>
      </c>
      <c r="I1476" s="264" t="s">
        <v>7208</v>
      </c>
      <c r="J1476" s="275">
        <v>43389</v>
      </c>
      <c r="K1476" s="270" t="s">
        <v>7208</v>
      </c>
      <c r="L1476" s="270" t="s">
        <v>7209</v>
      </c>
      <c r="M1476" s="270" t="s">
        <v>7208</v>
      </c>
      <c r="N1476" s="270" t="s">
        <v>9004</v>
      </c>
      <c r="O1476" s="264" t="s">
        <v>7211</v>
      </c>
      <c r="P1476" s="323">
        <v>139900</v>
      </c>
      <c r="Q1476" s="323">
        <v>69950</v>
      </c>
      <c r="R1476" s="349">
        <v>139900</v>
      </c>
      <c r="S1476" s="349">
        <v>277850</v>
      </c>
      <c r="T1476" s="328">
        <v>69950</v>
      </c>
      <c r="U1476" s="328">
        <v>138925</v>
      </c>
      <c r="V1476" s="291">
        <v>0.5</v>
      </c>
      <c r="W1476" s="315">
        <v>0</v>
      </c>
      <c r="X1476" s="355"/>
      <c r="Y1476" s="264"/>
    </row>
    <row r="1477" spans="1:25">
      <c r="A1477" s="266"/>
      <c r="B1477" s="266"/>
      <c r="C1477" s="266"/>
      <c r="D1477" s="266"/>
      <c r="E1477" s="267"/>
      <c r="F1477" s="346"/>
      <c r="G1477" s="268"/>
      <c r="H1477" s="268"/>
      <c r="I1477" s="268"/>
      <c r="J1477" s="279"/>
      <c r="K1477" s="270" t="s">
        <v>7208</v>
      </c>
      <c r="L1477" s="270" t="s">
        <v>7209</v>
      </c>
      <c r="M1477" s="270" t="s">
        <v>7208</v>
      </c>
      <c r="N1477" s="270" t="s">
        <v>9005</v>
      </c>
      <c r="O1477" s="268"/>
      <c r="P1477" s="325"/>
      <c r="Q1477" s="325"/>
      <c r="R1477" s="352"/>
      <c r="S1477" s="351"/>
      <c r="T1477" s="332"/>
      <c r="U1477" s="330"/>
      <c r="V1477" s="301"/>
      <c r="W1477" s="319"/>
      <c r="X1477" s="356"/>
      <c r="Y1477" s="268"/>
    </row>
    <row r="1478" ht="14.45" customHeight="1" spans="1:25">
      <c r="A1478" s="266"/>
      <c r="B1478" s="266"/>
      <c r="C1478" s="266"/>
      <c r="D1478" s="266"/>
      <c r="E1478" s="267"/>
      <c r="F1478" s="346"/>
      <c r="G1478" s="264" t="s">
        <v>12</v>
      </c>
      <c r="H1478" s="264" t="s">
        <v>841</v>
      </c>
      <c r="I1478" s="264" t="s">
        <v>7208</v>
      </c>
      <c r="J1478" s="275">
        <v>43571</v>
      </c>
      <c r="K1478" s="270" t="s">
        <v>7208</v>
      </c>
      <c r="L1478" s="270" t="s">
        <v>7209</v>
      </c>
      <c r="M1478" s="270" t="s">
        <v>7208</v>
      </c>
      <c r="N1478" s="270" t="s">
        <v>9006</v>
      </c>
      <c r="O1478" s="264" t="s">
        <v>7211</v>
      </c>
      <c r="P1478" s="323">
        <v>137950</v>
      </c>
      <c r="Q1478" s="323">
        <v>68975</v>
      </c>
      <c r="R1478" s="349">
        <v>137950</v>
      </c>
      <c r="S1478" s="351"/>
      <c r="T1478" s="328">
        <v>68975</v>
      </c>
      <c r="U1478" s="330"/>
      <c r="V1478" s="291">
        <v>0.5</v>
      </c>
      <c r="W1478" s="315">
        <v>0</v>
      </c>
      <c r="X1478" s="355"/>
      <c r="Y1478" s="264"/>
    </row>
    <row r="1479" spans="1:25">
      <c r="A1479" s="268"/>
      <c r="B1479" s="268"/>
      <c r="C1479" s="268"/>
      <c r="D1479" s="268"/>
      <c r="E1479" s="269"/>
      <c r="F1479" s="347"/>
      <c r="G1479" s="268"/>
      <c r="H1479" s="268"/>
      <c r="I1479" s="268"/>
      <c r="J1479" s="279"/>
      <c r="K1479" s="270" t="s">
        <v>7208</v>
      </c>
      <c r="L1479" s="270" t="s">
        <v>7209</v>
      </c>
      <c r="M1479" s="270" t="s">
        <v>7208</v>
      </c>
      <c r="N1479" s="270" t="s">
        <v>9007</v>
      </c>
      <c r="O1479" s="268"/>
      <c r="P1479" s="325"/>
      <c r="Q1479" s="325"/>
      <c r="R1479" s="352"/>
      <c r="S1479" s="352"/>
      <c r="T1479" s="332"/>
      <c r="U1479" s="332"/>
      <c r="V1479" s="301"/>
      <c r="W1479" s="319"/>
      <c r="X1479" s="356"/>
      <c r="Y1479" s="268"/>
    </row>
    <row r="1480" ht="14.45" customHeight="1" spans="1:25">
      <c r="A1480" s="264">
        <v>265</v>
      </c>
      <c r="B1480" s="264" t="s">
        <v>6960</v>
      </c>
      <c r="C1480" s="264" t="s">
        <v>9008</v>
      </c>
      <c r="D1480" s="264" t="s">
        <v>9009</v>
      </c>
      <c r="E1480" s="265">
        <v>20892599</v>
      </c>
      <c r="F1480" s="345">
        <v>17</v>
      </c>
      <c r="G1480" s="264" t="s">
        <v>192</v>
      </c>
      <c r="H1480" s="264" t="s">
        <v>4814</v>
      </c>
      <c r="I1480" s="264"/>
      <c r="J1480" s="275">
        <v>43552</v>
      </c>
      <c r="K1480" s="270" t="s">
        <v>7208</v>
      </c>
      <c r="L1480" s="270" t="s">
        <v>7209</v>
      </c>
      <c r="M1480" s="270" t="s">
        <v>7208</v>
      </c>
      <c r="N1480" s="270" t="s">
        <v>9010</v>
      </c>
      <c r="O1480" s="264" t="s">
        <v>7211</v>
      </c>
      <c r="P1480" s="323">
        <v>27869</v>
      </c>
      <c r="Q1480" s="323">
        <v>13934.5</v>
      </c>
      <c r="R1480" s="349">
        <v>26291.5094339623</v>
      </c>
      <c r="S1480" s="349">
        <v>352926.547169811</v>
      </c>
      <c r="T1480" s="328">
        <v>13145.75</v>
      </c>
      <c r="U1480" s="328">
        <v>176463.2</v>
      </c>
      <c r="V1480" s="291">
        <v>0.5</v>
      </c>
      <c r="W1480" s="315">
        <v>788.75</v>
      </c>
      <c r="X1480" s="360" t="s">
        <v>9011</v>
      </c>
      <c r="Y1480" s="264"/>
    </row>
    <row r="1481" spans="1:25">
      <c r="A1481" s="266"/>
      <c r="B1481" s="266"/>
      <c r="C1481" s="266"/>
      <c r="D1481" s="266"/>
      <c r="E1481" s="267"/>
      <c r="F1481" s="346"/>
      <c r="G1481" s="268"/>
      <c r="H1481" s="268"/>
      <c r="I1481" s="268"/>
      <c r="J1481" s="279"/>
      <c r="K1481" s="270" t="s">
        <v>7208</v>
      </c>
      <c r="L1481" s="270" t="s">
        <v>7209</v>
      </c>
      <c r="M1481" s="270" t="s">
        <v>7208</v>
      </c>
      <c r="N1481" s="270" t="s">
        <v>9012</v>
      </c>
      <c r="O1481" s="268"/>
      <c r="P1481" s="325"/>
      <c r="Q1481" s="325"/>
      <c r="R1481" s="352"/>
      <c r="S1481" s="351"/>
      <c r="T1481" s="332"/>
      <c r="U1481" s="330"/>
      <c r="V1481" s="301"/>
      <c r="W1481" s="319"/>
      <c r="X1481" s="361"/>
      <c r="Y1481" s="268"/>
    </row>
    <row r="1482" spans="1:25">
      <c r="A1482" s="266"/>
      <c r="B1482" s="266"/>
      <c r="C1482" s="266"/>
      <c r="D1482" s="266"/>
      <c r="E1482" s="267"/>
      <c r="F1482" s="346"/>
      <c r="G1482" s="270" t="s">
        <v>192</v>
      </c>
      <c r="H1482" s="270" t="s">
        <v>3011</v>
      </c>
      <c r="I1482" s="270"/>
      <c r="J1482" s="281">
        <v>43418</v>
      </c>
      <c r="K1482" s="270" t="s">
        <v>7208</v>
      </c>
      <c r="L1482" s="270" t="s">
        <v>7209</v>
      </c>
      <c r="M1482" s="270" t="s">
        <v>7208</v>
      </c>
      <c r="N1482" s="270" t="s">
        <v>9013</v>
      </c>
      <c r="O1482" s="270" t="s">
        <v>7211</v>
      </c>
      <c r="P1482" s="322">
        <v>13400</v>
      </c>
      <c r="Q1482" s="322">
        <v>6700</v>
      </c>
      <c r="R1482" s="348">
        <v>12641.5094339623</v>
      </c>
      <c r="S1482" s="351"/>
      <c r="T1482" s="326">
        <v>6320.75</v>
      </c>
      <c r="U1482" s="330"/>
      <c r="V1482" s="306">
        <v>0.5</v>
      </c>
      <c r="W1482" s="312">
        <v>379.25</v>
      </c>
      <c r="X1482" s="362" t="s">
        <v>9011</v>
      </c>
      <c r="Y1482" s="270"/>
    </row>
    <row r="1483" spans="1:25">
      <c r="A1483" s="266"/>
      <c r="B1483" s="266"/>
      <c r="C1483" s="266"/>
      <c r="D1483" s="266"/>
      <c r="E1483" s="267"/>
      <c r="F1483" s="346"/>
      <c r="G1483" s="270" t="s">
        <v>192</v>
      </c>
      <c r="H1483" s="270" t="s">
        <v>6961</v>
      </c>
      <c r="I1483" s="270"/>
      <c r="J1483" s="281">
        <v>43320</v>
      </c>
      <c r="K1483" s="270" t="s">
        <v>7208</v>
      </c>
      <c r="L1483" s="270" t="s">
        <v>7209</v>
      </c>
      <c r="M1483" s="270" t="s">
        <v>7208</v>
      </c>
      <c r="N1483" s="270" t="s">
        <v>9013</v>
      </c>
      <c r="O1483" s="270" t="s">
        <v>7211</v>
      </c>
      <c r="P1483" s="322">
        <v>6300</v>
      </c>
      <c r="Q1483" s="322">
        <v>3150</v>
      </c>
      <c r="R1483" s="348">
        <v>5943.39622641509</v>
      </c>
      <c r="S1483" s="351"/>
      <c r="T1483" s="326">
        <v>2971.69</v>
      </c>
      <c r="U1483" s="330"/>
      <c r="V1483" s="306">
        <v>0.5</v>
      </c>
      <c r="W1483" s="312">
        <v>178.31</v>
      </c>
      <c r="X1483" s="362" t="s">
        <v>9011</v>
      </c>
      <c r="Y1483" s="270"/>
    </row>
    <row r="1484" spans="1:25">
      <c r="A1484" s="266"/>
      <c r="B1484" s="266"/>
      <c r="C1484" s="266"/>
      <c r="D1484" s="266"/>
      <c r="E1484" s="267"/>
      <c r="F1484" s="346"/>
      <c r="G1484" s="270" t="s">
        <v>192</v>
      </c>
      <c r="H1484" s="270" t="s">
        <v>4816</v>
      </c>
      <c r="I1484" s="270"/>
      <c r="J1484" s="281">
        <v>43326</v>
      </c>
      <c r="K1484" s="270" t="s">
        <v>7208</v>
      </c>
      <c r="L1484" s="270" t="s">
        <v>7209</v>
      </c>
      <c r="M1484" s="270" t="s">
        <v>7208</v>
      </c>
      <c r="N1484" s="270" t="s">
        <v>9014</v>
      </c>
      <c r="O1484" s="270" t="s">
        <v>7211</v>
      </c>
      <c r="P1484" s="322">
        <v>7000</v>
      </c>
      <c r="Q1484" s="322">
        <v>3500</v>
      </c>
      <c r="R1484" s="348">
        <v>6603.77358490566</v>
      </c>
      <c r="S1484" s="351"/>
      <c r="T1484" s="326">
        <v>3301.88</v>
      </c>
      <c r="U1484" s="330"/>
      <c r="V1484" s="306">
        <v>0.5</v>
      </c>
      <c r="W1484" s="312">
        <v>198.12</v>
      </c>
      <c r="X1484" s="362" t="s">
        <v>9011</v>
      </c>
      <c r="Y1484" s="270"/>
    </row>
    <row r="1485" ht="24" spans="1:25">
      <c r="A1485" s="266"/>
      <c r="B1485" s="266"/>
      <c r="C1485" s="266"/>
      <c r="D1485" s="266"/>
      <c r="E1485" s="267"/>
      <c r="F1485" s="346"/>
      <c r="G1485" s="270" t="s">
        <v>192</v>
      </c>
      <c r="H1485" s="270" t="s">
        <v>4817</v>
      </c>
      <c r="I1485" s="270"/>
      <c r="J1485" s="281">
        <v>43395</v>
      </c>
      <c r="K1485" s="270" t="s">
        <v>7208</v>
      </c>
      <c r="L1485" s="270" t="s">
        <v>7209</v>
      </c>
      <c r="M1485" s="270" t="s">
        <v>7208</v>
      </c>
      <c r="N1485" s="270" t="s">
        <v>9014</v>
      </c>
      <c r="O1485" s="270" t="s">
        <v>7211</v>
      </c>
      <c r="P1485" s="322">
        <v>5500</v>
      </c>
      <c r="Q1485" s="322">
        <v>2750</v>
      </c>
      <c r="R1485" s="348">
        <v>5188.67924528302</v>
      </c>
      <c r="S1485" s="351"/>
      <c r="T1485" s="326">
        <v>2594.33</v>
      </c>
      <c r="U1485" s="330"/>
      <c r="V1485" s="306">
        <v>0.5</v>
      </c>
      <c r="W1485" s="312">
        <v>155.67</v>
      </c>
      <c r="X1485" s="362" t="s">
        <v>9011</v>
      </c>
      <c r="Y1485" s="270"/>
    </row>
    <row r="1486" ht="24" spans="1:25">
      <c r="A1486" s="266"/>
      <c r="B1486" s="266"/>
      <c r="C1486" s="266"/>
      <c r="D1486" s="266"/>
      <c r="E1486" s="267"/>
      <c r="F1486" s="346"/>
      <c r="G1486" s="270" t="s">
        <v>192</v>
      </c>
      <c r="H1486" s="270" t="s">
        <v>4818</v>
      </c>
      <c r="I1486" s="270"/>
      <c r="J1486" s="281">
        <v>43397</v>
      </c>
      <c r="K1486" s="270" t="s">
        <v>7208</v>
      </c>
      <c r="L1486" s="270" t="s">
        <v>7209</v>
      </c>
      <c r="M1486" s="270" t="s">
        <v>7208</v>
      </c>
      <c r="N1486" s="270" t="s">
        <v>9014</v>
      </c>
      <c r="O1486" s="270" t="s">
        <v>7211</v>
      </c>
      <c r="P1486" s="322">
        <v>6000</v>
      </c>
      <c r="Q1486" s="322">
        <v>3000</v>
      </c>
      <c r="R1486" s="348">
        <v>5660.37735849057</v>
      </c>
      <c r="S1486" s="351"/>
      <c r="T1486" s="326">
        <v>2830.18</v>
      </c>
      <c r="U1486" s="330"/>
      <c r="V1486" s="306">
        <v>0.5</v>
      </c>
      <c r="W1486" s="312">
        <v>169.82</v>
      </c>
      <c r="X1486" s="362" t="s">
        <v>9011</v>
      </c>
      <c r="Y1486" s="270"/>
    </row>
    <row r="1487" spans="1:25">
      <c r="A1487" s="266"/>
      <c r="B1487" s="266"/>
      <c r="C1487" s="266"/>
      <c r="D1487" s="266"/>
      <c r="E1487" s="267"/>
      <c r="F1487" s="346"/>
      <c r="G1487" s="270" t="s">
        <v>192</v>
      </c>
      <c r="H1487" s="270" t="s">
        <v>4819</v>
      </c>
      <c r="I1487" s="270"/>
      <c r="J1487" s="281">
        <v>43409</v>
      </c>
      <c r="K1487" s="270" t="s">
        <v>7208</v>
      </c>
      <c r="L1487" s="270" t="s">
        <v>7209</v>
      </c>
      <c r="M1487" s="270" t="s">
        <v>7208</v>
      </c>
      <c r="N1487" s="270" t="s">
        <v>9014</v>
      </c>
      <c r="O1487" s="270" t="s">
        <v>7211</v>
      </c>
      <c r="P1487" s="322">
        <v>8300</v>
      </c>
      <c r="Q1487" s="322">
        <v>4150</v>
      </c>
      <c r="R1487" s="348">
        <v>7830.18867924528</v>
      </c>
      <c r="S1487" s="351"/>
      <c r="T1487" s="326">
        <v>3915.09</v>
      </c>
      <c r="U1487" s="330"/>
      <c r="V1487" s="306">
        <v>0.5</v>
      </c>
      <c r="W1487" s="312">
        <v>234.91</v>
      </c>
      <c r="X1487" s="362" t="s">
        <v>9011</v>
      </c>
      <c r="Y1487" s="270"/>
    </row>
    <row r="1488" spans="1:25">
      <c r="A1488" s="266"/>
      <c r="B1488" s="266"/>
      <c r="C1488" s="266"/>
      <c r="D1488" s="266"/>
      <c r="E1488" s="267"/>
      <c r="F1488" s="346"/>
      <c r="G1488" s="270" t="s">
        <v>192</v>
      </c>
      <c r="H1488" s="270" t="s">
        <v>4820</v>
      </c>
      <c r="I1488" s="270"/>
      <c r="J1488" s="281">
        <v>43419</v>
      </c>
      <c r="K1488" s="270" t="s">
        <v>7208</v>
      </c>
      <c r="L1488" s="270" t="s">
        <v>7209</v>
      </c>
      <c r="M1488" s="270" t="s">
        <v>7208</v>
      </c>
      <c r="N1488" s="270" t="s">
        <v>9014</v>
      </c>
      <c r="O1488" s="270" t="s">
        <v>7211</v>
      </c>
      <c r="P1488" s="322">
        <v>8000</v>
      </c>
      <c r="Q1488" s="322">
        <v>4000</v>
      </c>
      <c r="R1488" s="348">
        <v>7547.16981132075</v>
      </c>
      <c r="S1488" s="351"/>
      <c r="T1488" s="326">
        <v>3773.58</v>
      </c>
      <c r="U1488" s="330"/>
      <c r="V1488" s="306">
        <v>0.5</v>
      </c>
      <c r="W1488" s="312">
        <v>226.42</v>
      </c>
      <c r="X1488" s="362" t="s">
        <v>9011</v>
      </c>
      <c r="Y1488" s="270"/>
    </row>
    <row r="1489" spans="1:25">
      <c r="A1489" s="266"/>
      <c r="B1489" s="266"/>
      <c r="C1489" s="266"/>
      <c r="D1489" s="266"/>
      <c r="E1489" s="267"/>
      <c r="F1489" s="346"/>
      <c r="G1489" s="270" t="s">
        <v>192</v>
      </c>
      <c r="H1489" s="270" t="s">
        <v>4821</v>
      </c>
      <c r="I1489" s="270"/>
      <c r="J1489" s="281">
        <v>43490</v>
      </c>
      <c r="K1489" s="270" t="s">
        <v>7208</v>
      </c>
      <c r="L1489" s="270" t="s">
        <v>7209</v>
      </c>
      <c r="M1489" s="270" t="s">
        <v>7208</v>
      </c>
      <c r="N1489" s="270" t="s">
        <v>9014</v>
      </c>
      <c r="O1489" s="270" t="s">
        <v>7211</v>
      </c>
      <c r="P1489" s="322">
        <v>7200</v>
      </c>
      <c r="Q1489" s="322">
        <v>3600</v>
      </c>
      <c r="R1489" s="348">
        <v>6792.45283018868</v>
      </c>
      <c r="S1489" s="351"/>
      <c r="T1489" s="326">
        <v>3396.22</v>
      </c>
      <c r="U1489" s="330"/>
      <c r="V1489" s="306">
        <v>0.5</v>
      </c>
      <c r="W1489" s="312">
        <v>203.78</v>
      </c>
      <c r="X1489" s="362" t="s">
        <v>9011</v>
      </c>
      <c r="Y1489" s="270"/>
    </row>
    <row r="1490" spans="1:25">
      <c r="A1490" s="266"/>
      <c r="B1490" s="266"/>
      <c r="C1490" s="266"/>
      <c r="D1490" s="266"/>
      <c r="E1490" s="267"/>
      <c r="F1490" s="346"/>
      <c r="G1490" s="270" t="s">
        <v>192</v>
      </c>
      <c r="H1490" s="270" t="s">
        <v>3015</v>
      </c>
      <c r="I1490" s="270"/>
      <c r="J1490" s="281">
        <v>43602</v>
      </c>
      <c r="K1490" s="270" t="s">
        <v>7208</v>
      </c>
      <c r="L1490" s="270" t="s">
        <v>7209</v>
      </c>
      <c r="M1490" s="270" t="s">
        <v>7208</v>
      </c>
      <c r="N1490" s="270" t="s">
        <v>9014</v>
      </c>
      <c r="O1490" s="270" t="s">
        <v>7211</v>
      </c>
      <c r="P1490" s="322">
        <v>10000</v>
      </c>
      <c r="Q1490" s="322">
        <v>5000</v>
      </c>
      <c r="R1490" s="348">
        <v>9433.96226415094</v>
      </c>
      <c r="S1490" s="351"/>
      <c r="T1490" s="326">
        <v>4716.98</v>
      </c>
      <c r="U1490" s="330"/>
      <c r="V1490" s="306">
        <v>0.5</v>
      </c>
      <c r="W1490" s="312">
        <v>283.02</v>
      </c>
      <c r="X1490" s="362" t="s">
        <v>9011</v>
      </c>
      <c r="Y1490" s="270"/>
    </row>
    <row r="1491" spans="1:25">
      <c r="A1491" s="266"/>
      <c r="B1491" s="266"/>
      <c r="C1491" s="266"/>
      <c r="D1491" s="266"/>
      <c r="E1491" s="267"/>
      <c r="F1491" s="346"/>
      <c r="G1491" s="270" t="s">
        <v>192</v>
      </c>
      <c r="H1491" s="270" t="s">
        <v>4823</v>
      </c>
      <c r="I1491" s="270"/>
      <c r="J1491" s="281">
        <v>43609</v>
      </c>
      <c r="K1491" s="270" t="s">
        <v>7208</v>
      </c>
      <c r="L1491" s="270" t="s">
        <v>7209</v>
      </c>
      <c r="M1491" s="270" t="s">
        <v>7208</v>
      </c>
      <c r="N1491" s="270" t="s">
        <v>9014</v>
      </c>
      <c r="O1491" s="270" t="s">
        <v>7211</v>
      </c>
      <c r="P1491" s="322">
        <v>7000</v>
      </c>
      <c r="Q1491" s="322">
        <v>3500</v>
      </c>
      <c r="R1491" s="348">
        <v>6603.77358490566</v>
      </c>
      <c r="S1491" s="351"/>
      <c r="T1491" s="326">
        <v>3301.88</v>
      </c>
      <c r="U1491" s="330"/>
      <c r="V1491" s="306">
        <v>0.5</v>
      </c>
      <c r="W1491" s="312">
        <v>198.12</v>
      </c>
      <c r="X1491" s="362" t="s">
        <v>9011</v>
      </c>
      <c r="Y1491" s="270"/>
    </row>
    <row r="1492" spans="1:25">
      <c r="A1492" s="266"/>
      <c r="B1492" s="266"/>
      <c r="C1492" s="266"/>
      <c r="D1492" s="266"/>
      <c r="E1492" s="267"/>
      <c r="F1492" s="346"/>
      <c r="G1492" s="270" t="s">
        <v>192</v>
      </c>
      <c r="H1492" s="270" t="s">
        <v>4824</v>
      </c>
      <c r="I1492" s="270"/>
      <c r="J1492" s="281">
        <v>43628</v>
      </c>
      <c r="K1492" s="270" t="s">
        <v>7208</v>
      </c>
      <c r="L1492" s="270" t="s">
        <v>7209</v>
      </c>
      <c r="M1492" s="270" t="s">
        <v>7208</v>
      </c>
      <c r="N1492" s="270" t="s">
        <v>9014</v>
      </c>
      <c r="O1492" s="270" t="s">
        <v>7211</v>
      </c>
      <c r="P1492" s="322">
        <v>7500</v>
      </c>
      <c r="Q1492" s="322">
        <v>3750</v>
      </c>
      <c r="R1492" s="348">
        <v>7075.47169811321</v>
      </c>
      <c r="S1492" s="351"/>
      <c r="T1492" s="326">
        <v>3537.73</v>
      </c>
      <c r="U1492" s="330"/>
      <c r="V1492" s="306">
        <v>0.5</v>
      </c>
      <c r="W1492" s="312">
        <v>212.27</v>
      </c>
      <c r="X1492" s="362" t="s">
        <v>9011</v>
      </c>
      <c r="Y1492" s="270"/>
    </row>
    <row r="1493" spans="1:25">
      <c r="A1493" s="266"/>
      <c r="B1493" s="266"/>
      <c r="C1493" s="266"/>
      <c r="D1493" s="266"/>
      <c r="E1493" s="267"/>
      <c r="F1493" s="346"/>
      <c r="G1493" s="270" t="s">
        <v>192</v>
      </c>
      <c r="H1493" s="270" t="s">
        <v>4822</v>
      </c>
      <c r="I1493" s="270"/>
      <c r="J1493" s="281">
        <v>43544</v>
      </c>
      <c r="K1493" s="270" t="s">
        <v>7208</v>
      </c>
      <c r="L1493" s="270" t="s">
        <v>7209</v>
      </c>
      <c r="M1493" s="270" t="s">
        <v>7208</v>
      </c>
      <c r="N1493" s="270" t="s">
        <v>9014</v>
      </c>
      <c r="O1493" s="270" t="s">
        <v>7211</v>
      </c>
      <c r="P1493" s="322">
        <v>9800</v>
      </c>
      <c r="Q1493" s="322">
        <v>4900</v>
      </c>
      <c r="R1493" s="348">
        <v>9245.28301886792</v>
      </c>
      <c r="S1493" s="351"/>
      <c r="T1493" s="326">
        <v>4622.64</v>
      </c>
      <c r="U1493" s="330"/>
      <c r="V1493" s="306">
        <v>0.5</v>
      </c>
      <c r="W1493" s="312">
        <v>277.36</v>
      </c>
      <c r="X1493" s="362" t="s">
        <v>9011</v>
      </c>
      <c r="Y1493" s="270"/>
    </row>
    <row r="1494" ht="14.45" customHeight="1" spans="1:25">
      <c r="A1494" s="266"/>
      <c r="B1494" s="266"/>
      <c r="C1494" s="266"/>
      <c r="D1494" s="266"/>
      <c r="E1494" s="267"/>
      <c r="F1494" s="346"/>
      <c r="G1494" s="264" t="s">
        <v>12</v>
      </c>
      <c r="H1494" s="264" t="s">
        <v>739</v>
      </c>
      <c r="I1494" s="264" t="s">
        <v>7208</v>
      </c>
      <c r="J1494" s="275">
        <v>43348</v>
      </c>
      <c r="K1494" s="270" t="s">
        <v>7208</v>
      </c>
      <c r="L1494" s="270" t="s">
        <v>7209</v>
      </c>
      <c r="M1494" s="270" t="s">
        <v>7208</v>
      </c>
      <c r="N1494" s="270" t="s">
        <v>9015</v>
      </c>
      <c r="O1494" s="264" t="s">
        <v>7211</v>
      </c>
      <c r="P1494" s="323">
        <v>42897</v>
      </c>
      <c r="Q1494" s="323">
        <v>21448.5</v>
      </c>
      <c r="R1494" s="349">
        <v>42897</v>
      </c>
      <c r="S1494" s="351"/>
      <c r="T1494" s="328">
        <v>21448.5</v>
      </c>
      <c r="U1494" s="330"/>
      <c r="V1494" s="291">
        <v>0.5</v>
      </c>
      <c r="W1494" s="315">
        <v>0</v>
      </c>
      <c r="X1494" s="355"/>
      <c r="Y1494" s="264"/>
    </row>
    <row r="1495" spans="1:25">
      <c r="A1495" s="266"/>
      <c r="B1495" s="266"/>
      <c r="C1495" s="266"/>
      <c r="D1495" s="266"/>
      <c r="E1495" s="267"/>
      <c r="F1495" s="346"/>
      <c r="G1495" s="268"/>
      <c r="H1495" s="268"/>
      <c r="I1495" s="268"/>
      <c r="J1495" s="279"/>
      <c r="K1495" s="270" t="s">
        <v>7208</v>
      </c>
      <c r="L1495" s="270" t="s">
        <v>7209</v>
      </c>
      <c r="M1495" s="270" t="s">
        <v>7208</v>
      </c>
      <c r="N1495" s="270" t="s">
        <v>9015</v>
      </c>
      <c r="O1495" s="268"/>
      <c r="P1495" s="325"/>
      <c r="Q1495" s="325"/>
      <c r="R1495" s="352"/>
      <c r="S1495" s="351"/>
      <c r="T1495" s="332"/>
      <c r="U1495" s="330"/>
      <c r="V1495" s="301"/>
      <c r="W1495" s="319"/>
      <c r="X1495" s="356"/>
      <c r="Y1495" s="268"/>
    </row>
    <row r="1496" ht="14.45" customHeight="1" spans="1:25">
      <c r="A1496" s="266"/>
      <c r="B1496" s="266"/>
      <c r="C1496" s="266"/>
      <c r="D1496" s="266"/>
      <c r="E1496" s="267"/>
      <c r="F1496" s="346"/>
      <c r="G1496" s="264" t="s">
        <v>12</v>
      </c>
      <c r="H1496" s="264" t="s">
        <v>382</v>
      </c>
      <c r="I1496" s="264" t="s">
        <v>7208</v>
      </c>
      <c r="J1496" s="275">
        <v>43476</v>
      </c>
      <c r="K1496" s="270" t="s">
        <v>7208</v>
      </c>
      <c r="L1496" s="270" t="s">
        <v>7209</v>
      </c>
      <c r="M1496" s="270" t="s">
        <v>7208</v>
      </c>
      <c r="N1496" s="270" t="s">
        <v>9016</v>
      </c>
      <c r="O1496" s="264" t="s">
        <v>7211</v>
      </c>
      <c r="P1496" s="323">
        <v>43547</v>
      </c>
      <c r="Q1496" s="323">
        <v>21773.5</v>
      </c>
      <c r="R1496" s="349">
        <v>43547</v>
      </c>
      <c r="S1496" s="351"/>
      <c r="T1496" s="328">
        <v>21773.5</v>
      </c>
      <c r="U1496" s="330"/>
      <c r="V1496" s="291">
        <v>0.5</v>
      </c>
      <c r="W1496" s="315">
        <v>0</v>
      </c>
      <c r="X1496" s="355"/>
      <c r="Y1496" s="264"/>
    </row>
    <row r="1497" spans="1:25">
      <c r="A1497" s="266"/>
      <c r="B1497" s="266"/>
      <c r="C1497" s="266"/>
      <c r="D1497" s="266"/>
      <c r="E1497" s="267"/>
      <c r="F1497" s="346"/>
      <c r="G1497" s="266"/>
      <c r="H1497" s="266"/>
      <c r="I1497" s="266"/>
      <c r="J1497" s="277"/>
      <c r="K1497" s="270" t="s">
        <v>7208</v>
      </c>
      <c r="L1497" s="270" t="s">
        <v>7209</v>
      </c>
      <c r="M1497" s="270" t="s">
        <v>7208</v>
      </c>
      <c r="N1497" s="270" t="s">
        <v>9016</v>
      </c>
      <c r="O1497" s="266"/>
      <c r="P1497" s="324"/>
      <c r="Q1497" s="324"/>
      <c r="R1497" s="351"/>
      <c r="S1497" s="351"/>
      <c r="T1497" s="330"/>
      <c r="U1497" s="330"/>
      <c r="V1497" s="296"/>
      <c r="W1497" s="321"/>
      <c r="X1497" s="363"/>
      <c r="Y1497" s="266"/>
    </row>
    <row r="1498" spans="1:25">
      <c r="A1498" s="266"/>
      <c r="B1498" s="266"/>
      <c r="C1498" s="266"/>
      <c r="D1498" s="266"/>
      <c r="E1498" s="267"/>
      <c r="F1498" s="346"/>
      <c r="G1498" s="266"/>
      <c r="H1498" s="266"/>
      <c r="I1498" s="266"/>
      <c r="J1498" s="277"/>
      <c r="K1498" s="270" t="s">
        <v>7208</v>
      </c>
      <c r="L1498" s="270" t="s">
        <v>7209</v>
      </c>
      <c r="M1498" s="270" t="s">
        <v>7208</v>
      </c>
      <c r="N1498" s="270" t="s">
        <v>9016</v>
      </c>
      <c r="O1498" s="266"/>
      <c r="P1498" s="324"/>
      <c r="Q1498" s="324"/>
      <c r="R1498" s="351"/>
      <c r="S1498" s="351"/>
      <c r="T1498" s="330"/>
      <c r="U1498" s="330"/>
      <c r="V1498" s="296"/>
      <c r="W1498" s="321"/>
      <c r="X1498" s="363"/>
      <c r="Y1498" s="266"/>
    </row>
    <row r="1499" spans="1:25">
      <c r="A1499" s="266"/>
      <c r="B1499" s="266"/>
      <c r="C1499" s="266"/>
      <c r="D1499" s="266"/>
      <c r="E1499" s="267"/>
      <c r="F1499" s="346"/>
      <c r="G1499" s="268"/>
      <c r="H1499" s="268"/>
      <c r="I1499" s="268"/>
      <c r="J1499" s="279"/>
      <c r="K1499" s="270" t="s">
        <v>7208</v>
      </c>
      <c r="L1499" s="270" t="s">
        <v>7209</v>
      </c>
      <c r="M1499" s="270" t="s">
        <v>7208</v>
      </c>
      <c r="N1499" s="270" t="s">
        <v>9016</v>
      </c>
      <c r="O1499" s="268"/>
      <c r="P1499" s="325"/>
      <c r="Q1499" s="325"/>
      <c r="R1499" s="352"/>
      <c r="S1499" s="351"/>
      <c r="T1499" s="332"/>
      <c r="U1499" s="330"/>
      <c r="V1499" s="301"/>
      <c r="W1499" s="319"/>
      <c r="X1499" s="356"/>
      <c r="Y1499" s="268"/>
    </row>
    <row r="1500" ht="14.45" customHeight="1" spans="1:25">
      <c r="A1500" s="266"/>
      <c r="B1500" s="266"/>
      <c r="C1500" s="266"/>
      <c r="D1500" s="266"/>
      <c r="E1500" s="267"/>
      <c r="F1500" s="346"/>
      <c r="G1500" s="264" t="s">
        <v>12</v>
      </c>
      <c r="H1500" s="264" t="s">
        <v>232</v>
      </c>
      <c r="I1500" s="264" t="s">
        <v>7208</v>
      </c>
      <c r="J1500" s="275">
        <v>43571</v>
      </c>
      <c r="K1500" s="270" t="s">
        <v>7208</v>
      </c>
      <c r="L1500" s="270" t="s">
        <v>7209</v>
      </c>
      <c r="M1500" s="270" t="s">
        <v>7208</v>
      </c>
      <c r="N1500" s="270" t="s">
        <v>9017</v>
      </c>
      <c r="O1500" s="264" t="s">
        <v>7211</v>
      </c>
      <c r="P1500" s="323">
        <v>149625</v>
      </c>
      <c r="Q1500" s="323">
        <v>74812.5</v>
      </c>
      <c r="R1500" s="349">
        <v>149625</v>
      </c>
      <c r="S1500" s="351"/>
      <c r="T1500" s="328">
        <v>74812.5</v>
      </c>
      <c r="U1500" s="330"/>
      <c r="V1500" s="291">
        <v>0.5</v>
      </c>
      <c r="W1500" s="315">
        <v>0</v>
      </c>
      <c r="X1500" s="355"/>
      <c r="Y1500" s="264"/>
    </row>
    <row r="1501" spans="1:25">
      <c r="A1501" s="266"/>
      <c r="B1501" s="266"/>
      <c r="C1501" s="266"/>
      <c r="D1501" s="266"/>
      <c r="E1501" s="267"/>
      <c r="F1501" s="346"/>
      <c r="G1501" s="268"/>
      <c r="H1501" s="268"/>
      <c r="I1501" s="268"/>
      <c r="J1501" s="279"/>
      <c r="K1501" s="270" t="s">
        <v>7208</v>
      </c>
      <c r="L1501" s="270" t="s">
        <v>7209</v>
      </c>
      <c r="M1501" s="270" t="s">
        <v>7208</v>
      </c>
      <c r="N1501" s="270" t="s">
        <v>9018</v>
      </c>
      <c r="O1501" s="268"/>
      <c r="P1501" s="325"/>
      <c r="Q1501" s="325"/>
      <c r="R1501" s="352"/>
      <c r="S1501" s="351"/>
      <c r="T1501" s="332"/>
      <c r="U1501" s="330"/>
      <c r="V1501" s="301"/>
      <c r="W1501" s="319"/>
      <c r="X1501" s="356"/>
      <c r="Y1501" s="268"/>
    </row>
    <row r="1502" spans="1:25">
      <c r="A1502" s="268"/>
      <c r="B1502" s="268"/>
      <c r="C1502" s="268"/>
      <c r="D1502" s="268"/>
      <c r="E1502" s="269"/>
      <c r="F1502" s="347"/>
      <c r="G1502" s="270" t="s">
        <v>12</v>
      </c>
      <c r="H1502" s="270" t="s">
        <v>983</v>
      </c>
      <c r="I1502" s="270" t="s">
        <v>7208</v>
      </c>
      <c r="J1502" s="281">
        <v>43581</v>
      </c>
      <c r="K1502" s="270" t="s">
        <v>7208</v>
      </c>
      <c r="L1502" s="270" t="s">
        <v>9019</v>
      </c>
      <c r="M1502" s="270" t="s">
        <v>7208</v>
      </c>
      <c r="N1502" s="270" t="s">
        <v>9020</v>
      </c>
      <c r="O1502" s="270" t="s">
        <v>7211</v>
      </c>
      <c r="P1502" s="322">
        <v>42800</v>
      </c>
      <c r="Q1502" s="322">
        <v>29959.99</v>
      </c>
      <c r="R1502" s="348">
        <v>0</v>
      </c>
      <c r="S1502" s="352"/>
      <c r="T1502" s="326">
        <v>0</v>
      </c>
      <c r="U1502" s="332"/>
      <c r="V1502" s="306">
        <v>0.7</v>
      </c>
      <c r="W1502" s="312">
        <v>29959.99</v>
      </c>
      <c r="X1502" s="358" t="s">
        <v>9021</v>
      </c>
      <c r="Y1502" s="270"/>
    </row>
    <row r="1503" ht="24" spans="1:25">
      <c r="A1503" s="264">
        <v>266</v>
      </c>
      <c r="B1503" s="264" t="s">
        <v>6962</v>
      </c>
      <c r="C1503" s="264" t="s">
        <v>9022</v>
      </c>
      <c r="D1503" s="264" t="s">
        <v>9023</v>
      </c>
      <c r="E1503" s="265">
        <v>4440</v>
      </c>
      <c r="F1503" s="345">
        <v>2</v>
      </c>
      <c r="G1503" s="270" t="s">
        <v>12</v>
      </c>
      <c r="H1503" s="270" t="s">
        <v>41</v>
      </c>
      <c r="I1503" s="270" t="s">
        <v>7208</v>
      </c>
      <c r="J1503" s="281">
        <v>43394</v>
      </c>
      <c r="K1503" s="270" t="s">
        <v>7208</v>
      </c>
      <c r="L1503" s="270" t="s">
        <v>7209</v>
      </c>
      <c r="M1503" s="270" t="s">
        <v>7208</v>
      </c>
      <c r="N1503" s="270" t="s">
        <v>9024</v>
      </c>
      <c r="O1503" s="270" t="s">
        <v>7211</v>
      </c>
      <c r="P1503" s="322">
        <v>83790</v>
      </c>
      <c r="Q1503" s="322">
        <v>41895</v>
      </c>
      <c r="R1503" s="348">
        <v>83790</v>
      </c>
      <c r="S1503" s="349">
        <v>126790</v>
      </c>
      <c r="T1503" s="326">
        <v>41895</v>
      </c>
      <c r="U1503" s="328">
        <v>63395</v>
      </c>
      <c r="V1503" s="306">
        <v>0.5</v>
      </c>
      <c r="W1503" s="312">
        <v>0</v>
      </c>
      <c r="X1503" s="358"/>
      <c r="Y1503" s="270"/>
    </row>
    <row r="1504" ht="24" spans="1:25">
      <c r="A1504" s="268"/>
      <c r="B1504" s="268"/>
      <c r="C1504" s="268"/>
      <c r="D1504" s="268"/>
      <c r="E1504" s="269"/>
      <c r="F1504" s="347"/>
      <c r="G1504" s="270" t="s">
        <v>12</v>
      </c>
      <c r="H1504" s="270" t="s">
        <v>251</v>
      </c>
      <c r="I1504" s="270" t="s">
        <v>7208</v>
      </c>
      <c r="J1504" s="281">
        <v>43389</v>
      </c>
      <c r="K1504" s="270" t="s">
        <v>7208</v>
      </c>
      <c r="L1504" s="270" t="s">
        <v>7209</v>
      </c>
      <c r="M1504" s="270" t="s">
        <v>7208</v>
      </c>
      <c r="N1504" s="270" t="s">
        <v>9025</v>
      </c>
      <c r="O1504" s="270" t="s">
        <v>7211</v>
      </c>
      <c r="P1504" s="322">
        <v>43000</v>
      </c>
      <c r="Q1504" s="322">
        <v>21500</v>
      </c>
      <c r="R1504" s="348">
        <v>43000</v>
      </c>
      <c r="S1504" s="352"/>
      <c r="T1504" s="326">
        <v>21500</v>
      </c>
      <c r="U1504" s="332"/>
      <c r="V1504" s="306">
        <v>0.5</v>
      </c>
      <c r="W1504" s="312">
        <v>0</v>
      </c>
      <c r="X1504" s="358"/>
      <c r="Y1504" s="270"/>
    </row>
    <row r="1505" ht="14.45" customHeight="1" spans="1:25">
      <c r="A1505" s="264">
        <v>267</v>
      </c>
      <c r="B1505" s="264" t="s">
        <v>6963</v>
      </c>
      <c r="C1505" s="264" t="s">
        <v>9026</v>
      </c>
      <c r="D1505" s="264">
        <v>4453061767</v>
      </c>
      <c r="E1505" s="265">
        <v>1680</v>
      </c>
      <c r="F1505" s="345">
        <v>2</v>
      </c>
      <c r="G1505" s="264" t="s">
        <v>12</v>
      </c>
      <c r="H1505" s="264" t="s">
        <v>411</v>
      </c>
      <c r="I1505" s="264" t="s">
        <v>7208</v>
      </c>
      <c r="J1505" s="275">
        <v>43387</v>
      </c>
      <c r="K1505" s="264" t="s">
        <v>7208</v>
      </c>
      <c r="L1505" s="264" t="s">
        <v>7209</v>
      </c>
      <c r="M1505" s="264" t="s">
        <v>7208</v>
      </c>
      <c r="N1505" s="270" t="s">
        <v>9027</v>
      </c>
      <c r="O1505" s="264" t="s">
        <v>7211</v>
      </c>
      <c r="P1505" s="323">
        <v>143287.06</v>
      </c>
      <c r="Q1505" s="323">
        <v>71643.53</v>
      </c>
      <c r="R1505" s="349">
        <v>143287.06</v>
      </c>
      <c r="S1505" s="349">
        <v>242287.06</v>
      </c>
      <c r="T1505" s="328">
        <v>71643.53</v>
      </c>
      <c r="U1505" s="328">
        <v>121143.53</v>
      </c>
      <c r="V1505" s="291">
        <v>0.5</v>
      </c>
      <c r="W1505" s="315">
        <v>0</v>
      </c>
      <c r="X1505" s="355"/>
      <c r="Y1505" s="264"/>
    </row>
    <row r="1506" spans="1:25">
      <c r="A1506" s="266"/>
      <c r="B1506" s="266"/>
      <c r="C1506" s="266"/>
      <c r="D1506" s="266"/>
      <c r="E1506" s="267"/>
      <c r="F1506" s="346"/>
      <c r="G1506" s="266"/>
      <c r="H1506" s="266"/>
      <c r="I1506" s="266"/>
      <c r="J1506" s="277"/>
      <c r="K1506" s="266"/>
      <c r="L1506" s="266"/>
      <c r="M1506" s="266"/>
      <c r="N1506" s="270" t="s">
        <v>9028</v>
      </c>
      <c r="O1506" s="266"/>
      <c r="P1506" s="324"/>
      <c r="Q1506" s="324"/>
      <c r="R1506" s="351"/>
      <c r="S1506" s="351"/>
      <c r="T1506" s="330"/>
      <c r="U1506" s="330"/>
      <c r="V1506" s="296"/>
      <c r="W1506" s="321"/>
      <c r="X1506" s="363"/>
      <c r="Y1506" s="266"/>
    </row>
    <row r="1507" spans="1:25">
      <c r="A1507" s="266"/>
      <c r="B1507" s="266"/>
      <c r="C1507" s="266"/>
      <c r="D1507" s="266"/>
      <c r="E1507" s="267"/>
      <c r="F1507" s="346"/>
      <c r="G1507" s="268"/>
      <c r="H1507" s="268"/>
      <c r="I1507" s="268"/>
      <c r="J1507" s="279"/>
      <c r="K1507" s="268"/>
      <c r="L1507" s="268"/>
      <c r="M1507" s="268"/>
      <c r="N1507" s="270" t="s">
        <v>9029</v>
      </c>
      <c r="O1507" s="268"/>
      <c r="P1507" s="325"/>
      <c r="Q1507" s="325"/>
      <c r="R1507" s="352"/>
      <c r="S1507" s="351"/>
      <c r="T1507" s="332"/>
      <c r="U1507" s="330"/>
      <c r="V1507" s="301"/>
      <c r="W1507" s="319"/>
      <c r="X1507" s="356"/>
      <c r="Y1507" s="268"/>
    </row>
    <row r="1508" spans="1:25">
      <c r="A1508" s="266"/>
      <c r="B1508" s="266"/>
      <c r="C1508" s="266"/>
      <c r="D1508" s="266"/>
      <c r="E1508" s="267"/>
      <c r="F1508" s="346"/>
      <c r="G1508" s="264" t="s">
        <v>12</v>
      </c>
      <c r="H1508" s="264" t="s">
        <v>6964</v>
      </c>
      <c r="I1508" s="264" t="s">
        <v>7208</v>
      </c>
      <c r="J1508" s="275">
        <v>43571</v>
      </c>
      <c r="K1508" s="264" t="s">
        <v>7208</v>
      </c>
      <c r="L1508" s="264" t="s">
        <v>7209</v>
      </c>
      <c r="M1508" s="264" t="s">
        <v>7208</v>
      </c>
      <c r="N1508" s="270" t="s">
        <v>9030</v>
      </c>
      <c r="O1508" s="264" t="s">
        <v>7211</v>
      </c>
      <c r="P1508" s="323">
        <v>99000</v>
      </c>
      <c r="Q1508" s="323">
        <v>49500</v>
      </c>
      <c r="R1508" s="349">
        <v>99000</v>
      </c>
      <c r="S1508" s="351"/>
      <c r="T1508" s="328">
        <v>49500</v>
      </c>
      <c r="U1508" s="330"/>
      <c r="V1508" s="291">
        <v>0.5</v>
      </c>
      <c r="W1508" s="315">
        <v>0</v>
      </c>
      <c r="X1508" s="355"/>
      <c r="Y1508" s="264"/>
    </row>
    <row r="1509" spans="1:25">
      <c r="A1509" s="266"/>
      <c r="B1509" s="266"/>
      <c r="C1509" s="266"/>
      <c r="D1509" s="266"/>
      <c r="E1509" s="267"/>
      <c r="F1509" s="346"/>
      <c r="G1509" s="266"/>
      <c r="H1509" s="266"/>
      <c r="I1509" s="266"/>
      <c r="J1509" s="277"/>
      <c r="K1509" s="266"/>
      <c r="L1509" s="266"/>
      <c r="M1509" s="266"/>
      <c r="N1509" s="270" t="s">
        <v>9030</v>
      </c>
      <c r="O1509" s="266"/>
      <c r="P1509" s="324"/>
      <c r="Q1509" s="324"/>
      <c r="R1509" s="351"/>
      <c r="S1509" s="351"/>
      <c r="T1509" s="330"/>
      <c r="U1509" s="330"/>
      <c r="V1509" s="296"/>
      <c r="W1509" s="321"/>
      <c r="X1509" s="363"/>
      <c r="Y1509" s="266"/>
    </row>
    <row r="1510" spans="1:25">
      <c r="A1510" s="268"/>
      <c r="B1510" s="268"/>
      <c r="C1510" s="268"/>
      <c r="D1510" s="268"/>
      <c r="E1510" s="269"/>
      <c r="F1510" s="347"/>
      <c r="G1510" s="268"/>
      <c r="H1510" s="268"/>
      <c r="I1510" s="268"/>
      <c r="J1510" s="279"/>
      <c r="K1510" s="268"/>
      <c r="L1510" s="268"/>
      <c r="M1510" s="268"/>
      <c r="N1510" s="270" t="s">
        <v>9031</v>
      </c>
      <c r="O1510" s="268"/>
      <c r="P1510" s="325"/>
      <c r="Q1510" s="325"/>
      <c r="R1510" s="352"/>
      <c r="S1510" s="352"/>
      <c r="T1510" s="332"/>
      <c r="U1510" s="332"/>
      <c r="V1510" s="301"/>
      <c r="W1510" s="319"/>
      <c r="X1510" s="356"/>
      <c r="Y1510" s="268"/>
    </row>
    <row r="1511" ht="14.45" customHeight="1" spans="1:25">
      <c r="A1511" s="264">
        <v>268</v>
      </c>
      <c r="B1511" s="264" t="s">
        <v>6965</v>
      </c>
      <c r="C1511" s="264" t="s">
        <v>9032</v>
      </c>
      <c r="D1511" s="264">
        <v>4453964376</v>
      </c>
      <c r="E1511" s="265">
        <v>159346</v>
      </c>
      <c r="F1511" s="345">
        <v>5</v>
      </c>
      <c r="G1511" s="264" t="s">
        <v>12</v>
      </c>
      <c r="H1511" s="264" t="s">
        <v>583</v>
      </c>
      <c r="I1511" s="264" t="s">
        <v>7208</v>
      </c>
      <c r="J1511" s="275">
        <v>43389</v>
      </c>
      <c r="K1511" s="264" t="s">
        <v>7208</v>
      </c>
      <c r="L1511" s="264" t="s">
        <v>7209</v>
      </c>
      <c r="M1511" s="264" t="s">
        <v>7208</v>
      </c>
      <c r="N1511" s="270" t="s">
        <v>9033</v>
      </c>
      <c r="O1511" s="264" t="s">
        <v>7211</v>
      </c>
      <c r="P1511" s="323">
        <v>91600</v>
      </c>
      <c r="Q1511" s="323">
        <v>45800</v>
      </c>
      <c r="R1511" s="349">
        <v>91600</v>
      </c>
      <c r="S1511" s="349">
        <v>252215</v>
      </c>
      <c r="T1511" s="328">
        <v>45800</v>
      </c>
      <c r="U1511" s="328">
        <v>126107.5</v>
      </c>
      <c r="V1511" s="291">
        <v>0.5</v>
      </c>
      <c r="W1511" s="315">
        <v>0</v>
      </c>
      <c r="X1511" s="355"/>
      <c r="Y1511" s="264"/>
    </row>
    <row r="1512" spans="1:25">
      <c r="A1512" s="266"/>
      <c r="B1512" s="266"/>
      <c r="C1512" s="266"/>
      <c r="D1512" s="266"/>
      <c r="E1512" s="267"/>
      <c r="F1512" s="346"/>
      <c r="G1512" s="268"/>
      <c r="H1512" s="268"/>
      <c r="I1512" s="268"/>
      <c r="J1512" s="279"/>
      <c r="K1512" s="268"/>
      <c r="L1512" s="268"/>
      <c r="M1512" s="268"/>
      <c r="N1512" s="270" t="s">
        <v>9034</v>
      </c>
      <c r="O1512" s="268"/>
      <c r="P1512" s="325"/>
      <c r="Q1512" s="325"/>
      <c r="R1512" s="352"/>
      <c r="S1512" s="351"/>
      <c r="T1512" s="332"/>
      <c r="U1512" s="330"/>
      <c r="V1512" s="301"/>
      <c r="W1512" s="319"/>
      <c r="X1512" s="356"/>
      <c r="Y1512" s="268"/>
    </row>
    <row r="1513" ht="14.45" customHeight="1" spans="1:25">
      <c r="A1513" s="266"/>
      <c r="B1513" s="266"/>
      <c r="C1513" s="266"/>
      <c r="D1513" s="266"/>
      <c r="E1513" s="267"/>
      <c r="F1513" s="346"/>
      <c r="G1513" s="264" t="s">
        <v>12</v>
      </c>
      <c r="H1513" s="264" t="s">
        <v>6966</v>
      </c>
      <c r="I1513" s="264" t="s">
        <v>7208</v>
      </c>
      <c r="J1513" s="275">
        <v>43396</v>
      </c>
      <c r="K1513" s="264" t="s">
        <v>7208</v>
      </c>
      <c r="L1513" s="264" t="s">
        <v>7209</v>
      </c>
      <c r="M1513" s="264" t="s">
        <v>7208</v>
      </c>
      <c r="N1513" s="270" t="s">
        <v>9035</v>
      </c>
      <c r="O1513" s="264" t="s">
        <v>7211</v>
      </c>
      <c r="P1513" s="323">
        <v>30000</v>
      </c>
      <c r="Q1513" s="323">
        <v>15000</v>
      </c>
      <c r="R1513" s="349">
        <v>30000</v>
      </c>
      <c r="S1513" s="351"/>
      <c r="T1513" s="328">
        <v>15000</v>
      </c>
      <c r="U1513" s="330"/>
      <c r="V1513" s="291">
        <v>0.5</v>
      </c>
      <c r="W1513" s="315">
        <v>0</v>
      </c>
      <c r="X1513" s="355"/>
      <c r="Y1513" s="264"/>
    </row>
    <row r="1514" spans="1:25">
      <c r="A1514" s="266"/>
      <c r="B1514" s="266"/>
      <c r="C1514" s="266"/>
      <c r="D1514" s="266"/>
      <c r="E1514" s="267"/>
      <c r="F1514" s="346"/>
      <c r="G1514" s="268"/>
      <c r="H1514" s="268"/>
      <c r="I1514" s="268"/>
      <c r="J1514" s="279"/>
      <c r="K1514" s="268"/>
      <c r="L1514" s="268"/>
      <c r="M1514" s="268"/>
      <c r="N1514" s="270" t="s">
        <v>9035</v>
      </c>
      <c r="O1514" s="268"/>
      <c r="P1514" s="325"/>
      <c r="Q1514" s="325"/>
      <c r="R1514" s="352"/>
      <c r="S1514" s="351"/>
      <c r="T1514" s="332"/>
      <c r="U1514" s="330"/>
      <c r="V1514" s="301"/>
      <c r="W1514" s="319"/>
      <c r="X1514" s="356"/>
      <c r="Y1514" s="268"/>
    </row>
    <row r="1515" ht="24" spans="1:25">
      <c r="A1515" s="266"/>
      <c r="B1515" s="266"/>
      <c r="C1515" s="266"/>
      <c r="D1515" s="266"/>
      <c r="E1515" s="267"/>
      <c r="F1515" s="346"/>
      <c r="G1515" s="270" t="s">
        <v>12</v>
      </c>
      <c r="H1515" s="270" t="s">
        <v>357</v>
      </c>
      <c r="I1515" s="270" t="s">
        <v>7208</v>
      </c>
      <c r="J1515" s="281">
        <v>43476</v>
      </c>
      <c r="K1515" s="270" t="s">
        <v>7208</v>
      </c>
      <c r="L1515" s="270" t="s">
        <v>7209</v>
      </c>
      <c r="M1515" s="270" t="s">
        <v>7208</v>
      </c>
      <c r="N1515" s="270" t="s">
        <v>9036</v>
      </c>
      <c r="O1515" s="270" t="s">
        <v>7211</v>
      </c>
      <c r="P1515" s="322">
        <v>40000</v>
      </c>
      <c r="Q1515" s="322">
        <v>20000</v>
      </c>
      <c r="R1515" s="348">
        <v>40000</v>
      </c>
      <c r="S1515" s="351"/>
      <c r="T1515" s="326">
        <v>20000</v>
      </c>
      <c r="U1515" s="330"/>
      <c r="V1515" s="306">
        <v>0.5</v>
      </c>
      <c r="W1515" s="312">
        <v>0</v>
      </c>
      <c r="X1515" s="358"/>
      <c r="Y1515" s="270"/>
    </row>
    <row r="1516" ht="14.45" customHeight="1" spans="1:25">
      <c r="A1516" s="266"/>
      <c r="B1516" s="266"/>
      <c r="C1516" s="266"/>
      <c r="D1516" s="266"/>
      <c r="E1516" s="267"/>
      <c r="F1516" s="346"/>
      <c r="G1516" s="264" t="s">
        <v>12</v>
      </c>
      <c r="H1516" s="264" t="s">
        <v>2112</v>
      </c>
      <c r="I1516" s="264" t="s">
        <v>7208</v>
      </c>
      <c r="J1516" s="275">
        <v>43571</v>
      </c>
      <c r="K1516" s="264" t="s">
        <v>7208</v>
      </c>
      <c r="L1516" s="264" t="s">
        <v>7209</v>
      </c>
      <c r="M1516" s="264" t="s">
        <v>7208</v>
      </c>
      <c r="N1516" s="270" t="s">
        <v>9037</v>
      </c>
      <c r="O1516" s="264" t="s">
        <v>7211</v>
      </c>
      <c r="P1516" s="323">
        <v>47250</v>
      </c>
      <c r="Q1516" s="323">
        <v>23625</v>
      </c>
      <c r="R1516" s="349">
        <v>47250</v>
      </c>
      <c r="S1516" s="351"/>
      <c r="T1516" s="328">
        <v>23625</v>
      </c>
      <c r="U1516" s="330"/>
      <c r="V1516" s="291">
        <v>0.5</v>
      </c>
      <c r="W1516" s="315">
        <v>0</v>
      </c>
      <c r="X1516" s="355"/>
      <c r="Y1516" s="264"/>
    </row>
    <row r="1517" spans="1:25">
      <c r="A1517" s="266"/>
      <c r="B1517" s="266"/>
      <c r="C1517" s="266"/>
      <c r="D1517" s="266"/>
      <c r="E1517" s="267"/>
      <c r="F1517" s="346"/>
      <c r="G1517" s="268"/>
      <c r="H1517" s="268"/>
      <c r="I1517" s="268"/>
      <c r="J1517" s="279"/>
      <c r="K1517" s="268"/>
      <c r="L1517" s="268"/>
      <c r="M1517" s="268"/>
      <c r="N1517" s="270" t="s">
        <v>9037</v>
      </c>
      <c r="O1517" s="268"/>
      <c r="P1517" s="325"/>
      <c r="Q1517" s="325"/>
      <c r="R1517" s="352"/>
      <c r="S1517" s="351"/>
      <c r="T1517" s="332"/>
      <c r="U1517" s="330"/>
      <c r="V1517" s="301"/>
      <c r="W1517" s="319"/>
      <c r="X1517" s="356"/>
      <c r="Y1517" s="268"/>
    </row>
    <row r="1518" ht="14.45" customHeight="1" spans="1:25">
      <c r="A1518" s="266"/>
      <c r="B1518" s="266"/>
      <c r="C1518" s="266"/>
      <c r="D1518" s="266"/>
      <c r="E1518" s="267"/>
      <c r="F1518" s="346"/>
      <c r="G1518" s="264" t="s">
        <v>12</v>
      </c>
      <c r="H1518" s="264" t="s">
        <v>90</v>
      </c>
      <c r="I1518" s="264" t="s">
        <v>7208</v>
      </c>
      <c r="J1518" s="275">
        <v>43585</v>
      </c>
      <c r="K1518" s="264" t="s">
        <v>9038</v>
      </c>
      <c r="L1518" s="264" t="s">
        <v>7209</v>
      </c>
      <c r="M1518" s="264" t="s">
        <v>9038</v>
      </c>
      <c r="N1518" s="270" t="s">
        <v>9039</v>
      </c>
      <c r="O1518" s="264" t="s">
        <v>7211</v>
      </c>
      <c r="P1518" s="323">
        <v>43365</v>
      </c>
      <c r="Q1518" s="323">
        <v>21682.5</v>
      </c>
      <c r="R1518" s="349">
        <v>43365</v>
      </c>
      <c r="S1518" s="351"/>
      <c r="T1518" s="328">
        <v>21682.5</v>
      </c>
      <c r="U1518" s="330"/>
      <c r="V1518" s="291">
        <v>0.5</v>
      </c>
      <c r="W1518" s="315">
        <v>0</v>
      </c>
      <c r="X1518" s="355"/>
      <c r="Y1518" s="264"/>
    </row>
    <row r="1519" spans="1:25">
      <c r="A1519" s="268"/>
      <c r="B1519" s="268"/>
      <c r="C1519" s="268"/>
      <c r="D1519" s="268"/>
      <c r="E1519" s="269"/>
      <c r="F1519" s="347"/>
      <c r="G1519" s="268"/>
      <c r="H1519" s="268"/>
      <c r="I1519" s="268"/>
      <c r="J1519" s="279"/>
      <c r="K1519" s="268"/>
      <c r="L1519" s="268"/>
      <c r="M1519" s="268"/>
      <c r="N1519" s="270" t="s">
        <v>9039</v>
      </c>
      <c r="O1519" s="268"/>
      <c r="P1519" s="325"/>
      <c r="Q1519" s="325"/>
      <c r="R1519" s="352"/>
      <c r="S1519" s="352"/>
      <c r="T1519" s="332"/>
      <c r="U1519" s="332"/>
      <c r="V1519" s="301"/>
      <c r="W1519" s="319"/>
      <c r="X1519" s="356"/>
      <c r="Y1519" s="268"/>
    </row>
    <row r="1520" ht="14.45" customHeight="1" spans="1:25">
      <c r="A1520" s="264">
        <v>269</v>
      </c>
      <c r="B1520" s="264" t="s">
        <v>6967</v>
      </c>
      <c r="C1520" s="264" t="s">
        <v>9040</v>
      </c>
      <c r="D1520" s="264">
        <v>4453965186</v>
      </c>
      <c r="E1520" s="265">
        <v>1488532</v>
      </c>
      <c r="F1520" s="345">
        <v>4</v>
      </c>
      <c r="G1520" s="264" t="s">
        <v>12</v>
      </c>
      <c r="H1520" s="264" t="s">
        <v>4917</v>
      </c>
      <c r="I1520" s="264" t="s">
        <v>7208</v>
      </c>
      <c r="J1520" s="275">
        <v>43358</v>
      </c>
      <c r="K1520" s="264" t="s">
        <v>7208</v>
      </c>
      <c r="L1520" s="264" t="s">
        <v>7209</v>
      </c>
      <c r="M1520" s="264" t="s">
        <v>7208</v>
      </c>
      <c r="N1520" s="270" t="s">
        <v>9041</v>
      </c>
      <c r="O1520" s="264" t="s">
        <v>7211</v>
      </c>
      <c r="P1520" s="323">
        <v>101676</v>
      </c>
      <c r="Q1520" s="323">
        <v>50838</v>
      </c>
      <c r="R1520" s="349">
        <v>101676</v>
      </c>
      <c r="S1520" s="349">
        <v>309000</v>
      </c>
      <c r="T1520" s="328">
        <v>50838</v>
      </c>
      <c r="U1520" s="328">
        <v>166354</v>
      </c>
      <c r="V1520" s="291">
        <v>0.5</v>
      </c>
      <c r="W1520" s="315">
        <v>0</v>
      </c>
      <c r="X1520" s="355"/>
      <c r="Y1520" s="264"/>
    </row>
    <row r="1521" spans="1:25">
      <c r="A1521" s="266"/>
      <c r="B1521" s="266"/>
      <c r="C1521" s="266"/>
      <c r="D1521" s="266"/>
      <c r="E1521" s="267"/>
      <c r="F1521" s="346"/>
      <c r="G1521" s="268"/>
      <c r="H1521" s="268"/>
      <c r="I1521" s="268"/>
      <c r="J1521" s="279"/>
      <c r="K1521" s="268"/>
      <c r="L1521" s="268"/>
      <c r="M1521" s="268"/>
      <c r="N1521" s="270" t="s">
        <v>9042</v>
      </c>
      <c r="O1521" s="268"/>
      <c r="P1521" s="325"/>
      <c r="Q1521" s="325"/>
      <c r="R1521" s="352"/>
      <c r="S1521" s="351"/>
      <c r="T1521" s="332"/>
      <c r="U1521" s="330"/>
      <c r="V1521" s="301"/>
      <c r="W1521" s="319"/>
      <c r="X1521" s="356"/>
      <c r="Y1521" s="268"/>
    </row>
    <row r="1522" ht="24" spans="1:25">
      <c r="A1522" s="266"/>
      <c r="B1522" s="266"/>
      <c r="C1522" s="266"/>
      <c r="D1522" s="266"/>
      <c r="E1522" s="267"/>
      <c r="F1522" s="346"/>
      <c r="G1522" s="270" t="s">
        <v>12</v>
      </c>
      <c r="H1522" s="270" t="s">
        <v>6968</v>
      </c>
      <c r="I1522" s="270" t="s">
        <v>7208</v>
      </c>
      <c r="J1522" s="281">
        <v>43343</v>
      </c>
      <c r="K1522" s="264" t="s">
        <v>7208</v>
      </c>
      <c r="L1522" s="264" t="s">
        <v>7209</v>
      </c>
      <c r="M1522" s="264" t="s">
        <v>7208</v>
      </c>
      <c r="N1522" s="270" t="s">
        <v>9043</v>
      </c>
      <c r="O1522" s="264" t="s">
        <v>7211</v>
      </c>
      <c r="P1522" s="322">
        <v>59270</v>
      </c>
      <c r="Q1522" s="322">
        <v>41489</v>
      </c>
      <c r="R1522" s="348">
        <v>59270</v>
      </c>
      <c r="S1522" s="351"/>
      <c r="T1522" s="326">
        <v>41489</v>
      </c>
      <c r="U1522" s="330"/>
      <c r="V1522" s="306">
        <v>0.7</v>
      </c>
      <c r="W1522" s="312">
        <v>0</v>
      </c>
      <c r="X1522" s="358"/>
      <c r="Y1522" s="270"/>
    </row>
    <row r="1523" spans="1:25">
      <c r="A1523" s="266"/>
      <c r="B1523" s="266"/>
      <c r="C1523" s="266"/>
      <c r="D1523" s="266"/>
      <c r="E1523" s="267"/>
      <c r="F1523" s="346"/>
      <c r="G1523" s="270" t="s">
        <v>12</v>
      </c>
      <c r="H1523" s="270" t="s">
        <v>1395</v>
      </c>
      <c r="I1523" s="270" t="s">
        <v>7208</v>
      </c>
      <c r="J1523" s="281">
        <v>43387</v>
      </c>
      <c r="K1523" s="268"/>
      <c r="L1523" s="268"/>
      <c r="M1523" s="268"/>
      <c r="N1523" s="270" t="s">
        <v>9044</v>
      </c>
      <c r="O1523" s="268"/>
      <c r="P1523" s="322">
        <v>62054</v>
      </c>
      <c r="Q1523" s="322">
        <v>31027</v>
      </c>
      <c r="R1523" s="348">
        <v>62054</v>
      </c>
      <c r="S1523" s="351"/>
      <c r="T1523" s="326">
        <v>31027</v>
      </c>
      <c r="U1523" s="330"/>
      <c r="V1523" s="306">
        <v>0.5</v>
      </c>
      <c r="W1523" s="312">
        <v>0</v>
      </c>
      <c r="X1523" s="358"/>
      <c r="Y1523" s="270"/>
    </row>
    <row r="1524" spans="1:25">
      <c r="A1524" s="268"/>
      <c r="B1524" s="268"/>
      <c r="C1524" s="268"/>
      <c r="D1524" s="268"/>
      <c r="E1524" s="269"/>
      <c r="F1524" s="347"/>
      <c r="G1524" s="270" t="s">
        <v>12</v>
      </c>
      <c r="H1524" s="270" t="s">
        <v>550</v>
      </c>
      <c r="I1524" s="270" t="s">
        <v>7208</v>
      </c>
      <c r="J1524" s="281">
        <v>43571</v>
      </c>
      <c r="K1524" s="270" t="s">
        <v>7208</v>
      </c>
      <c r="L1524" s="270" t="s">
        <v>7209</v>
      </c>
      <c r="M1524" s="270" t="s">
        <v>7208</v>
      </c>
      <c r="N1524" s="270" t="s">
        <v>9045</v>
      </c>
      <c r="O1524" s="270" t="s">
        <v>7211</v>
      </c>
      <c r="P1524" s="322">
        <v>86000</v>
      </c>
      <c r="Q1524" s="322">
        <v>43000</v>
      </c>
      <c r="R1524" s="348">
        <v>86000</v>
      </c>
      <c r="S1524" s="352"/>
      <c r="T1524" s="326">
        <v>43000</v>
      </c>
      <c r="U1524" s="332"/>
      <c r="V1524" s="306">
        <v>0.5</v>
      </c>
      <c r="W1524" s="312">
        <v>0</v>
      </c>
      <c r="X1524" s="358"/>
      <c r="Y1524" s="270"/>
    </row>
    <row r="1525" ht="14.45" customHeight="1" spans="1:25">
      <c r="A1525" s="264">
        <v>270</v>
      </c>
      <c r="B1525" s="264" t="s">
        <v>6969</v>
      </c>
      <c r="C1525" s="264" t="s">
        <v>9046</v>
      </c>
      <c r="D1525" s="264" t="s">
        <v>9047</v>
      </c>
      <c r="E1525" s="265">
        <v>32307325</v>
      </c>
      <c r="F1525" s="345">
        <v>4</v>
      </c>
      <c r="G1525" s="264" t="s">
        <v>12</v>
      </c>
      <c r="H1525" s="264" t="s">
        <v>137</v>
      </c>
      <c r="I1525" s="264" t="s">
        <v>7208</v>
      </c>
      <c r="J1525" s="275">
        <v>43389</v>
      </c>
      <c r="K1525" s="264" t="s">
        <v>7208</v>
      </c>
      <c r="L1525" s="264" t="s">
        <v>7209</v>
      </c>
      <c r="M1525" s="264" t="s">
        <v>7208</v>
      </c>
      <c r="N1525" s="270" t="s">
        <v>9048</v>
      </c>
      <c r="O1525" s="264" t="s">
        <v>7211</v>
      </c>
      <c r="P1525" s="323">
        <v>152524</v>
      </c>
      <c r="Q1525" s="323">
        <v>76262</v>
      </c>
      <c r="R1525" s="349">
        <v>152524</v>
      </c>
      <c r="S1525" s="349">
        <v>587965</v>
      </c>
      <c r="T1525" s="328">
        <v>76262</v>
      </c>
      <c r="U1525" s="328">
        <v>293982.5</v>
      </c>
      <c r="V1525" s="291">
        <v>0.5</v>
      </c>
      <c r="W1525" s="315">
        <v>0</v>
      </c>
      <c r="X1525" s="364"/>
      <c r="Y1525" s="264"/>
    </row>
    <row r="1526" spans="1:25">
      <c r="A1526" s="266"/>
      <c r="B1526" s="266"/>
      <c r="C1526" s="266"/>
      <c r="D1526" s="266"/>
      <c r="E1526" s="267"/>
      <c r="F1526" s="346"/>
      <c r="G1526" s="268"/>
      <c r="H1526" s="268"/>
      <c r="I1526" s="268"/>
      <c r="J1526" s="279"/>
      <c r="K1526" s="268"/>
      <c r="L1526" s="268"/>
      <c r="M1526" s="268"/>
      <c r="N1526" s="270" t="s">
        <v>9049</v>
      </c>
      <c r="O1526" s="268"/>
      <c r="P1526" s="325"/>
      <c r="Q1526" s="325"/>
      <c r="R1526" s="352"/>
      <c r="S1526" s="351"/>
      <c r="T1526" s="332"/>
      <c r="U1526" s="330"/>
      <c r="V1526" s="301"/>
      <c r="W1526" s="319"/>
      <c r="X1526" s="365"/>
      <c r="Y1526" s="268"/>
    </row>
    <row r="1527" ht="14.45" customHeight="1" spans="1:25">
      <c r="A1527" s="266"/>
      <c r="B1527" s="266"/>
      <c r="C1527" s="266"/>
      <c r="D1527" s="266"/>
      <c r="E1527" s="267"/>
      <c r="F1527" s="346"/>
      <c r="G1527" s="264" t="s">
        <v>12</v>
      </c>
      <c r="H1527" s="264" t="s">
        <v>357</v>
      </c>
      <c r="I1527" s="264" t="s">
        <v>7208</v>
      </c>
      <c r="J1527" s="275">
        <v>43476</v>
      </c>
      <c r="K1527" s="264" t="s">
        <v>7208</v>
      </c>
      <c r="L1527" s="264" t="s">
        <v>7209</v>
      </c>
      <c r="M1527" s="264" t="s">
        <v>7208</v>
      </c>
      <c r="N1527" s="270" t="s">
        <v>9050</v>
      </c>
      <c r="O1527" s="264" t="s">
        <v>7211</v>
      </c>
      <c r="P1527" s="323">
        <v>174800</v>
      </c>
      <c r="Q1527" s="323">
        <v>87400</v>
      </c>
      <c r="R1527" s="349">
        <v>174800</v>
      </c>
      <c r="S1527" s="351"/>
      <c r="T1527" s="328">
        <v>87400</v>
      </c>
      <c r="U1527" s="330"/>
      <c r="V1527" s="291">
        <v>0.5</v>
      </c>
      <c r="W1527" s="315">
        <v>0</v>
      </c>
      <c r="X1527" s="364"/>
      <c r="Y1527" s="264"/>
    </row>
    <row r="1528" spans="1:25">
      <c r="A1528" s="266"/>
      <c r="B1528" s="266"/>
      <c r="C1528" s="266"/>
      <c r="D1528" s="266"/>
      <c r="E1528" s="267"/>
      <c r="F1528" s="346"/>
      <c r="G1528" s="268"/>
      <c r="H1528" s="268"/>
      <c r="I1528" s="268"/>
      <c r="J1528" s="279"/>
      <c r="K1528" s="268"/>
      <c r="L1528" s="268"/>
      <c r="M1528" s="268"/>
      <c r="N1528" s="270" t="s">
        <v>9051</v>
      </c>
      <c r="O1528" s="268"/>
      <c r="P1528" s="325"/>
      <c r="Q1528" s="325"/>
      <c r="R1528" s="352"/>
      <c r="S1528" s="351"/>
      <c r="T1528" s="332"/>
      <c r="U1528" s="330"/>
      <c r="V1528" s="301"/>
      <c r="W1528" s="319"/>
      <c r="X1528" s="365"/>
      <c r="Y1528" s="268"/>
    </row>
    <row r="1529" ht="14.45" customHeight="1" spans="1:25">
      <c r="A1529" s="266"/>
      <c r="B1529" s="266"/>
      <c r="C1529" s="266"/>
      <c r="D1529" s="266"/>
      <c r="E1529" s="267"/>
      <c r="F1529" s="346"/>
      <c r="G1529" s="264" t="s">
        <v>12</v>
      </c>
      <c r="H1529" s="264" t="s">
        <v>760</v>
      </c>
      <c r="I1529" s="264" t="s">
        <v>7208</v>
      </c>
      <c r="J1529" s="275">
        <v>43571</v>
      </c>
      <c r="K1529" s="264" t="s">
        <v>7208</v>
      </c>
      <c r="L1529" s="264" t="s">
        <v>7209</v>
      </c>
      <c r="M1529" s="264" t="s">
        <v>7208</v>
      </c>
      <c r="N1529" s="270">
        <v>86570963</v>
      </c>
      <c r="O1529" s="264" t="s">
        <v>7211</v>
      </c>
      <c r="P1529" s="323">
        <v>107800</v>
      </c>
      <c r="Q1529" s="323">
        <v>53900</v>
      </c>
      <c r="R1529" s="349">
        <v>107800</v>
      </c>
      <c r="S1529" s="351"/>
      <c r="T1529" s="328">
        <v>53900</v>
      </c>
      <c r="U1529" s="330"/>
      <c r="V1529" s="291">
        <v>0.5</v>
      </c>
      <c r="W1529" s="315">
        <v>0</v>
      </c>
      <c r="X1529" s="364"/>
      <c r="Y1529" s="264"/>
    </row>
    <row r="1530" spans="1:25">
      <c r="A1530" s="266"/>
      <c r="B1530" s="266"/>
      <c r="C1530" s="266"/>
      <c r="D1530" s="266"/>
      <c r="E1530" s="267"/>
      <c r="F1530" s="346"/>
      <c r="G1530" s="268"/>
      <c r="H1530" s="268"/>
      <c r="I1530" s="268"/>
      <c r="J1530" s="279"/>
      <c r="K1530" s="268"/>
      <c r="L1530" s="268"/>
      <c r="M1530" s="268"/>
      <c r="N1530" s="270" t="s">
        <v>9052</v>
      </c>
      <c r="O1530" s="268"/>
      <c r="P1530" s="325"/>
      <c r="Q1530" s="325"/>
      <c r="R1530" s="352"/>
      <c r="S1530" s="351"/>
      <c r="T1530" s="332"/>
      <c r="U1530" s="330"/>
      <c r="V1530" s="301"/>
      <c r="W1530" s="319"/>
      <c r="X1530" s="365"/>
      <c r="Y1530" s="268"/>
    </row>
    <row r="1531" ht="14.45" customHeight="1" spans="1:25">
      <c r="A1531" s="266"/>
      <c r="B1531" s="266"/>
      <c r="C1531" s="266"/>
      <c r="D1531" s="266"/>
      <c r="E1531" s="267"/>
      <c r="F1531" s="346"/>
      <c r="G1531" s="264" t="s">
        <v>12</v>
      </c>
      <c r="H1531" s="264" t="s">
        <v>4332</v>
      </c>
      <c r="I1531" s="264" t="s">
        <v>7208</v>
      </c>
      <c r="J1531" s="275">
        <v>43595</v>
      </c>
      <c r="K1531" s="264" t="s">
        <v>7208</v>
      </c>
      <c r="L1531" s="264" t="s">
        <v>7209</v>
      </c>
      <c r="M1531" s="264" t="s">
        <v>7208</v>
      </c>
      <c r="N1531" s="270" t="s">
        <v>9053</v>
      </c>
      <c r="O1531" s="264" t="s">
        <v>7211</v>
      </c>
      <c r="P1531" s="323">
        <v>152841</v>
      </c>
      <c r="Q1531" s="323">
        <v>76420.5</v>
      </c>
      <c r="R1531" s="349">
        <v>152841</v>
      </c>
      <c r="S1531" s="351"/>
      <c r="T1531" s="328">
        <v>76420.5</v>
      </c>
      <c r="U1531" s="330"/>
      <c r="V1531" s="291">
        <v>0.5</v>
      </c>
      <c r="W1531" s="315">
        <v>0</v>
      </c>
      <c r="X1531" s="364"/>
      <c r="Y1531" s="264"/>
    </row>
    <row r="1532" spans="1:25">
      <c r="A1532" s="268"/>
      <c r="B1532" s="268"/>
      <c r="C1532" s="268"/>
      <c r="D1532" s="268"/>
      <c r="E1532" s="269"/>
      <c r="F1532" s="347"/>
      <c r="G1532" s="268"/>
      <c r="H1532" s="268"/>
      <c r="I1532" s="268"/>
      <c r="J1532" s="279"/>
      <c r="K1532" s="268"/>
      <c r="L1532" s="268"/>
      <c r="M1532" s="268"/>
      <c r="N1532" s="270" t="s">
        <v>9054</v>
      </c>
      <c r="O1532" s="268"/>
      <c r="P1532" s="325"/>
      <c r="Q1532" s="325"/>
      <c r="R1532" s="352"/>
      <c r="S1532" s="352"/>
      <c r="T1532" s="332"/>
      <c r="U1532" s="332"/>
      <c r="V1532" s="301"/>
      <c r="W1532" s="319"/>
      <c r="X1532" s="365"/>
      <c r="Y1532" s="268"/>
    </row>
    <row r="1533" ht="14.45" customHeight="1" spans="1:25">
      <c r="A1533" s="264">
        <v>271</v>
      </c>
      <c r="B1533" s="264" t="s">
        <v>6970</v>
      </c>
      <c r="C1533" s="264" t="s">
        <v>9055</v>
      </c>
      <c r="D1533" s="264" t="s">
        <v>9056</v>
      </c>
      <c r="E1533" s="265">
        <v>278945</v>
      </c>
      <c r="F1533" s="345">
        <v>3</v>
      </c>
      <c r="G1533" s="264" t="s">
        <v>12</v>
      </c>
      <c r="H1533" s="264" t="s">
        <v>482</v>
      </c>
      <c r="I1533" s="264" t="s">
        <v>7208</v>
      </c>
      <c r="J1533" s="275">
        <v>43389</v>
      </c>
      <c r="K1533" s="264" t="s">
        <v>7208</v>
      </c>
      <c r="L1533" s="264" t="s">
        <v>7209</v>
      </c>
      <c r="M1533" s="264" t="s">
        <v>7208</v>
      </c>
      <c r="N1533" s="270" t="s">
        <v>9057</v>
      </c>
      <c r="O1533" s="264" t="s">
        <v>7211</v>
      </c>
      <c r="P1533" s="323">
        <v>44200</v>
      </c>
      <c r="Q1533" s="323">
        <v>22100</v>
      </c>
      <c r="R1533" s="349">
        <v>44200</v>
      </c>
      <c r="S1533" s="349">
        <v>124200</v>
      </c>
      <c r="T1533" s="328">
        <v>22100</v>
      </c>
      <c r="U1533" s="328">
        <v>62100</v>
      </c>
      <c r="V1533" s="291">
        <v>0.5</v>
      </c>
      <c r="W1533" s="315">
        <v>0</v>
      </c>
      <c r="X1533" s="355"/>
      <c r="Y1533" s="264"/>
    </row>
    <row r="1534" spans="1:25">
      <c r="A1534" s="266"/>
      <c r="B1534" s="266"/>
      <c r="C1534" s="266"/>
      <c r="D1534" s="266"/>
      <c r="E1534" s="267"/>
      <c r="F1534" s="346"/>
      <c r="G1534" s="266"/>
      <c r="H1534" s="266"/>
      <c r="I1534" s="266"/>
      <c r="J1534" s="277"/>
      <c r="K1534" s="266"/>
      <c r="L1534" s="266"/>
      <c r="M1534" s="266"/>
      <c r="N1534" s="270" t="s">
        <v>9058</v>
      </c>
      <c r="O1534" s="266"/>
      <c r="P1534" s="324"/>
      <c r="Q1534" s="324"/>
      <c r="R1534" s="351"/>
      <c r="S1534" s="351"/>
      <c r="T1534" s="330"/>
      <c r="U1534" s="330"/>
      <c r="V1534" s="296"/>
      <c r="W1534" s="321"/>
      <c r="X1534" s="363"/>
      <c r="Y1534" s="266"/>
    </row>
    <row r="1535" spans="1:25">
      <c r="A1535" s="266"/>
      <c r="B1535" s="266"/>
      <c r="C1535" s="266"/>
      <c r="D1535" s="266"/>
      <c r="E1535" s="267"/>
      <c r="F1535" s="346"/>
      <c r="G1535" s="266"/>
      <c r="H1535" s="266"/>
      <c r="I1535" s="266"/>
      <c r="J1535" s="277"/>
      <c r="K1535" s="266"/>
      <c r="L1535" s="266"/>
      <c r="M1535" s="266"/>
      <c r="N1535" s="270" t="s">
        <v>9059</v>
      </c>
      <c r="O1535" s="266"/>
      <c r="P1535" s="324"/>
      <c r="Q1535" s="324"/>
      <c r="R1535" s="351"/>
      <c r="S1535" s="351"/>
      <c r="T1535" s="330"/>
      <c r="U1535" s="330"/>
      <c r="V1535" s="296"/>
      <c r="W1535" s="321"/>
      <c r="X1535" s="363"/>
      <c r="Y1535" s="266"/>
    </row>
    <row r="1536" spans="1:25">
      <c r="A1536" s="266"/>
      <c r="B1536" s="266"/>
      <c r="C1536" s="266"/>
      <c r="D1536" s="266"/>
      <c r="E1536" s="267"/>
      <c r="F1536" s="346"/>
      <c r="G1536" s="266"/>
      <c r="H1536" s="266"/>
      <c r="I1536" s="266"/>
      <c r="J1536" s="277"/>
      <c r="K1536" s="266"/>
      <c r="L1536" s="266"/>
      <c r="M1536" s="266"/>
      <c r="N1536" s="270" t="s">
        <v>9060</v>
      </c>
      <c r="O1536" s="266"/>
      <c r="P1536" s="324"/>
      <c r="Q1536" s="324"/>
      <c r="R1536" s="351"/>
      <c r="S1536" s="351"/>
      <c r="T1536" s="330"/>
      <c r="U1536" s="330"/>
      <c r="V1536" s="296"/>
      <c r="W1536" s="321"/>
      <c r="X1536" s="363"/>
      <c r="Y1536" s="266"/>
    </row>
    <row r="1537" spans="1:25">
      <c r="A1537" s="266"/>
      <c r="B1537" s="266"/>
      <c r="C1537" s="266"/>
      <c r="D1537" s="266"/>
      <c r="E1537" s="267"/>
      <c r="F1537" s="346"/>
      <c r="G1537" s="268"/>
      <c r="H1537" s="268"/>
      <c r="I1537" s="268"/>
      <c r="J1537" s="279"/>
      <c r="K1537" s="268"/>
      <c r="L1537" s="268"/>
      <c r="M1537" s="268"/>
      <c r="N1537" s="270" t="s">
        <v>9061</v>
      </c>
      <c r="O1537" s="268"/>
      <c r="P1537" s="325"/>
      <c r="Q1537" s="325"/>
      <c r="R1537" s="352"/>
      <c r="S1537" s="351"/>
      <c r="T1537" s="332"/>
      <c r="U1537" s="330"/>
      <c r="V1537" s="301"/>
      <c r="W1537" s="319"/>
      <c r="X1537" s="356"/>
      <c r="Y1537" s="268"/>
    </row>
    <row r="1538" ht="14.45" customHeight="1" spans="1:25">
      <c r="A1538" s="266"/>
      <c r="B1538" s="266"/>
      <c r="C1538" s="266"/>
      <c r="D1538" s="266"/>
      <c r="E1538" s="267"/>
      <c r="F1538" s="346"/>
      <c r="G1538" s="264" t="s">
        <v>12</v>
      </c>
      <c r="H1538" s="264" t="s">
        <v>6971</v>
      </c>
      <c r="I1538" s="264" t="s">
        <v>7208</v>
      </c>
      <c r="J1538" s="275">
        <v>43476</v>
      </c>
      <c r="K1538" s="264" t="s">
        <v>7208</v>
      </c>
      <c r="L1538" s="264" t="s">
        <v>7209</v>
      </c>
      <c r="M1538" s="264" t="s">
        <v>7208</v>
      </c>
      <c r="N1538" s="270" t="s">
        <v>9062</v>
      </c>
      <c r="O1538" s="264" t="s">
        <v>7211</v>
      </c>
      <c r="P1538" s="323">
        <v>40000</v>
      </c>
      <c r="Q1538" s="323">
        <v>20000</v>
      </c>
      <c r="R1538" s="349">
        <v>40000</v>
      </c>
      <c r="S1538" s="351"/>
      <c r="T1538" s="328">
        <v>20000</v>
      </c>
      <c r="U1538" s="330"/>
      <c r="V1538" s="291">
        <v>0.5</v>
      </c>
      <c r="W1538" s="315">
        <v>0</v>
      </c>
      <c r="X1538" s="355"/>
      <c r="Y1538" s="264"/>
    </row>
    <row r="1539" spans="1:25">
      <c r="A1539" s="266"/>
      <c r="B1539" s="266"/>
      <c r="C1539" s="266"/>
      <c r="D1539" s="266"/>
      <c r="E1539" s="267"/>
      <c r="F1539" s="346"/>
      <c r="G1539" s="266"/>
      <c r="H1539" s="266"/>
      <c r="I1539" s="266"/>
      <c r="J1539" s="277"/>
      <c r="K1539" s="266"/>
      <c r="L1539" s="266"/>
      <c r="M1539" s="266"/>
      <c r="N1539" s="270" t="s">
        <v>9063</v>
      </c>
      <c r="O1539" s="266"/>
      <c r="P1539" s="324"/>
      <c r="Q1539" s="324"/>
      <c r="R1539" s="351"/>
      <c r="S1539" s="351"/>
      <c r="T1539" s="330"/>
      <c r="U1539" s="330"/>
      <c r="V1539" s="296"/>
      <c r="W1539" s="321"/>
      <c r="X1539" s="363"/>
      <c r="Y1539" s="266"/>
    </row>
    <row r="1540" spans="1:25">
      <c r="A1540" s="266"/>
      <c r="B1540" s="266"/>
      <c r="C1540" s="266"/>
      <c r="D1540" s="266"/>
      <c r="E1540" s="267"/>
      <c r="F1540" s="346"/>
      <c r="G1540" s="266"/>
      <c r="H1540" s="266"/>
      <c r="I1540" s="266"/>
      <c r="J1540" s="277"/>
      <c r="K1540" s="266"/>
      <c r="L1540" s="266"/>
      <c r="M1540" s="266"/>
      <c r="N1540" s="270" t="s">
        <v>9064</v>
      </c>
      <c r="O1540" s="266"/>
      <c r="P1540" s="324"/>
      <c r="Q1540" s="324"/>
      <c r="R1540" s="351"/>
      <c r="S1540" s="351"/>
      <c r="T1540" s="330"/>
      <c r="U1540" s="330"/>
      <c r="V1540" s="296"/>
      <c r="W1540" s="321"/>
      <c r="X1540" s="363"/>
      <c r="Y1540" s="266"/>
    </row>
    <row r="1541" spans="1:25">
      <c r="A1541" s="266"/>
      <c r="B1541" s="266"/>
      <c r="C1541" s="266"/>
      <c r="D1541" s="266"/>
      <c r="E1541" s="267"/>
      <c r="F1541" s="346"/>
      <c r="G1541" s="266"/>
      <c r="H1541" s="266"/>
      <c r="I1541" s="266"/>
      <c r="J1541" s="277"/>
      <c r="K1541" s="266"/>
      <c r="L1541" s="266"/>
      <c r="M1541" s="266"/>
      <c r="N1541" s="270" t="s">
        <v>9065</v>
      </c>
      <c r="O1541" s="266"/>
      <c r="P1541" s="324"/>
      <c r="Q1541" s="324"/>
      <c r="R1541" s="351"/>
      <c r="S1541" s="351"/>
      <c r="T1541" s="330"/>
      <c r="U1541" s="330"/>
      <c r="V1541" s="296"/>
      <c r="W1541" s="321"/>
      <c r="X1541" s="363"/>
      <c r="Y1541" s="266"/>
    </row>
    <row r="1542" spans="1:25">
      <c r="A1542" s="266"/>
      <c r="B1542" s="266"/>
      <c r="C1542" s="266"/>
      <c r="D1542" s="266"/>
      <c r="E1542" s="267"/>
      <c r="F1542" s="346"/>
      <c r="G1542" s="266"/>
      <c r="H1542" s="266"/>
      <c r="I1542" s="266"/>
      <c r="J1542" s="277"/>
      <c r="K1542" s="266"/>
      <c r="L1542" s="266"/>
      <c r="M1542" s="266"/>
      <c r="N1542" s="270" t="s">
        <v>9066</v>
      </c>
      <c r="O1542" s="266"/>
      <c r="P1542" s="324"/>
      <c r="Q1542" s="324"/>
      <c r="R1542" s="351"/>
      <c r="S1542" s="351"/>
      <c r="T1542" s="330"/>
      <c r="U1542" s="330"/>
      <c r="V1542" s="296"/>
      <c r="W1542" s="321"/>
      <c r="X1542" s="363"/>
      <c r="Y1542" s="266"/>
    </row>
    <row r="1543" spans="1:25">
      <c r="A1543" s="266"/>
      <c r="B1543" s="266"/>
      <c r="C1543" s="266"/>
      <c r="D1543" s="266"/>
      <c r="E1543" s="267"/>
      <c r="F1543" s="346"/>
      <c r="G1543" s="266"/>
      <c r="H1543" s="266"/>
      <c r="I1543" s="266"/>
      <c r="J1543" s="277"/>
      <c r="K1543" s="266"/>
      <c r="L1543" s="266"/>
      <c r="M1543" s="266"/>
      <c r="N1543" s="270" t="s">
        <v>9067</v>
      </c>
      <c r="O1543" s="266"/>
      <c r="P1543" s="324"/>
      <c r="Q1543" s="324"/>
      <c r="R1543" s="351"/>
      <c r="S1543" s="351"/>
      <c r="T1543" s="330"/>
      <c r="U1543" s="330"/>
      <c r="V1543" s="296"/>
      <c r="W1543" s="321"/>
      <c r="X1543" s="363"/>
      <c r="Y1543" s="266"/>
    </row>
    <row r="1544" spans="1:25">
      <c r="A1544" s="266"/>
      <c r="B1544" s="266"/>
      <c r="C1544" s="266"/>
      <c r="D1544" s="266"/>
      <c r="E1544" s="267"/>
      <c r="F1544" s="346"/>
      <c r="G1544" s="266"/>
      <c r="H1544" s="266"/>
      <c r="I1544" s="266"/>
      <c r="J1544" s="277"/>
      <c r="K1544" s="266"/>
      <c r="L1544" s="266"/>
      <c r="M1544" s="266"/>
      <c r="N1544" s="270" t="s">
        <v>9068</v>
      </c>
      <c r="O1544" s="266"/>
      <c r="P1544" s="324"/>
      <c r="Q1544" s="324"/>
      <c r="R1544" s="351"/>
      <c r="S1544" s="351"/>
      <c r="T1544" s="330"/>
      <c r="U1544" s="330"/>
      <c r="V1544" s="296"/>
      <c r="W1544" s="321"/>
      <c r="X1544" s="363"/>
      <c r="Y1544" s="266"/>
    </row>
    <row r="1545" spans="1:25">
      <c r="A1545" s="266"/>
      <c r="B1545" s="266"/>
      <c r="C1545" s="266"/>
      <c r="D1545" s="266"/>
      <c r="E1545" s="267"/>
      <c r="F1545" s="346"/>
      <c r="G1545" s="268"/>
      <c r="H1545" s="268"/>
      <c r="I1545" s="268"/>
      <c r="J1545" s="279"/>
      <c r="K1545" s="268"/>
      <c r="L1545" s="268"/>
      <c r="M1545" s="268"/>
      <c r="N1545" s="270" t="s">
        <v>9068</v>
      </c>
      <c r="O1545" s="268"/>
      <c r="P1545" s="325"/>
      <c r="Q1545" s="325"/>
      <c r="R1545" s="352"/>
      <c r="S1545" s="351"/>
      <c r="T1545" s="332"/>
      <c r="U1545" s="330"/>
      <c r="V1545" s="301"/>
      <c r="W1545" s="319"/>
      <c r="X1545" s="356"/>
      <c r="Y1545" s="268"/>
    </row>
    <row r="1546" ht="14.45" customHeight="1" spans="1:25">
      <c r="A1546" s="266"/>
      <c r="B1546" s="266"/>
      <c r="C1546" s="266"/>
      <c r="D1546" s="266"/>
      <c r="E1546" s="267"/>
      <c r="F1546" s="346"/>
      <c r="G1546" s="264" t="s">
        <v>12</v>
      </c>
      <c r="H1546" s="264" t="s">
        <v>1638</v>
      </c>
      <c r="I1546" s="264" t="s">
        <v>7208</v>
      </c>
      <c r="J1546" s="275">
        <v>43571</v>
      </c>
      <c r="K1546" s="264" t="s">
        <v>7208</v>
      </c>
      <c r="L1546" s="264" t="s">
        <v>7209</v>
      </c>
      <c r="M1546" s="264" t="s">
        <v>7208</v>
      </c>
      <c r="N1546" s="270" t="s">
        <v>9069</v>
      </c>
      <c r="O1546" s="264" t="s">
        <v>7211</v>
      </c>
      <c r="P1546" s="323">
        <v>40000</v>
      </c>
      <c r="Q1546" s="323">
        <v>20000</v>
      </c>
      <c r="R1546" s="349">
        <v>40000</v>
      </c>
      <c r="S1546" s="351"/>
      <c r="T1546" s="328">
        <v>20000</v>
      </c>
      <c r="U1546" s="330"/>
      <c r="V1546" s="291">
        <v>0.5</v>
      </c>
      <c r="W1546" s="315">
        <v>0</v>
      </c>
      <c r="X1546" s="355"/>
      <c r="Y1546" s="264"/>
    </row>
    <row r="1547" spans="1:25">
      <c r="A1547" s="266"/>
      <c r="B1547" s="266"/>
      <c r="C1547" s="266"/>
      <c r="D1547" s="266"/>
      <c r="E1547" s="267"/>
      <c r="F1547" s="346"/>
      <c r="G1547" s="266"/>
      <c r="H1547" s="266"/>
      <c r="I1547" s="266"/>
      <c r="J1547" s="277"/>
      <c r="K1547" s="266"/>
      <c r="L1547" s="266"/>
      <c r="M1547" s="266"/>
      <c r="N1547" s="270" t="s">
        <v>9070</v>
      </c>
      <c r="O1547" s="266"/>
      <c r="P1547" s="324"/>
      <c r="Q1547" s="324"/>
      <c r="R1547" s="351"/>
      <c r="S1547" s="351"/>
      <c r="T1547" s="330"/>
      <c r="U1547" s="330"/>
      <c r="V1547" s="296"/>
      <c r="W1547" s="321"/>
      <c r="X1547" s="363"/>
      <c r="Y1547" s="266"/>
    </row>
    <row r="1548" spans="1:25">
      <c r="A1548" s="266"/>
      <c r="B1548" s="266"/>
      <c r="C1548" s="266"/>
      <c r="D1548" s="266"/>
      <c r="E1548" s="267"/>
      <c r="F1548" s="346"/>
      <c r="G1548" s="266"/>
      <c r="H1548" s="266"/>
      <c r="I1548" s="266"/>
      <c r="J1548" s="277"/>
      <c r="K1548" s="266"/>
      <c r="L1548" s="266"/>
      <c r="M1548" s="266"/>
      <c r="N1548" s="270" t="s">
        <v>9071</v>
      </c>
      <c r="O1548" s="266"/>
      <c r="P1548" s="324"/>
      <c r="Q1548" s="324"/>
      <c r="R1548" s="351"/>
      <c r="S1548" s="351"/>
      <c r="T1548" s="330"/>
      <c r="U1548" s="330"/>
      <c r="V1548" s="296"/>
      <c r="W1548" s="321"/>
      <c r="X1548" s="363"/>
      <c r="Y1548" s="266"/>
    </row>
    <row r="1549" spans="1:25">
      <c r="A1549" s="266"/>
      <c r="B1549" s="266"/>
      <c r="C1549" s="266"/>
      <c r="D1549" s="266"/>
      <c r="E1549" s="267"/>
      <c r="F1549" s="346"/>
      <c r="G1549" s="266"/>
      <c r="H1549" s="266"/>
      <c r="I1549" s="266"/>
      <c r="J1549" s="277"/>
      <c r="K1549" s="266"/>
      <c r="L1549" s="266"/>
      <c r="M1549" s="266"/>
      <c r="N1549" s="270" t="s">
        <v>9072</v>
      </c>
      <c r="O1549" s="266"/>
      <c r="P1549" s="324"/>
      <c r="Q1549" s="324"/>
      <c r="R1549" s="351"/>
      <c r="S1549" s="351"/>
      <c r="T1549" s="330"/>
      <c r="U1549" s="330"/>
      <c r="V1549" s="296"/>
      <c r="W1549" s="321"/>
      <c r="X1549" s="363"/>
      <c r="Y1549" s="266"/>
    </row>
    <row r="1550" spans="1:25">
      <c r="A1550" s="268"/>
      <c r="B1550" s="268"/>
      <c r="C1550" s="268"/>
      <c r="D1550" s="268"/>
      <c r="E1550" s="269"/>
      <c r="F1550" s="347"/>
      <c r="G1550" s="268"/>
      <c r="H1550" s="268"/>
      <c r="I1550" s="268"/>
      <c r="J1550" s="279"/>
      <c r="K1550" s="268"/>
      <c r="L1550" s="268"/>
      <c r="M1550" s="268"/>
      <c r="N1550" s="270" t="s">
        <v>9073</v>
      </c>
      <c r="O1550" s="268"/>
      <c r="P1550" s="325"/>
      <c r="Q1550" s="325"/>
      <c r="R1550" s="352"/>
      <c r="S1550" s="352"/>
      <c r="T1550" s="332"/>
      <c r="U1550" s="332"/>
      <c r="V1550" s="301"/>
      <c r="W1550" s="319"/>
      <c r="X1550" s="356"/>
      <c r="Y1550" s="268"/>
    </row>
    <row r="1551" ht="14.45" customHeight="1" spans="1:25">
      <c r="A1551" s="264">
        <v>272</v>
      </c>
      <c r="B1551" s="264" t="s">
        <v>6972</v>
      </c>
      <c r="C1551" s="264" t="s">
        <v>9074</v>
      </c>
      <c r="D1551" s="264" t="s">
        <v>9075</v>
      </c>
      <c r="E1551" s="265">
        <v>66984</v>
      </c>
      <c r="F1551" s="345">
        <v>7</v>
      </c>
      <c r="G1551" s="264" t="s">
        <v>12</v>
      </c>
      <c r="H1551" s="264" t="s">
        <v>6973</v>
      </c>
      <c r="I1551" s="264" t="s">
        <v>7208</v>
      </c>
      <c r="J1551" s="275">
        <v>43403</v>
      </c>
      <c r="K1551" s="264" t="s">
        <v>7208</v>
      </c>
      <c r="L1551" s="264" t="s">
        <v>7209</v>
      </c>
      <c r="M1551" s="264" t="s">
        <v>7208</v>
      </c>
      <c r="N1551" s="270" t="s">
        <v>9076</v>
      </c>
      <c r="O1551" s="270" t="s">
        <v>7211</v>
      </c>
      <c r="P1551" s="323">
        <v>71839</v>
      </c>
      <c r="Q1551" s="366">
        <v>35919.5</v>
      </c>
      <c r="R1551" s="367">
        <v>71839</v>
      </c>
      <c r="S1551" s="367">
        <v>134839</v>
      </c>
      <c r="T1551" s="335">
        <v>35919.5</v>
      </c>
      <c r="U1551" s="335">
        <v>67419.5</v>
      </c>
      <c r="V1551" s="291">
        <v>0.5</v>
      </c>
      <c r="W1551" s="292">
        <v>0</v>
      </c>
      <c r="X1551" s="355"/>
      <c r="Y1551" s="264"/>
    </row>
    <row r="1552" spans="1:25">
      <c r="A1552" s="266"/>
      <c r="B1552" s="266"/>
      <c r="C1552" s="266"/>
      <c r="D1552" s="266"/>
      <c r="E1552" s="267"/>
      <c r="F1552" s="346"/>
      <c r="G1552" s="266"/>
      <c r="H1552" s="266"/>
      <c r="I1552" s="266"/>
      <c r="J1552" s="277"/>
      <c r="K1552" s="266"/>
      <c r="L1552" s="266"/>
      <c r="M1552" s="266"/>
      <c r="N1552" s="270" t="s">
        <v>9076</v>
      </c>
      <c r="O1552" s="270" t="s">
        <v>7211</v>
      </c>
      <c r="P1552" s="324"/>
      <c r="Q1552" s="368"/>
      <c r="R1552" s="369"/>
      <c r="S1552" s="369"/>
      <c r="T1552" s="338"/>
      <c r="U1552" s="338"/>
      <c r="V1552" s="296"/>
      <c r="W1552" s="297"/>
      <c r="X1552" s="363"/>
      <c r="Y1552" s="266"/>
    </row>
    <row r="1553" spans="1:25">
      <c r="A1553" s="266"/>
      <c r="B1553" s="266"/>
      <c r="C1553" s="266"/>
      <c r="D1553" s="266"/>
      <c r="E1553" s="267"/>
      <c r="F1553" s="346"/>
      <c r="G1553" s="266"/>
      <c r="H1553" s="266"/>
      <c r="I1553" s="266"/>
      <c r="J1553" s="277"/>
      <c r="K1553" s="266"/>
      <c r="L1553" s="266"/>
      <c r="M1553" s="266"/>
      <c r="N1553" s="270" t="s">
        <v>9077</v>
      </c>
      <c r="O1553" s="270" t="s">
        <v>7211</v>
      </c>
      <c r="P1553" s="324"/>
      <c r="Q1553" s="368"/>
      <c r="R1553" s="369"/>
      <c r="S1553" s="369"/>
      <c r="T1553" s="338"/>
      <c r="U1553" s="338"/>
      <c r="V1553" s="296"/>
      <c r="W1553" s="297"/>
      <c r="X1553" s="363"/>
      <c r="Y1553" s="266"/>
    </row>
    <row r="1554" spans="1:25">
      <c r="A1554" s="266"/>
      <c r="B1554" s="266"/>
      <c r="C1554" s="266"/>
      <c r="D1554" s="266"/>
      <c r="E1554" s="267"/>
      <c r="F1554" s="346"/>
      <c r="G1554" s="268"/>
      <c r="H1554" s="268"/>
      <c r="I1554" s="268"/>
      <c r="J1554" s="279"/>
      <c r="K1554" s="268"/>
      <c r="L1554" s="268"/>
      <c r="M1554" s="268"/>
      <c r="N1554" s="270" t="s">
        <v>9077</v>
      </c>
      <c r="O1554" s="270" t="s">
        <v>7211</v>
      </c>
      <c r="P1554" s="325"/>
      <c r="Q1554" s="370"/>
      <c r="R1554" s="371"/>
      <c r="S1554" s="369"/>
      <c r="T1554" s="336"/>
      <c r="U1554" s="338"/>
      <c r="V1554" s="301"/>
      <c r="W1554" s="302"/>
      <c r="X1554" s="356"/>
      <c r="Y1554" s="268"/>
    </row>
    <row r="1555" ht="14.45" customHeight="1" spans="1:25">
      <c r="A1555" s="266"/>
      <c r="B1555" s="266"/>
      <c r="C1555" s="266"/>
      <c r="D1555" s="266"/>
      <c r="E1555" s="267"/>
      <c r="F1555" s="346"/>
      <c r="G1555" s="264" t="s">
        <v>197</v>
      </c>
      <c r="H1555" s="264" t="s">
        <v>6974</v>
      </c>
      <c r="I1555" s="264"/>
      <c r="J1555" s="275">
        <v>43453</v>
      </c>
      <c r="K1555" s="264" t="s">
        <v>7208</v>
      </c>
      <c r="L1555" s="264" t="s">
        <v>7209</v>
      </c>
      <c r="M1555" s="264" t="s">
        <v>7208</v>
      </c>
      <c r="N1555" s="270" t="s">
        <v>9078</v>
      </c>
      <c r="O1555" s="270" t="s">
        <v>7211</v>
      </c>
      <c r="P1555" s="323">
        <v>12000</v>
      </c>
      <c r="Q1555" s="366">
        <v>6000</v>
      </c>
      <c r="R1555" s="367">
        <v>12000</v>
      </c>
      <c r="S1555" s="369"/>
      <c r="T1555" s="335">
        <v>6000</v>
      </c>
      <c r="U1555" s="338"/>
      <c r="V1555" s="291">
        <v>0.5</v>
      </c>
      <c r="W1555" s="292">
        <v>0</v>
      </c>
      <c r="X1555" s="355"/>
      <c r="Y1555" s="264"/>
    </row>
    <row r="1556" spans="1:25">
      <c r="A1556" s="266"/>
      <c r="B1556" s="266"/>
      <c r="C1556" s="266"/>
      <c r="D1556" s="266"/>
      <c r="E1556" s="267"/>
      <c r="F1556" s="346"/>
      <c r="G1556" s="268"/>
      <c r="H1556" s="268"/>
      <c r="I1556" s="268"/>
      <c r="J1556" s="279"/>
      <c r="K1556" s="268"/>
      <c r="L1556" s="268"/>
      <c r="M1556" s="268"/>
      <c r="N1556" s="270" t="s">
        <v>9079</v>
      </c>
      <c r="O1556" s="270" t="s">
        <v>7211</v>
      </c>
      <c r="P1556" s="325"/>
      <c r="Q1556" s="370"/>
      <c r="R1556" s="371"/>
      <c r="S1556" s="369"/>
      <c r="T1556" s="336"/>
      <c r="U1556" s="338"/>
      <c r="V1556" s="301"/>
      <c r="W1556" s="302"/>
      <c r="X1556" s="356"/>
      <c r="Y1556" s="268"/>
    </row>
    <row r="1557" ht="14.45" customHeight="1" spans="1:25">
      <c r="A1557" s="266"/>
      <c r="B1557" s="266"/>
      <c r="C1557" s="266"/>
      <c r="D1557" s="266"/>
      <c r="E1557" s="267"/>
      <c r="F1557" s="346"/>
      <c r="G1557" s="264" t="s">
        <v>197</v>
      </c>
      <c r="H1557" s="264" t="s">
        <v>6975</v>
      </c>
      <c r="I1557" s="264"/>
      <c r="J1557" s="275">
        <v>43453</v>
      </c>
      <c r="K1557" s="264" t="s">
        <v>7208</v>
      </c>
      <c r="L1557" s="264" t="s">
        <v>7209</v>
      </c>
      <c r="M1557" s="264" t="s">
        <v>7208</v>
      </c>
      <c r="N1557" s="270" t="s">
        <v>9080</v>
      </c>
      <c r="O1557" s="270" t="s">
        <v>7211</v>
      </c>
      <c r="P1557" s="323">
        <v>12000</v>
      </c>
      <c r="Q1557" s="366">
        <v>6000</v>
      </c>
      <c r="R1557" s="367">
        <v>12000</v>
      </c>
      <c r="S1557" s="369"/>
      <c r="T1557" s="335">
        <v>6000</v>
      </c>
      <c r="U1557" s="338"/>
      <c r="V1557" s="291">
        <v>0.5</v>
      </c>
      <c r="W1557" s="292">
        <v>0</v>
      </c>
      <c r="X1557" s="355"/>
      <c r="Y1557" s="264"/>
    </row>
    <row r="1558" spans="1:25">
      <c r="A1558" s="266"/>
      <c r="B1558" s="266"/>
      <c r="C1558" s="266"/>
      <c r="D1558" s="266"/>
      <c r="E1558" s="267"/>
      <c r="F1558" s="346"/>
      <c r="G1558" s="268"/>
      <c r="H1558" s="268"/>
      <c r="I1558" s="268"/>
      <c r="J1558" s="279"/>
      <c r="K1558" s="268"/>
      <c r="L1558" s="268"/>
      <c r="M1558" s="268"/>
      <c r="N1558" s="270" t="s">
        <v>9079</v>
      </c>
      <c r="O1558" s="270" t="s">
        <v>7211</v>
      </c>
      <c r="P1558" s="325"/>
      <c r="Q1558" s="370"/>
      <c r="R1558" s="371"/>
      <c r="S1558" s="369"/>
      <c r="T1558" s="336"/>
      <c r="U1558" s="338"/>
      <c r="V1558" s="301"/>
      <c r="W1558" s="302"/>
      <c r="X1558" s="356"/>
      <c r="Y1558" s="268"/>
    </row>
    <row r="1559" ht="14.45" customHeight="1" spans="1:25">
      <c r="A1559" s="266"/>
      <c r="B1559" s="266"/>
      <c r="C1559" s="266"/>
      <c r="D1559" s="266"/>
      <c r="E1559" s="267"/>
      <c r="F1559" s="346"/>
      <c r="G1559" s="264" t="s">
        <v>197</v>
      </c>
      <c r="H1559" s="264" t="s">
        <v>6976</v>
      </c>
      <c r="I1559" s="264"/>
      <c r="J1559" s="275">
        <v>43453</v>
      </c>
      <c r="K1559" s="264" t="s">
        <v>7208</v>
      </c>
      <c r="L1559" s="264" t="s">
        <v>7209</v>
      </c>
      <c r="M1559" s="264" t="s">
        <v>7208</v>
      </c>
      <c r="N1559" s="270" t="s">
        <v>9081</v>
      </c>
      <c r="O1559" s="270" t="s">
        <v>7211</v>
      </c>
      <c r="P1559" s="323">
        <v>12000</v>
      </c>
      <c r="Q1559" s="366">
        <v>6000</v>
      </c>
      <c r="R1559" s="367">
        <v>12000</v>
      </c>
      <c r="S1559" s="369"/>
      <c r="T1559" s="335">
        <v>6000</v>
      </c>
      <c r="U1559" s="338"/>
      <c r="V1559" s="291">
        <v>0.5</v>
      </c>
      <c r="W1559" s="292">
        <v>0</v>
      </c>
      <c r="X1559" s="355"/>
      <c r="Y1559" s="264"/>
    </row>
    <row r="1560" spans="1:25">
      <c r="A1560" s="266"/>
      <c r="B1560" s="266"/>
      <c r="C1560" s="266"/>
      <c r="D1560" s="266"/>
      <c r="E1560" s="267"/>
      <c r="F1560" s="346"/>
      <c r="G1560" s="268"/>
      <c r="H1560" s="268"/>
      <c r="I1560" s="268"/>
      <c r="J1560" s="279"/>
      <c r="K1560" s="268"/>
      <c r="L1560" s="268"/>
      <c r="M1560" s="268"/>
      <c r="N1560" s="270" t="s">
        <v>9079</v>
      </c>
      <c r="O1560" s="270" t="s">
        <v>7211</v>
      </c>
      <c r="P1560" s="325"/>
      <c r="Q1560" s="370"/>
      <c r="R1560" s="371"/>
      <c r="S1560" s="369"/>
      <c r="T1560" s="336"/>
      <c r="U1560" s="338"/>
      <c r="V1560" s="301"/>
      <c r="W1560" s="302"/>
      <c r="X1560" s="356"/>
      <c r="Y1560" s="268"/>
    </row>
    <row r="1561" spans="1:25">
      <c r="A1561" s="266"/>
      <c r="B1561" s="266"/>
      <c r="C1561" s="266"/>
      <c r="D1561" s="266"/>
      <c r="E1561" s="267"/>
      <c r="F1561" s="346"/>
      <c r="G1561" s="270" t="s">
        <v>197</v>
      </c>
      <c r="H1561" s="270" t="s">
        <v>6977</v>
      </c>
      <c r="I1561" s="270"/>
      <c r="J1561" s="281">
        <v>43476</v>
      </c>
      <c r="K1561" s="270" t="s">
        <v>7208</v>
      </c>
      <c r="L1561" s="270" t="s">
        <v>7209</v>
      </c>
      <c r="M1561" s="270" t="s">
        <v>7208</v>
      </c>
      <c r="N1561" s="270" t="s">
        <v>9082</v>
      </c>
      <c r="O1561" s="270" t="s">
        <v>7211</v>
      </c>
      <c r="P1561" s="322">
        <v>9000</v>
      </c>
      <c r="Q1561" s="334">
        <v>4500</v>
      </c>
      <c r="R1561" s="372">
        <v>9000</v>
      </c>
      <c r="S1561" s="369"/>
      <c r="T1561" s="337">
        <v>4500</v>
      </c>
      <c r="U1561" s="338"/>
      <c r="V1561" s="306">
        <v>0.5</v>
      </c>
      <c r="W1561" s="307">
        <v>0</v>
      </c>
      <c r="X1561" s="358"/>
      <c r="Y1561" s="270"/>
    </row>
    <row r="1562" spans="1:25">
      <c r="A1562" s="266"/>
      <c r="B1562" s="266"/>
      <c r="C1562" s="266"/>
      <c r="D1562" s="266"/>
      <c r="E1562" s="267"/>
      <c r="F1562" s="346"/>
      <c r="G1562" s="270" t="s">
        <v>197</v>
      </c>
      <c r="H1562" s="270" t="s">
        <v>6978</v>
      </c>
      <c r="I1562" s="270"/>
      <c r="J1562" s="281">
        <v>43389</v>
      </c>
      <c r="K1562" s="270" t="s">
        <v>7208</v>
      </c>
      <c r="L1562" s="270" t="s">
        <v>7209</v>
      </c>
      <c r="M1562" s="270" t="s">
        <v>7208</v>
      </c>
      <c r="N1562" s="270" t="s">
        <v>9083</v>
      </c>
      <c r="O1562" s="270" t="s">
        <v>7211</v>
      </c>
      <c r="P1562" s="322">
        <v>9000</v>
      </c>
      <c r="Q1562" s="334">
        <v>4500</v>
      </c>
      <c r="R1562" s="372">
        <v>9000</v>
      </c>
      <c r="S1562" s="369"/>
      <c r="T1562" s="337">
        <v>4500</v>
      </c>
      <c r="U1562" s="338"/>
      <c r="V1562" s="306">
        <v>0.5</v>
      </c>
      <c r="W1562" s="307">
        <v>0</v>
      </c>
      <c r="X1562" s="358"/>
      <c r="Y1562" s="270"/>
    </row>
    <row r="1563" ht="14.45" customHeight="1" spans="1:25">
      <c r="A1563" s="266"/>
      <c r="B1563" s="266"/>
      <c r="C1563" s="266"/>
      <c r="D1563" s="266"/>
      <c r="E1563" s="267"/>
      <c r="F1563" s="346"/>
      <c r="G1563" s="264" t="s">
        <v>197</v>
      </c>
      <c r="H1563" s="264" t="s">
        <v>6979</v>
      </c>
      <c r="I1563" s="264"/>
      <c r="J1563" s="275">
        <v>43388</v>
      </c>
      <c r="K1563" s="264" t="s">
        <v>7208</v>
      </c>
      <c r="L1563" s="264" t="s">
        <v>7209</v>
      </c>
      <c r="M1563" s="264" t="s">
        <v>7208</v>
      </c>
      <c r="N1563" s="270" t="s">
        <v>9083</v>
      </c>
      <c r="O1563" s="270" t="s">
        <v>7211</v>
      </c>
      <c r="P1563" s="323">
        <v>9000</v>
      </c>
      <c r="Q1563" s="366">
        <v>4500</v>
      </c>
      <c r="R1563" s="367">
        <v>9000</v>
      </c>
      <c r="S1563" s="369"/>
      <c r="T1563" s="335">
        <v>4500</v>
      </c>
      <c r="U1563" s="338"/>
      <c r="V1563" s="291">
        <v>0.5</v>
      </c>
      <c r="W1563" s="292">
        <v>0</v>
      </c>
      <c r="X1563" s="355"/>
      <c r="Y1563" s="264"/>
    </row>
    <row r="1564" spans="1:25">
      <c r="A1564" s="268"/>
      <c r="B1564" s="268"/>
      <c r="C1564" s="268"/>
      <c r="D1564" s="268"/>
      <c r="E1564" s="269"/>
      <c r="F1564" s="347"/>
      <c r="G1564" s="268"/>
      <c r="H1564" s="268"/>
      <c r="I1564" s="268"/>
      <c r="J1564" s="279"/>
      <c r="K1564" s="268"/>
      <c r="L1564" s="268"/>
      <c r="M1564" s="268"/>
      <c r="N1564" s="270" t="s">
        <v>9084</v>
      </c>
      <c r="O1564" s="270" t="s">
        <v>7211</v>
      </c>
      <c r="P1564" s="325"/>
      <c r="Q1564" s="370"/>
      <c r="R1564" s="371"/>
      <c r="S1564" s="371"/>
      <c r="T1564" s="336"/>
      <c r="U1564" s="336"/>
      <c r="V1564" s="301"/>
      <c r="W1564" s="302"/>
      <c r="X1564" s="356"/>
      <c r="Y1564" s="268"/>
    </row>
    <row r="1565" ht="24" spans="1:25">
      <c r="A1565" s="264">
        <v>273</v>
      </c>
      <c r="B1565" s="264" t="s">
        <v>6980</v>
      </c>
      <c r="C1565" s="264" t="s">
        <v>9085</v>
      </c>
      <c r="D1565" s="264" t="s">
        <v>9086</v>
      </c>
      <c r="E1565" s="265">
        <v>810424</v>
      </c>
      <c r="F1565" s="345">
        <v>5</v>
      </c>
      <c r="G1565" s="270" t="s">
        <v>12</v>
      </c>
      <c r="H1565" s="270" t="s">
        <v>6981</v>
      </c>
      <c r="I1565" s="270" t="s">
        <v>7208</v>
      </c>
      <c r="J1565" s="281">
        <v>43348</v>
      </c>
      <c r="K1565" s="270" t="s">
        <v>7208</v>
      </c>
      <c r="L1565" s="270" t="s">
        <v>7209</v>
      </c>
      <c r="M1565" s="270" t="s">
        <v>7208</v>
      </c>
      <c r="N1565" s="270" t="s">
        <v>9087</v>
      </c>
      <c r="O1565" s="270" t="s">
        <v>7211</v>
      </c>
      <c r="P1565" s="322">
        <v>25166</v>
      </c>
      <c r="Q1565" s="334">
        <v>12583</v>
      </c>
      <c r="R1565" s="372">
        <v>25166</v>
      </c>
      <c r="S1565" s="367">
        <v>211290</v>
      </c>
      <c r="T1565" s="337">
        <v>12583</v>
      </c>
      <c r="U1565" s="335">
        <v>105645</v>
      </c>
      <c r="V1565" s="306">
        <v>0.5</v>
      </c>
      <c r="W1565" s="307">
        <v>0</v>
      </c>
      <c r="X1565" s="358"/>
      <c r="Y1565" s="270"/>
    </row>
    <row r="1566" ht="14.45" customHeight="1" spans="1:25">
      <c r="A1566" s="266"/>
      <c r="B1566" s="266"/>
      <c r="C1566" s="266"/>
      <c r="D1566" s="266"/>
      <c r="E1566" s="267"/>
      <c r="F1566" s="346"/>
      <c r="G1566" s="264" t="s">
        <v>12</v>
      </c>
      <c r="H1566" s="264" t="s">
        <v>2526</v>
      </c>
      <c r="I1566" s="264" t="s">
        <v>7208</v>
      </c>
      <c r="J1566" s="275">
        <v>43394</v>
      </c>
      <c r="K1566" s="264" t="s">
        <v>7208</v>
      </c>
      <c r="L1566" s="264" t="s">
        <v>7209</v>
      </c>
      <c r="M1566" s="264" t="s">
        <v>7208</v>
      </c>
      <c r="N1566" s="270" t="s">
        <v>9088</v>
      </c>
      <c r="O1566" s="270" t="s">
        <v>7211</v>
      </c>
      <c r="P1566" s="323">
        <v>36009</v>
      </c>
      <c r="Q1566" s="366">
        <v>18004.5</v>
      </c>
      <c r="R1566" s="367">
        <v>36009</v>
      </c>
      <c r="S1566" s="369"/>
      <c r="T1566" s="335">
        <v>18004.5</v>
      </c>
      <c r="U1566" s="338"/>
      <c r="V1566" s="291">
        <v>0.5</v>
      </c>
      <c r="W1566" s="292">
        <v>0</v>
      </c>
      <c r="X1566" s="355"/>
      <c r="Y1566" s="264"/>
    </row>
    <row r="1567" spans="1:25">
      <c r="A1567" s="266"/>
      <c r="B1567" s="266"/>
      <c r="C1567" s="266"/>
      <c r="D1567" s="266"/>
      <c r="E1567" s="267"/>
      <c r="F1567" s="346"/>
      <c r="G1567" s="266"/>
      <c r="H1567" s="266"/>
      <c r="I1567" s="266"/>
      <c r="J1567" s="277"/>
      <c r="K1567" s="266"/>
      <c r="L1567" s="266"/>
      <c r="M1567" s="266"/>
      <c r="N1567" s="270" t="s">
        <v>9089</v>
      </c>
      <c r="O1567" s="270" t="s">
        <v>7211</v>
      </c>
      <c r="P1567" s="324"/>
      <c r="Q1567" s="368"/>
      <c r="R1567" s="369"/>
      <c r="S1567" s="369"/>
      <c r="T1567" s="338"/>
      <c r="U1567" s="338"/>
      <c r="V1567" s="296"/>
      <c r="W1567" s="297"/>
      <c r="X1567" s="363"/>
      <c r="Y1567" s="266"/>
    </row>
    <row r="1568" spans="1:25">
      <c r="A1568" s="266"/>
      <c r="B1568" s="266"/>
      <c r="C1568" s="266"/>
      <c r="D1568" s="266"/>
      <c r="E1568" s="267"/>
      <c r="F1568" s="346"/>
      <c r="G1568" s="268"/>
      <c r="H1568" s="268"/>
      <c r="I1568" s="268"/>
      <c r="J1568" s="279"/>
      <c r="K1568" s="268"/>
      <c r="L1568" s="268"/>
      <c r="M1568" s="268"/>
      <c r="N1568" s="270" t="s">
        <v>9088</v>
      </c>
      <c r="O1568" s="270" t="s">
        <v>7211</v>
      </c>
      <c r="P1568" s="325"/>
      <c r="Q1568" s="370"/>
      <c r="R1568" s="371"/>
      <c r="S1568" s="369"/>
      <c r="T1568" s="336"/>
      <c r="U1568" s="338"/>
      <c r="V1568" s="301"/>
      <c r="W1568" s="302"/>
      <c r="X1568" s="356"/>
      <c r="Y1568" s="268"/>
    </row>
    <row r="1569" spans="1:25">
      <c r="A1569" s="266"/>
      <c r="B1569" s="266"/>
      <c r="C1569" s="266"/>
      <c r="D1569" s="266"/>
      <c r="E1569" s="267"/>
      <c r="F1569" s="346"/>
      <c r="G1569" s="264" t="s">
        <v>12</v>
      </c>
      <c r="H1569" s="264" t="s">
        <v>914</v>
      </c>
      <c r="I1569" s="264" t="s">
        <v>7208</v>
      </c>
      <c r="J1569" s="275">
        <v>43389</v>
      </c>
      <c r="K1569" s="264" t="s">
        <v>7208</v>
      </c>
      <c r="L1569" s="264" t="s">
        <v>7209</v>
      </c>
      <c r="M1569" s="264" t="s">
        <v>7208</v>
      </c>
      <c r="N1569" s="270" t="s">
        <v>9090</v>
      </c>
      <c r="O1569" s="270" t="s">
        <v>7211</v>
      </c>
      <c r="P1569" s="323">
        <v>108315</v>
      </c>
      <c r="Q1569" s="366">
        <v>54157.5</v>
      </c>
      <c r="R1569" s="367">
        <v>108315</v>
      </c>
      <c r="S1569" s="369"/>
      <c r="T1569" s="335">
        <v>54157.5</v>
      </c>
      <c r="U1569" s="338"/>
      <c r="V1569" s="291">
        <v>0.5</v>
      </c>
      <c r="W1569" s="292">
        <v>0</v>
      </c>
      <c r="X1569" s="355"/>
      <c r="Y1569" s="264"/>
    </row>
    <row r="1570" spans="1:25">
      <c r="A1570" s="266"/>
      <c r="B1570" s="266"/>
      <c r="C1570" s="266"/>
      <c r="D1570" s="266"/>
      <c r="E1570" s="267"/>
      <c r="F1570" s="346"/>
      <c r="G1570" s="266"/>
      <c r="H1570" s="266"/>
      <c r="I1570" s="266"/>
      <c r="J1570" s="277"/>
      <c r="K1570" s="266"/>
      <c r="L1570" s="266"/>
      <c r="M1570" s="266"/>
      <c r="N1570" s="270" t="s">
        <v>9091</v>
      </c>
      <c r="O1570" s="270" t="s">
        <v>7211</v>
      </c>
      <c r="P1570" s="324"/>
      <c r="Q1570" s="368"/>
      <c r="R1570" s="369"/>
      <c r="S1570" s="369"/>
      <c r="T1570" s="338"/>
      <c r="U1570" s="338"/>
      <c r="V1570" s="296"/>
      <c r="W1570" s="297"/>
      <c r="X1570" s="363"/>
      <c r="Y1570" s="266"/>
    </row>
    <row r="1571" spans="1:25">
      <c r="A1571" s="266"/>
      <c r="B1571" s="266"/>
      <c r="C1571" s="266"/>
      <c r="D1571" s="266"/>
      <c r="E1571" s="267"/>
      <c r="F1571" s="346"/>
      <c r="G1571" s="268"/>
      <c r="H1571" s="268"/>
      <c r="I1571" s="268"/>
      <c r="J1571" s="279"/>
      <c r="K1571" s="268"/>
      <c r="L1571" s="268"/>
      <c r="M1571" s="268"/>
      <c r="N1571" s="270" t="s">
        <v>9091</v>
      </c>
      <c r="O1571" s="270" t="s">
        <v>7211</v>
      </c>
      <c r="P1571" s="325"/>
      <c r="Q1571" s="370"/>
      <c r="R1571" s="371"/>
      <c r="S1571" s="369"/>
      <c r="T1571" s="336"/>
      <c r="U1571" s="338"/>
      <c r="V1571" s="301"/>
      <c r="W1571" s="302"/>
      <c r="X1571" s="356"/>
      <c r="Y1571" s="268"/>
    </row>
    <row r="1572" spans="1:25">
      <c r="A1572" s="266"/>
      <c r="B1572" s="266"/>
      <c r="C1572" s="266"/>
      <c r="D1572" s="266"/>
      <c r="E1572" s="267"/>
      <c r="F1572" s="346"/>
      <c r="G1572" s="270" t="s">
        <v>12</v>
      </c>
      <c r="H1572" s="270" t="s">
        <v>3094</v>
      </c>
      <c r="I1572" s="270" t="s">
        <v>7208</v>
      </c>
      <c r="J1572" s="281">
        <v>43476</v>
      </c>
      <c r="K1572" s="270" t="s">
        <v>7208</v>
      </c>
      <c r="L1572" s="270" t="s">
        <v>7209</v>
      </c>
      <c r="M1572" s="270" t="s">
        <v>7208</v>
      </c>
      <c r="N1572" s="270" t="s">
        <v>9092</v>
      </c>
      <c r="O1572" s="270" t="s">
        <v>7211</v>
      </c>
      <c r="P1572" s="322">
        <v>41800</v>
      </c>
      <c r="Q1572" s="334">
        <v>20900</v>
      </c>
      <c r="R1572" s="372">
        <v>41800</v>
      </c>
      <c r="S1572" s="369"/>
      <c r="T1572" s="337">
        <v>20900</v>
      </c>
      <c r="U1572" s="338"/>
      <c r="V1572" s="306">
        <v>0.5</v>
      </c>
      <c r="W1572" s="307">
        <v>0</v>
      </c>
      <c r="X1572" s="358"/>
      <c r="Y1572" s="270"/>
    </row>
    <row r="1573" spans="1:25">
      <c r="A1573" s="266"/>
      <c r="B1573" s="266"/>
      <c r="C1573" s="266"/>
      <c r="D1573" s="266"/>
      <c r="E1573" s="267"/>
      <c r="F1573" s="346"/>
      <c r="G1573" s="264" t="s">
        <v>12</v>
      </c>
      <c r="H1573" s="264" t="s">
        <v>915</v>
      </c>
      <c r="I1573" s="264" t="s">
        <v>7208</v>
      </c>
      <c r="J1573" s="275">
        <v>43571</v>
      </c>
      <c r="K1573" s="264" t="s">
        <v>7208</v>
      </c>
      <c r="L1573" s="264" t="s">
        <v>7209</v>
      </c>
      <c r="M1573" s="264" t="s">
        <v>7208</v>
      </c>
      <c r="N1573" s="270" t="s">
        <v>9093</v>
      </c>
      <c r="O1573" s="270" t="s">
        <v>7211</v>
      </c>
      <c r="P1573" s="323">
        <v>106000</v>
      </c>
      <c r="Q1573" s="366">
        <v>53000</v>
      </c>
      <c r="R1573" s="367">
        <v>0</v>
      </c>
      <c r="S1573" s="369"/>
      <c r="T1573" s="335">
        <v>0</v>
      </c>
      <c r="U1573" s="338"/>
      <c r="V1573" s="291">
        <v>0.5</v>
      </c>
      <c r="W1573" s="292">
        <v>53000</v>
      </c>
      <c r="X1573" s="355" t="s">
        <v>9094</v>
      </c>
      <c r="Y1573" s="264"/>
    </row>
    <row r="1574" spans="1:25">
      <c r="A1574" s="266"/>
      <c r="B1574" s="266"/>
      <c r="C1574" s="266"/>
      <c r="D1574" s="266"/>
      <c r="E1574" s="267"/>
      <c r="F1574" s="346"/>
      <c r="G1574" s="266"/>
      <c r="H1574" s="266"/>
      <c r="I1574" s="266"/>
      <c r="J1574" s="277"/>
      <c r="K1574" s="266"/>
      <c r="L1574" s="266"/>
      <c r="M1574" s="266"/>
      <c r="N1574" s="270" t="s">
        <v>9095</v>
      </c>
      <c r="O1574" s="270" t="s">
        <v>7211</v>
      </c>
      <c r="P1574" s="324"/>
      <c r="Q1574" s="368"/>
      <c r="R1574" s="369"/>
      <c r="S1574" s="369"/>
      <c r="T1574" s="338"/>
      <c r="U1574" s="338"/>
      <c r="V1574" s="296"/>
      <c r="W1574" s="297"/>
      <c r="X1574" s="363"/>
      <c r="Y1574" s="266"/>
    </row>
    <row r="1575" spans="1:25">
      <c r="A1575" s="266"/>
      <c r="B1575" s="266"/>
      <c r="C1575" s="266"/>
      <c r="D1575" s="266"/>
      <c r="E1575" s="267"/>
      <c r="F1575" s="346"/>
      <c r="G1575" s="266"/>
      <c r="H1575" s="266"/>
      <c r="I1575" s="266"/>
      <c r="J1575" s="277"/>
      <c r="K1575" s="266"/>
      <c r="L1575" s="266"/>
      <c r="M1575" s="266"/>
      <c r="N1575" s="270" t="s">
        <v>9096</v>
      </c>
      <c r="O1575" s="270" t="s">
        <v>7211</v>
      </c>
      <c r="P1575" s="324"/>
      <c r="Q1575" s="368"/>
      <c r="R1575" s="369"/>
      <c r="S1575" s="369"/>
      <c r="T1575" s="338"/>
      <c r="U1575" s="338"/>
      <c r="V1575" s="296"/>
      <c r="W1575" s="297"/>
      <c r="X1575" s="363"/>
      <c r="Y1575" s="266"/>
    </row>
    <row r="1576" spans="1:25">
      <c r="A1576" s="266"/>
      <c r="B1576" s="266"/>
      <c r="C1576" s="266"/>
      <c r="D1576" s="266"/>
      <c r="E1576" s="267"/>
      <c r="F1576" s="346"/>
      <c r="G1576" s="266"/>
      <c r="H1576" s="266"/>
      <c r="I1576" s="266"/>
      <c r="J1576" s="277"/>
      <c r="K1576" s="266"/>
      <c r="L1576" s="266"/>
      <c r="M1576" s="266"/>
      <c r="N1576" s="270" t="s">
        <v>9097</v>
      </c>
      <c r="O1576" s="270" t="s">
        <v>7211</v>
      </c>
      <c r="P1576" s="324"/>
      <c r="Q1576" s="368"/>
      <c r="R1576" s="369"/>
      <c r="S1576" s="369"/>
      <c r="T1576" s="338"/>
      <c r="U1576" s="338"/>
      <c r="V1576" s="296"/>
      <c r="W1576" s="297"/>
      <c r="X1576" s="363"/>
      <c r="Y1576" s="266"/>
    </row>
    <row r="1577" spans="1:25">
      <c r="A1577" s="266"/>
      <c r="B1577" s="266"/>
      <c r="C1577" s="266"/>
      <c r="D1577" s="266"/>
      <c r="E1577" s="267"/>
      <c r="F1577" s="346"/>
      <c r="G1577" s="266"/>
      <c r="H1577" s="266"/>
      <c r="I1577" s="266"/>
      <c r="J1577" s="277"/>
      <c r="K1577" s="266"/>
      <c r="L1577" s="266"/>
      <c r="M1577" s="266"/>
      <c r="N1577" s="270" t="s">
        <v>9098</v>
      </c>
      <c r="O1577" s="270" t="s">
        <v>7211</v>
      </c>
      <c r="P1577" s="324"/>
      <c r="Q1577" s="368"/>
      <c r="R1577" s="369"/>
      <c r="S1577" s="369"/>
      <c r="T1577" s="338"/>
      <c r="U1577" s="338"/>
      <c r="V1577" s="296"/>
      <c r="W1577" s="297"/>
      <c r="X1577" s="363"/>
      <c r="Y1577" s="266"/>
    </row>
    <row r="1578" spans="1:25">
      <c r="A1578" s="266"/>
      <c r="B1578" s="266"/>
      <c r="C1578" s="266"/>
      <c r="D1578" s="266"/>
      <c r="E1578" s="267"/>
      <c r="F1578" s="346"/>
      <c r="G1578" s="266"/>
      <c r="H1578" s="266"/>
      <c r="I1578" s="266"/>
      <c r="J1578" s="277"/>
      <c r="K1578" s="266"/>
      <c r="L1578" s="266"/>
      <c r="M1578" s="266"/>
      <c r="N1578" s="270" t="s">
        <v>9099</v>
      </c>
      <c r="O1578" s="270" t="s">
        <v>7211</v>
      </c>
      <c r="P1578" s="324"/>
      <c r="Q1578" s="368"/>
      <c r="R1578" s="369"/>
      <c r="S1578" s="369"/>
      <c r="T1578" s="338"/>
      <c r="U1578" s="338"/>
      <c r="V1578" s="296"/>
      <c r="W1578" s="297"/>
      <c r="X1578" s="363"/>
      <c r="Y1578" s="266"/>
    </row>
    <row r="1579" spans="1:25">
      <c r="A1579" s="266"/>
      <c r="B1579" s="266"/>
      <c r="C1579" s="266"/>
      <c r="D1579" s="266"/>
      <c r="E1579" s="267"/>
      <c r="F1579" s="346"/>
      <c r="G1579" s="266"/>
      <c r="H1579" s="266"/>
      <c r="I1579" s="266"/>
      <c r="J1579" s="277"/>
      <c r="K1579" s="266"/>
      <c r="L1579" s="266"/>
      <c r="M1579" s="266"/>
      <c r="N1579" s="270" t="s">
        <v>9100</v>
      </c>
      <c r="O1579" s="270" t="s">
        <v>7211</v>
      </c>
      <c r="P1579" s="324"/>
      <c r="Q1579" s="368"/>
      <c r="R1579" s="369"/>
      <c r="S1579" s="369"/>
      <c r="T1579" s="338"/>
      <c r="U1579" s="338"/>
      <c r="V1579" s="296"/>
      <c r="W1579" s="297"/>
      <c r="X1579" s="363"/>
      <c r="Y1579" s="266"/>
    </row>
    <row r="1580" spans="1:25">
      <c r="A1580" s="266"/>
      <c r="B1580" s="266"/>
      <c r="C1580" s="266"/>
      <c r="D1580" s="266"/>
      <c r="E1580" s="267"/>
      <c r="F1580" s="346"/>
      <c r="G1580" s="266"/>
      <c r="H1580" s="266"/>
      <c r="I1580" s="266"/>
      <c r="J1580" s="277"/>
      <c r="K1580" s="266"/>
      <c r="L1580" s="266"/>
      <c r="M1580" s="266"/>
      <c r="N1580" s="270" t="s">
        <v>9101</v>
      </c>
      <c r="O1580" s="270" t="s">
        <v>7211</v>
      </c>
      <c r="P1580" s="324"/>
      <c r="Q1580" s="368"/>
      <c r="R1580" s="369"/>
      <c r="S1580" s="369"/>
      <c r="T1580" s="338"/>
      <c r="U1580" s="338"/>
      <c r="V1580" s="296"/>
      <c r="W1580" s="297"/>
      <c r="X1580" s="363"/>
      <c r="Y1580" s="266"/>
    </row>
    <row r="1581" spans="1:25">
      <c r="A1581" s="266"/>
      <c r="B1581" s="266"/>
      <c r="C1581" s="266"/>
      <c r="D1581" s="266"/>
      <c r="E1581" s="267"/>
      <c r="F1581" s="346"/>
      <c r="G1581" s="266"/>
      <c r="H1581" s="266"/>
      <c r="I1581" s="266"/>
      <c r="J1581" s="277"/>
      <c r="K1581" s="266"/>
      <c r="L1581" s="266"/>
      <c r="M1581" s="266"/>
      <c r="N1581" s="270" t="s">
        <v>9102</v>
      </c>
      <c r="O1581" s="270" t="s">
        <v>7211</v>
      </c>
      <c r="P1581" s="324"/>
      <c r="Q1581" s="368"/>
      <c r="R1581" s="369"/>
      <c r="S1581" s="369"/>
      <c r="T1581" s="338"/>
      <c r="U1581" s="338"/>
      <c r="V1581" s="296"/>
      <c r="W1581" s="297"/>
      <c r="X1581" s="363"/>
      <c r="Y1581" s="266"/>
    </row>
    <row r="1582" spans="1:25">
      <c r="A1582" s="266"/>
      <c r="B1582" s="266"/>
      <c r="C1582" s="266"/>
      <c r="D1582" s="266"/>
      <c r="E1582" s="267"/>
      <c r="F1582" s="346"/>
      <c r="G1582" s="266"/>
      <c r="H1582" s="266"/>
      <c r="I1582" s="266"/>
      <c r="J1582" s="277"/>
      <c r="K1582" s="266"/>
      <c r="L1582" s="266"/>
      <c r="M1582" s="266"/>
      <c r="N1582" s="270" t="s">
        <v>9103</v>
      </c>
      <c r="O1582" s="270" t="s">
        <v>7211</v>
      </c>
      <c r="P1582" s="324"/>
      <c r="Q1582" s="368"/>
      <c r="R1582" s="369"/>
      <c r="S1582" s="369"/>
      <c r="T1582" s="338"/>
      <c r="U1582" s="338"/>
      <c r="V1582" s="296"/>
      <c r="W1582" s="297"/>
      <c r="X1582" s="363"/>
      <c r="Y1582" s="266"/>
    </row>
    <row r="1583" spans="1:25">
      <c r="A1583" s="268"/>
      <c r="B1583" s="268"/>
      <c r="C1583" s="268"/>
      <c r="D1583" s="268"/>
      <c r="E1583" s="269"/>
      <c r="F1583" s="347"/>
      <c r="G1583" s="268"/>
      <c r="H1583" s="268"/>
      <c r="I1583" s="268"/>
      <c r="J1583" s="279"/>
      <c r="K1583" s="268"/>
      <c r="L1583" s="268"/>
      <c r="M1583" s="268"/>
      <c r="N1583" s="270" t="s">
        <v>9104</v>
      </c>
      <c r="O1583" s="270" t="s">
        <v>7211</v>
      </c>
      <c r="P1583" s="325"/>
      <c r="Q1583" s="370"/>
      <c r="R1583" s="371"/>
      <c r="S1583" s="371"/>
      <c r="T1583" s="336"/>
      <c r="U1583" s="336"/>
      <c r="V1583" s="301"/>
      <c r="W1583" s="302"/>
      <c r="X1583" s="356"/>
      <c r="Y1583" s="268"/>
    </row>
    <row r="1584" ht="14.45" customHeight="1" spans="1:25">
      <c r="A1584" s="264">
        <v>274</v>
      </c>
      <c r="B1584" s="264" t="s">
        <v>6982</v>
      </c>
      <c r="C1584" s="264" t="s">
        <v>9105</v>
      </c>
      <c r="D1584" s="264" t="s">
        <v>9106</v>
      </c>
      <c r="E1584" s="265">
        <v>2599017</v>
      </c>
      <c r="F1584" s="345">
        <v>4</v>
      </c>
      <c r="G1584" s="270" t="s">
        <v>12</v>
      </c>
      <c r="H1584" s="270" t="s">
        <v>2144</v>
      </c>
      <c r="I1584" s="270" t="s">
        <v>7208</v>
      </c>
      <c r="J1584" s="281">
        <v>43389</v>
      </c>
      <c r="K1584" s="270" t="s">
        <v>7208</v>
      </c>
      <c r="L1584" s="270" t="s">
        <v>7209</v>
      </c>
      <c r="M1584" s="270" t="s">
        <v>7208</v>
      </c>
      <c r="N1584" s="270" t="s">
        <v>9107</v>
      </c>
      <c r="O1584" s="270" t="s">
        <v>7211</v>
      </c>
      <c r="P1584" s="322">
        <v>77500</v>
      </c>
      <c r="Q1584" s="334">
        <v>38750</v>
      </c>
      <c r="R1584" s="372">
        <v>77500</v>
      </c>
      <c r="S1584" s="367">
        <v>365574</v>
      </c>
      <c r="T1584" s="337">
        <v>38750</v>
      </c>
      <c r="U1584" s="335">
        <v>197823</v>
      </c>
      <c r="V1584" s="306">
        <v>0.5</v>
      </c>
      <c r="W1584" s="307">
        <v>0</v>
      </c>
      <c r="X1584" s="358"/>
      <c r="Y1584" s="270"/>
    </row>
    <row r="1585" ht="14.45" customHeight="1" spans="1:25">
      <c r="A1585" s="266"/>
      <c r="B1585" s="266"/>
      <c r="C1585" s="266"/>
      <c r="D1585" s="266"/>
      <c r="E1585" s="267"/>
      <c r="F1585" s="346"/>
      <c r="G1585" s="264" t="s">
        <v>12</v>
      </c>
      <c r="H1585" s="264" t="s">
        <v>6983</v>
      </c>
      <c r="I1585" s="264" t="s">
        <v>7208</v>
      </c>
      <c r="J1585" s="275">
        <v>43394</v>
      </c>
      <c r="K1585" s="264" t="s">
        <v>7208</v>
      </c>
      <c r="L1585" s="264" t="s">
        <v>7209</v>
      </c>
      <c r="M1585" s="264" t="s">
        <v>7208</v>
      </c>
      <c r="N1585" s="270" t="s">
        <v>9108</v>
      </c>
      <c r="O1585" s="270" t="s">
        <v>7211</v>
      </c>
      <c r="P1585" s="323">
        <v>165894</v>
      </c>
      <c r="Q1585" s="366">
        <v>82947</v>
      </c>
      <c r="R1585" s="367">
        <v>165894</v>
      </c>
      <c r="S1585" s="369"/>
      <c r="T1585" s="335">
        <v>82947</v>
      </c>
      <c r="U1585" s="338"/>
      <c r="V1585" s="291">
        <v>0.5</v>
      </c>
      <c r="W1585" s="292">
        <v>0</v>
      </c>
      <c r="X1585" s="355"/>
      <c r="Y1585" s="264"/>
    </row>
    <row r="1586" spans="1:25">
      <c r="A1586" s="266"/>
      <c r="B1586" s="266"/>
      <c r="C1586" s="266"/>
      <c r="D1586" s="266"/>
      <c r="E1586" s="267"/>
      <c r="F1586" s="346"/>
      <c r="G1586" s="268"/>
      <c r="H1586" s="268"/>
      <c r="I1586" s="268"/>
      <c r="J1586" s="279"/>
      <c r="K1586" s="268"/>
      <c r="L1586" s="268"/>
      <c r="M1586" s="268"/>
      <c r="N1586" s="270" t="s">
        <v>9109</v>
      </c>
      <c r="O1586" s="270" t="s">
        <v>7211</v>
      </c>
      <c r="P1586" s="325"/>
      <c r="Q1586" s="370"/>
      <c r="R1586" s="371"/>
      <c r="S1586" s="369"/>
      <c r="T1586" s="336"/>
      <c r="U1586" s="338"/>
      <c r="V1586" s="301"/>
      <c r="W1586" s="302"/>
      <c r="X1586" s="356"/>
      <c r="Y1586" s="268"/>
    </row>
    <row r="1587" spans="1:25">
      <c r="A1587" s="266"/>
      <c r="B1587" s="266"/>
      <c r="C1587" s="266"/>
      <c r="D1587" s="266"/>
      <c r="E1587" s="267"/>
      <c r="F1587" s="346"/>
      <c r="G1587" s="270" t="s">
        <v>12</v>
      </c>
      <c r="H1587" s="270" t="s">
        <v>35</v>
      </c>
      <c r="I1587" s="270" t="s">
        <v>7208</v>
      </c>
      <c r="J1587" s="281">
        <v>43571</v>
      </c>
      <c r="K1587" s="270" t="s">
        <v>7208</v>
      </c>
      <c r="L1587" s="270" t="s">
        <v>7209</v>
      </c>
      <c r="M1587" s="270" t="s">
        <v>7208</v>
      </c>
      <c r="N1587" s="270" t="s">
        <v>9110</v>
      </c>
      <c r="O1587" s="270" t="s">
        <v>7211</v>
      </c>
      <c r="P1587" s="322">
        <v>47000</v>
      </c>
      <c r="Q1587" s="334">
        <v>23500</v>
      </c>
      <c r="R1587" s="372">
        <v>47000</v>
      </c>
      <c r="S1587" s="369"/>
      <c r="T1587" s="337">
        <v>23500</v>
      </c>
      <c r="U1587" s="338"/>
      <c r="V1587" s="306">
        <v>0.5</v>
      </c>
      <c r="W1587" s="307">
        <v>0</v>
      </c>
      <c r="X1587" s="358"/>
      <c r="Y1587" s="270"/>
    </row>
    <row r="1588" ht="14.45" customHeight="1" spans="1:25">
      <c r="A1588" s="266"/>
      <c r="B1588" s="266"/>
      <c r="C1588" s="266"/>
      <c r="D1588" s="266"/>
      <c r="E1588" s="267"/>
      <c r="F1588" s="346"/>
      <c r="G1588" s="264" t="s">
        <v>12</v>
      </c>
      <c r="H1588" s="264" t="s">
        <v>459</v>
      </c>
      <c r="I1588" s="264" t="s">
        <v>7208</v>
      </c>
      <c r="J1588" s="275">
        <v>43622</v>
      </c>
      <c r="K1588" s="264" t="s">
        <v>7208</v>
      </c>
      <c r="L1588" s="264" t="s">
        <v>7209</v>
      </c>
      <c r="M1588" s="264" t="s">
        <v>7208</v>
      </c>
      <c r="N1588" s="270" t="s">
        <v>9111</v>
      </c>
      <c r="O1588" s="270" t="s">
        <v>7211</v>
      </c>
      <c r="P1588" s="323">
        <v>75180</v>
      </c>
      <c r="Q1588" s="366">
        <v>52626</v>
      </c>
      <c r="R1588" s="367">
        <v>75180</v>
      </c>
      <c r="S1588" s="369"/>
      <c r="T1588" s="335">
        <v>52626</v>
      </c>
      <c r="U1588" s="338"/>
      <c r="V1588" s="291">
        <v>0.7</v>
      </c>
      <c r="W1588" s="292">
        <v>0</v>
      </c>
      <c r="X1588" s="355"/>
      <c r="Y1588" s="264"/>
    </row>
    <row r="1589" spans="1:25">
      <c r="A1589" s="268"/>
      <c r="B1589" s="268"/>
      <c r="C1589" s="268"/>
      <c r="D1589" s="268"/>
      <c r="E1589" s="269"/>
      <c r="F1589" s="347"/>
      <c r="G1589" s="268"/>
      <c r="H1589" s="268"/>
      <c r="I1589" s="268"/>
      <c r="J1589" s="279"/>
      <c r="K1589" s="268"/>
      <c r="L1589" s="268"/>
      <c r="M1589" s="268"/>
      <c r="N1589" s="270" t="s">
        <v>9112</v>
      </c>
      <c r="O1589" s="270" t="s">
        <v>7211</v>
      </c>
      <c r="P1589" s="325"/>
      <c r="Q1589" s="370"/>
      <c r="R1589" s="371"/>
      <c r="S1589" s="371"/>
      <c r="T1589" s="336"/>
      <c r="U1589" s="336"/>
      <c r="V1589" s="301"/>
      <c r="W1589" s="302"/>
      <c r="X1589" s="356"/>
      <c r="Y1589" s="268"/>
    </row>
    <row r="1590" ht="14.45" customHeight="1" spans="1:25">
      <c r="A1590" s="264">
        <v>275</v>
      </c>
      <c r="B1590" s="264" t="s">
        <v>6984</v>
      </c>
      <c r="C1590" s="264" t="s">
        <v>9113</v>
      </c>
      <c r="D1590" s="264" t="s">
        <v>9114</v>
      </c>
      <c r="E1590" s="265">
        <v>3089</v>
      </c>
      <c r="F1590" s="345">
        <v>7</v>
      </c>
      <c r="G1590" s="270" t="s">
        <v>12</v>
      </c>
      <c r="H1590" s="270" t="s">
        <v>35</v>
      </c>
      <c r="I1590" s="270" t="s">
        <v>7208</v>
      </c>
      <c r="J1590" s="281">
        <v>43571</v>
      </c>
      <c r="K1590" s="270" t="s">
        <v>7208</v>
      </c>
      <c r="L1590" s="270" t="s">
        <v>7209</v>
      </c>
      <c r="M1590" s="270" t="s">
        <v>7208</v>
      </c>
      <c r="N1590" s="270" t="s">
        <v>9115</v>
      </c>
      <c r="O1590" s="270" t="s">
        <v>7211</v>
      </c>
      <c r="P1590" s="282">
        <v>44000</v>
      </c>
      <c r="Q1590" s="304">
        <v>22000</v>
      </c>
      <c r="R1590" s="373">
        <v>44000</v>
      </c>
      <c r="S1590" s="374">
        <v>462380</v>
      </c>
      <c r="T1590" s="304">
        <v>22000</v>
      </c>
      <c r="U1590" s="289">
        <v>274009.99</v>
      </c>
      <c r="V1590" s="306">
        <v>0.5</v>
      </c>
      <c r="W1590" s="307">
        <v>0</v>
      </c>
      <c r="X1590" s="358"/>
      <c r="Y1590" s="270"/>
    </row>
    <row r="1591" spans="1:25">
      <c r="A1591" s="266"/>
      <c r="B1591" s="266"/>
      <c r="C1591" s="266"/>
      <c r="D1591" s="266"/>
      <c r="E1591" s="267"/>
      <c r="F1591" s="346"/>
      <c r="G1591" s="270" t="s">
        <v>12</v>
      </c>
      <c r="H1591" s="270" t="s">
        <v>3841</v>
      </c>
      <c r="I1591" s="270" t="s">
        <v>7208</v>
      </c>
      <c r="J1591" s="281">
        <v>43585</v>
      </c>
      <c r="K1591" s="270" t="s">
        <v>7208</v>
      </c>
      <c r="L1591" s="270" t="s">
        <v>7209</v>
      </c>
      <c r="M1591" s="270" t="s">
        <v>7208</v>
      </c>
      <c r="N1591" s="270" t="s">
        <v>9116</v>
      </c>
      <c r="O1591" s="270" t="s">
        <v>7211</v>
      </c>
      <c r="P1591" s="282">
        <v>42500</v>
      </c>
      <c r="Q1591" s="304">
        <v>21250</v>
      </c>
      <c r="R1591" s="373">
        <v>42500</v>
      </c>
      <c r="S1591" s="375"/>
      <c r="T1591" s="304">
        <v>21250</v>
      </c>
      <c r="U1591" s="294"/>
      <c r="V1591" s="306">
        <v>0.5</v>
      </c>
      <c r="W1591" s="307">
        <v>0</v>
      </c>
      <c r="X1591" s="358"/>
      <c r="Y1591" s="270"/>
    </row>
    <row r="1592" ht="14.45" customHeight="1" spans="1:25">
      <c r="A1592" s="266"/>
      <c r="B1592" s="266"/>
      <c r="C1592" s="266"/>
      <c r="D1592" s="266"/>
      <c r="E1592" s="267"/>
      <c r="F1592" s="346"/>
      <c r="G1592" s="264" t="s">
        <v>12</v>
      </c>
      <c r="H1592" s="264" t="s">
        <v>1710</v>
      </c>
      <c r="I1592" s="264" t="s">
        <v>7208</v>
      </c>
      <c r="J1592" s="275">
        <v>43453</v>
      </c>
      <c r="K1592" s="264" t="s">
        <v>7208</v>
      </c>
      <c r="L1592" s="264" t="s">
        <v>7209</v>
      </c>
      <c r="M1592" s="270" t="s">
        <v>7208</v>
      </c>
      <c r="N1592" s="270" t="s">
        <v>9117</v>
      </c>
      <c r="O1592" s="270" t="s">
        <v>7211</v>
      </c>
      <c r="P1592" s="276">
        <v>85280</v>
      </c>
      <c r="Q1592" s="289">
        <v>42640</v>
      </c>
      <c r="R1592" s="374">
        <v>85280</v>
      </c>
      <c r="S1592" s="375"/>
      <c r="T1592" s="289">
        <v>42640</v>
      </c>
      <c r="U1592" s="294"/>
      <c r="V1592" s="291">
        <v>0.5</v>
      </c>
      <c r="W1592" s="292">
        <v>0</v>
      </c>
      <c r="X1592" s="355"/>
      <c r="Y1592" s="264"/>
    </row>
    <row r="1593" spans="1:25">
      <c r="A1593" s="266"/>
      <c r="B1593" s="266"/>
      <c r="C1593" s="266"/>
      <c r="D1593" s="266"/>
      <c r="E1593" s="267"/>
      <c r="F1593" s="346"/>
      <c r="G1593" s="268"/>
      <c r="H1593" s="268"/>
      <c r="I1593" s="268"/>
      <c r="J1593" s="279"/>
      <c r="K1593" s="268"/>
      <c r="L1593" s="268"/>
      <c r="M1593" s="270" t="s">
        <v>7208</v>
      </c>
      <c r="N1593" s="270" t="s">
        <v>9118</v>
      </c>
      <c r="O1593" s="270" t="s">
        <v>7211</v>
      </c>
      <c r="P1593" s="280"/>
      <c r="Q1593" s="299"/>
      <c r="R1593" s="376"/>
      <c r="S1593" s="375"/>
      <c r="T1593" s="299"/>
      <c r="U1593" s="294"/>
      <c r="V1593" s="301"/>
      <c r="W1593" s="302"/>
      <c r="X1593" s="356"/>
      <c r="Y1593" s="268"/>
    </row>
    <row r="1594" spans="1:25">
      <c r="A1594" s="266"/>
      <c r="B1594" s="266"/>
      <c r="C1594" s="266"/>
      <c r="D1594" s="266"/>
      <c r="E1594" s="267"/>
      <c r="F1594" s="346"/>
      <c r="G1594" s="264" t="s">
        <v>12</v>
      </c>
      <c r="H1594" s="264" t="s">
        <v>6985</v>
      </c>
      <c r="I1594" s="264" t="s">
        <v>7208</v>
      </c>
      <c r="J1594" s="275">
        <v>43358</v>
      </c>
      <c r="K1594" s="264" t="s">
        <v>7208</v>
      </c>
      <c r="L1594" s="264" t="s">
        <v>7209</v>
      </c>
      <c r="M1594" s="270" t="s">
        <v>7208</v>
      </c>
      <c r="N1594" s="270" t="s">
        <v>9119</v>
      </c>
      <c r="O1594" s="270" t="s">
        <v>7211</v>
      </c>
      <c r="P1594" s="276">
        <v>42300</v>
      </c>
      <c r="Q1594" s="289">
        <v>29609.99</v>
      </c>
      <c r="R1594" s="374">
        <v>42300</v>
      </c>
      <c r="S1594" s="375"/>
      <c r="T1594" s="289">
        <v>29609.99</v>
      </c>
      <c r="U1594" s="294"/>
      <c r="V1594" s="291">
        <v>0.7</v>
      </c>
      <c r="W1594" s="292">
        <v>0</v>
      </c>
      <c r="X1594" s="355"/>
      <c r="Y1594" s="264"/>
    </row>
    <row r="1595" spans="1:25">
      <c r="A1595" s="266"/>
      <c r="B1595" s="266"/>
      <c r="C1595" s="266"/>
      <c r="D1595" s="266"/>
      <c r="E1595" s="267"/>
      <c r="F1595" s="346"/>
      <c r="G1595" s="268"/>
      <c r="H1595" s="268"/>
      <c r="I1595" s="268"/>
      <c r="J1595" s="279"/>
      <c r="K1595" s="268"/>
      <c r="L1595" s="268"/>
      <c r="M1595" s="270" t="s">
        <v>7208</v>
      </c>
      <c r="N1595" s="270" t="s">
        <v>9120</v>
      </c>
      <c r="O1595" s="270" t="s">
        <v>7211</v>
      </c>
      <c r="P1595" s="280"/>
      <c r="Q1595" s="299"/>
      <c r="R1595" s="376"/>
      <c r="S1595" s="375"/>
      <c r="T1595" s="299"/>
      <c r="U1595" s="294"/>
      <c r="V1595" s="301"/>
      <c r="W1595" s="302"/>
      <c r="X1595" s="356"/>
      <c r="Y1595" s="268"/>
    </row>
    <row r="1596" ht="14.45" customHeight="1" spans="1:25">
      <c r="A1596" s="266"/>
      <c r="B1596" s="266"/>
      <c r="C1596" s="266"/>
      <c r="D1596" s="266"/>
      <c r="E1596" s="267"/>
      <c r="F1596" s="346"/>
      <c r="G1596" s="264" t="s">
        <v>12</v>
      </c>
      <c r="H1596" s="264" t="s">
        <v>1451</v>
      </c>
      <c r="I1596" s="264" t="s">
        <v>7208</v>
      </c>
      <c r="J1596" s="275">
        <v>43447</v>
      </c>
      <c r="K1596" s="264" t="s">
        <v>7208</v>
      </c>
      <c r="L1596" s="264" t="s">
        <v>7209</v>
      </c>
      <c r="M1596" s="270" t="s">
        <v>7208</v>
      </c>
      <c r="N1596" s="270" t="s">
        <v>9121</v>
      </c>
      <c r="O1596" s="270" t="s">
        <v>7211</v>
      </c>
      <c r="P1596" s="276">
        <v>65600</v>
      </c>
      <c r="Q1596" s="289">
        <v>45920</v>
      </c>
      <c r="R1596" s="374">
        <v>65600</v>
      </c>
      <c r="S1596" s="375"/>
      <c r="T1596" s="289">
        <v>45920</v>
      </c>
      <c r="U1596" s="294"/>
      <c r="V1596" s="291">
        <v>0.7</v>
      </c>
      <c r="W1596" s="292">
        <v>0</v>
      </c>
      <c r="X1596" s="355"/>
      <c r="Y1596" s="264"/>
    </row>
    <row r="1597" spans="1:25">
      <c r="A1597" s="266"/>
      <c r="B1597" s="266"/>
      <c r="C1597" s="266"/>
      <c r="D1597" s="266"/>
      <c r="E1597" s="267"/>
      <c r="F1597" s="346"/>
      <c r="G1597" s="268"/>
      <c r="H1597" s="268"/>
      <c r="I1597" s="268"/>
      <c r="J1597" s="279"/>
      <c r="K1597" s="268"/>
      <c r="L1597" s="268"/>
      <c r="M1597" s="270" t="s">
        <v>7208</v>
      </c>
      <c r="N1597" s="270" t="s">
        <v>9122</v>
      </c>
      <c r="O1597" s="270" t="s">
        <v>7211</v>
      </c>
      <c r="P1597" s="280"/>
      <c r="Q1597" s="299"/>
      <c r="R1597" s="376"/>
      <c r="S1597" s="375"/>
      <c r="T1597" s="299"/>
      <c r="U1597" s="294"/>
      <c r="V1597" s="301"/>
      <c r="W1597" s="302"/>
      <c r="X1597" s="356"/>
      <c r="Y1597" s="268"/>
    </row>
    <row r="1598" spans="1:25">
      <c r="A1598" s="266"/>
      <c r="B1598" s="266"/>
      <c r="C1598" s="266"/>
      <c r="D1598" s="266"/>
      <c r="E1598" s="267"/>
      <c r="F1598" s="346"/>
      <c r="G1598" s="270" t="s">
        <v>12</v>
      </c>
      <c r="H1598" s="270" t="s">
        <v>2144</v>
      </c>
      <c r="I1598" s="270" t="s">
        <v>7208</v>
      </c>
      <c r="J1598" s="281">
        <v>43389</v>
      </c>
      <c r="K1598" s="270" t="s">
        <v>7208</v>
      </c>
      <c r="L1598" s="270" t="s">
        <v>7209</v>
      </c>
      <c r="M1598" s="270" t="s">
        <v>7208</v>
      </c>
      <c r="N1598" s="270" t="s">
        <v>9123</v>
      </c>
      <c r="O1598" s="270" t="s">
        <v>7211</v>
      </c>
      <c r="P1598" s="282">
        <v>76500</v>
      </c>
      <c r="Q1598" s="304">
        <v>38250</v>
      </c>
      <c r="R1598" s="373">
        <v>76500</v>
      </c>
      <c r="S1598" s="375"/>
      <c r="T1598" s="304">
        <v>38250</v>
      </c>
      <c r="U1598" s="294"/>
      <c r="V1598" s="306">
        <v>0.5</v>
      </c>
      <c r="W1598" s="307">
        <v>0</v>
      </c>
      <c r="X1598" s="358"/>
      <c r="Y1598" s="270"/>
    </row>
    <row r="1599" ht="14.45" customHeight="1" spans="1:25">
      <c r="A1599" s="266"/>
      <c r="B1599" s="266"/>
      <c r="C1599" s="266"/>
      <c r="D1599" s="266"/>
      <c r="E1599" s="267"/>
      <c r="F1599" s="346"/>
      <c r="G1599" s="264" t="s">
        <v>12</v>
      </c>
      <c r="H1599" s="264" t="s">
        <v>602</v>
      </c>
      <c r="I1599" s="264" t="s">
        <v>7208</v>
      </c>
      <c r="J1599" s="275">
        <v>43364</v>
      </c>
      <c r="K1599" s="264" t="s">
        <v>7208</v>
      </c>
      <c r="L1599" s="264" t="s">
        <v>7209</v>
      </c>
      <c r="M1599" s="270" t="s">
        <v>7208</v>
      </c>
      <c r="N1599" s="270" t="s">
        <v>9124</v>
      </c>
      <c r="O1599" s="270" t="s">
        <v>7211</v>
      </c>
      <c r="P1599" s="276">
        <v>106200</v>
      </c>
      <c r="Q1599" s="289">
        <v>74340</v>
      </c>
      <c r="R1599" s="374">
        <v>106200</v>
      </c>
      <c r="S1599" s="375"/>
      <c r="T1599" s="289">
        <v>74340</v>
      </c>
      <c r="U1599" s="294"/>
      <c r="V1599" s="291">
        <v>0.7</v>
      </c>
      <c r="W1599" s="292">
        <v>0</v>
      </c>
      <c r="X1599" s="355"/>
      <c r="Y1599" s="264"/>
    </row>
    <row r="1600" spans="1:25">
      <c r="A1600" s="268"/>
      <c r="B1600" s="268"/>
      <c r="C1600" s="268"/>
      <c r="D1600" s="268"/>
      <c r="E1600" s="269"/>
      <c r="F1600" s="347"/>
      <c r="G1600" s="268"/>
      <c r="H1600" s="268"/>
      <c r="I1600" s="268"/>
      <c r="J1600" s="279"/>
      <c r="K1600" s="268"/>
      <c r="L1600" s="268"/>
      <c r="M1600" s="270" t="s">
        <v>7208</v>
      </c>
      <c r="N1600" s="270" t="s">
        <v>9125</v>
      </c>
      <c r="O1600" s="270" t="s">
        <v>7211</v>
      </c>
      <c r="P1600" s="280"/>
      <c r="Q1600" s="299"/>
      <c r="R1600" s="376"/>
      <c r="S1600" s="376"/>
      <c r="T1600" s="299"/>
      <c r="U1600" s="299"/>
      <c r="V1600" s="301"/>
      <c r="W1600" s="302"/>
      <c r="X1600" s="356"/>
      <c r="Y1600" s="268"/>
    </row>
    <row r="1601" ht="14.45" customHeight="1" spans="1:25">
      <c r="A1601" s="264">
        <v>276</v>
      </c>
      <c r="B1601" s="264" t="s">
        <v>6986</v>
      </c>
      <c r="C1601" s="264" t="s">
        <v>9126</v>
      </c>
      <c r="D1601" s="264" t="s">
        <v>9127</v>
      </c>
      <c r="E1601" s="265">
        <v>302762</v>
      </c>
      <c r="F1601" s="345">
        <v>4</v>
      </c>
      <c r="G1601" s="264" t="s">
        <v>12</v>
      </c>
      <c r="H1601" s="264" t="s">
        <v>568</v>
      </c>
      <c r="I1601" s="264" t="s">
        <v>7208</v>
      </c>
      <c r="J1601" s="275">
        <v>43387</v>
      </c>
      <c r="K1601" s="264" t="s">
        <v>7208</v>
      </c>
      <c r="L1601" s="264" t="s">
        <v>7209</v>
      </c>
      <c r="M1601" s="270" t="s">
        <v>7208</v>
      </c>
      <c r="N1601" s="270" t="s">
        <v>9128</v>
      </c>
      <c r="O1601" s="270" t="s">
        <v>7211</v>
      </c>
      <c r="P1601" s="276">
        <v>143287</v>
      </c>
      <c r="Q1601" s="289">
        <v>71643.5</v>
      </c>
      <c r="R1601" s="374">
        <v>143287</v>
      </c>
      <c r="S1601" s="374">
        <v>411977</v>
      </c>
      <c r="T1601" s="289">
        <v>71643.5</v>
      </c>
      <c r="U1601" s="289">
        <v>205988.5</v>
      </c>
      <c r="V1601" s="291">
        <v>0.5</v>
      </c>
      <c r="W1601" s="292">
        <v>0</v>
      </c>
      <c r="X1601" s="355"/>
      <c r="Y1601" s="264"/>
    </row>
    <row r="1602" spans="1:25">
      <c r="A1602" s="266"/>
      <c r="B1602" s="266"/>
      <c r="C1602" s="266"/>
      <c r="D1602" s="266"/>
      <c r="E1602" s="267"/>
      <c r="F1602" s="346"/>
      <c r="G1602" s="266"/>
      <c r="H1602" s="266"/>
      <c r="I1602" s="266"/>
      <c r="J1602" s="277"/>
      <c r="K1602" s="266"/>
      <c r="L1602" s="266"/>
      <c r="M1602" s="270" t="s">
        <v>7208</v>
      </c>
      <c r="N1602" s="270" t="s">
        <v>9129</v>
      </c>
      <c r="O1602" s="270" t="s">
        <v>7211</v>
      </c>
      <c r="P1602" s="278"/>
      <c r="Q1602" s="294"/>
      <c r="R1602" s="375"/>
      <c r="S1602" s="375"/>
      <c r="T1602" s="294"/>
      <c r="U1602" s="294"/>
      <c r="V1602" s="296"/>
      <c r="W1602" s="297"/>
      <c r="X1602" s="363"/>
      <c r="Y1602" s="266"/>
    </row>
    <row r="1603" spans="1:25">
      <c r="A1603" s="266"/>
      <c r="B1603" s="266"/>
      <c r="C1603" s="266"/>
      <c r="D1603" s="266"/>
      <c r="E1603" s="267"/>
      <c r="F1603" s="346"/>
      <c r="G1603" s="268"/>
      <c r="H1603" s="268"/>
      <c r="I1603" s="268"/>
      <c r="J1603" s="279"/>
      <c r="K1603" s="268"/>
      <c r="L1603" s="268"/>
      <c r="M1603" s="270" t="s">
        <v>7208</v>
      </c>
      <c r="N1603" s="270" t="s">
        <v>9130</v>
      </c>
      <c r="O1603" s="270" t="s">
        <v>7211</v>
      </c>
      <c r="P1603" s="280"/>
      <c r="Q1603" s="299"/>
      <c r="R1603" s="376"/>
      <c r="S1603" s="375"/>
      <c r="T1603" s="299"/>
      <c r="U1603" s="294"/>
      <c r="V1603" s="301"/>
      <c r="W1603" s="302"/>
      <c r="X1603" s="356"/>
      <c r="Y1603" s="268"/>
    </row>
    <row r="1604" spans="1:25">
      <c r="A1604" s="266"/>
      <c r="B1604" s="266"/>
      <c r="C1604" s="266"/>
      <c r="D1604" s="266"/>
      <c r="E1604" s="267"/>
      <c r="F1604" s="346"/>
      <c r="G1604" s="264" t="s">
        <v>12</v>
      </c>
      <c r="H1604" s="264" t="s">
        <v>35</v>
      </c>
      <c r="I1604" s="264" t="s">
        <v>7208</v>
      </c>
      <c r="J1604" s="275">
        <v>43571</v>
      </c>
      <c r="K1604" s="264" t="s">
        <v>7208</v>
      </c>
      <c r="L1604" s="264" t="s">
        <v>7209</v>
      </c>
      <c r="M1604" s="270" t="s">
        <v>7208</v>
      </c>
      <c r="N1604" s="270" t="s">
        <v>9131</v>
      </c>
      <c r="O1604" s="270" t="s">
        <v>7211</v>
      </c>
      <c r="P1604" s="276">
        <v>116800</v>
      </c>
      <c r="Q1604" s="289">
        <v>58400</v>
      </c>
      <c r="R1604" s="374">
        <v>116800</v>
      </c>
      <c r="S1604" s="375"/>
      <c r="T1604" s="289">
        <v>58400</v>
      </c>
      <c r="U1604" s="294"/>
      <c r="V1604" s="291">
        <v>0.5</v>
      </c>
      <c r="W1604" s="292">
        <v>0</v>
      </c>
      <c r="X1604" s="355"/>
      <c r="Y1604" s="264"/>
    </row>
    <row r="1605" spans="1:25">
      <c r="A1605" s="266"/>
      <c r="B1605" s="266"/>
      <c r="C1605" s="266"/>
      <c r="D1605" s="266"/>
      <c r="E1605" s="267"/>
      <c r="F1605" s="346"/>
      <c r="G1605" s="268"/>
      <c r="H1605" s="268"/>
      <c r="I1605" s="268"/>
      <c r="J1605" s="279"/>
      <c r="K1605" s="268"/>
      <c r="L1605" s="268"/>
      <c r="M1605" s="270" t="s">
        <v>7208</v>
      </c>
      <c r="N1605" s="270" t="s">
        <v>9132</v>
      </c>
      <c r="O1605" s="270" t="s">
        <v>7211</v>
      </c>
      <c r="P1605" s="280"/>
      <c r="Q1605" s="299"/>
      <c r="R1605" s="376"/>
      <c r="S1605" s="375"/>
      <c r="T1605" s="299"/>
      <c r="U1605" s="294"/>
      <c r="V1605" s="301"/>
      <c r="W1605" s="302"/>
      <c r="X1605" s="356"/>
      <c r="Y1605" s="268"/>
    </row>
    <row r="1606" spans="1:25">
      <c r="A1606" s="266"/>
      <c r="B1606" s="266"/>
      <c r="C1606" s="266"/>
      <c r="D1606" s="266"/>
      <c r="E1606" s="267"/>
      <c r="F1606" s="346"/>
      <c r="G1606" s="264" t="s">
        <v>12</v>
      </c>
      <c r="H1606" s="264" t="s">
        <v>82</v>
      </c>
      <c r="I1606" s="264" t="s">
        <v>7208</v>
      </c>
      <c r="J1606" s="275">
        <v>43389</v>
      </c>
      <c r="K1606" s="264" t="s">
        <v>7208</v>
      </c>
      <c r="L1606" s="264" t="s">
        <v>7209</v>
      </c>
      <c r="M1606" s="270" t="s">
        <v>7208</v>
      </c>
      <c r="N1606" s="270" t="s">
        <v>9133</v>
      </c>
      <c r="O1606" s="270" t="s">
        <v>7211</v>
      </c>
      <c r="P1606" s="276">
        <v>109690</v>
      </c>
      <c r="Q1606" s="289">
        <v>54845</v>
      </c>
      <c r="R1606" s="374">
        <v>109690</v>
      </c>
      <c r="S1606" s="375"/>
      <c r="T1606" s="289">
        <v>54845</v>
      </c>
      <c r="U1606" s="294"/>
      <c r="V1606" s="291">
        <v>0.5</v>
      </c>
      <c r="W1606" s="292">
        <v>0</v>
      </c>
      <c r="X1606" s="355"/>
      <c r="Y1606" s="264"/>
    </row>
    <row r="1607" spans="1:25">
      <c r="A1607" s="266"/>
      <c r="B1607" s="266"/>
      <c r="C1607" s="266"/>
      <c r="D1607" s="266"/>
      <c r="E1607" s="267"/>
      <c r="F1607" s="346"/>
      <c r="G1607" s="268"/>
      <c r="H1607" s="268"/>
      <c r="I1607" s="268"/>
      <c r="J1607" s="279"/>
      <c r="K1607" s="268"/>
      <c r="L1607" s="268"/>
      <c r="M1607" s="270" t="s">
        <v>7208</v>
      </c>
      <c r="N1607" s="270" t="s">
        <v>9134</v>
      </c>
      <c r="O1607" s="270" t="s">
        <v>7211</v>
      </c>
      <c r="P1607" s="280"/>
      <c r="Q1607" s="299"/>
      <c r="R1607" s="376"/>
      <c r="S1607" s="375"/>
      <c r="T1607" s="299"/>
      <c r="U1607" s="294"/>
      <c r="V1607" s="301"/>
      <c r="W1607" s="302"/>
      <c r="X1607" s="356"/>
      <c r="Y1607" s="268"/>
    </row>
    <row r="1608" spans="1:25">
      <c r="A1608" s="268"/>
      <c r="B1608" s="268"/>
      <c r="C1608" s="268"/>
      <c r="D1608" s="268"/>
      <c r="E1608" s="269"/>
      <c r="F1608" s="347"/>
      <c r="G1608" s="270" t="s">
        <v>12</v>
      </c>
      <c r="H1608" s="270" t="s">
        <v>534</v>
      </c>
      <c r="I1608" s="270" t="s">
        <v>7208</v>
      </c>
      <c r="J1608" s="281">
        <v>43476</v>
      </c>
      <c r="K1608" s="270" t="s">
        <v>7208</v>
      </c>
      <c r="L1608" s="270" t="s">
        <v>7209</v>
      </c>
      <c r="M1608" s="270" t="s">
        <v>7208</v>
      </c>
      <c r="N1608" s="270" t="s">
        <v>9135</v>
      </c>
      <c r="O1608" s="270" t="s">
        <v>7211</v>
      </c>
      <c r="P1608" s="282">
        <v>42200</v>
      </c>
      <c r="Q1608" s="304">
        <v>21100</v>
      </c>
      <c r="R1608" s="373">
        <v>42200</v>
      </c>
      <c r="S1608" s="376"/>
      <c r="T1608" s="304">
        <v>21100</v>
      </c>
      <c r="U1608" s="299"/>
      <c r="V1608" s="306">
        <v>0.5</v>
      </c>
      <c r="W1608" s="307">
        <v>0</v>
      </c>
      <c r="X1608" s="358"/>
      <c r="Y1608" s="270"/>
    </row>
    <row r="1609" ht="84" spans="1:25">
      <c r="A1609" s="264">
        <v>277</v>
      </c>
      <c r="B1609" s="264" t="s">
        <v>6987</v>
      </c>
      <c r="C1609" s="264" t="s">
        <v>9136</v>
      </c>
      <c r="D1609" s="264">
        <v>4453068507</v>
      </c>
      <c r="E1609" s="265">
        <v>65658</v>
      </c>
      <c r="F1609" s="264">
        <v>2</v>
      </c>
      <c r="G1609" s="270" t="s">
        <v>12</v>
      </c>
      <c r="H1609" s="270" t="s">
        <v>35</v>
      </c>
      <c r="I1609" s="270" t="s">
        <v>7208</v>
      </c>
      <c r="J1609" s="281">
        <v>43571</v>
      </c>
      <c r="K1609" s="270" t="s">
        <v>7208</v>
      </c>
      <c r="L1609" s="270" t="s">
        <v>7209</v>
      </c>
      <c r="M1609" s="270" t="s">
        <v>7208</v>
      </c>
      <c r="N1609" s="270" t="s">
        <v>9137</v>
      </c>
      <c r="O1609" s="270" t="s">
        <v>7211</v>
      </c>
      <c r="P1609" s="322">
        <v>76970</v>
      </c>
      <c r="Q1609" s="322">
        <v>38485</v>
      </c>
      <c r="R1609" s="348">
        <v>76970</v>
      </c>
      <c r="S1609" s="349">
        <v>178300</v>
      </c>
      <c r="T1609" s="326">
        <v>38485</v>
      </c>
      <c r="U1609" s="328">
        <v>89150</v>
      </c>
      <c r="V1609" s="306">
        <v>0.5</v>
      </c>
      <c r="W1609" s="307">
        <v>0</v>
      </c>
      <c r="X1609" s="358"/>
      <c r="Y1609" s="270" t="s">
        <v>9138</v>
      </c>
    </row>
    <row r="1610" ht="14.45" customHeight="1" spans="1:25">
      <c r="A1610" s="266"/>
      <c r="B1610" s="266"/>
      <c r="C1610" s="266"/>
      <c r="D1610" s="266"/>
      <c r="E1610" s="267"/>
      <c r="F1610" s="266"/>
      <c r="G1610" s="264" t="s">
        <v>12</v>
      </c>
      <c r="H1610" s="264" t="s">
        <v>3841</v>
      </c>
      <c r="I1610" s="264" t="s">
        <v>7208</v>
      </c>
      <c r="J1610" s="275">
        <v>43585</v>
      </c>
      <c r="K1610" s="264" t="s">
        <v>7208</v>
      </c>
      <c r="L1610" s="264" t="s">
        <v>7209</v>
      </c>
      <c r="M1610" s="264" t="s">
        <v>7208</v>
      </c>
      <c r="N1610" s="270" t="s">
        <v>9139</v>
      </c>
      <c r="O1610" s="270" t="s">
        <v>7211</v>
      </c>
      <c r="P1610" s="323">
        <v>101330</v>
      </c>
      <c r="Q1610" s="323">
        <v>50665</v>
      </c>
      <c r="R1610" s="349">
        <v>101330</v>
      </c>
      <c r="S1610" s="351"/>
      <c r="T1610" s="328">
        <v>50665</v>
      </c>
      <c r="U1610" s="330"/>
      <c r="V1610" s="291">
        <v>0.5</v>
      </c>
      <c r="W1610" s="292">
        <v>0</v>
      </c>
      <c r="X1610" s="355"/>
      <c r="Y1610" s="264" t="s">
        <v>9140</v>
      </c>
    </row>
    <row r="1611" spans="1:25">
      <c r="A1611" s="268"/>
      <c r="B1611" s="268"/>
      <c r="C1611" s="268"/>
      <c r="D1611" s="268"/>
      <c r="E1611" s="269"/>
      <c r="F1611" s="268"/>
      <c r="G1611" s="268"/>
      <c r="H1611" s="268"/>
      <c r="I1611" s="268"/>
      <c r="J1611" s="279"/>
      <c r="K1611" s="268"/>
      <c r="L1611" s="268"/>
      <c r="M1611" s="268"/>
      <c r="N1611" s="270" t="s">
        <v>9141</v>
      </c>
      <c r="O1611" s="270" t="s">
        <v>7211</v>
      </c>
      <c r="P1611" s="325"/>
      <c r="Q1611" s="325"/>
      <c r="R1611" s="352"/>
      <c r="S1611" s="352"/>
      <c r="T1611" s="332"/>
      <c r="U1611" s="332"/>
      <c r="V1611" s="301"/>
      <c r="W1611" s="302"/>
      <c r="X1611" s="356"/>
      <c r="Y1611" s="268"/>
    </row>
    <row r="1612" ht="14.45" customHeight="1" spans="1:25">
      <c r="A1612" s="264">
        <v>278</v>
      </c>
      <c r="B1612" s="264" t="s">
        <v>6988</v>
      </c>
      <c r="C1612" s="264" t="s">
        <v>9142</v>
      </c>
      <c r="D1612" s="264" t="s">
        <v>9143</v>
      </c>
      <c r="E1612" s="265">
        <v>248240</v>
      </c>
      <c r="F1612" s="264">
        <v>1</v>
      </c>
      <c r="G1612" s="264" t="s">
        <v>12</v>
      </c>
      <c r="H1612" s="264" t="s">
        <v>89</v>
      </c>
      <c r="I1612" s="264" t="s">
        <v>7208</v>
      </c>
      <c r="J1612" s="275">
        <v>43571</v>
      </c>
      <c r="K1612" s="264" t="s">
        <v>7208</v>
      </c>
      <c r="L1612" s="264" t="s">
        <v>7209</v>
      </c>
      <c r="M1612" s="264" t="s">
        <v>7208</v>
      </c>
      <c r="N1612" s="377" t="s">
        <v>9144</v>
      </c>
      <c r="O1612" s="270" t="s">
        <v>7211</v>
      </c>
      <c r="P1612" s="276">
        <v>50000</v>
      </c>
      <c r="Q1612" s="313">
        <v>25000</v>
      </c>
      <c r="R1612" s="313">
        <v>0</v>
      </c>
      <c r="S1612" s="314">
        <v>0</v>
      </c>
      <c r="T1612" s="313">
        <v>0</v>
      </c>
      <c r="U1612" s="313">
        <v>0</v>
      </c>
      <c r="V1612" s="378">
        <v>0.5</v>
      </c>
      <c r="W1612" s="315">
        <v>25000</v>
      </c>
      <c r="X1612" s="293" t="s">
        <v>9145</v>
      </c>
      <c r="Y1612" s="334"/>
    </row>
    <row r="1613" spans="1:25">
      <c r="A1613" s="268"/>
      <c r="B1613" s="268"/>
      <c r="C1613" s="268"/>
      <c r="D1613" s="268"/>
      <c r="E1613" s="269"/>
      <c r="F1613" s="268"/>
      <c r="G1613" s="268"/>
      <c r="H1613" s="268"/>
      <c r="I1613" s="268"/>
      <c r="J1613" s="279"/>
      <c r="K1613" s="268"/>
      <c r="L1613" s="268"/>
      <c r="M1613" s="268"/>
      <c r="N1613" s="377" t="s">
        <v>9144</v>
      </c>
      <c r="O1613" s="270" t="s">
        <v>7211</v>
      </c>
      <c r="P1613" s="280"/>
      <c r="Q1613" s="316"/>
      <c r="R1613" s="316"/>
      <c r="S1613" s="318"/>
      <c r="T1613" s="316"/>
      <c r="U1613" s="316"/>
      <c r="V1613" s="379"/>
      <c r="W1613" s="319"/>
      <c r="X1613" s="303"/>
      <c r="Y1613" s="334"/>
    </row>
    <row r="1614" ht="36" spans="1:25">
      <c r="A1614" s="264">
        <v>279</v>
      </c>
      <c r="B1614" s="264" t="s">
        <v>6989</v>
      </c>
      <c r="C1614" s="264" t="s">
        <v>9146</v>
      </c>
      <c r="D1614" s="264" t="s">
        <v>9147</v>
      </c>
      <c r="E1614" s="265">
        <v>720</v>
      </c>
      <c r="F1614" s="264">
        <v>3</v>
      </c>
      <c r="G1614" s="270" t="s">
        <v>12</v>
      </c>
      <c r="H1614" s="270" t="s">
        <v>87</v>
      </c>
      <c r="I1614" s="270" t="s">
        <v>7208</v>
      </c>
      <c r="J1614" s="281">
        <v>43389</v>
      </c>
      <c r="K1614" s="270" t="s">
        <v>7208</v>
      </c>
      <c r="L1614" s="270" t="s">
        <v>7209</v>
      </c>
      <c r="M1614" s="270" t="s">
        <v>7208</v>
      </c>
      <c r="N1614" s="377" t="s">
        <v>9148</v>
      </c>
      <c r="O1614" s="270" t="s">
        <v>7211</v>
      </c>
      <c r="P1614" s="282">
        <v>44548.05</v>
      </c>
      <c r="Q1614" s="310">
        <v>22274.02</v>
      </c>
      <c r="R1614" s="310">
        <v>44548.05</v>
      </c>
      <c r="S1614" s="313">
        <v>84548.05</v>
      </c>
      <c r="T1614" s="310">
        <v>22274.02</v>
      </c>
      <c r="U1614" s="313">
        <v>42274.02</v>
      </c>
      <c r="V1614" s="380">
        <v>0.5</v>
      </c>
      <c r="W1614" s="312">
        <v>0</v>
      </c>
      <c r="X1614" s="308"/>
      <c r="Y1614" s="334"/>
    </row>
    <row r="1615" ht="14.45" customHeight="1" spans="1:25">
      <c r="A1615" s="266"/>
      <c r="B1615" s="266"/>
      <c r="C1615" s="266"/>
      <c r="D1615" s="266"/>
      <c r="E1615" s="267"/>
      <c r="F1615" s="266"/>
      <c r="G1615" s="264" t="s">
        <v>12</v>
      </c>
      <c r="H1615" s="264" t="s">
        <v>1422</v>
      </c>
      <c r="I1615" s="264" t="s">
        <v>7208</v>
      </c>
      <c r="J1615" s="275">
        <v>43476</v>
      </c>
      <c r="K1615" s="264" t="s">
        <v>7208</v>
      </c>
      <c r="L1615" s="264" t="s">
        <v>7209</v>
      </c>
      <c r="M1615" s="264" t="s">
        <v>7208</v>
      </c>
      <c r="N1615" s="377" t="s">
        <v>9149</v>
      </c>
      <c r="O1615" s="270" t="s">
        <v>7211</v>
      </c>
      <c r="P1615" s="276">
        <v>40000</v>
      </c>
      <c r="Q1615" s="313">
        <v>20000</v>
      </c>
      <c r="R1615" s="313">
        <v>40000</v>
      </c>
      <c r="S1615" s="320"/>
      <c r="T1615" s="313">
        <v>20000</v>
      </c>
      <c r="U1615" s="320"/>
      <c r="V1615" s="378">
        <v>0.5</v>
      </c>
      <c r="W1615" s="315">
        <v>0</v>
      </c>
      <c r="X1615" s="293"/>
      <c r="Y1615" s="334"/>
    </row>
    <row r="1616" spans="1:25">
      <c r="A1616" s="266"/>
      <c r="B1616" s="266"/>
      <c r="C1616" s="266"/>
      <c r="D1616" s="266"/>
      <c r="E1616" s="267"/>
      <c r="F1616" s="266"/>
      <c r="G1616" s="268"/>
      <c r="H1616" s="268"/>
      <c r="I1616" s="268"/>
      <c r="J1616" s="279"/>
      <c r="K1616" s="268"/>
      <c r="L1616" s="268"/>
      <c r="M1616" s="268"/>
      <c r="N1616" s="377" t="s">
        <v>9149</v>
      </c>
      <c r="O1616" s="270" t="s">
        <v>7211</v>
      </c>
      <c r="P1616" s="280"/>
      <c r="Q1616" s="316"/>
      <c r="R1616" s="316"/>
      <c r="S1616" s="320"/>
      <c r="T1616" s="316"/>
      <c r="U1616" s="320"/>
      <c r="V1616" s="379"/>
      <c r="W1616" s="319"/>
      <c r="X1616" s="303"/>
      <c r="Y1616" s="334"/>
    </row>
    <row r="1617" ht="14.45" customHeight="1" spans="1:25">
      <c r="A1617" s="266"/>
      <c r="B1617" s="266"/>
      <c r="C1617" s="266"/>
      <c r="D1617" s="266"/>
      <c r="E1617" s="267"/>
      <c r="F1617" s="266"/>
      <c r="G1617" s="264" t="s">
        <v>12</v>
      </c>
      <c r="H1617" s="264" t="s">
        <v>89</v>
      </c>
      <c r="I1617" s="264" t="s">
        <v>7208</v>
      </c>
      <c r="J1617" s="275">
        <v>43571</v>
      </c>
      <c r="K1617" s="264" t="s">
        <v>7208</v>
      </c>
      <c r="L1617" s="264" t="s">
        <v>7209</v>
      </c>
      <c r="M1617" s="264" t="s">
        <v>7208</v>
      </c>
      <c r="N1617" s="377" t="s">
        <v>9150</v>
      </c>
      <c r="O1617" s="270" t="s">
        <v>7211</v>
      </c>
      <c r="P1617" s="276">
        <v>43800</v>
      </c>
      <c r="Q1617" s="313">
        <v>21900</v>
      </c>
      <c r="R1617" s="313">
        <v>0</v>
      </c>
      <c r="S1617" s="320"/>
      <c r="T1617" s="313">
        <v>0</v>
      </c>
      <c r="U1617" s="320"/>
      <c r="V1617" s="378">
        <v>0.5</v>
      </c>
      <c r="W1617" s="315">
        <v>21900</v>
      </c>
      <c r="X1617" s="293" t="s">
        <v>9151</v>
      </c>
      <c r="Y1617" s="334"/>
    </row>
    <row r="1618" spans="1:25">
      <c r="A1618" s="268"/>
      <c r="B1618" s="268"/>
      <c r="C1618" s="268"/>
      <c r="D1618" s="268"/>
      <c r="E1618" s="269"/>
      <c r="F1618" s="268"/>
      <c r="G1618" s="268"/>
      <c r="H1618" s="268"/>
      <c r="I1618" s="268"/>
      <c r="J1618" s="279"/>
      <c r="K1618" s="268"/>
      <c r="L1618" s="268"/>
      <c r="M1618" s="268"/>
      <c r="N1618" s="377" t="s">
        <v>9150</v>
      </c>
      <c r="O1618" s="270" t="s">
        <v>7211</v>
      </c>
      <c r="P1618" s="280"/>
      <c r="Q1618" s="316"/>
      <c r="R1618" s="316"/>
      <c r="S1618" s="316"/>
      <c r="T1618" s="316"/>
      <c r="U1618" s="316"/>
      <c r="V1618" s="379"/>
      <c r="W1618" s="319"/>
      <c r="X1618" s="303"/>
      <c r="Y1618" s="334"/>
    </row>
    <row r="1619" ht="14.45" customHeight="1" spans="1:25">
      <c r="A1619" s="264">
        <v>280</v>
      </c>
      <c r="B1619" s="264" t="s">
        <v>6990</v>
      </c>
      <c r="C1619" s="264" t="s">
        <v>9152</v>
      </c>
      <c r="D1619" s="264" t="s">
        <v>9153</v>
      </c>
      <c r="E1619" s="265">
        <v>620</v>
      </c>
      <c r="F1619" s="264">
        <v>4</v>
      </c>
      <c r="G1619" s="264" t="s">
        <v>12</v>
      </c>
      <c r="H1619" s="264" t="s">
        <v>6991</v>
      </c>
      <c r="I1619" s="264" t="s">
        <v>7208</v>
      </c>
      <c r="J1619" s="275">
        <v>43307</v>
      </c>
      <c r="K1619" s="264" t="s">
        <v>7208</v>
      </c>
      <c r="L1619" s="264" t="s">
        <v>7209</v>
      </c>
      <c r="M1619" s="264" t="s">
        <v>7208</v>
      </c>
      <c r="N1619" s="377" t="s">
        <v>9154</v>
      </c>
      <c r="O1619" s="270" t="s">
        <v>7211</v>
      </c>
      <c r="P1619" s="276">
        <v>103743</v>
      </c>
      <c r="Q1619" s="313">
        <v>72620.09</v>
      </c>
      <c r="R1619" s="313">
        <v>103743</v>
      </c>
      <c r="S1619" s="313">
        <v>294418</v>
      </c>
      <c r="T1619" s="313">
        <v>72620.09</v>
      </c>
      <c r="U1619" s="313">
        <v>167957.59</v>
      </c>
      <c r="V1619" s="378">
        <v>0.7</v>
      </c>
      <c r="W1619" s="315">
        <v>0</v>
      </c>
      <c r="X1619" s="293"/>
      <c r="Y1619" s="334"/>
    </row>
    <row r="1620" spans="1:25">
      <c r="A1620" s="266"/>
      <c r="B1620" s="266"/>
      <c r="C1620" s="266"/>
      <c r="D1620" s="266"/>
      <c r="E1620" s="267"/>
      <c r="F1620" s="266"/>
      <c r="G1620" s="266"/>
      <c r="H1620" s="266"/>
      <c r="I1620" s="266"/>
      <c r="J1620" s="277"/>
      <c r="K1620" s="266"/>
      <c r="L1620" s="266"/>
      <c r="M1620" s="266"/>
      <c r="N1620" s="377" t="s">
        <v>9154</v>
      </c>
      <c r="O1620" s="270" t="s">
        <v>7211</v>
      </c>
      <c r="P1620" s="278"/>
      <c r="Q1620" s="320"/>
      <c r="R1620" s="320"/>
      <c r="S1620" s="320"/>
      <c r="T1620" s="320"/>
      <c r="U1620" s="320"/>
      <c r="V1620" s="381"/>
      <c r="W1620" s="321"/>
      <c r="X1620" s="298"/>
      <c r="Y1620" s="334"/>
    </row>
    <row r="1621" spans="1:25">
      <c r="A1621" s="266"/>
      <c r="B1621" s="266"/>
      <c r="C1621" s="266"/>
      <c r="D1621" s="266"/>
      <c r="E1621" s="267"/>
      <c r="F1621" s="266"/>
      <c r="G1621" s="266"/>
      <c r="H1621" s="266"/>
      <c r="I1621" s="266"/>
      <c r="J1621" s="277"/>
      <c r="K1621" s="266"/>
      <c r="L1621" s="266"/>
      <c r="M1621" s="266"/>
      <c r="N1621" s="377" t="s">
        <v>9154</v>
      </c>
      <c r="O1621" s="270" t="s">
        <v>7211</v>
      </c>
      <c r="P1621" s="278"/>
      <c r="Q1621" s="320"/>
      <c r="R1621" s="320"/>
      <c r="S1621" s="320"/>
      <c r="T1621" s="320"/>
      <c r="U1621" s="320"/>
      <c r="V1621" s="381"/>
      <c r="W1621" s="321"/>
      <c r="X1621" s="298"/>
      <c r="Y1621" s="334"/>
    </row>
    <row r="1622" spans="1:25">
      <c r="A1622" s="266"/>
      <c r="B1622" s="266"/>
      <c r="C1622" s="266"/>
      <c r="D1622" s="266"/>
      <c r="E1622" s="267"/>
      <c r="F1622" s="266"/>
      <c r="G1622" s="268"/>
      <c r="H1622" s="268"/>
      <c r="I1622" s="268"/>
      <c r="J1622" s="279"/>
      <c r="K1622" s="268"/>
      <c r="L1622" s="268"/>
      <c r="M1622" s="268"/>
      <c r="N1622" s="377" t="s">
        <v>9154</v>
      </c>
      <c r="O1622" s="270" t="s">
        <v>7211</v>
      </c>
      <c r="P1622" s="280"/>
      <c r="Q1622" s="316"/>
      <c r="R1622" s="316"/>
      <c r="S1622" s="320"/>
      <c r="T1622" s="316"/>
      <c r="U1622" s="320"/>
      <c r="V1622" s="379"/>
      <c r="W1622" s="319"/>
      <c r="X1622" s="303"/>
      <c r="Y1622" s="334"/>
    </row>
    <row r="1623" ht="14.45" customHeight="1" spans="1:25">
      <c r="A1623" s="266"/>
      <c r="B1623" s="266"/>
      <c r="C1623" s="266"/>
      <c r="D1623" s="266"/>
      <c r="E1623" s="267"/>
      <c r="F1623" s="266"/>
      <c r="G1623" s="264" t="s">
        <v>12</v>
      </c>
      <c r="H1623" s="264" t="s">
        <v>1147</v>
      </c>
      <c r="I1623" s="264" t="s">
        <v>7208</v>
      </c>
      <c r="J1623" s="275">
        <v>43389</v>
      </c>
      <c r="K1623" s="264" t="s">
        <v>7208</v>
      </c>
      <c r="L1623" s="264" t="s">
        <v>7209</v>
      </c>
      <c r="M1623" s="264" t="s">
        <v>7208</v>
      </c>
      <c r="N1623" s="377" t="s">
        <v>9155</v>
      </c>
      <c r="O1623" s="270" t="s">
        <v>7211</v>
      </c>
      <c r="P1623" s="276">
        <v>47000</v>
      </c>
      <c r="Q1623" s="313">
        <v>23500</v>
      </c>
      <c r="R1623" s="313">
        <v>47000</v>
      </c>
      <c r="S1623" s="320"/>
      <c r="T1623" s="313">
        <v>23500</v>
      </c>
      <c r="U1623" s="320"/>
      <c r="V1623" s="378">
        <v>0.5</v>
      </c>
      <c r="W1623" s="315">
        <v>0</v>
      </c>
      <c r="X1623" s="293"/>
      <c r="Y1623" s="334"/>
    </row>
    <row r="1624" spans="1:25">
      <c r="A1624" s="266"/>
      <c r="B1624" s="266"/>
      <c r="C1624" s="266"/>
      <c r="D1624" s="266"/>
      <c r="E1624" s="267"/>
      <c r="F1624" s="266"/>
      <c r="G1624" s="266"/>
      <c r="H1624" s="266"/>
      <c r="I1624" s="266"/>
      <c r="J1624" s="277"/>
      <c r="K1624" s="266"/>
      <c r="L1624" s="266"/>
      <c r="M1624" s="266"/>
      <c r="N1624" s="377" t="s">
        <v>9155</v>
      </c>
      <c r="O1624" s="270" t="s">
        <v>7211</v>
      </c>
      <c r="P1624" s="278"/>
      <c r="Q1624" s="320"/>
      <c r="R1624" s="320"/>
      <c r="S1624" s="320"/>
      <c r="T1624" s="320"/>
      <c r="U1624" s="320"/>
      <c r="V1624" s="381"/>
      <c r="W1624" s="321"/>
      <c r="X1624" s="298"/>
      <c r="Y1624" s="334"/>
    </row>
    <row r="1625" spans="1:25">
      <c r="A1625" s="266"/>
      <c r="B1625" s="266"/>
      <c r="C1625" s="266"/>
      <c r="D1625" s="266"/>
      <c r="E1625" s="267"/>
      <c r="F1625" s="266"/>
      <c r="G1625" s="268"/>
      <c r="H1625" s="268"/>
      <c r="I1625" s="268"/>
      <c r="J1625" s="279"/>
      <c r="K1625" s="268"/>
      <c r="L1625" s="268"/>
      <c r="M1625" s="268"/>
      <c r="N1625" s="377" t="s">
        <v>9155</v>
      </c>
      <c r="O1625" s="270" t="s">
        <v>7211</v>
      </c>
      <c r="P1625" s="280"/>
      <c r="Q1625" s="316"/>
      <c r="R1625" s="316"/>
      <c r="S1625" s="320"/>
      <c r="T1625" s="316"/>
      <c r="U1625" s="320"/>
      <c r="V1625" s="379"/>
      <c r="W1625" s="319"/>
      <c r="X1625" s="303"/>
      <c r="Y1625" s="334"/>
    </row>
    <row r="1626" ht="14.45" customHeight="1" spans="1:25">
      <c r="A1626" s="266"/>
      <c r="B1626" s="266"/>
      <c r="C1626" s="266"/>
      <c r="D1626" s="266"/>
      <c r="E1626" s="267"/>
      <c r="F1626" s="266"/>
      <c r="G1626" s="264" t="s">
        <v>12</v>
      </c>
      <c r="H1626" s="264" t="s">
        <v>5053</v>
      </c>
      <c r="I1626" s="264" t="s">
        <v>7208</v>
      </c>
      <c r="J1626" s="275">
        <v>43396</v>
      </c>
      <c r="K1626" s="264" t="s">
        <v>7208</v>
      </c>
      <c r="L1626" s="264" t="s">
        <v>7209</v>
      </c>
      <c r="M1626" s="264" t="s">
        <v>7208</v>
      </c>
      <c r="N1626" s="377" t="s">
        <v>9156</v>
      </c>
      <c r="O1626" s="270" t="s">
        <v>7211</v>
      </c>
      <c r="P1626" s="276">
        <v>37625</v>
      </c>
      <c r="Q1626" s="313">
        <v>18812.5</v>
      </c>
      <c r="R1626" s="313">
        <v>37625</v>
      </c>
      <c r="S1626" s="320"/>
      <c r="T1626" s="313">
        <v>18812.5</v>
      </c>
      <c r="U1626" s="320"/>
      <c r="V1626" s="378">
        <v>0.5</v>
      </c>
      <c r="W1626" s="315">
        <v>0</v>
      </c>
      <c r="X1626" s="293"/>
      <c r="Y1626" s="334"/>
    </row>
    <row r="1627" spans="1:25">
      <c r="A1627" s="266"/>
      <c r="B1627" s="266"/>
      <c r="C1627" s="266"/>
      <c r="D1627" s="266"/>
      <c r="E1627" s="267"/>
      <c r="F1627" s="266"/>
      <c r="G1627" s="268"/>
      <c r="H1627" s="268"/>
      <c r="I1627" s="268"/>
      <c r="J1627" s="279"/>
      <c r="K1627" s="268"/>
      <c r="L1627" s="268"/>
      <c r="M1627" s="268"/>
      <c r="N1627" s="377" t="s">
        <v>9156</v>
      </c>
      <c r="O1627" s="270" t="s">
        <v>7211</v>
      </c>
      <c r="P1627" s="280"/>
      <c r="Q1627" s="316"/>
      <c r="R1627" s="316"/>
      <c r="S1627" s="320"/>
      <c r="T1627" s="316"/>
      <c r="U1627" s="320"/>
      <c r="V1627" s="379"/>
      <c r="W1627" s="319"/>
      <c r="X1627" s="303"/>
      <c r="Y1627" s="334"/>
    </row>
    <row r="1628" ht="14.45" customHeight="1" spans="1:25">
      <c r="A1628" s="266"/>
      <c r="B1628" s="266"/>
      <c r="C1628" s="266"/>
      <c r="D1628" s="266"/>
      <c r="E1628" s="267"/>
      <c r="F1628" s="266"/>
      <c r="G1628" s="264" t="s">
        <v>12</v>
      </c>
      <c r="H1628" s="264" t="s">
        <v>4211</v>
      </c>
      <c r="I1628" s="264" t="s">
        <v>7208</v>
      </c>
      <c r="J1628" s="275">
        <v>43571</v>
      </c>
      <c r="K1628" s="264" t="s">
        <v>7208</v>
      </c>
      <c r="L1628" s="264" t="s">
        <v>7209</v>
      </c>
      <c r="M1628" s="264" t="s">
        <v>7208</v>
      </c>
      <c r="N1628" s="377" t="s">
        <v>9157</v>
      </c>
      <c r="O1628" s="270" t="s">
        <v>7211</v>
      </c>
      <c r="P1628" s="276">
        <v>106050</v>
      </c>
      <c r="Q1628" s="313">
        <v>53025</v>
      </c>
      <c r="R1628" s="313">
        <v>106050</v>
      </c>
      <c r="S1628" s="320"/>
      <c r="T1628" s="313">
        <v>53025</v>
      </c>
      <c r="U1628" s="320"/>
      <c r="V1628" s="378">
        <v>0.5</v>
      </c>
      <c r="W1628" s="315">
        <v>0</v>
      </c>
      <c r="X1628" s="293"/>
      <c r="Y1628" s="334"/>
    </row>
    <row r="1629" spans="1:25">
      <c r="A1629" s="266"/>
      <c r="B1629" s="266"/>
      <c r="C1629" s="266"/>
      <c r="D1629" s="266"/>
      <c r="E1629" s="267"/>
      <c r="F1629" s="266"/>
      <c r="G1629" s="266"/>
      <c r="H1629" s="266"/>
      <c r="I1629" s="266"/>
      <c r="J1629" s="277"/>
      <c r="K1629" s="266"/>
      <c r="L1629" s="266"/>
      <c r="M1629" s="266"/>
      <c r="N1629" s="377" t="s">
        <v>9157</v>
      </c>
      <c r="O1629" s="270" t="s">
        <v>7211</v>
      </c>
      <c r="P1629" s="278"/>
      <c r="Q1629" s="320"/>
      <c r="R1629" s="320"/>
      <c r="S1629" s="320"/>
      <c r="T1629" s="320"/>
      <c r="U1629" s="320"/>
      <c r="V1629" s="381"/>
      <c r="W1629" s="321"/>
      <c r="X1629" s="298"/>
      <c r="Y1629" s="334"/>
    </row>
    <row r="1630" spans="1:25">
      <c r="A1630" s="266"/>
      <c r="B1630" s="266"/>
      <c r="C1630" s="266"/>
      <c r="D1630" s="266"/>
      <c r="E1630" s="267"/>
      <c r="F1630" s="266"/>
      <c r="G1630" s="266"/>
      <c r="H1630" s="266"/>
      <c r="I1630" s="266"/>
      <c r="J1630" s="277"/>
      <c r="K1630" s="266"/>
      <c r="L1630" s="266"/>
      <c r="M1630" s="266"/>
      <c r="N1630" s="377" t="s">
        <v>9157</v>
      </c>
      <c r="O1630" s="270" t="s">
        <v>7211</v>
      </c>
      <c r="P1630" s="278"/>
      <c r="Q1630" s="320"/>
      <c r="R1630" s="320"/>
      <c r="S1630" s="320"/>
      <c r="T1630" s="320"/>
      <c r="U1630" s="320"/>
      <c r="V1630" s="381"/>
      <c r="W1630" s="321"/>
      <c r="X1630" s="298"/>
      <c r="Y1630" s="334"/>
    </row>
    <row r="1631" spans="1:25">
      <c r="A1631" s="266"/>
      <c r="B1631" s="266"/>
      <c r="C1631" s="266"/>
      <c r="D1631" s="266"/>
      <c r="E1631" s="267"/>
      <c r="F1631" s="266"/>
      <c r="G1631" s="266"/>
      <c r="H1631" s="266"/>
      <c r="I1631" s="266"/>
      <c r="J1631" s="277"/>
      <c r="K1631" s="266"/>
      <c r="L1631" s="266"/>
      <c r="M1631" s="266"/>
      <c r="N1631" s="377" t="s">
        <v>9157</v>
      </c>
      <c r="O1631" s="270" t="s">
        <v>7211</v>
      </c>
      <c r="P1631" s="278"/>
      <c r="Q1631" s="320"/>
      <c r="R1631" s="320"/>
      <c r="S1631" s="320"/>
      <c r="T1631" s="320"/>
      <c r="U1631" s="320"/>
      <c r="V1631" s="381"/>
      <c r="W1631" s="321"/>
      <c r="X1631" s="298"/>
      <c r="Y1631" s="334"/>
    </row>
    <row r="1632" spans="1:25">
      <c r="A1632" s="268"/>
      <c r="B1632" s="268"/>
      <c r="C1632" s="268"/>
      <c r="D1632" s="268"/>
      <c r="E1632" s="269"/>
      <c r="F1632" s="268"/>
      <c r="G1632" s="268"/>
      <c r="H1632" s="268"/>
      <c r="I1632" s="268"/>
      <c r="J1632" s="279"/>
      <c r="K1632" s="268"/>
      <c r="L1632" s="268"/>
      <c r="M1632" s="268"/>
      <c r="N1632" s="377" t="s">
        <v>9158</v>
      </c>
      <c r="O1632" s="270" t="s">
        <v>7211</v>
      </c>
      <c r="P1632" s="280"/>
      <c r="Q1632" s="316"/>
      <c r="R1632" s="316"/>
      <c r="S1632" s="316"/>
      <c r="T1632" s="316"/>
      <c r="U1632" s="316"/>
      <c r="V1632" s="379"/>
      <c r="W1632" s="319"/>
      <c r="X1632" s="303"/>
      <c r="Y1632" s="334"/>
    </row>
    <row r="1633" ht="14.45" customHeight="1" spans="1:25">
      <c r="A1633" s="264">
        <v>281</v>
      </c>
      <c r="B1633" s="264" t="s">
        <v>6992</v>
      </c>
      <c r="C1633" s="264" t="s">
        <v>9159</v>
      </c>
      <c r="D1633" s="264" t="s">
        <v>9160</v>
      </c>
      <c r="E1633" s="265">
        <v>50</v>
      </c>
      <c r="F1633" s="264">
        <v>1</v>
      </c>
      <c r="G1633" s="264" t="s">
        <v>12</v>
      </c>
      <c r="H1633" s="264" t="s">
        <v>1148</v>
      </c>
      <c r="I1633" s="264" t="s">
        <v>7208</v>
      </c>
      <c r="J1633" s="275">
        <v>43571</v>
      </c>
      <c r="K1633" s="264" t="s">
        <v>7208</v>
      </c>
      <c r="L1633" s="264" t="s">
        <v>7209</v>
      </c>
      <c r="M1633" s="264" t="s">
        <v>7208</v>
      </c>
      <c r="N1633" s="377" t="s">
        <v>9161</v>
      </c>
      <c r="O1633" s="270" t="s">
        <v>7211</v>
      </c>
      <c r="P1633" s="276">
        <v>100500</v>
      </c>
      <c r="Q1633" s="313">
        <v>50250</v>
      </c>
      <c r="R1633" s="313">
        <v>100500</v>
      </c>
      <c r="S1633" s="313">
        <v>100500</v>
      </c>
      <c r="T1633" s="313">
        <v>50250</v>
      </c>
      <c r="U1633" s="313">
        <v>50250</v>
      </c>
      <c r="V1633" s="378">
        <v>0.5</v>
      </c>
      <c r="W1633" s="315">
        <v>0</v>
      </c>
      <c r="X1633" s="293"/>
      <c r="Y1633" s="334"/>
    </row>
    <row r="1634" spans="1:25">
      <c r="A1634" s="268"/>
      <c r="B1634" s="268"/>
      <c r="C1634" s="268"/>
      <c r="D1634" s="268"/>
      <c r="E1634" s="269"/>
      <c r="F1634" s="268"/>
      <c r="G1634" s="268"/>
      <c r="H1634" s="268"/>
      <c r="I1634" s="268"/>
      <c r="J1634" s="279"/>
      <c r="K1634" s="268"/>
      <c r="L1634" s="268"/>
      <c r="M1634" s="268"/>
      <c r="N1634" s="377" t="s">
        <v>9162</v>
      </c>
      <c r="O1634" s="270" t="s">
        <v>7211</v>
      </c>
      <c r="P1634" s="280"/>
      <c r="Q1634" s="316"/>
      <c r="R1634" s="316"/>
      <c r="S1634" s="316"/>
      <c r="T1634" s="316"/>
      <c r="U1634" s="316"/>
      <c r="V1634" s="379"/>
      <c r="W1634" s="319"/>
      <c r="X1634" s="303"/>
      <c r="Y1634" s="334"/>
    </row>
    <row r="1635" ht="14.45" customHeight="1" spans="1:25">
      <c r="A1635" s="264">
        <v>282</v>
      </c>
      <c r="B1635" s="264" t="s">
        <v>6993</v>
      </c>
      <c r="C1635" s="264" t="s">
        <v>9163</v>
      </c>
      <c r="D1635" s="264" t="s">
        <v>9164</v>
      </c>
      <c r="E1635" s="265">
        <v>1002943</v>
      </c>
      <c r="F1635" s="264">
        <v>7</v>
      </c>
      <c r="G1635" s="264" t="s">
        <v>192</v>
      </c>
      <c r="H1635" s="264" t="s">
        <v>6994</v>
      </c>
      <c r="I1635" s="264"/>
      <c r="J1635" s="275">
        <v>43434</v>
      </c>
      <c r="K1635" s="264" t="s">
        <v>7208</v>
      </c>
      <c r="L1635" s="264" t="s">
        <v>7209</v>
      </c>
      <c r="M1635" s="264" t="s">
        <v>7208</v>
      </c>
      <c r="N1635" s="377" t="s">
        <v>9165</v>
      </c>
      <c r="O1635" s="270" t="s">
        <v>7211</v>
      </c>
      <c r="P1635" s="276">
        <v>16113.54</v>
      </c>
      <c r="Q1635" s="313">
        <v>8056.77</v>
      </c>
      <c r="R1635" s="313">
        <v>16113.54</v>
      </c>
      <c r="S1635" s="313">
        <v>299001.54</v>
      </c>
      <c r="T1635" s="313">
        <v>8056.77</v>
      </c>
      <c r="U1635" s="313">
        <v>162700.77</v>
      </c>
      <c r="V1635" s="378">
        <v>0.5</v>
      </c>
      <c r="W1635" s="315">
        <v>0</v>
      </c>
      <c r="X1635" s="293"/>
      <c r="Y1635" s="334"/>
    </row>
    <row r="1636" spans="1:25">
      <c r="A1636" s="266"/>
      <c r="B1636" s="266"/>
      <c r="C1636" s="266"/>
      <c r="D1636" s="266"/>
      <c r="E1636" s="267"/>
      <c r="F1636" s="266"/>
      <c r="G1636" s="266"/>
      <c r="H1636" s="266"/>
      <c r="I1636" s="266"/>
      <c r="J1636" s="277"/>
      <c r="K1636" s="266"/>
      <c r="L1636" s="266"/>
      <c r="M1636" s="266"/>
      <c r="N1636" s="377" t="s">
        <v>9166</v>
      </c>
      <c r="O1636" s="270" t="s">
        <v>7211</v>
      </c>
      <c r="P1636" s="278"/>
      <c r="Q1636" s="320"/>
      <c r="R1636" s="320"/>
      <c r="S1636" s="320"/>
      <c r="T1636" s="320"/>
      <c r="U1636" s="320"/>
      <c r="V1636" s="381"/>
      <c r="W1636" s="321"/>
      <c r="X1636" s="298"/>
      <c r="Y1636" s="334"/>
    </row>
    <row r="1637" spans="1:25">
      <c r="A1637" s="266"/>
      <c r="B1637" s="266"/>
      <c r="C1637" s="266"/>
      <c r="D1637" s="266"/>
      <c r="E1637" s="267"/>
      <c r="F1637" s="266"/>
      <c r="G1637" s="268"/>
      <c r="H1637" s="268"/>
      <c r="I1637" s="268"/>
      <c r="J1637" s="279"/>
      <c r="K1637" s="268"/>
      <c r="L1637" s="268"/>
      <c r="M1637" s="268"/>
      <c r="N1637" s="377" t="s">
        <v>9167</v>
      </c>
      <c r="O1637" s="270" t="s">
        <v>7211</v>
      </c>
      <c r="P1637" s="280"/>
      <c r="Q1637" s="316"/>
      <c r="R1637" s="316"/>
      <c r="S1637" s="320"/>
      <c r="T1637" s="316"/>
      <c r="U1637" s="320"/>
      <c r="V1637" s="379"/>
      <c r="W1637" s="319"/>
      <c r="X1637" s="303"/>
      <c r="Y1637" s="334"/>
    </row>
    <row r="1638" ht="24" spans="1:25">
      <c r="A1638" s="266"/>
      <c r="B1638" s="266"/>
      <c r="C1638" s="266"/>
      <c r="D1638" s="266"/>
      <c r="E1638" s="267"/>
      <c r="F1638" s="266"/>
      <c r="G1638" s="270" t="s">
        <v>192</v>
      </c>
      <c r="H1638" s="270" t="s">
        <v>6995</v>
      </c>
      <c r="I1638" s="270"/>
      <c r="J1638" s="281">
        <v>43306</v>
      </c>
      <c r="K1638" s="270" t="s">
        <v>7208</v>
      </c>
      <c r="L1638" s="270" t="s">
        <v>7209</v>
      </c>
      <c r="M1638" s="270" t="s">
        <v>7208</v>
      </c>
      <c r="N1638" s="377" t="s">
        <v>9168</v>
      </c>
      <c r="O1638" s="270" t="s">
        <v>7211</v>
      </c>
      <c r="P1638" s="282">
        <v>5194</v>
      </c>
      <c r="Q1638" s="310">
        <v>2597</v>
      </c>
      <c r="R1638" s="310">
        <v>5194</v>
      </c>
      <c r="S1638" s="320"/>
      <c r="T1638" s="310">
        <v>2597</v>
      </c>
      <c r="U1638" s="320"/>
      <c r="V1638" s="380">
        <v>0.5</v>
      </c>
      <c r="W1638" s="312">
        <v>0</v>
      </c>
      <c r="X1638" s="308"/>
      <c r="Y1638" s="334"/>
    </row>
    <row r="1639" ht="24" spans="1:25">
      <c r="A1639" s="266"/>
      <c r="B1639" s="266"/>
      <c r="C1639" s="266"/>
      <c r="D1639" s="266"/>
      <c r="E1639" s="267"/>
      <c r="F1639" s="266"/>
      <c r="G1639" s="270" t="s">
        <v>192</v>
      </c>
      <c r="H1639" s="270" t="s">
        <v>6996</v>
      </c>
      <c r="I1639" s="270"/>
      <c r="J1639" s="281">
        <v>43306</v>
      </c>
      <c r="K1639" s="270" t="s">
        <v>7208</v>
      </c>
      <c r="L1639" s="270" t="s">
        <v>7209</v>
      </c>
      <c r="M1639" s="270" t="s">
        <v>7208</v>
      </c>
      <c r="N1639" s="377" t="s">
        <v>9169</v>
      </c>
      <c r="O1639" s="270" t="s">
        <v>7211</v>
      </c>
      <c r="P1639" s="282">
        <v>5194</v>
      </c>
      <c r="Q1639" s="310">
        <v>2597</v>
      </c>
      <c r="R1639" s="310">
        <v>5194</v>
      </c>
      <c r="S1639" s="320"/>
      <c r="T1639" s="310">
        <v>2597</v>
      </c>
      <c r="U1639" s="320"/>
      <c r="V1639" s="380">
        <v>0.5</v>
      </c>
      <c r="W1639" s="312">
        <v>0</v>
      </c>
      <c r="X1639" s="308"/>
      <c r="Y1639" s="334"/>
    </row>
    <row r="1640" ht="14.45" customHeight="1" spans="1:25">
      <c r="A1640" s="266"/>
      <c r="B1640" s="266"/>
      <c r="C1640" s="266"/>
      <c r="D1640" s="266"/>
      <c r="E1640" s="267"/>
      <c r="F1640" s="266"/>
      <c r="G1640" s="264" t="s">
        <v>12</v>
      </c>
      <c r="H1640" s="264" t="s">
        <v>583</v>
      </c>
      <c r="I1640" s="264" t="s">
        <v>7208</v>
      </c>
      <c r="J1640" s="275">
        <v>43389</v>
      </c>
      <c r="K1640" s="264" t="s">
        <v>7208</v>
      </c>
      <c r="L1640" s="264" t="s">
        <v>7209</v>
      </c>
      <c r="M1640" s="264" t="s">
        <v>7208</v>
      </c>
      <c r="N1640" s="377" t="s">
        <v>9170</v>
      </c>
      <c r="O1640" s="270" t="s">
        <v>7211</v>
      </c>
      <c r="P1640" s="276">
        <v>95000</v>
      </c>
      <c r="Q1640" s="313">
        <v>47500</v>
      </c>
      <c r="R1640" s="313">
        <v>95000</v>
      </c>
      <c r="S1640" s="320"/>
      <c r="T1640" s="313">
        <v>47500</v>
      </c>
      <c r="U1640" s="320"/>
      <c r="V1640" s="378">
        <v>0.5</v>
      </c>
      <c r="W1640" s="315">
        <v>0</v>
      </c>
      <c r="X1640" s="293"/>
      <c r="Y1640" s="334"/>
    </row>
    <row r="1641" spans="1:25">
      <c r="A1641" s="266"/>
      <c r="B1641" s="266"/>
      <c r="C1641" s="266"/>
      <c r="D1641" s="266"/>
      <c r="E1641" s="267"/>
      <c r="F1641" s="266"/>
      <c r="G1641" s="266"/>
      <c r="H1641" s="266"/>
      <c r="I1641" s="266"/>
      <c r="J1641" s="277"/>
      <c r="K1641" s="266"/>
      <c r="L1641" s="266"/>
      <c r="M1641" s="266"/>
      <c r="N1641" s="377" t="s">
        <v>9170</v>
      </c>
      <c r="O1641" s="270" t="s">
        <v>7211</v>
      </c>
      <c r="P1641" s="278"/>
      <c r="Q1641" s="320"/>
      <c r="R1641" s="320"/>
      <c r="S1641" s="320"/>
      <c r="T1641" s="320"/>
      <c r="U1641" s="320"/>
      <c r="V1641" s="381"/>
      <c r="W1641" s="321"/>
      <c r="X1641" s="298"/>
      <c r="Y1641" s="334"/>
    </row>
    <row r="1642" spans="1:25">
      <c r="A1642" s="266"/>
      <c r="B1642" s="266"/>
      <c r="C1642" s="266"/>
      <c r="D1642" s="266"/>
      <c r="E1642" s="267"/>
      <c r="F1642" s="266"/>
      <c r="G1642" s="268"/>
      <c r="H1642" s="268"/>
      <c r="I1642" s="268"/>
      <c r="J1642" s="279"/>
      <c r="K1642" s="268"/>
      <c r="L1642" s="268"/>
      <c r="M1642" s="268"/>
      <c r="N1642" s="377" t="s">
        <v>9170</v>
      </c>
      <c r="O1642" s="270" t="s">
        <v>7211</v>
      </c>
      <c r="P1642" s="280"/>
      <c r="Q1642" s="316"/>
      <c r="R1642" s="316"/>
      <c r="S1642" s="320"/>
      <c r="T1642" s="316"/>
      <c r="U1642" s="320"/>
      <c r="V1642" s="379"/>
      <c r="W1642" s="319"/>
      <c r="X1642" s="303"/>
      <c r="Y1642" s="334"/>
    </row>
    <row r="1643" ht="24" spans="1:25">
      <c r="A1643" s="266"/>
      <c r="B1643" s="266"/>
      <c r="C1643" s="266"/>
      <c r="D1643" s="266"/>
      <c r="E1643" s="267"/>
      <c r="F1643" s="266"/>
      <c r="G1643" s="264" t="s">
        <v>12</v>
      </c>
      <c r="H1643" s="264" t="s">
        <v>6997</v>
      </c>
      <c r="I1643" s="264" t="s">
        <v>7208</v>
      </c>
      <c r="J1643" s="275">
        <v>43408</v>
      </c>
      <c r="K1643" s="264" t="s">
        <v>7208</v>
      </c>
      <c r="L1643" s="264" t="s">
        <v>7209</v>
      </c>
      <c r="M1643" s="264" t="s">
        <v>7208</v>
      </c>
      <c r="N1643" s="377" t="s">
        <v>9171</v>
      </c>
      <c r="O1643" s="270" t="s">
        <v>7211</v>
      </c>
      <c r="P1643" s="276">
        <v>66000</v>
      </c>
      <c r="Q1643" s="313">
        <v>46200</v>
      </c>
      <c r="R1643" s="313">
        <v>66000</v>
      </c>
      <c r="S1643" s="320"/>
      <c r="T1643" s="313">
        <v>46200</v>
      </c>
      <c r="U1643" s="320"/>
      <c r="V1643" s="378">
        <v>0.7</v>
      </c>
      <c r="W1643" s="315">
        <v>0</v>
      </c>
      <c r="X1643" s="293"/>
      <c r="Y1643" s="334"/>
    </row>
    <row r="1644" ht="24" spans="1:25">
      <c r="A1644" s="266"/>
      <c r="B1644" s="266"/>
      <c r="C1644" s="266"/>
      <c r="D1644" s="266"/>
      <c r="E1644" s="267"/>
      <c r="F1644" s="266"/>
      <c r="G1644" s="268"/>
      <c r="H1644" s="268"/>
      <c r="I1644" s="268"/>
      <c r="J1644" s="279"/>
      <c r="K1644" s="268"/>
      <c r="L1644" s="268"/>
      <c r="M1644" s="268"/>
      <c r="N1644" s="377" t="s">
        <v>9171</v>
      </c>
      <c r="O1644" s="270" t="s">
        <v>7211</v>
      </c>
      <c r="P1644" s="280"/>
      <c r="Q1644" s="316"/>
      <c r="R1644" s="316"/>
      <c r="S1644" s="320"/>
      <c r="T1644" s="316"/>
      <c r="U1644" s="320"/>
      <c r="V1644" s="379"/>
      <c r="W1644" s="319"/>
      <c r="X1644" s="303"/>
      <c r="Y1644" s="334"/>
    </row>
    <row r="1645" ht="24" spans="1:25">
      <c r="A1645" s="266"/>
      <c r="B1645" s="266"/>
      <c r="C1645" s="266"/>
      <c r="D1645" s="266"/>
      <c r="E1645" s="267"/>
      <c r="F1645" s="266"/>
      <c r="G1645" s="270" t="s">
        <v>12</v>
      </c>
      <c r="H1645" s="270" t="s">
        <v>584</v>
      </c>
      <c r="I1645" s="270" t="s">
        <v>7208</v>
      </c>
      <c r="J1645" s="281">
        <v>43571</v>
      </c>
      <c r="K1645" s="270" t="s">
        <v>7208</v>
      </c>
      <c r="L1645" s="270" t="s">
        <v>7209</v>
      </c>
      <c r="M1645" s="270" t="s">
        <v>7208</v>
      </c>
      <c r="N1645" s="377" t="s">
        <v>9172</v>
      </c>
      <c r="O1645" s="270" t="s">
        <v>7211</v>
      </c>
      <c r="P1645" s="282">
        <v>98000</v>
      </c>
      <c r="Q1645" s="310">
        <v>49000</v>
      </c>
      <c r="R1645" s="310">
        <v>98000</v>
      </c>
      <c r="S1645" s="320"/>
      <c r="T1645" s="310">
        <v>49000</v>
      </c>
      <c r="U1645" s="320"/>
      <c r="V1645" s="380">
        <v>0.5</v>
      </c>
      <c r="W1645" s="312">
        <v>0</v>
      </c>
      <c r="X1645" s="308"/>
      <c r="Y1645" s="334"/>
    </row>
    <row r="1646" spans="1:25">
      <c r="A1646" s="268"/>
      <c r="B1646" s="268"/>
      <c r="C1646" s="268"/>
      <c r="D1646" s="268"/>
      <c r="E1646" s="269"/>
      <c r="F1646" s="268"/>
      <c r="G1646" s="270" t="s">
        <v>197</v>
      </c>
      <c r="H1646" s="270" t="s">
        <v>6998</v>
      </c>
      <c r="I1646" s="270"/>
      <c r="J1646" s="281">
        <v>43287</v>
      </c>
      <c r="K1646" s="270" t="s">
        <v>7208</v>
      </c>
      <c r="L1646" s="270" t="s">
        <v>7209</v>
      </c>
      <c r="M1646" s="270" t="s">
        <v>7208</v>
      </c>
      <c r="N1646" s="377" t="s">
        <v>9173</v>
      </c>
      <c r="O1646" s="270" t="s">
        <v>7211</v>
      </c>
      <c r="P1646" s="282">
        <v>13500</v>
      </c>
      <c r="Q1646" s="310">
        <v>6750</v>
      </c>
      <c r="R1646" s="310">
        <v>13500</v>
      </c>
      <c r="S1646" s="316"/>
      <c r="T1646" s="310">
        <v>6750</v>
      </c>
      <c r="U1646" s="316"/>
      <c r="V1646" s="380">
        <v>0.5</v>
      </c>
      <c r="W1646" s="312">
        <v>0</v>
      </c>
      <c r="X1646" s="308"/>
      <c r="Y1646" s="334"/>
    </row>
    <row r="1647" ht="14.45" customHeight="1" spans="1:25">
      <c r="A1647" s="264">
        <v>283</v>
      </c>
      <c r="B1647" s="264" t="s">
        <v>6999</v>
      </c>
      <c r="C1647" s="264" t="s">
        <v>9174</v>
      </c>
      <c r="D1647" s="264" t="s">
        <v>9175</v>
      </c>
      <c r="E1647" s="265">
        <v>104349</v>
      </c>
      <c r="F1647" s="264">
        <v>3</v>
      </c>
      <c r="G1647" s="264" t="s">
        <v>12</v>
      </c>
      <c r="H1647" s="264" t="s">
        <v>7000</v>
      </c>
      <c r="I1647" s="264" t="s">
        <v>7208</v>
      </c>
      <c r="J1647" s="275">
        <v>43348</v>
      </c>
      <c r="K1647" s="264" t="s">
        <v>7208</v>
      </c>
      <c r="L1647" s="264" t="s">
        <v>7209</v>
      </c>
      <c r="M1647" s="264" t="s">
        <v>7208</v>
      </c>
      <c r="N1647" s="377" t="s">
        <v>9176</v>
      </c>
      <c r="O1647" s="270" t="s">
        <v>7211</v>
      </c>
      <c r="P1647" s="276">
        <v>38000</v>
      </c>
      <c r="Q1647" s="313">
        <v>19000</v>
      </c>
      <c r="R1647" s="313">
        <v>38000</v>
      </c>
      <c r="S1647" s="313">
        <v>128250</v>
      </c>
      <c r="T1647" s="313">
        <v>19000</v>
      </c>
      <c r="U1647" s="313">
        <v>64125</v>
      </c>
      <c r="V1647" s="378">
        <v>0.5</v>
      </c>
      <c r="W1647" s="315">
        <v>0</v>
      </c>
      <c r="X1647" s="293"/>
      <c r="Y1647" s="334"/>
    </row>
    <row r="1648" spans="1:25">
      <c r="A1648" s="266"/>
      <c r="B1648" s="266"/>
      <c r="C1648" s="266"/>
      <c r="D1648" s="266"/>
      <c r="E1648" s="267"/>
      <c r="F1648" s="266"/>
      <c r="G1648" s="266"/>
      <c r="H1648" s="266"/>
      <c r="I1648" s="266"/>
      <c r="J1648" s="277"/>
      <c r="K1648" s="266"/>
      <c r="L1648" s="266"/>
      <c r="M1648" s="266"/>
      <c r="N1648" s="377" t="s">
        <v>9176</v>
      </c>
      <c r="O1648" s="270" t="s">
        <v>7211</v>
      </c>
      <c r="P1648" s="278"/>
      <c r="Q1648" s="320"/>
      <c r="R1648" s="320"/>
      <c r="S1648" s="320"/>
      <c r="T1648" s="320"/>
      <c r="U1648" s="320"/>
      <c r="V1648" s="381"/>
      <c r="W1648" s="321"/>
      <c r="X1648" s="298"/>
      <c r="Y1648" s="334"/>
    </row>
    <row r="1649" spans="1:25">
      <c r="A1649" s="266"/>
      <c r="B1649" s="266"/>
      <c r="C1649" s="266"/>
      <c r="D1649" s="266"/>
      <c r="E1649" s="267"/>
      <c r="F1649" s="266"/>
      <c r="G1649" s="266"/>
      <c r="H1649" s="266"/>
      <c r="I1649" s="266"/>
      <c r="J1649" s="277"/>
      <c r="K1649" s="266"/>
      <c r="L1649" s="266"/>
      <c r="M1649" s="266"/>
      <c r="N1649" s="377" t="s">
        <v>9176</v>
      </c>
      <c r="O1649" s="270" t="s">
        <v>7211</v>
      </c>
      <c r="P1649" s="278"/>
      <c r="Q1649" s="320"/>
      <c r="R1649" s="320"/>
      <c r="S1649" s="320"/>
      <c r="T1649" s="320"/>
      <c r="U1649" s="320"/>
      <c r="V1649" s="381"/>
      <c r="W1649" s="321"/>
      <c r="X1649" s="298"/>
      <c r="Y1649" s="334"/>
    </row>
    <row r="1650" spans="1:25">
      <c r="A1650" s="266"/>
      <c r="B1650" s="266"/>
      <c r="C1650" s="266"/>
      <c r="D1650" s="266"/>
      <c r="E1650" s="267"/>
      <c r="F1650" s="266"/>
      <c r="G1650" s="268"/>
      <c r="H1650" s="268"/>
      <c r="I1650" s="268"/>
      <c r="J1650" s="279"/>
      <c r="K1650" s="268"/>
      <c r="L1650" s="268"/>
      <c r="M1650" s="268"/>
      <c r="N1650" s="377" t="s">
        <v>9176</v>
      </c>
      <c r="O1650" s="270" t="s">
        <v>7211</v>
      </c>
      <c r="P1650" s="280"/>
      <c r="Q1650" s="316"/>
      <c r="R1650" s="316"/>
      <c r="S1650" s="320"/>
      <c r="T1650" s="316"/>
      <c r="U1650" s="320"/>
      <c r="V1650" s="379"/>
      <c r="W1650" s="319"/>
      <c r="X1650" s="303"/>
      <c r="Y1650" s="334"/>
    </row>
    <row r="1651" ht="14.45" customHeight="1" spans="1:25">
      <c r="A1651" s="266"/>
      <c r="B1651" s="266"/>
      <c r="C1651" s="266"/>
      <c r="D1651" s="266"/>
      <c r="E1651" s="267"/>
      <c r="F1651" s="266"/>
      <c r="G1651" s="264" t="s">
        <v>12</v>
      </c>
      <c r="H1651" s="264" t="s">
        <v>5008</v>
      </c>
      <c r="I1651" s="264" t="s">
        <v>7208</v>
      </c>
      <c r="J1651" s="275">
        <v>43476</v>
      </c>
      <c r="K1651" s="264" t="s">
        <v>7208</v>
      </c>
      <c r="L1651" s="264" t="s">
        <v>7209</v>
      </c>
      <c r="M1651" s="264" t="s">
        <v>7208</v>
      </c>
      <c r="N1651" s="377" t="s">
        <v>9177</v>
      </c>
      <c r="O1651" s="270" t="s">
        <v>7211</v>
      </c>
      <c r="P1651" s="276">
        <v>45000</v>
      </c>
      <c r="Q1651" s="313">
        <v>22500</v>
      </c>
      <c r="R1651" s="313">
        <v>45000</v>
      </c>
      <c r="S1651" s="320"/>
      <c r="T1651" s="313">
        <v>22500</v>
      </c>
      <c r="U1651" s="320"/>
      <c r="V1651" s="378">
        <v>0.5</v>
      </c>
      <c r="W1651" s="315">
        <v>0</v>
      </c>
      <c r="X1651" s="293"/>
      <c r="Y1651" s="334"/>
    </row>
    <row r="1652" spans="1:25">
      <c r="A1652" s="266"/>
      <c r="B1652" s="266"/>
      <c r="C1652" s="266"/>
      <c r="D1652" s="266"/>
      <c r="E1652" s="267"/>
      <c r="F1652" s="266"/>
      <c r="G1652" s="266"/>
      <c r="H1652" s="266"/>
      <c r="I1652" s="266"/>
      <c r="J1652" s="277"/>
      <c r="K1652" s="266"/>
      <c r="L1652" s="266"/>
      <c r="M1652" s="266"/>
      <c r="N1652" s="377" t="s">
        <v>9177</v>
      </c>
      <c r="O1652" s="270" t="s">
        <v>7211</v>
      </c>
      <c r="P1652" s="278"/>
      <c r="Q1652" s="320"/>
      <c r="R1652" s="320"/>
      <c r="S1652" s="320"/>
      <c r="T1652" s="320"/>
      <c r="U1652" s="320"/>
      <c r="V1652" s="381"/>
      <c r="W1652" s="321"/>
      <c r="X1652" s="298"/>
      <c r="Y1652" s="334"/>
    </row>
    <row r="1653" spans="1:25">
      <c r="A1653" s="266"/>
      <c r="B1653" s="266"/>
      <c r="C1653" s="266"/>
      <c r="D1653" s="266"/>
      <c r="E1653" s="267"/>
      <c r="F1653" s="266"/>
      <c r="G1653" s="268"/>
      <c r="H1653" s="268"/>
      <c r="I1653" s="268"/>
      <c r="J1653" s="279"/>
      <c r="K1653" s="268"/>
      <c r="L1653" s="268"/>
      <c r="M1653" s="268"/>
      <c r="N1653" s="377" t="s">
        <v>9177</v>
      </c>
      <c r="O1653" s="270" t="s">
        <v>7211</v>
      </c>
      <c r="P1653" s="280"/>
      <c r="Q1653" s="316"/>
      <c r="R1653" s="316"/>
      <c r="S1653" s="320"/>
      <c r="T1653" s="316"/>
      <c r="U1653" s="320"/>
      <c r="V1653" s="379"/>
      <c r="W1653" s="319"/>
      <c r="X1653" s="303"/>
      <c r="Y1653" s="334"/>
    </row>
    <row r="1654" ht="24" spans="1:25">
      <c r="A1654" s="268"/>
      <c r="B1654" s="268"/>
      <c r="C1654" s="268"/>
      <c r="D1654" s="268"/>
      <c r="E1654" s="269"/>
      <c r="F1654" s="268"/>
      <c r="G1654" s="270" t="s">
        <v>12</v>
      </c>
      <c r="H1654" s="270" t="s">
        <v>1148</v>
      </c>
      <c r="I1654" s="270" t="s">
        <v>7208</v>
      </c>
      <c r="J1654" s="281">
        <v>43571</v>
      </c>
      <c r="K1654" s="270" t="s">
        <v>7208</v>
      </c>
      <c r="L1654" s="270" t="s">
        <v>7209</v>
      </c>
      <c r="M1654" s="270" t="s">
        <v>7208</v>
      </c>
      <c r="N1654" s="377" t="s">
        <v>9178</v>
      </c>
      <c r="O1654" s="270" t="s">
        <v>7211</v>
      </c>
      <c r="P1654" s="282">
        <v>45250</v>
      </c>
      <c r="Q1654" s="310">
        <v>22625</v>
      </c>
      <c r="R1654" s="310">
        <v>45250</v>
      </c>
      <c r="S1654" s="316"/>
      <c r="T1654" s="310">
        <v>22625</v>
      </c>
      <c r="U1654" s="316"/>
      <c r="V1654" s="380">
        <v>0.5</v>
      </c>
      <c r="W1654" s="312">
        <v>0</v>
      </c>
      <c r="X1654" s="308"/>
      <c r="Y1654" s="334"/>
    </row>
    <row r="1655" ht="24" spans="1:25">
      <c r="A1655" s="270">
        <v>284</v>
      </c>
      <c r="B1655" s="270" t="s">
        <v>7001</v>
      </c>
      <c r="C1655" s="270" t="s">
        <v>9179</v>
      </c>
      <c r="D1655" s="270" t="s">
        <v>9180</v>
      </c>
      <c r="E1655" s="271">
        <v>300</v>
      </c>
      <c r="F1655" s="270">
        <v>1</v>
      </c>
      <c r="G1655" s="270" t="s">
        <v>12</v>
      </c>
      <c r="H1655" s="270" t="s">
        <v>1148</v>
      </c>
      <c r="I1655" s="270" t="s">
        <v>7208</v>
      </c>
      <c r="J1655" s="281">
        <v>43571</v>
      </c>
      <c r="K1655" s="270" t="s">
        <v>7208</v>
      </c>
      <c r="L1655" s="270" t="s">
        <v>7209</v>
      </c>
      <c r="M1655" s="270" t="s">
        <v>7208</v>
      </c>
      <c r="N1655" s="377" t="s">
        <v>9181</v>
      </c>
      <c r="O1655" s="270" t="s">
        <v>7211</v>
      </c>
      <c r="P1655" s="282">
        <v>50500</v>
      </c>
      <c r="Q1655" s="310">
        <v>25250</v>
      </c>
      <c r="R1655" s="310">
        <v>50500</v>
      </c>
      <c r="S1655" s="310">
        <v>50500</v>
      </c>
      <c r="T1655" s="310">
        <v>25250</v>
      </c>
      <c r="U1655" s="310">
        <v>25250</v>
      </c>
      <c r="V1655" s="380">
        <v>0.5</v>
      </c>
      <c r="W1655" s="312">
        <v>0</v>
      </c>
      <c r="X1655" s="308"/>
      <c r="Y1655" s="334"/>
    </row>
    <row r="1656" ht="14.45" customHeight="1" spans="1:25">
      <c r="A1656" s="264">
        <v>285</v>
      </c>
      <c r="B1656" s="264" t="s">
        <v>7002</v>
      </c>
      <c r="C1656" s="264" t="s">
        <v>9182</v>
      </c>
      <c r="D1656" s="264" t="s">
        <v>9183</v>
      </c>
      <c r="E1656" s="265">
        <v>30000</v>
      </c>
      <c r="F1656" s="264">
        <v>3</v>
      </c>
      <c r="G1656" s="264" t="s">
        <v>12</v>
      </c>
      <c r="H1656" s="264" t="s">
        <v>87</v>
      </c>
      <c r="I1656" s="264" t="s">
        <v>7208</v>
      </c>
      <c r="J1656" s="275">
        <v>43389</v>
      </c>
      <c r="K1656" s="264" t="s">
        <v>7208</v>
      </c>
      <c r="L1656" s="264" t="s">
        <v>7209</v>
      </c>
      <c r="M1656" s="264" t="s">
        <v>7208</v>
      </c>
      <c r="N1656" s="377" t="s">
        <v>9184</v>
      </c>
      <c r="O1656" s="270" t="s">
        <v>7211</v>
      </c>
      <c r="P1656" s="276">
        <v>47434</v>
      </c>
      <c r="Q1656" s="313">
        <v>23717</v>
      </c>
      <c r="R1656" s="313">
        <v>47434</v>
      </c>
      <c r="S1656" s="313">
        <v>85339</v>
      </c>
      <c r="T1656" s="313">
        <v>23717</v>
      </c>
      <c r="U1656" s="313">
        <v>42669.5</v>
      </c>
      <c r="V1656" s="378">
        <v>0.5</v>
      </c>
      <c r="W1656" s="315">
        <v>0</v>
      </c>
      <c r="X1656" s="293"/>
      <c r="Y1656" s="334"/>
    </row>
    <row r="1657" spans="1:25">
      <c r="A1657" s="266"/>
      <c r="B1657" s="266"/>
      <c r="C1657" s="266"/>
      <c r="D1657" s="266"/>
      <c r="E1657" s="267"/>
      <c r="F1657" s="266"/>
      <c r="G1657" s="268"/>
      <c r="H1657" s="268"/>
      <c r="I1657" s="268"/>
      <c r="J1657" s="279"/>
      <c r="K1657" s="268"/>
      <c r="L1657" s="268"/>
      <c r="M1657" s="268"/>
      <c r="N1657" s="377" t="s">
        <v>9184</v>
      </c>
      <c r="O1657" s="270" t="s">
        <v>7211</v>
      </c>
      <c r="P1657" s="280"/>
      <c r="Q1657" s="316"/>
      <c r="R1657" s="316"/>
      <c r="S1657" s="320"/>
      <c r="T1657" s="316"/>
      <c r="U1657" s="320"/>
      <c r="V1657" s="379"/>
      <c r="W1657" s="319"/>
      <c r="X1657" s="303"/>
      <c r="Y1657" s="334"/>
    </row>
    <row r="1658" ht="24" spans="1:25">
      <c r="A1658" s="266"/>
      <c r="B1658" s="266"/>
      <c r="C1658" s="266"/>
      <c r="D1658" s="266"/>
      <c r="E1658" s="267"/>
      <c r="F1658" s="266"/>
      <c r="G1658" s="270" t="s">
        <v>12</v>
      </c>
      <c r="H1658" s="270" t="s">
        <v>85</v>
      </c>
      <c r="I1658" s="270" t="s">
        <v>7208</v>
      </c>
      <c r="J1658" s="281">
        <v>43394</v>
      </c>
      <c r="K1658" s="270" t="s">
        <v>7208</v>
      </c>
      <c r="L1658" s="270" t="s">
        <v>7209</v>
      </c>
      <c r="M1658" s="270" t="s">
        <v>7208</v>
      </c>
      <c r="N1658" s="377" t="s">
        <v>9185</v>
      </c>
      <c r="O1658" s="270" t="s">
        <v>7211</v>
      </c>
      <c r="P1658" s="282">
        <v>37905</v>
      </c>
      <c r="Q1658" s="310">
        <v>18952.5</v>
      </c>
      <c r="R1658" s="310">
        <v>37905</v>
      </c>
      <c r="S1658" s="320"/>
      <c r="T1658" s="310">
        <v>18952.5</v>
      </c>
      <c r="U1658" s="320"/>
      <c r="V1658" s="380">
        <v>0.5</v>
      </c>
      <c r="W1658" s="312">
        <v>0</v>
      </c>
      <c r="X1658" s="308"/>
      <c r="Y1658" s="334"/>
    </row>
    <row r="1659" ht="14.45" customHeight="1" spans="1:25">
      <c r="A1659" s="266"/>
      <c r="B1659" s="266"/>
      <c r="C1659" s="266"/>
      <c r="D1659" s="266"/>
      <c r="E1659" s="267"/>
      <c r="F1659" s="266"/>
      <c r="G1659" s="264" t="s">
        <v>12</v>
      </c>
      <c r="H1659" s="264" t="s">
        <v>89</v>
      </c>
      <c r="I1659" s="264" t="s">
        <v>7208</v>
      </c>
      <c r="J1659" s="275">
        <v>43571</v>
      </c>
      <c r="K1659" s="264" t="s">
        <v>7208</v>
      </c>
      <c r="L1659" s="264" t="s">
        <v>7209</v>
      </c>
      <c r="M1659" s="264" t="s">
        <v>7208</v>
      </c>
      <c r="N1659" s="377" t="s">
        <v>9186</v>
      </c>
      <c r="O1659" s="270" t="s">
        <v>7211</v>
      </c>
      <c r="P1659" s="276">
        <v>44800</v>
      </c>
      <c r="Q1659" s="313">
        <v>22400</v>
      </c>
      <c r="R1659" s="313">
        <v>0</v>
      </c>
      <c r="S1659" s="320"/>
      <c r="T1659" s="313">
        <v>0</v>
      </c>
      <c r="U1659" s="320"/>
      <c r="V1659" s="378">
        <v>0.5</v>
      </c>
      <c r="W1659" s="315">
        <v>22400</v>
      </c>
      <c r="X1659" s="293" t="s">
        <v>9151</v>
      </c>
      <c r="Y1659" s="334"/>
    </row>
    <row r="1660" spans="1:25">
      <c r="A1660" s="268"/>
      <c r="B1660" s="268"/>
      <c r="C1660" s="268"/>
      <c r="D1660" s="268"/>
      <c r="E1660" s="269"/>
      <c r="F1660" s="268"/>
      <c r="G1660" s="268"/>
      <c r="H1660" s="268"/>
      <c r="I1660" s="268"/>
      <c r="J1660" s="279"/>
      <c r="K1660" s="268"/>
      <c r="L1660" s="268"/>
      <c r="M1660" s="268"/>
      <c r="N1660" s="377" t="s">
        <v>9186</v>
      </c>
      <c r="O1660" s="270" t="s">
        <v>7211</v>
      </c>
      <c r="P1660" s="280"/>
      <c r="Q1660" s="316"/>
      <c r="R1660" s="316"/>
      <c r="S1660" s="316"/>
      <c r="T1660" s="316"/>
      <c r="U1660" s="316"/>
      <c r="V1660" s="379"/>
      <c r="W1660" s="319"/>
      <c r="X1660" s="303"/>
      <c r="Y1660" s="334"/>
    </row>
    <row r="1661" ht="36" spans="1:25">
      <c r="A1661" s="264">
        <v>286</v>
      </c>
      <c r="B1661" s="264" t="s">
        <v>7003</v>
      </c>
      <c r="C1661" s="264" t="s">
        <v>9187</v>
      </c>
      <c r="D1661" s="264" t="s">
        <v>9188</v>
      </c>
      <c r="E1661" s="265">
        <v>27048</v>
      </c>
      <c r="F1661" s="264">
        <v>2</v>
      </c>
      <c r="G1661" s="270" t="s">
        <v>12</v>
      </c>
      <c r="H1661" s="270" t="s">
        <v>1147</v>
      </c>
      <c r="I1661" s="270" t="s">
        <v>7208</v>
      </c>
      <c r="J1661" s="281">
        <v>43389</v>
      </c>
      <c r="K1661" s="270" t="s">
        <v>7208</v>
      </c>
      <c r="L1661" s="270" t="s">
        <v>7209</v>
      </c>
      <c r="M1661" s="270" t="s">
        <v>7208</v>
      </c>
      <c r="N1661" s="377" t="s">
        <v>9189</v>
      </c>
      <c r="O1661" s="270" t="s">
        <v>7211</v>
      </c>
      <c r="P1661" s="282">
        <v>40250</v>
      </c>
      <c r="Q1661" s="310">
        <v>20125</v>
      </c>
      <c r="R1661" s="310">
        <v>40250</v>
      </c>
      <c r="S1661" s="313">
        <v>109650</v>
      </c>
      <c r="T1661" s="310">
        <v>20125</v>
      </c>
      <c r="U1661" s="313">
        <v>54825</v>
      </c>
      <c r="V1661" s="380">
        <v>0.5</v>
      </c>
      <c r="W1661" s="312">
        <v>0</v>
      </c>
      <c r="X1661" s="308"/>
      <c r="Y1661" s="334"/>
    </row>
    <row r="1662" ht="24" spans="1:25">
      <c r="A1662" s="268"/>
      <c r="B1662" s="268"/>
      <c r="C1662" s="268"/>
      <c r="D1662" s="268"/>
      <c r="E1662" s="269"/>
      <c r="F1662" s="268"/>
      <c r="G1662" s="270" t="s">
        <v>12</v>
      </c>
      <c r="H1662" s="270" t="s">
        <v>1148</v>
      </c>
      <c r="I1662" s="270" t="s">
        <v>7208</v>
      </c>
      <c r="J1662" s="281">
        <v>43571</v>
      </c>
      <c r="K1662" s="270" t="s">
        <v>7208</v>
      </c>
      <c r="L1662" s="270" t="s">
        <v>7209</v>
      </c>
      <c r="M1662" s="270" t="s">
        <v>7208</v>
      </c>
      <c r="N1662" s="377" t="s">
        <v>9190</v>
      </c>
      <c r="O1662" s="270" t="s">
        <v>7211</v>
      </c>
      <c r="P1662" s="282">
        <v>69400</v>
      </c>
      <c r="Q1662" s="310">
        <v>34700</v>
      </c>
      <c r="R1662" s="310">
        <v>69400</v>
      </c>
      <c r="S1662" s="316"/>
      <c r="T1662" s="310">
        <v>34700</v>
      </c>
      <c r="U1662" s="316"/>
      <c r="V1662" s="380">
        <v>0.5</v>
      </c>
      <c r="W1662" s="312">
        <v>0</v>
      </c>
      <c r="X1662" s="308"/>
      <c r="Y1662" s="334"/>
    </row>
    <row r="1663" ht="14.45" customHeight="1" spans="1:25">
      <c r="A1663" s="264">
        <v>287</v>
      </c>
      <c r="B1663" s="264" t="s">
        <v>7004</v>
      </c>
      <c r="C1663" s="264" t="s">
        <v>9191</v>
      </c>
      <c r="D1663" s="264" t="s">
        <v>9192</v>
      </c>
      <c r="E1663" s="265">
        <v>750</v>
      </c>
      <c r="F1663" s="264">
        <v>1</v>
      </c>
      <c r="G1663" s="264" t="s">
        <v>12</v>
      </c>
      <c r="H1663" s="264" t="s">
        <v>89</v>
      </c>
      <c r="I1663" s="264" t="s">
        <v>7208</v>
      </c>
      <c r="J1663" s="275">
        <v>43571</v>
      </c>
      <c r="K1663" s="264" t="s">
        <v>7208</v>
      </c>
      <c r="L1663" s="264" t="s">
        <v>7209</v>
      </c>
      <c r="M1663" s="264" t="s">
        <v>7208</v>
      </c>
      <c r="N1663" s="377" t="s">
        <v>9193</v>
      </c>
      <c r="O1663" s="270" t="s">
        <v>7211</v>
      </c>
      <c r="P1663" s="276">
        <v>50785</v>
      </c>
      <c r="Q1663" s="313">
        <v>25392.5</v>
      </c>
      <c r="R1663" s="313">
        <v>50785</v>
      </c>
      <c r="S1663" s="313">
        <v>50785</v>
      </c>
      <c r="T1663" s="313">
        <v>25392.5</v>
      </c>
      <c r="U1663" s="313">
        <v>25392.5</v>
      </c>
      <c r="V1663" s="378">
        <v>0.5</v>
      </c>
      <c r="W1663" s="315"/>
      <c r="X1663" s="293"/>
      <c r="Y1663" s="334"/>
    </row>
    <row r="1664" spans="1:25">
      <c r="A1664" s="266"/>
      <c r="B1664" s="266"/>
      <c r="C1664" s="266"/>
      <c r="D1664" s="266"/>
      <c r="E1664" s="267"/>
      <c r="F1664" s="266"/>
      <c r="G1664" s="266"/>
      <c r="H1664" s="266"/>
      <c r="I1664" s="266"/>
      <c r="J1664" s="277"/>
      <c r="K1664" s="266"/>
      <c r="L1664" s="266"/>
      <c r="M1664" s="266"/>
      <c r="N1664" s="377" t="s">
        <v>9193</v>
      </c>
      <c r="O1664" s="270" t="s">
        <v>7211</v>
      </c>
      <c r="P1664" s="278"/>
      <c r="Q1664" s="320"/>
      <c r="R1664" s="320"/>
      <c r="S1664" s="320"/>
      <c r="T1664" s="320"/>
      <c r="U1664" s="320"/>
      <c r="V1664" s="381"/>
      <c r="W1664" s="321"/>
      <c r="X1664" s="298"/>
      <c r="Y1664" s="334"/>
    </row>
    <row r="1665" spans="1:25">
      <c r="A1665" s="268"/>
      <c r="B1665" s="268"/>
      <c r="C1665" s="268"/>
      <c r="D1665" s="268"/>
      <c r="E1665" s="269"/>
      <c r="F1665" s="268"/>
      <c r="G1665" s="268"/>
      <c r="H1665" s="268"/>
      <c r="I1665" s="268"/>
      <c r="J1665" s="279"/>
      <c r="K1665" s="268"/>
      <c r="L1665" s="268"/>
      <c r="M1665" s="268"/>
      <c r="N1665" s="377" t="s">
        <v>9194</v>
      </c>
      <c r="O1665" s="270" t="s">
        <v>7211</v>
      </c>
      <c r="P1665" s="280"/>
      <c r="Q1665" s="316"/>
      <c r="R1665" s="316"/>
      <c r="S1665" s="316"/>
      <c r="T1665" s="316"/>
      <c r="U1665" s="316"/>
      <c r="V1665" s="379"/>
      <c r="W1665" s="319"/>
      <c r="X1665" s="303"/>
      <c r="Y1665" s="334"/>
    </row>
    <row r="1666" ht="14.45" customHeight="1" spans="1:25">
      <c r="A1666" s="264">
        <v>288</v>
      </c>
      <c r="B1666" s="264" t="s">
        <v>7005</v>
      </c>
      <c r="C1666" s="264" t="s">
        <v>9195</v>
      </c>
      <c r="D1666" s="264" t="s">
        <v>9196</v>
      </c>
      <c r="E1666" s="265">
        <v>4182</v>
      </c>
      <c r="F1666" s="264">
        <v>1</v>
      </c>
      <c r="G1666" s="264" t="s">
        <v>12</v>
      </c>
      <c r="H1666" s="264" t="s">
        <v>89</v>
      </c>
      <c r="I1666" s="264" t="s">
        <v>7208</v>
      </c>
      <c r="J1666" s="275">
        <v>43571</v>
      </c>
      <c r="K1666" s="264" t="s">
        <v>7208</v>
      </c>
      <c r="L1666" s="264" t="s">
        <v>7209</v>
      </c>
      <c r="M1666" s="264" t="s">
        <v>7208</v>
      </c>
      <c r="N1666" s="377" t="s">
        <v>9197</v>
      </c>
      <c r="O1666" s="270" t="s">
        <v>7211</v>
      </c>
      <c r="P1666" s="276">
        <v>51000</v>
      </c>
      <c r="Q1666" s="313">
        <v>25500</v>
      </c>
      <c r="R1666" s="313">
        <v>0</v>
      </c>
      <c r="S1666" s="314">
        <v>0</v>
      </c>
      <c r="T1666" s="313">
        <v>0</v>
      </c>
      <c r="U1666" s="313">
        <v>0</v>
      </c>
      <c r="V1666" s="378">
        <v>0.5</v>
      </c>
      <c r="W1666" s="315">
        <v>25500</v>
      </c>
      <c r="X1666" s="293" t="s">
        <v>9198</v>
      </c>
      <c r="Y1666" s="334"/>
    </row>
    <row r="1667" spans="1:25">
      <c r="A1667" s="268"/>
      <c r="B1667" s="268"/>
      <c r="C1667" s="268"/>
      <c r="D1667" s="268"/>
      <c r="E1667" s="269"/>
      <c r="F1667" s="268"/>
      <c r="G1667" s="268"/>
      <c r="H1667" s="268"/>
      <c r="I1667" s="268"/>
      <c r="J1667" s="279"/>
      <c r="K1667" s="268"/>
      <c r="L1667" s="268"/>
      <c r="M1667" s="268"/>
      <c r="N1667" s="377" t="s">
        <v>9197</v>
      </c>
      <c r="O1667" s="270" t="s">
        <v>7211</v>
      </c>
      <c r="P1667" s="280"/>
      <c r="Q1667" s="316"/>
      <c r="R1667" s="316"/>
      <c r="S1667" s="318"/>
      <c r="T1667" s="316"/>
      <c r="U1667" s="316"/>
      <c r="V1667" s="379"/>
      <c r="W1667" s="319"/>
      <c r="X1667" s="303"/>
      <c r="Y1667" s="334"/>
    </row>
    <row r="1668" ht="14.45" customHeight="1" spans="1:25">
      <c r="A1668" s="264">
        <v>289</v>
      </c>
      <c r="B1668" s="264" t="s">
        <v>7006</v>
      </c>
      <c r="C1668" s="264" t="s">
        <v>9199</v>
      </c>
      <c r="D1668" s="264" t="s">
        <v>9200</v>
      </c>
      <c r="E1668" s="265">
        <v>1412</v>
      </c>
      <c r="F1668" s="264">
        <v>2</v>
      </c>
      <c r="G1668" s="264" t="s">
        <v>12</v>
      </c>
      <c r="H1668" s="264" t="s">
        <v>87</v>
      </c>
      <c r="I1668" s="264" t="s">
        <v>7208</v>
      </c>
      <c r="J1668" s="275">
        <v>43389</v>
      </c>
      <c r="K1668" s="264" t="s">
        <v>7208</v>
      </c>
      <c r="L1668" s="264" t="s">
        <v>7209</v>
      </c>
      <c r="M1668" s="264" t="s">
        <v>7208</v>
      </c>
      <c r="N1668" s="377" t="s">
        <v>9201</v>
      </c>
      <c r="O1668" s="270" t="s">
        <v>7211</v>
      </c>
      <c r="P1668" s="276">
        <v>74500</v>
      </c>
      <c r="Q1668" s="313">
        <v>37250</v>
      </c>
      <c r="R1668" s="313">
        <v>74500</v>
      </c>
      <c r="S1668" s="313">
        <v>146000</v>
      </c>
      <c r="T1668" s="313">
        <v>37250</v>
      </c>
      <c r="U1668" s="313">
        <v>73000</v>
      </c>
      <c r="V1668" s="378">
        <v>0.5</v>
      </c>
      <c r="W1668" s="315">
        <v>0</v>
      </c>
      <c r="X1668" s="293"/>
      <c r="Y1668" s="334"/>
    </row>
    <row r="1669" spans="1:25">
      <c r="A1669" s="266"/>
      <c r="B1669" s="266"/>
      <c r="C1669" s="266"/>
      <c r="D1669" s="266"/>
      <c r="E1669" s="267"/>
      <c r="F1669" s="266"/>
      <c r="G1669" s="268"/>
      <c r="H1669" s="268"/>
      <c r="I1669" s="268"/>
      <c r="J1669" s="279"/>
      <c r="K1669" s="268"/>
      <c r="L1669" s="268"/>
      <c r="M1669" s="268"/>
      <c r="N1669" s="377" t="s">
        <v>9201</v>
      </c>
      <c r="O1669" s="270" t="s">
        <v>7211</v>
      </c>
      <c r="P1669" s="280"/>
      <c r="Q1669" s="316"/>
      <c r="R1669" s="316"/>
      <c r="S1669" s="320"/>
      <c r="T1669" s="316"/>
      <c r="U1669" s="320"/>
      <c r="V1669" s="379"/>
      <c r="W1669" s="319"/>
      <c r="X1669" s="303"/>
      <c r="Y1669" s="334"/>
    </row>
    <row r="1670" ht="14.45" customHeight="1" spans="1:25">
      <c r="A1670" s="266"/>
      <c r="B1670" s="266"/>
      <c r="C1670" s="266"/>
      <c r="D1670" s="266"/>
      <c r="E1670" s="267"/>
      <c r="F1670" s="266"/>
      <c r="G1670" s="264" t="s">
        <v>12</v>
      </c>
      <c r="H1670" s="264" t="s">
        <v>89</v>
      </c>
      <c r="I1670" s="264" t="s">
        <v>7208</v>
      </c>
      <c r="J1670" s="275">
        <v>43571</v>
      </c>
      <c r="K1670" s="264" t="s">
        <v>7208</v>
      </c>
      <c r="L1670" s="264" t="s">
        <v>7209</v>
      </c>
      <c r="M1670" s="264" t="s">
        <v>7208</v>
      </c>
      <c r="N1670" s="377" t="s">
        <v>9202</v>
      </c>
      <c r="O1670" s="270" t="s">
        <v>7211</v>
      </c>
      <c r="P1670" s="276">
        <v>71500</v>
      </c>
      <c r="Q1670" s="313">
        <v>35750</v>
      </c>
      <c r="R1670" s="313">
        <v>71500</v>
      </c>
      <c r="S1670" s="320"/>
      <c r="T1670" s="313">
        <v>35750</v>
      </c>
      <c r="U1670" s="320"/>
      <c r="V1670" s="378">
        <v>0.5</v>
      </c>
      <c r="W1670" s="315">
        <v>0</v>
      </c>
      <c r="X1670" s="293"/>
      <c r="Y1670" s="334"/>
    </row>
    <row r="1671" spans="1:25">
      <c r="A1671" s="268"/>
      <c r="B1671" s="268"/>
      <c r="C1671" s="268"/>
      <c r="D1671" s="268"/>
      <c r="E1671" s="269"/>
      <c r="F1671" s="268"/>
      <c r="G1671" s="268"/>
      <c r="H1671" s="268"/>
      <c r="I1671" s="268"/>
      <c r="J1671" s="279"/>
      <c r="K1671" s="268"/>
      <c r="L1671" s="268"/>
      <c r="M1671" s="268"/>
      <c r="N1671" s="377" t="s">
        <v>9202</v>
      </c>
      <c r="O1671" s="270" t="s">
        <v>7211</v>
      </c>
      <c r="P1671" s="280"/>
      <c r="Q1671" s="316"/>
      <c r="R1671" s="316"/>
      <c r="S1671" s="316"/>
      <c r="T1671" s="316"/>
      <c r="U1671" s="316"/>
      <c r="V1671" s="379"/>
      <c r="W1671" s="319"/>
      <c r="X1671" s="303"/>
      <c r="Y1671" s="334"/>
    </row>
    <row r="1672" spans="1:25">
      <c r="A1672" s="264">
        <v>290</v>
      </c>
      <c r="B1672" s="264" t="s">
        <v>7007</v>
      </c>
      <c r="C1672" s="264" t="s">
        <v>9203</v>
      </c>
      <c r="D1672" s="264" t="s">
        <v>9204</v>
      </c>
      <c r="E1672" s="265">
        <v>3507</v>
      </c>
      <c r="F1672" s="264">
        <v>8</v>
      </c>
      <c r="G1672" s="270" t="s">
        <v>12</v>
      </c>
      <c r="H1672" s="270" t="s">
        <v>2712</v>
      </c>
      <c r="I1672" s="270" t="s">
        <v>7208</v>
      </c>
      <c r="J1672" s="281">
        <v>43366</v>
      </c>
      <c r="K1672" s="270" t="s">
        <v>7208</v>
      </c>
      <c r="L1672" s="270" t="s">
        <v>7209</v>
      </c>
      <c r="M1672" s="270" t="s">
        <v>7208</v>
      </c>
      <c r="N1672" s="377" t="s">
        <v>9205</v>
      </c>
      <c r="O1672" s="270" t="s">
        <v>7211</v>
      </c>
      <c r="P1672" s="282">
        <v>79600</v>
      </c>
      <c r="Q1672" s="310">
        <v>55720</v>
      </c>
      <c r="R1672" s="310">
        <v>79600</v>
      </c>
      <c r="S1672" s="313">
        <v>671415.37</v>
      </c>
      <c r="T1672" s="310">
        <v>55720</v>
      </c>
      <c r="U1672" s="313">
        <v>376307.67</v>
      </c>
      <c r="V1672" s="380">
        <v>0.7</v>
      </c>
      <c r="W1672" s="312">
        <v>0</v>
      </c>
      <c r="X1672" s="308"/>
      <c r="Y1672" s="334"/>
    </row>
    <row r="1673" spans="1:25">
      <c r="A1673" s="266"/>
      <c r="B1673" s="266"/>
      <c r="C1673" s="266"/>
      <c r="D1673" s="266"/>
      <c r="E1673" s="267"/>
      <c r="F1673" s="266"/>
      <c r="G1673" s="270" t="s">
        <v>12</v>
      </c>
      <c r="H1673" s="270" t="s">
        <v>644</v>
      </c>
      <c r="I1673" s="270" t="s">
        <v>7208</v>
      </c>
      <c r="J1673" s="281">
        <v>43371</v>
      </c>
      <c r="K1673" s="270" t="s">
        <v>7208</v>
      </c>
      <c r="L1673" s="270" t="s">
        <v>7209</v>
      </c>
      <c r="M1673" s="270" t="s">
        <v>7208</v>
      </c>
      <c r="N1673" s="377" t="s">
        <v>9206</v>
      </c>
      <c r="O1673" s="270" t="s">
        <v>7211</v>
      </c>
      <c r="P1673" s="282">
        <v>83600</v>
      </c>
      <c r="Q1673" s="310">
        <v>58519.99</v>
      </c>
      <c r="R1673" s="310">
        <v>83600</v>
      </c>
      <c r="S1673" s="320"/>
      <c r="T1673" s="310">
        <v>58519.99</v>
      </c>
      <c r="U1673" s="320"/>
      <c r="V1673" s="380">
        <v>0.7</v>
      </c>
      <c r="W1673" s="312">
        <v>0</v>
      </c>
      <c r="X1673" s="308"/>
      <c r="Y1673" s="334"/>
    </row>
    <row r="1674" ht="24" spans="1:25">
      <c r="A1674" s="266"/>
      <c r="B1674" s="266"/>
      <c r="C1674" s="266"/>
      <c r="D1674" s="266"/>
      <c r="E1674" s="267"/>
      <c r="F1674" s="266"/>
      <c r="G1674" s="270" t="s">
        <v>12</v>
      </c>
      <c r="H1674" s="270" t="s">
        <v>3552</v>
      </c>
      <c r="I1674" s="270" t="s">
        <v>7208</v>
      </c>
      <c r="J1674" s="281">
        <v>43428</v>
      </c>
      <c r="K1674" s="270" t="s">
        <v>7208</v>
      </c>
      <c r="L1674" s="270" t="s">
        <v>7209</v>
      </c>
      <c r="M1674" s="270" t="s">
        <v>7208</v>
      </c>
      <c r="N1674" s="377" t="s">
        <v>9207</v>
      </c>
      <c r="O1674" s="270" t="s">
        <v>7211</v>
      </c>
      <c r="P1674" s="282">
        <v>79600</v>
      </c>
      <c r="Q1674" s="310">
        <v>39800</v>
      </c>
      <c r="R1674" s="310">
        <v>79600</v>
      </c>
      <c r="S1674" s="320"/>
      <c r="T1674" s="310">
        <v>39800</v>
      </c>
      <c r="U1674" s="320"/>
      <c r="V1674" s="380">
        <v>0.5</v>
      </c>
      <c r="W1674" s="312">
        <v>0</v>
      </c>
      <c r="X1674" s="308"/>
      <c r="Y1674" s="334"/>
    </row>
    <row r="1675" spans="1:25">
      <c r="A1675" s="266"/>
      <c r="B1675" s="266"/>
      <c r="C1675" s="266"/>
      <c r="D1675" s="266"/>
      <c r="E1675" s="267"/>
      <c r="F1675" s="266"/>
      <c r="G1675" s="270" t="s">
        <v>12</v>
      </c>
      <c r="H1675" s="270" t="s">
        <v>1751</v>
      </c>
      <c r="I1675" s="270" t="s">
        <v>7208</v>
      </c>
      <c r="J1675" s="281">
        <v>43443</v>
      </c>
      <c r="K1675" s="270" t="s">
        <v>7208</v>
      </c>
      <c r="L1675" s="270" t="s">
        <v>7209</v>
      </c>
      <c r="M1675" s="270" t="s">
        <v>7208</v>
      </c>
      <c r="N1675" s="377" t="s">
        <v>9208</v>
      </c>
      <c r="O1675" s="270" t="s">
        <v>7211</v>
      </c>
      <c r="P1675" s="282">
        <v>39800</v>
      </c>
      <c r="Q1675" s="310">
        <v>27860</v>
      </c>
      <c r="R1675" s="310">
        <v>39800</v>
      </c>
      <c r="S1675" s="320"/>
      <c r="T1675" s="310">
        <v>27860</v>
      </c>
      <c r="U1675" s="320"/>
      <c r="V1675" s="380">
        <v>0.7</v>
      </c>
      <c r="W1675" s="312">
        <v>0</v>
      </c>
      <c r="X1675" s="308"/>
      <c r="Y1675" s="334"/>
    </row>
    <row r="1676" ht="14.45" customHeight="1" spans="1:25">
      <c r="A1676" s="266"/>
      <c r="B1676" s="266"/>
      <c r="C1676" s="266"/>
      <c r="D1676" s="266"/>
      <c r="E1676" s="267"/>
      <c r="F1676" s="266"/>
      <c r="G1676" s="264" t="s">
        <v>12</v>
      </c>
      <c r="H1676" s="264" t="s">
        <v>43</v>
      </c>
      <c r="I1676" s="264" t="s">
        <v>7208</v>
      </c>
      <c r="J1676" s="275">
        <v>43394</v>
      </c>
      <c r="K1676" s="264" t="s">
        <v>7208</v>
      </c>
      <c r="L1676" s="264" t="s">
        <v>7209</v>
      </c>
      <c r="M1676" s="264" t="s">
        <v>7208</v>
      </c>
      <c r="N1676" s="377" t="s">
        <v>9209</v>
      </c>
      <c r="O1676" s="270" t="s">
        <v>7211</v>
      </c>
      <c r="P1676" s="276">
        <v>219815.37</v>
      </c>
      <c r="Q1676" s="313">
        <v>109907.68</v>
      </c>
      <c r="R1676" s="313">
        <v>219815.37</v>
      </c>
      <c r="S1676" s="320"/>
      <c r="T1676" s="313">
        <v>109907.68</v>
      </c>
      <c r="U1676" s="320"/>
      <c r="V1676" s="378">
        <v>0.5</v>
      </c>
      <c r="W1676" s="315">
        <v>0</v>
      </c>
      <c r="X1676" s="293"/>
      <c r="Y1676" s="334"/>
    </row>
    <row r="1677" spans="1:25">
      <c r="A1677" s="266"/>
      <c r="B1677" s="266"/>
      <c r="C1677" s="266"/>
      <c r="D1677" s="266"/>
      <c r="E1677" s="267"/>
      <c r="F1677" s="266"/>
      <c r="G1677" s="266"/>
      <c r="H1677" s="266"/>
      <c r="I1677" s="266"/>
      <c r="J1677" s="277"/>
      <c r="K1677" s="266"/>
      <c r="L1677" s="266"/>
      <c r="M1677" s="266"/>
      <c r="N1677" s="377" t="s">
        <v>9210</v>
      </c>
      <c r="O1677" s="270" t="s">
        <v>7211</v>
      </c>
      <c r="P1677" s="278"/>
      <c r="Q1677" s="320"/>
      <c r="R1677" s="320"/>
      <c r="S1677" s="320"/>
      <c r="T1677" s="320"/>
      <c r="U1677" s="320"/>
      <c r="V1677" s="381"/>
      <c r="W1677" s="321"/>
      <c r="X1677" s="298"/>
      <c r="Y1677" s="334"/>
    </row>
    <row r="1678" spans="1:25">
      <c r="A1678" s="266"/>
      <c r="B1678" s="266"/>
      <c r="C1678" s="266"/>
      <c r="D1678" s="266"/>
      <c r="E1678" s="267"/>
      <c r="F1678" s="266"/>
      <c r="G1678" s="266"/>
      <c r="H1678" s="266"/>
      <c r="I1678" s="266"/>
      <c r="J1678" s="277"/>
      <c r="K1678" s="266"/>
      <c r="L1678" s="266"/>
      <c r="M1678" s="266"/>
      <c r="N1678" s="377" t="s">
        <v>9211</v>
      </c>
      <c r="O1678" s="270" t="s">
        <v>7211</v>
      </c>
      <c r="P1678" s="278"/>
      <c r="Q1678" s="320"/>
      <c r="R1678" s="320"/>
      <c r="S1678" s="320"/>
      <c r="T1678" s="320"/>
      <c r="U1678" s="320"/>
      <c r="V1678" s="381"/>
      <c r="W1678" s="321"/>
      <c r="X1678" s="298"/>
      <c r="Y1678" s="334"/>
    </row>
    <row r="1679" spans="1:25">
      <c r="A1679" s="266"/>
      <c r="B1679" s="266"/>
      <c r="C1679" s="266"/>
      <c r="D1679" s="266"/>
      <c r="E1679" s="267"/>
      <c r="F1679" s="266"/>
      <c r="G1679" s="266"/>
      <c r="H1679" s="266"/>
      <c r="I1679" s="266"/>
      <c r="J1679" s="277"/>
      <c r="K1679" s="266"/>
      <c r="L1679" s="266"/>
      <c r="M1679" s="266"/>
      <c r="N1679" s="377" t="s">
        <v>9212</v>
      </c>
      <c r="O1679" s="270" t="s">
        <v>7211</v>
      </c>
      <c r="P1679" s="278"/>
      <c r="Q1679" s="320"/>
      <c r="R1679" s="320"/>
      <c r="S1679" s="320"/>
      <c r="T1679" s="320"/>
      <c r="U1679" s="320"/>
      <c r="V1679" s="381"/>
      <c r="W1679" s="321"/>
      <c r="X1679" s="298"/>
      <c r="Y1679" s="334"/>
    </row>
    <row r="1680" spans="1:25">
      <c r="A1680" s="266"/>
      <c r="B1680" s="266"/>
      <c r="C1680" s="266"/>
      <c r="D1680" s="266"/>
      <c r="E1680" s="267"/>
      <c r="F1680" s="266"/>
      <c r="G1680" s="268"/>
      <c r="H1680" s="268"/>
      <c r="I1680" s="268"/>
      <c r="J1680" s="279"/>
      <c r="K1680" s="268"/>
      <c r="L1680" s="268"/>
      <c r="M1680" s="268"/>
      <c r="N1680" s="377" t="s">
        <v>9213</v>
      </c>
      <c r="O1680" s="270" t="s">
        <v>7211</v>
      </c>
      <c r="P1680" s="280"/>
      <c r="Q1680" s="316"/>
      <c r="R1680" s="316"/>
      <c r="S1680" s="320"/>
      <c r="T1680" s="316"/>
      <c r="U1680" s="320"/>
      <c r="V1680" s="379"/>
      <c r="W1680" s="319"/>
      <c r="X1680" s="303"/>
      <c r="Y1680" s="334"/>
    </row>
    <row r="1681" ht="14.45" customHeight="1" spans="1:25">
      <c r="A1681" s="266"/>
      <c r="B1681" s="266"/>
      <c r="C1681" s="266"/>
      <c r="D1681" s="266"/>
      <c r="E1681" s="267"/>
      <c r="F1681" s="266"/>
      <c r="G1681" s="264" t="s">
        <v>12</v>
      </c>
      <c r="H1681" s="264" t="s">
        <v>722</v>
      </c>
      <c r="I1681" s="264" t="s">
        <v>7208</v>
      </c>
      <c r="J1681" s="275">
        <v>43476</v>
      </c>
      <c r="K1681" s="264" t="s">
        <v>7208</v>
      </c>
      <c r="L1681" s="264" t="s">
        <v>7209</v>
      </c>
      <c r="M1681" s="264" t="s">
        <v>7208</v>
      </c>
      <c r="N1681" s="377" t="s">
        <v>9214</v>
      </c>
      <c r="O1681" s="270" t="s">
        <v>7211</v>
      </c>
      <c r="P1681" s="276">
        <v>49000</v>
      </c>
      <c r="Q1681" s="313">
        <v>24500</v>
      </c>
      <c r="R1681" s="313">
        <v>49000</v>
      </c>
      <c r="S1681" s="320"/>
      <c r="T1681" s="313">
        <v>24500</v>
      </c>
      <c r="U1681" s="320"/>
      <c r="V1681" s="378">
        <v>0.5</v>
      </c>
      <c r="W1681" s="315">
        <v>0</v>
      </c>
      <c r="X1681" s="293"/>
      <c r="Y1681" s="334"/>
    </row>
    <row r="1682" spans="1:25">
      <c r="A1682" s="266"/>
      <c r="B1682" s="266"/>
      <c r="C1682" s="266"/>
      <c r="D1682" s="266"/>
      <c r="E1682" s="267"/>
      <c r="F1682" s="266"/>
      <c r="G1682" s="268"/>
      <c r="H1682" s="268"/>
      <c r="I1682" s="268"/>
      <c r="J1682" s="279"/>
      <c r="K1682" s="268"/>
      <c r="L1682" s="268"/>
      <c r="M1682" s="268"/>
      <c r="N1682" s="377" t="s">
        <v>9214</v>
      </c>
      <c r="O1682" s="270" t="s">
        <v>7211</v>
      </c>
      <c r="P1682" s="280"/>
      <c r="Q1682" s="316"/>
      <c r="R1682" s="316"/>
      <c r="S1682" s="320"/>
      <c r="T1682" s="316"/>
      <c r="U1682" s="320"/>
      <c r="V1682" s="379"/>
      <c r="W1682" s="319"/>
      <c r="X1682" s="303"/>
      <c r="Y1682" s="334"/>
    </row>
    <row r="1683" ht="14.45" customHeight="1" spans="1:25">
      <c r="A1683" s="266"/>
      <c r="B1683" s="266"/>
      <c r="C1683" s="266"/>
      <c r="D1683" s="266"/>
      <c r="E1683" s="267"/>
      <c r="F1683" s="266"/>
      <c r="G1683" s="264" t="s">
        <v>12</v>
      </c>
      <c r="H1683" s="264" t="s">
        <v>138</v>
      </c>
      <c r="I1683" s="264" t="s">
        <v>7208</v>
      </c>
      <c r="J1683" s="275">
        <v>43571</v>
      </c>
      <c r="K1683" s="264" t="s">
        <v>7208</v>
      </c>
      <c r="L1683" s="264" t="s">
        <v>7209</v>
      </c>
      <c r="M1683" s="264" t="s">
        <v>7208</v>
      </c>
      <c r="N1683" s="377" t="s">
        <v>9215</v>
      </c>
      <c r="O1683" s="270" t="s">
        <v>7211</v>
      </c>
      <c r="P1683" s="276">
        <v>120000</v>
      </c>
      <c r="Q1683" s="313">
        <v>60000</v>
      </c>
      <c r="R1683" s="313">
        <v>120000</v>
      </c>
      <c r="S1683" s="320"/>
      <c r="T1683" s="313">
        <v>60000</v>
      </c>
      <c r="U1683" s="320"/>
      <c r="V1683" s="378">
        <v>0.5</v>
      </c>
      <c r="W1683" s="315">
        <v>0</v>
      </c>
      <c r="X1683" s="293"/>
      <c r="Y1683" s="334"/>
    </row>
    <row r="1684" spans="1:25">
      <c r="A1684" s="266"/>
      <c r="B1684" s="266"/>
      <c r="C1684" s="266"/>
      <c r="D1684" s="266"/>
      <c r="E1684" s="267"/>
      <c r="F1684" s="266"/>
      <c r="G1684" s="268"/>
      <c r="H1684" s="268"/>
      <c r="I1684" s="268"/>
      <c r="J1684" s="279"/>
      <c r="K1684" s="268"/>
      <c r="L1684" s="268"/>
      <c r="M1684" s="268"/>
      <c r="N1684" s="377" t="s">
        <v>9216</v>
      </c>
      <c r="O1684" s="270" t="s">
        <v>7211</v>
      </c>
      <c r="P1684" s="280"/>
      <c r="Q1684" s="316"/>
      <c r="R1684" s="316"/>
      <c r="S1684" s="320"/>
      <c r="T1684" s="316"/>
      <c r="U1684" s="320"/>
      <c r="V1684" s="379"/>
      <c r="W1684" s="319"/>
      <c r="X1684" s="303"/>
      <c r="Y1684" s="334"/>
    </row>
    <row r="1685" ht="24" spans="1:25">
      <c r="A1685" s="268"/>
      <c r="B1685" s="268"/>
      <c r="C1685" s="268"/>
      <c r="D1685" s="268"/>
      <c r="E1685" s="269"/>
      <c r="F1685" s="268"/>
      <c r="G1685" s="270" t="s">
        <v>12</v>
      </c>
      <c r="H1685" s="270" t="s">
        <v>1139</v>
      </c>
      <c r="I1685" s="270" t="s">
        <v>7208</v>
      </c>
      <c r="J1685" s="281">
        <v>43636</v>
      </c>
      <c r="K1685" s="270" t="s">
        <v>7208</v>
      </c>
      <c r="L1685" s="270" t="s">
        <v>7209</v>
      </c>
      <c r="M1685" s="270" t="s">
        <v>7208</v>
      </c>
      <c r="N1685" s="377" t="s">
        <v>9217</v>
      </c>
      <c r="O1685" s="270" t="s">
        <v>7211</v>
      </c>
      <c r="P1685" s="282">
        <v>46800</v>
      </c>
      <c r="Q1685" s="310">
        <v>32759.99</v>
      </c>
      <c r="R1685" s="310">
        <v>0</v>
      </c>
      <c r="S1685" s="316"/>
      <c r="T1685" s="310">
        <v>0</v>
      </c>
      <c r="U1685" s="316"/>
      <c r="V1685" s="380">
        <v>0.7</v>
      </c>
      <c r="W1685" s="312">
        <v>32759.99</v>
      </c>
      <c r="X1685" s="308" t="s">
        <v>9145</v>
      </c>
      <c r="Y1685" s="334"/>
    </row>
    <row r="1686" ht="24" spans="1:25">
      <c r="A1686" s="264">
        <v>291</v>
      </c>
      <c r="B1686" s="264" t="s">
        <v>7008</v>
      </c>
      <c r="C1686" s="264" t="s">
        <v>9218</v>
      </c>
      <c r="D1686" s="264" t="s">
        <v>9219</v>
      </c>
      <c r="E1686" s="265">
        <v>1966</v>
      </c>
      <c r="F1686" s="264">
        <v>3</v>
      </c>
      <c r="G1686" s="270" t="s">
        <v>12</v>
      </c>
      <c r="H1686" s="270" t="s">
        <v>558</v>
      </c>
      <c r="I1686" s="270" t="s">
        <v>7208</v>
      </c>
      <c r="J1686" s="281">
        <v>43389</v>
      </c>
      <c r="K1686" s="270" t="s">
        <v>7208</v>
      </c>
      <c r="L1686" s="270" t="s">
        <v>7209</v>
      </c>
      <c r="M1686" s="270" t="s">
        <v>7208</v>
      </c>
      <c r="N1686" s="377" t="s">
        <v>9220</v>
      </c>
      <c r="O1686" s="270" t="s">
        <v>7211</v>
      </c>
      <c r="P1686" s="282">
        <v>44000</v>
      </c>
      <c r="Q1686" s="310">
        <v>22000</v>
      </c>
      <c r="R1686" s="310">
        <v>0</v>
      </c>
      <c r="S1686" s="314">
        <v>0</v>
      </c>
      <c r="T1686" s="310">
        <v>0</v>
      </c>
      <c r="U1686" s="313">
        <v>0</v>
      </c>
      <c r="V1686" s="380">
        <v>0.5</v>
      </c>
      <c r="W1686" s="312">
        <v>22000</v>
      </c>
      <c r="X1686" s="308" t="s">
        <v>9221</v>
      </c>
      <c r="Y1686" s="334"/>
    </row>
    <row r="1687" ht="24" spans="1:25">
      <c r="A1687" s="266"/>
      <c r="B1687" s="266"/>
      <c r="C1687" s="266"/>
      <c r="D1687" s="266"/>
      <c r="E1687" s="267"/>
      <c r="F1687" s="266"/>
      <c r="G1687" s="270" t="s">
        <v>12</v>
      </c>
      <c r="H1687" s="270" t="s">
        <v>1376</v>
      </c>
      <c r="I1687" s="270" t="s">
        <v>7208</v>
      </c>
      <c r="J1687" s="281">
        <v>43476</v>
      </c>
      <c r="K1687" s="270" t="s">
        <v>7208</v>
      </c>
      <c r="L1687" s="270" t="s">
        <v>7209</v>
      </c>
      <c r="M1687" s="270" t="s">
        <v>7208</v>
      </c>
      <c r="N1687" s="377" t="s">
        <v>9222</v>
      </c>
      <c r="O1687" s="270" t="s">
        <v>7211</v>
      </c>
      <c r="P1687" s="282">
        <v>43000</v>
      </c>
      <c r="Q1687" s="310">
        <v>21500</v>
      </c>
      <c r="R1687" s="310">
        <v>0</v>
      </c>
      <c r="S1687" s="317"/>
      <c r="T1687" s="310">
        <v>0</v>
      </c>
      <c r="U1687" s="320"/>
      <c r="V1687" s="380">
        <v>0.5</v>
      </c>
      <c r="W1687" s="312">
        <v>21500</v>
      </c>
      <c r="X1687" s="308" t="s">
        <v>9221</v>
      </c>
      <c r="Y1687" s="334"/>
    </row>
    <row r="1688" ht="24" spans="1:25">
      <c r="A1688" s="268"/>
      <c r="B1688" s="268"/>
      <c r="C1688" s="268"/>
      <c r="D1688" s="268"/>
      <c r="E1688" s="269"/>
      <c r="F1688" s="268"/>
      <c r="G1688" s="270" t="s">
        <v>12</v>
      </c>
      <c r="H1688" s="270" t="s">
        <v>760</v>
      </c>
      <c r="I1688" s="270" t="s">
        <v>7208</v>
      </c>
      <c r="J1688" s="281">
        <v>43571</v>
      </c>
      <c r="K1688" s="270" t="s">
        <v>7208</v>
      </c>
      <c r="L1688" s="270" t="s">
        <v>7209</v>
      </c>
      <c r="M1688" s="270" t="s">
        <v>7208</v>
      </c>
      <c r="N1688" s="377" t="s">
        <v>9223</v>
      </c>
      <c r="O1688" s="270" t="s">
        <v>7211</v>
      </c>
      <c r="P1688" s="282">
        <v>50200</v>
      </c>
      <c r="Q1688" s="310">
        <v>25100</v>
      </c>
      <c r="R1688" s="310">
        <v>0</v>
      </c>
      <c r="S1688" s="318"/>
      <c r="T1688" s="310">
        <v>0</v>
      </c>
      <c r="U1688" s="316"/>
      <c r="V1688" s="380">
        <v>0.5</v>
      </c>
      <c r="W1688" s="312">
        <v>25100</v>
      </c>
      <c r="X1688" s="308" t="s">
        <v>9221</v>
      </c>
      <c r="Y1688" s="334"/>
    </row>
    <row r="1689" ht="14.45" customHeight="1" spans="1:25">
      <c r="A1689" s="264">
        <v>292</v>
      </c>
      <c r="B1689" s="264" t="s">
        <v>7009</v>
      </c>
      <c r="C1689" s="264" t="s">
        <v>9224</v>
      </c>
      <c r="D1689" s="264" t="s">
        <v>9225</v>
      </c>
      <c r="E1689" s="265">
        <v>24110</v>
      </c>
      <c r="F1689" s="264">
        <v>3</v>
      </c>
      <c r="G1689" s="264" t="s">
        <v>12</v>
      </c>
      <c r="H1689" s="264" t="s">
        <v>760</v>
      </c>
      <c r="I1689" s="264" t="s">
        <v>7208</v>
      </c>
      <c r="J1689" s="275">
        <v>43571</v>
      </c>
      <c r="K1689" s="264" t="s">
        <v>7208</v>
      </c>
      <c r="L1689" s="264" t="s">
        <v>7209</v>
      </c>
      <c r="M1689" s="264" t="s">
        <v>7208</v>
      </c>
      <c r="N1689" s="377" t="s">
        <v>9226</v>
      </c>
      <c r="O1689" s="270" t="s">
        <v>7211</v>
      </c>
      <c r="P1689" s="276">
        <v>50000</v>
      </c>
      <c r="Q1689" s="313">
        <v>25000</v>
      </c>
      <c r="R1689" s="313">
        <v>50000</v>
      </c>
      <c r="S1689" s="313">
        <v>139957.5</v>
      </c>
      <c r="T1689" s="313">
        <v>25000</v>
      </c>
      <c r="U1689" s="313">
        <v>69978.75</v>
      </c>
      <c r="V1689" s="378">
        <v>0.5</v>
      </c>
      <c r="W1689" s="315">
        <v>0</v>
      </c>
      <c r="X1689" s="293"/>
      <c r="Y1689" s="334"/>
    </row>
    <row r="1690" spans="1:25">
      <c r="A1690" s="266"/>
      <c r="B1690" s="266"/>
      <c r="C1690" s="266"/>
      <c r="D1690" s="266"/>
      <c r="E1690" s="267"/>
      <c r="F1690" s="266"/>
      <c r="G1690" s="268"/>
      <c r="H1690" s="268"/>
      <c r="I1690" s="268"/>
      <c r="J1690" s="279"/>
      <c r="K1690" s="268"/>
      <c r="L1690" s="268"/>
      <c r="M1690" s="268"/>
      <c r="N1690" s="377" t="s">
        <v>9226</v>
      </c>
      <c r="O1690" s="270" t="s">
        <v>7211</v>
      </c>
      <c r="P1690" s="280"/>
      <c r="Q1690" s="316"/>
      <c r="R1690" s="316"/>
      <c r="S1690" s="320"/>
      <c r="T1690" s="316"/>
      <c r="U1690" s="320"/>
      <c r="V1690" s="379"/>
      <c r="W1690" s="319"/>
      <c r="X1690" s="303"/>
      <c r="Y1690" s="334"/>
    </row>
    <row r="1691" ht="14.45" customHeight="1" spans="1:25">
      <c r="A1691" s="266"/>
      <c r="B1691" s="266"/>
      <c r="C1691" s="266"/>
      <c r="D1691" s="266"/>
      <c r="E1691" s="267"/>
      <c r="F1691" s="266"/>
      <c r="G1691" s="264" t="s">
        <v>12</v>
      </c>
      <c r="H1691" s="264" t="s">
        <v>43</v>
      </c>
      <c r="I1691" s="264" t="s">
        <v>7208</v>
      </c>
      <c r="J1691" s="275">
        <v>43394</v>
      </c>
      <c r="K1691" s="264" t="s">
        <v>7208</v>
      </c>
      <c r="L1691" s="264" t="s">
        <v>7209</v>
      </c>
      <c r="M1691" s="264" t="s">
        <v>7208</v>
      </c>
      <c r="N1691" s="377">
        <v>38759062</v>
      </c>
      <c r="O1691" s="270" t="s">
        <v>7211</v>
      </c>
      <c r="P1691" s="276">
        <v>67146</v>
      </c>
      <c r="Q1691" s="313">
        <v>33573</v>
      </c>
      <c r="R1691" s="313">
        <v>50359.5</v>
      </c>
      <c r="S1691" s="320"/>
      <c r="T1691" s="313">
        <v>25179.75</v>
      </c>
      <c r="U1691" s="320"/>
      <c r="V1691" s="378">
        <v>0.5</v>
      </c>
      <c r="W1691" s="315">
        <v>8393.25</v>
      </c>
      <c r="X1691" s="293" t="s">
        <v>9227</v>
      </c>
      <c r="Y1691" s="334"/>
    </row>
    <row r="1692" spans="1:25">
      <c r="A1692" s="266"/>
      <c r="B1692" s="266"/>
      <c r="C1692" s="266"/>
      <c r="D1692" s="266"/>
      <c r="E1692" s="267"/>
      <c r="F1692" s="266"/>
      <c r="G1692" s="266"/>
      <c r="H1692" s="266"/>
      <c r="I1692" s="266"/>
      <c r="J1692" s="277"/>
      <c r="K1692" s="266"/>
      <c r="L1692" s="266"/>
      <c r="M1692" s="266"/>
      <c r="N1692" s="377" t="s">
        <v>9228</v>
      </c>
      <c r="O1692" s="270" t="s">
        <v>7211</v>
      </c>
      <c r="P1692" s="278"/>
      <c r="Q1692" s="320"/>
      <c r="R1692" s="320"/>
      <c r="S1692" s="320"/>
      <c r="T1692" s="320"/>
      <c r="U1692" s="320"/>
      <c r="V1692" s="381"/>
      <c r="W1692" s="321"/>
      <c r="X1692" s="298"/>
      <c r="Y1692" s="334"/>
    </row>
    <row r="1693" spans="1:25">
      <c r="A1693" s="266"/>
      <c r="B1693" s="266"/>
      <c r="C1693" s="266"/>
      <c r="D1693" s="266"/>
      <c r="E1693" s="267"/>
      <c r="F1693" s="266"/>
      <c r="G1693" s="266"/>
      <c r="H1693" s="266"/>
      <c r="I1693" s="266"/>
      <c r="J1693" s="277"/>
      <c r="K1693" s="266"/>
      <c r="L1693" s="266"/>
      <c r="M1693" s="266"/>
      <c r="N1693" s="377" t="s">
        <v>9229</v>
      </c>
      <c r="O1693" s="270" t="s">
        <v>7211</v>
      </c>
      <c r="P1693" s="278"/>
      <c r="Q1693" s="320"/>
      <c r="R1693" s="320"/>
      <c r="S1693" s="320"/>
      <c r="T1693" s="320"/>
      <c r="U1693" s="320"/>
      <c r="V1693" s="381"/>
      <c r="W1693" s="321"/>
      <c r="X1693" s="298"/>
      <c r="Y1693" s="334"/>
    </row>
    <row r="1694" spans="1:25">
      <c r="A1694" s="266"/>
      <c r="B1694" s="266"/>
      <c r="C1694" s="266"/>
      <c r="D1694" s="266"/>
      <c r="E1694" s="267"/>
      <c r="F1694" s="266"/>
      <c r="G1694" s="268"/>
      <c r="H1694" s="268"/>
      <c r="I1694" s="268"/>
      <c r="J1694" s="279"/>
      <c r="K1694" s="268"/>
      <c r="L1694" s="268"/>
      <c r="M1694" s="268"/>
      <c r="N1694" s="377" t="s">
        <v>9230</v>
      </c>
      <c r="O1694" s="270" t="s">
        <v>7211</v>
      </c>
      <c r="P1694" s="280"/>
      <c r="Q1694" s="316"/>
      <c r="R1694" s="316"/>
      <c r="S1694" s="320"/>
      <c r="T1694" s="316"/>
      <c r="U1694" s="320"/>
      <c r="V1694" s="379"/>
      <c r="W1694" s="319"/>
      <c r="X1694" s="303"/>
      <c r="Y1694" s="334"/>
    </row>
    <row r="1695" ht="14.45" customHeight="1" spans="1:25">
      <c r="A1695" s="266"/>
      <c r="B1695" s="266"/>
      <c r="C1695" s="266"/>
      <c r="D1695" s="266"/>
      <c r="E1695" s="267"/>
      <c r="F1695" s="266"/>
      <c r="G1695" s="264" t="s">
        <v>12</v>
      </c>
      <c r="H1695" s="264" t="s">
        <v>129</v>
      </c>
      <c r="I1695" s="264" t="s">
        <v>7208</v>
      </c>
      <c r="J1695" s="275">
        <v>43348</v>
      </c>
      <c r="K1695" s="264" t="s">
        <v>7208</v>
      </c>
      <c r="L1695" s="264" t="s">
        <v>7209</v>
      </c>
      <c r="M1695" s="264" t="s">
        <v>7208</v>
      </c>
      <c r="N1695" s="377" t="s">
        <v>9231</v>
      </c>
      <c r="O1695" s="270" t="s">
        <v>7211</v>
      </c>
      <c r="P1695" s="276">
        <v>39598</v>
      </c>
      <c r="Q1695" s="313">
        <v>19799</v>
      </c>
      <c r="R1695" s="313">
        <v>39598</v>
      </c>
      <c r="S1695" s="320"/>
      <c r="T1695" s="313">
        <v>19799</v>
      </c>
      <c r="U1695" s="320"/>
      <c r="V1695" s="378">
        <v>0.5</v>
      </c>
      <c r="W1695" s="315">
        <v>0</v>
      </c>
      <c r="X1695" s="293"/>
      <c r="Y1695" s="334"/>
    </row>
    <row r="1696" spans="1:25">
      <c r="A1696" s="268"/>
      <c r="B1696" s="268"/>
      <c r="C1696" s="268"/>
      <c r="D1696" s="268"/>
      <c r="E1696" s="269"/>
      <c r="F1696" s="268"/>
      <c r="G1696" s="268"/>
      <c r="H1696" s="268"/>
      <c r="I1696" s="268"/>
      <c r="J1696" s="279"/>
      <c r="K1696" s="268"/>
      <c r="L1696" s="268"/>
      <c r="M1696" s="268"/>
      <c r="N1696" s="377" t="s">
        <v>9231</v>
      </c>
      <c r="O1696" s="270" t="s">
        <v>7211</v>
      </c>
      <c r="P1696" s="280"/>
      <c r="Q1696" s="316"/>
      <c r="R1696" s="316"/>
      <c r="S1696" s="316"/>
      <c r="T1696" s="316"/>
      <c r="U1696" s="316"/>
      <c r="V1696" s="379"/>
      <c r="W1696" s="319"/>
      <c r="X1696" s="303"/>
      <c r="Y1696" s="334"/>
    </row>
    <row r="1697" ht="14.45" customHeight="1" spans="1:25">
      <c r="A1697" s="264">
        <v>293</v>
      </c>
      <c r="B1697" s="264" t="s">
        <v>7010</v>
      </c>
      <c r="C1697" s="264" t="s">
        <v>9232</v>
      </c>
      <c r="D1697" s="264" t="s">
        <v>9233</v>
      </c>
      <c r="E1697" s="265">
        <v>374181</v>
      </c>
      <c r="F1697" s="264">
        <v>3</v>
      </c>
      <c r="G1697" s="264" t="s">
        <v>12</v>
      </c>
      <c r="H1697" s="264" t="s">
        <v>87</v>
      </c>
      <c r="I1697" s="264" t="s">
        <v>7208</v>
      </c>
      <c r="J1697" s="275">
        <v>43389</v>
      </c>
      <c r="K1697" s="264" t="s">
        <v>7208</v>
      </c>
      <c r="L1697" s="264" t="s">
        <v>7209</v>
      </c>
      <c r="M1697" s="264" t="s">
        <v>7208</v>
      </c>
      <c r="N1697" s="377" t="s">
        <v>9234</v>
      </c>
      <c r="O1697" s="270" t="s">
        <v>7211</v>
      </c>
      <c r="P1697" s="276">
        <v>47500</v>
      </c>
      <c r="Q1697" s="313">
        <v>23750</v>
      </c>
      <c r="R1697" s="313">
        <v>47500</v>
      </c>
      <c r="S1697" s="313">
        <v>162900</v>
      </c>
      <c r="T1697" s="313">
        <v>23750</v>
      </c>
      <c r="U1697" s="313">
        <v>81450</v>
      </c>
      <c r="V1697" s="378">
        <v>0.5</v>
      </c>
      <c r="W1697" s="315">
        <v>0</v>
      </c>
      <c r="X1697" s="293"/>
      <c r="Y1697" s="334"/>
    </row>
    <row r="1698" spans="1:25">
      <c r="A1698" s="266"/>
      <c r="B1698" s="266"/>
      <c r="C1698" s="266"/>
      <c r="D1698" s="266"/>
      <c r="E1698" s="267"/>
      <c r="F1698" s="266"/>
      <c r="G1698" s="268"/>
      <c r="H1698" s="268"/>
      <c r="I1698" s="268"/>
      <c r="J1698" s="279"/>
      <c r="K1698" s="268"/>
      <c r="L1698" s="268"/>
      <c r="M1698" s="268"/>
      <c r="N1698" s="377" t="s">
        <v>9234</v>
      </c>
      <c r="O1698" s="270" t="s">
        <v>7211</v>
      </c>
      <c r="P1698" s="280"/>
      <c r="Q1698" s="316"/>
      <c r="R1698" s="316"/>
      <c r="S1698" s="320"/>
      <c r="T1698" s="316"/>
      <c r="U1698" s="320"/>
      <c r="V1698" s="379"/>
      <c r="W1698" s="319"/>
      <c r="X1698" s="303"/>
      <c r="Y1698" s="334"/>
    </row>
    <row r="1699" ht="14.45" customHeight="1" spans="1:25">
      <c r="A1699" s="266"/>
      <c r="B1699" s="266"/>
      <c r="C1699" s="266"/>
      <c r="D1699" s="266"/>
      <c r="E1699" s="267"/>
      <c r="F1699" s="266"/>
      <c r="G1699" s="264" t="s">
        <v>12</v>
      </c>
      <c r="H1699" s="264" t="s">
        <v>3942</v>
      </c>
      <c r="I1699" s="264" t="s">
        <v>7208</v>
      </c>
      <c r="J1699" s="275">
        <v>43394</v>
      </c>
      <c r="K1699" s="264" t="s">
        <v>7208</v>
      </c>
      <c r="L1699" s="264" t="s">
        <v>7209</v>
      </c>
      <c r="M1699" s="264" t="s">
        <v>7208</v>
      </c>
      <c r="N1699" s="377" t="s">
        <v>9235</v>
      </c>
      <c r="O1699" s="270" t="s">
        <v>7211</v>
      </c>
      <c r="P1699" s="276">
        <v>39900</v>
      </c>
      <c r="Q1699" s="313">
        <v>19950</v>
      </c>
      <c r="R1699" s="313">
        <v>39900</v>
      </c>
      <c r="S1699" s="320"/>
      <c r="T1699" s="313">
        <v>19950</v>
      </c>
      <c r="U1699" s="320"/>
      <c r="V1699" s="378">
        <v>0.5</v>
      </c>
      <c r="W1699" s="315">
        <v>0</v>
      </c>
      <c r="X1699" s="293"/>
      <c r="Y1699" s="334"/>
    </row>
    <row r="1700" spans="1:25">
      <c r="A1700" s="266"/>
      <c r="B1700" s="266"/>
      <c r="C1700" s="266"/>
      <c r="D1700" s="266"/>
      <c r="E1700" s="267"/>
      <c r="F1700" s="266"/>
      <c r="G1700" s="268"/>
      <c r="H1700" s="268"/>
      <c r="I1700" s="268"/>
      <c r="J1700" s="279"/>
      <c r="K1700" s="268"/>
      <c r="L1700" s="268"/>
      <c r="M1700" s="268"/>
      <c r="N1700" s="377" t="s">
        <v>9235</v>
      </c>
      <c r="O1700" s="270" t="s">
        <v>7211</v>
      </c>
      <c r="P1700" s="280"/>
      <c r="Q1700" s="316"/>
      <c r="R1700" s="316"/>
      <c r="S1700" s="320"/>
      <c r="T1700" s="316"/>
      <c r="U1700" s="320"/>
      <c r="V1700" s="379"/>
      <c r="W1700" s="319"/>
      <c r="X1700" s="303"/>
      <c r="Y1700" s="334"/>
    </row>
    <row r="1701" ht="24" spans="1:25">
      <c r="A1701" s="268"/>
      <c r="B1701" s="268"/>
      <c r="C1701" s="268"/>
      <c r="D1701" s="268"/>
      <c r="E1701" s="269"/>
      <c r="F1701" s="268"/>
      <c r="G1701" s="270" t="s">
        <v>12</v>
      </c>
      <c r="H1701" s="270" t="s">
        <v>89</v>
      </c>
      <c r="I1701" s="270" t="s">
        <v>7208</v>
      </c>
      <c r="J1701" s="281">
        <v>43571</v>
      </c>
      <c r="K1701" s="270" t="s">
        <v>7208</v>
      </c>
      <c r="L1701" s="270" t="s">
        <v>7209</v>
      </c>
      <c r="M1701" s="270" t="s">
        <v>7208</v>
      </c>
      <c r="N1701" s="377" t="s">
        <v>9236</v>
      </c>
      <c r="O1701" s="270" t="s">
        <v>7211</v>
      </c>
      <c r="P1701" s="282">
        <v>75500</v>
      </c>
      <c r="Q1701" s="310">
        <v>37750</v>
      </c>
      <c r="R1701" s="310">
        <v>75500</v>
      </c>
      <c r="S1701" s="316"/>
      <c r="T1701" s="310">
        <v>37750</v>
      </c>
      <c r="U1701" s="316"/>
      <c r="V1701" s="380">
        <v>0.5</v>
      </c>
      <c r="W1701" s="312">
        <v>0</v>
      </c>
      <c r="X1701" s="308"/>
      <c r="Y1701" s="334"/>
    </row>
    <row r="1702" ht="24" spans="1:25">
      <c r="A1702" s="264">
        <v>294</v>
      </c>
      <c r="B1702" s="264" t="s">
        <v>7011</v>
      </c>
      <c r="C1702" s="264" t="s">
        <v>9237</v>
      </c>
      <c r="D1702" s="264">
        <v>4403930028</v>
      </c>
      <c r="E1702" s="265">
        <v>3677422</v>
      </c>
      <c r="F1702" s="264">
        <v>2</v>
      </c>
      <c r="G1702" s="270" t="s">
        <v>192</v>
      </c>
      <c r="H1702" s="270" t="s">
        <v>7012</v>
      </c>
      <c r="I1702" s="270"/>
      <c r="J1702" s="281">
        <v>43287</v>
      </c>
      <c r="K1702" s="270" t="s">
        <v>7208</v>
      </c>
      <c r="L1702" s="270" t="s">
        <v>7209</v>
      </c>
      <c r="M1702" s="270" t="s">
        <v>7208</v>
      </c>
      <c r="N1702" s="377" t="s">
        <v>9238</v>
      </c>
      <c r="O1702" s="270" t="s">
        <v>7211</v>
      </c>
      <c r="P1702" s="282">
        <v>6800</v>
      </c>
      <c r="Q1702" s="310">
        <v>3400</v>
      </c>
      <c r="R1702" s="310">
        <v>6800</v>
      </c>
      <c r="S1702" s="313">
        <v>136179</v>
      </c>
      <c r="T1702" s="310">
        <v>3400</v>
      </c>
      <c r="U1702" s="313">
        <v>68089.5</v>
      </c>
      <c r="V1702" s="380">
        <v>0.5</v>
      </c>
      <c r="W1702" s="312">
        <v>0</v>
      </c>
      <c r="X1702" s="308"/>
      <c r="Y1702" s="334"/>
    </row>
    <row r="1703" ht="14.45" customHeight="1" spans="1:25">
      <c r="A1703" s="266"/>
      <c r="B1703" s="266"/>
      <c r="C1703" s="266"/>
      <c r="D1703" s="266"/>
      <c r="E1703" s="267"/>
      <c r="F1703" s="266"/>
      <c r="G1703" s="264" t="s">
        <v>12</v>
      </c>
      <c r="H1703" s="264" t="s">
        <v>89</v>
      </c>
      <c r="I1703" s="264" t="s">
        <v>7208</v>
      </c>
      <c r="J1703" s="275">
        <v>43571</v>
      </c>
      <c r="K1703" s="264" t="s">
        <v>7208</v>
      </c>
      <c r="L1703" s="264" t="s">
        <v>7209</v>
      </c>
      <c r="M1703" s="264" t="s">
        <v>7208</v>
      </c>
      <c r="N1703" s="377" t="s">
        <v>9239</v>
      </c>
      <c r="O1703" s="270" t="s">
        <v>7211</v>
      </c>
      <c r="P1703" s="276">
        <v>129379</v>
      </c>
      <c r="Q1703" s="313">
        <v>64689.5</v>
      </c>
      <c r="R1703" s="313">
        <v>129379</v>
      </c>
      <c r="S1703" s="320"/>
      <c r="T1703" s="313">
        <v>64689.5</v>
      </c>
      <c r="U1703" s="320"/>
      <c r="V1703" s="378">
        <v>0.5</v>
      </c>
      <c r="W1703" s="315">
        <v>0</v>
      </c>
      <c r="X1703" s="293"/>
      <c r="Y1703" s="334"/>
    </row>
    <row r="1704" spans="1:25">
      <c r="A1704" s="266"/>
      <c r="B1704" s="266"/>
      <c r="C1704" s="266"/>
      <c r="D1704" s="266"/>
      <c r="E1704" s="267"/>
      <c r="F1704" s="266"/>
      <c r="G1704" s="266"/>
      <c r="H1704" s="266"/>
      <c r="I1704" s="266"/>
      <c r="J1704" s="277"/>
      <c r="K1704" s="266"/>
      <c r="L1704" s="266"/>
      <c r="M1704" s="266"/>
      <c r="N1704" s="377" t="s">
        <v>9240</v>
      </c>
      <c r="O1704" s="270" t="s">
        <v>7211</v>
      </c>
      <c r="P1704" s="278"/>
      <c r="Q1704" s="320"/>
      <c r="R1704" s="320"/>
      <c r="S1704" s="320"/>
      <c r="T1704" s="320"/>
      <c r="U1704" s="320"/>
      <c r="V1704" s="381"/>
      <c r="W1704" s="321"/>
      <c r="X1704" s="298"/>
      <c r="Y1704" s="334"/>
    </row>
    <row r="1705" spans="1:25">
      <c r="A1705" s="268"/>
      <c r="B1705" s="268"/>
      <c r="C1705" s="268"/>
      <c r="D1705" s="268"/>
      <c r="E1705" s="269"/>
      <c r="F1705" s="268"/>
      <c r="G1705" s="268"/>
      <c r="H1705" s="268"/>
      <c r="I1705" s="268"/>
      <c r="J1705" s="279"/>
      <c r="K1705" s="268"/>
      <c r="L1705" s="268"/>
      <c r="M1705" s="268"/>
      <c r="N1705" s="377" t="s">
        <v>9240</v>
      </c>
      <c r="O1705" s="270" t="s">
        <v>7211</v>
      </c>
      <c r="P1705" s="280"/>
      <c r="Q1705" s="316"/>
      <c r="R1705" s="316"/>
      <c r="S1705" s="316"/>
      <c r="T1705" s="316"/>
      <c r="U1705" s="316"/>
      <c r="V1705" s="379"/>
      <c r="W1705" s="319"/>
      <c r="X1705" s="303"/>
      <c r="Y1705" s="334"/>
    </row>
    <row r="1706" ht="14.45" customHeight="1" spans="1:25">
      <c r="A1706" s="264">
        <v>295</v>
      </c>
      <c r="B1706" s="264" t="s">
        <v>7013</v>
      </c>
      <c r="C1706" s="264" t="s">
        <v>9241</v>
      </c>
      <c r="D1706" s="264" t="s">
        <v>9242</v>
      </c>
      <c r="E1706" s="265">
        <v>40961</v>
      </c>
      <c r="F1706" s="264">
        <v>2</v>
      </c>
      <c r="G1706" s="264" t="s">
        <v>12</v>
      </c>
      <c r="H1706" s="264" t="s">
        <v>760</v>
      </c>
      <c r="I1706" s="264" t="s">
        <v>7208</v>
      </c>
      <c r="J1706" s="275">
        <v>43571</v>
      </c>
      <c r="K1706" s="264" t="s">
        <v>7208</v>
      </c>
      <c r="L1706" s="264" t="s">
        <v>7209</v>
      </c>
      <c r="M1706" s="264" t="s">
        <v>7208</v>
      </c>
      <c r="N1706" s="377" t="s">
        <v>9243</v>
      </c>
      <c r="O1706" s="270" t="s">
        <v>7211</v>
      </c>
      <c r="P1706" s="276">
        <v>89570</v>
      </c>
      <c r="Q1706" s="313">
        <v>44785</v>
      </c>
      <c r="R1706" s="313">
        <v>89570</v>
      </c>
      <c r="S1706" s="313">
        <v>131883.77</v>
      </c>
      <c r="T1706" s="313">
        <v>44785</v>
      </c>
      <c r="U1706" s="313">
        <v>65941.88</v>
      </c>
      <c r="V1706" s="378">
        <v>0.5</v>
      </c>
      <c r="W1706" s="315">
        <v>0</v>
      </c>
      <c r="X1706" s="293"/>
      <c r="Y1706" s="334"/>
    </row>
    <row r="1707" spans="1:25">
      <c r="A1707" s="266"/>
      <c r="B1707" s="266"/>
      <c r="C1707" s="266"/>
      <c r="D1707" s="266"/>
      <c r="E1707" s="267"/>
      <c r="F1707" s="266"/>
      <c r="G1707" s="268"/>
      <c r="H1707" s="268"/>
      <c r="I1707" s="268"/>
      <c r="J1707" s="279"/>
      <c r="K1707" s="268"/>
      <c r="L1707" s="268"/>
      <c r="M1707" s="268"/>
      <c r="N1707" s="377" t="s">
        <v>9243</v>
      </c>
      <c r="O1707" s="270" t="s">
        <v>7211</v>
      </c>
      <c r="P1707" s="280"/>
      <c r="Q1707" s="316"/>
      <c r="R1707" s="316"/>
      <c r="S1707" s="320"/>
      <c r="T1707" s="316"/>
      <c r="U1707" s="320"/>
      <c r="V1707" s="379"/>
      <c r="W1707" s="319"/>
      <c r="X1707" s="303"/>
      <c r="Y1707" s="334"/>
    </row>
    <row r="1708" ht="24" spans="1:25">
      <c r="A1708" s="268"/>
      <c r="B1708" s="268"/>
      <c r="C1708" s="268"/>
      <c r="D1708" s="268"/>
      <c r="E1708" s="269"/>
      <c r="F1708" s="268"/>
      <c r="G1708" s="270" t="s">
        <v>12</v>
      </c>
      <c r="H1708" s="270" t="s">
        <v>1766</v>
      </c>
      <c r="I1708" s="270" t="s">
        <v>7208</v>
      </c>
      <c r="J1708" s="281">
        <v>43594</v>
      </c>
      <c r="K1708" s="270" t="s">
        <v>7208</v>
      </c>
      <c r="L1708" s="270" t="s">
        <v>7209</v>
      </c>
      <c r="M1708" s="270" t="s">
        <v>7208</v>
      </c>
      <c r="N1708" s="377" t="s">
        <v>9244</v>
      </c>
      <c r="O1708" s="270" t="s">
        <v>7211</v>
      </c>
      <c r="P1708" s="282">
        <v>42313.77</v>
      </c>
      <c r="Q1708" s="310">
        <v>21156.88</v>
      </c>
      <c r="R1708" s="310">
        <v>42313.77</v>
      </c>
      <c r="S1708" s="316"/>
      <c r="T1708" s="310">
        <v>21156.88</v>
      </c>
      <c r="U1708" s="316"/>
      <c r="V1708" s="380">
        <v>0.5</v>
      </c>
      <c r="W1708" s="312">
        <v>0</v>
      </c>
      <c r="X1708" s="308"/>
      <c r="Y1708" s="334"/>
    </row>
    <row r="1709" ht="14.45" customHeight="1" spans="1:25">
      <c r="A1709" s="264">
        <v>296</v>
      </c>
      <c r="B1709" s="264" t="s">
        <v>7014</v>
      </c>
      <c r="C1709" s="264" t="s">
        <v>9245</v>
      </c>
      <c r="D1709" s="264" t="s">
        <v>9246</v>
      </c>
      <c r="E1709" s="265">
        <v>3957364</v>
      </c>
      <c r="F1709" s="264">
        <v>3</v>
      </c>
      <c r="G1709" s="264" t="s">
        <v>12</v>
      </c>
      <c r="H1709" s="264" t="s">
        <v>608</v>
      </c>
      <c r="I1709" s="264" t="s">
        <v>7208</v>
      </c>
      <c r="J1709" s="275">
        <v>43387</v>
      </c>
      <c r="K1709" s="264" t="s">
        <v>7208</v>
      </c>
      <c r="L1709" s="264" t="s">
        <v>7209</v>
      </c>
      <c r="M1709" s="264" t="s">
        <v>7208</v>
      </c>
      <c r="N1709" s="377" t="s">
        <v>9247</v>
      </c>
      <c r="O1709" s="270" t="s">
        <v>7211</v>
      </c>
      <c r="P1709" s="276">
        <v>146230</v>
      </c>
      <c r="Q1709" s="313">
        <v>73115</v>
      </c>
      <c r="R1709" s="313">
        <v>142397.58</v>
      </c>
      <c r="S1709" s="313">
        <v>237217.58</v>
      </c>
      <c r="T1709" s="313">
        <v>71198.79</v>
      </c>
      <c r="U1709" s="313">
        <v>118608.79</v>
      </c>
      <c r="V1709" s="378">
        <v>0.5</v>
      </c>
      <c r="W1709" s="315">
        <v>1916.21000000001</v>
      </c>
      <c r="X1709" s="293" t="s">
        <v>9248</v>
      </c>
      <c r="Y1709" s="334"/>
    </row>
    <row r="1710" spans="1:25">
      <c r="A1710" s="266"/>
      <c r="B1710" s="266"/>
      <c r="C1710" s="266"/>
      <c r="D1710" s="266"/>
      <c r="E1710" s="267"/>
      <c r="F1710" s="266"/>
      <c r="G1710" s="266"/>
      <c r="H1710" s="266"/>
      <c r="I1710" s="266"/>
      <c r="J1710" s="277"/>
      <c r="K1710" s="266"/>
      <c r="L1710" s="266"/>
      <c r="M1710" s="266"/>
      <c r="N1710" s="377">
        <v>14204196</v>
      </c>
      <c r="O1710" s="270" t="s">
        <v>7211</v>
      </c>
      <c r="P1710" s="278"/>
      <c r="Q1710" s="320"/>
      <c r="R1710" s="320"/>
      <c r="S1710" s="320"/>
      <c r="T1710" s="320"/>
      <c r="U1710" s="320"/>
      <c r="V1710" s="381"/>
      <c r="W1710" s="321"/>
      <c r="X1710" s="298"/>
      <c r="Y1710" s="334"/>
    </row>
    <row r="1711" spans="1:25">
      <c r="A1711" s="266"/>
      <c r="B1711" s="266"/>
      <c r="C1711" s="266"/>
      <c r="D1711" s="266"/>
      <c r="E1711" s="267"/>
      <c r="F1711" s="266"/>
      <c r="G1711" s="268"/>
      <c r="H1711" s="268"/>
      <c r="I1711" s="268"/>
      <c r="J1711" s="279"/>
      <c r="K1711" s="268"/>
      <c r="L1711" s="268"/>
      <c r="M1711" s="268"/>
      <c r="N1711" s="377" t="s">
        <v>9249</v>
      </c>
      <c r="O1711" s="270" t="s">
        <v>7211</v>
      </c>
      <c r="P1711" s="280"/>
      <c r="Q1711" s="316"/>
      <c r="R1711" s="316"/>
      <c r="S1711" s="320"/>
      <c r="T1711" s="316"/>
      <c r="U1711" s="320"/>
      <c r="V1711" s="379"/>
      <c r="W1711" s="319"/>
      <c r="X1711" s="303"/>
      <c r="Y1711" s="334"/>
    </row>
    <row r="1712" ht="24" spans="1:25">
      <c r="A1712" s="266"/>
      <c r="B1712" s="266"/>
      <c r="C1712" s="266"/>
      <c r="D1712" s="266"/>
      <c r="E1712" s="267"/>
      <c r="F1712" s="266"/>
      <c r="G1712" s="270" t="s">
        <v>12</v>
      </c>
      <c r="H1712" s="270" t="s">
        <v>251</v>
      </c>
      <c r="I1712" s="270" t="s">
        <v>7208</v>
      </c>
      <c r="J1712" s="281">
        <v>43389</v>
      </c>
      <c r="K1712" s="270" t="s">
        <v>9038</v>
      </c>
      <c r="L1712" s="270" t="s">
        <v>7209</v>
      </c>
      <c r="M1712" s="270" t="s">
        <v>7208</v>
      </c>
      <c r="N1712" s="377" t="s">
        <v>9250</v>
      </c>
      <c r="O1712" s="270" t="s">
        <v>7211</v>
      </c>
      <c r="P1712" s="282">
        <v>94820</v>
      </c>
      <c r="Q1712" s="310">
        <v>47410</v>
      </c>
      <c r="R1712" s="310">
        <v>94820</v>
      </c>
      <c r="S1712" s="320"/>
      <c r="T1712" s="310">
        <v>47410</v>
      </c>
      <c r="U1712" s="320"/>
      <c r="V1712" s="380">
        <v>0.5</v>
      </c>
      <c r="W1712" s="312"/>
      <c r="X1712" s="308"/>
      <c r="Y1712" s="334"/>
    </row>
    <row r="1713" ht="14.45" customHeight="1" spans="1:25">
      <c r="A1713" s="266"/>
      <c r="B1713" s="266"/>
      <c r="C1713" s="266"/>
      <c r="D1713" s="266"/>
      <c r="E1713" s="267"/>
      <c r="F1713" s="266"/>
      <c r="G1713" s="264" t="s">
        <v>12</v>
      </c>
      <c r="H1713" s="264" t="s">
        <v>232</v>
      </c>
      <c r="I1713" s="264" t="s">
        <v>7208</v>
      </c>
      <c r="J1713" s="275">
        <v>43571</v>
      </c>
      <c r="K1713" s="264" t="s">
        <v>7208</v>
      </c>
      <c r="L1713" s="264" t="s">
        <v>7209</v>
      </c>
      <c r="M1713" s="264" t="s">
        <v>7208</v>
      </c>
      <c r="N1713" s="377" t="s">
        <v>9251</v>
      </c>
      <c r="O1713" s="270" t="s">
        <v>7211</v>
      </c>
      <c r="P1713" s="276">
        <v>100000</v>
      </c>
      <c r="Q1713" s="313">
        <v>50000</v>
      </c>
      <c r="R1713" s="313">
        <v>0</v>
      </c>
      <c r="S1713" s="320"/>
      <c r="T1713" s="313">
        <v>0</v>
      </c>
      <c r="U1713" s="320"/>
      <c r="V1713" s="378">
        <v>0.5</v>
      </c>
      <c r="W1713" s="315">
        <v>50000</v>
      </c>
      <c r="X1713" s="293" t="s">
        <v>9252</v>
      </c>
      <c r="Y1713" s="334"/>
    </row>
    <row r="1714" spans="1:25">
      <c r="A1714" s="266"/>
      <c r="B1714" s="266"/>
      <c r="C1714" s="266"/>
      <c r="D1714" s="266"/>
      <c r="E1714" s="267"/>
      <c r="F1714" s="266"/>
      <c r="G1714" s="266"/>
      <c r="H1714" s="266"/>
      <c r="I1714" s="266"/>
      <c r="J1714" s="277"/>
      <c r="K1714" s="266"/>
      <c r="L1714" s="266"/>
      <c r="M1714" s="266"/>
      <c r="N1714" s="377" t="s">
        <v>9253</v>
      </c>
      <c r="O1714" s="270" t="s">
        <v>7211</v>
      </c>
      <c r="P1714" s="278"/>
      <c r="Q1714" s="320"/>
      <c r="R1714" s="320"/>
      <c r="S1714" s="320"/>
      <c r="T1714" s="320"/>
      <c r="U1714" s="320"/>
      <c r="V1714" s="381"/>
      <c r="W1714" s="321"/>
      <c r="X1714" s="298"/>
      <c r="Y1714" s="334"/>
    </row>
    <row r="1715" spans="1:25">
      <c r="A1715" s="268"/>
      <c r="B1715" s="268"/>
      <c r="C1715" s="268"/>
      <c r="D1715" s="268"/>
      <c r="E1715" s="269"/>
      <c r="F1715" s="268"/>
      <c r="G1715" s="268"/>
      <c r="H1715" s="268"/>
      <c r="I1715" s="268"/>
      <c r="J1715" s="279"/>
      <c r="K1715" s="268"/>
      <c r="L1715" s="268"/>
      <c r="M1715" s="268"/>
      <c r="N1715" s="377" t="s">
        <v>9253</v>
      </c>
      <c r="O1715" s="270" t="s">
        <v>7211</v>
      </c>
      <c r="P1715" s="280"/>
      <c r="Q1715" s="316"/>
      <c r="R1715" s="316"/>
      <c r="S1715" s="316"/>
      <c r="T1715" s="316"/>
      <c r="U1715" s="316"/>
      <c r="V1715" s="379"/>
      <c r="W1715" s="319"/>
      <c r="X1715" s="303"/>
      <c r="Y1715" s="334"/>
    </row>
    <row r="1716" ht="14.45" customHeight="1" spans="1:25">
      <c r="A1716" s="264">
        <v>297</v>
      </c>
      <c r="B1716" s="264" t="s">
        <v>7015</v>
      </c>
      <c r="C1716" s="264" t="s">
        <v>9254</v>
      </c>
      <c r="D1716" s="264">
        <v>4453967166</v>
      </c>
      <c r="E1716" s="265">
        <v>106492</v>
      </c>
      <c r="F1716" s="264">
        <v>2</v>
      </c>
      <c r="G1716" s="264" t="s">
        <v>12</v>
      </c>
      <c r="H1716" s="264" t="s">
        <v>124</v>
      </c>
      <c r="I1716" s="264" t="s">
        <v>7208</v>
      </c>
      <c r="J1716" s="275">
        <v>43389</v>
      </c>
      <c r="K1716" s="264" t="s">
        <v>7208</v>
      </c>
      <c r="L1716" s="264" t="s">
        <v>7209</v>
      </c>
      <c r="M1716" s="264" t="s">
        <v>7208</v>
      </c>
      <c r="N1716" s="377" t="s">
        <v>9255</v>
      </c>
      <c r="O1716" s="270" t="s">
        <v>7211</v>
      </c>
      <c r="P1716" s="276">
        <v>76500</v>
      </c>
      <c r="Q1716" s="313">
        <v>38250</v>
      </c>
      <c r="R1716" s="313">
        <v>76500</v>
      </c>
      <c r="S1716" s="313">
        <v>76500</v>
      </c>
      <c r="T1716" s="313">
        <v>38250</v>
      </c>
      <c r="U1716" s="313">
        <v>38250</v>
      </c>
      <c r="V1716" s="378">
        <v>0.5</v>
      </c>
      <c r="W1716" s="315">
        <v>0</v>
      </c>
      <c r="X1716" s="293"/>
      <c r="Y1716" s="334"/>
    </row>
    <row r="1717" spans="1:25">
      <c r="A1717" s="266"/>
      <c r="B1717" s="266"/>
      <c r="C1717" s="266"/>
      <c r="D1717" s="266"/>
      <c r="E1717" s="267"/>
      <c r="F1717" s="266"/>
      <c r="G1717" s="268"/>
      <c r="H1717" s="268"/>
      <c r="I1717" s="268"/>
      <c r="J1717" s="279"/>
      <c r="K1717" s="268"/>
      <c r="L1717" s="268"/>
      <c r="M1717" s="268"/>
      <c r="N1717" s="377" t="s">
        <v>9255</v>
      </c>
      <c r="O1717" s="270" t="s">
        <v>7211</v>
      </c>
      <c r="P1717" s="280"/>
      <c r="Q1717" s="316"/>
      <c r="R1717" s="316"/>
      <c r="S1717" s="320"/>
      <c r="T1717" s="316"/>
      <c r="U1717" s="320"/>
      <c r="V1717" s="379"/>
      <c r="W1717" s="319"/>
      <c r="X1717" s="303"/>
      <c r="Y1717" s="334"/>
    </row>
    <row r="1718" ht="14.45" customHeight="1" spans="1:25">
      <c r="A1718" s="266"/>
      <c r="B1718" s="266"/>
      <c r="C1718" s="266"/>
      <c r="D1718" s="266"/>
      <c r="E1718" s="267"/>
      <c r="F1718" s="266"/>
      <c r="G1718" s="264" t="s">
        <v>12</v>
      </c>
      <c r="H1718" s="264" t="s">
        <v>2531</v>
      </c>
      <c r="I1718" s="264" t="s">
        <v>7208</v>
      </c>
      <c r="J1718" s="275">
        <v>43571</v>
      </c>
      <c r="K1718" s="264" t="s">
        <v>7208</v>
      </c>
      <c r="L1718" s="264" t="s">
        <v>7209</v>
      </c>
      <c r="M1718" s="264" t="s">
        <v>7208</v>
      </c>
      <c r="N1718" s="377" t="s">
        <v>9256</v>
      </c>
      <c r="O1718" s="270" t="s">
        <v>7211</v>
      </c>
      <c r="P1718" s="276">
        <v>45000</v>
      </c>
      <c r="Q1718" s="313">
        <v>22500</v>
      </c>
      <c r="R1718" s="313">
        <v>0</v>
      </c>
      <c r="S1718" s="320"/>
      <c r="T1718" s="313">
        <v>0</v>
      </c>
      <c r="U1718" s="320"/>
      <c r="V1718" s="378">
        <v>0.5</v>
      </c>
      <c r="W1718" s="315">
        <v>22500</v>
      </c>
      <c r="X1718" s="293" t="s">
        <v>9198</v>
      </c>
      <c r="Y1718" s="334"/>
    </row>
    <row r="1719" spans="1:25">
      <c r="A1719" s="268"/>
      <c r="B1719" s="268"/>
      <c r="C1719" s="268"/>
      <c r="D1719" s="268"/>
      <c r="E1719" s="269"/>
      <c r="F1719" s="268"/>
      <c r="G1719" s="268"/>
      <c r="H1719" s="268"/>
      <c r="I1719" s="268"/>
      <c r="J1719" s="279"/>
      <c r="K1719" s="268"/>
      <c r="L1719" s="268"/>
      <c r="M1719" s="268"/>
      <c r="N1719" s="377" t="s">
        <v>9256</v>
      </c>
      <c r="O1719" s="270" t="s">
        <v>7211</v>
      </c>
      <c r="P1719" s="280"/>
      <c r="Q1719" s="316"/>
      <c r="R1719" s="316"/>
      <c r="S1719" s="316"/>
      <c r="T1719" s="316"/>
      <c r="U1719" s="316"/>
      <c r="V1719" s="379"/>
      <c r="W1719" s="319"/>
      <c r="X1719" s="303"/>
      <c r="Y1719" s="334"/>
    </row>
    <row r="1720" ht="36" spans="1:25">
      <c r="A1720" s="264">
        <v>298</v>
      </c>
      <c r="B1720" s="264" t="s">
        <v>7016</v>
      </c>
      <c r="C1720" s="264" t="s">
        <v>9257</v>
      </c>
      <c r="D1720" s="264">
        <v>4453961347</v>
      </c>
      <c r="E1720" s="265">
        <v>1132636</v>
      </c>
      <c r="F1720" s="264">
        <v>3</v>
      </c>
      <c r="G1720" s="270" t="s">
        <v>12</v>
      </c>
      <c r="H1720" s="270" t="s">
        <v>87</v>
      </c>
      <c r="I1720" s="270" t="s">
        <v>7208</v>
      </c>
      <c r="J1720" s="281">
        <v>43389</v>
      </c>
      <c r="K1720" s="270" t="s">
        <v>7208</v>
      </c>
      <c r="L1720" s="270" t="s">
        <v>7209</v>
      </c>
      <c r="M1720" s="270" t="s">
        <v>7208</v>
      </c>
      <c r="N1720" s="377" t="s">
        <v>9258</v>
      </c>
      <c r="O1720" s="270" t="s">
        <v>7211</v>
      </c>
      <c r="P1720" s="282">
        <v>34299.5</v>
      </c>
      <c r="Q1720" s="310">
        <v>17149.75</v>
      </c>
      <c r="R1720" s="310">
        <v>31702.77</v>
      </c>
      <c r="S1720" s="313">
        <v>109220.28</v>
      </c>
      <c r="T1720" s="310">
        <v>15851.385</v>
      </c>
      <c r="U1720" s="313">
        <v>54610.14</v>
      </c>
      <c r="V1720" s="380">
        <v>0.5</v>
      </c>
      <c r="W1720" s="312">
        <v>1298.365</v>
      </c>
      <c r="X1720" s="308" t="s">
        <v>9259</v>
      </c>
      <c r="Y1720" s="334"/>
    </row>
    <row r="1721" ht="24" customHeight="1" spans="1:25">
      <c r="A1721" s="266"/>
      <c r="B1721" s="266"/>
      <c r="C1721" s="266"/>
      <c r="D1721" s="266"/>
      <c r="E1721" s="267"/>
      <c r="F1721" s="266"/>
      <c r="G1721" s="264" t="s">
        <v>12</v>
      </c>
      <c r="H1721" s="264" t="s">
        <v>1422</v>
      </c>
      <c r="I1721" s="264" t="s">
        <v>7208</v>
      </c>
      <c r="J1721" s="275">
        <v>43476</v>
      </c>
      <c r="K1721" s="264" t="s">
        <v>7208</v>
      </c>
      <c r="L1721" s="264" t="s">
        <v>7209</v>
      </c>
      <c r="M1721" s="264" t="s">
        <v>7208</v>
      </c>
      <c r="N1721" s="377" t="s">
        <v>9260</v>
      </c>
      <c r="O1721" s="270" t="s">
        <v>7211</v>
      </c>
      <c r="P1721" s="276">
        <v>46747.96</v>
      </c>
      <c r="Q1721" s="313">
        <v>23373.98</v>
      </c>
      <c r="R1721" s="313">
        <v>43406.78</v>
      </c>
      <c r="S1721" s="320"/>
      <c r="T1721" s="313">
        <v>21703.39</v>
      </c>
      <c r="U1721" s="320"/>
      <c r="V1721" s="378">
        <v>0.5</v>
      </c>
      <c r="W1721" s="315">
        <v>1670.59</v>
      </c>
      <c r="X1721" s="293" t="s">
        <v>9261</v>
      </c>
      <c r="Y1721" s="334"/>
    </row>
    <row r="1722" ht="24" spans="1:25">
      <c r="A1722" s="266"/>
      <c r="B1722" s="266"/>
      <c r="C1722" s="266"/>
      <c r="D1722" s="266"/>
      <c r="E1722" s="267"/>
      <c r="F1722" s="266"/>
      <c r="G1722" s="268"/>
      <c r="H1722" s="268"/>
      <c r="I1722" s="268"/>
      <c r="J1722" s="279"/>
      <c r="K1722" s="268"/>
      <c r="L1722" s="268"/>
      <c r="M1722" s="268"/>
      <c r="N1722" s="377" t="s">
        <v>9260</v>
      </c>
      <c r="O1722" s="270" t="s">
        <v>7211</v>
      </c>
      <c r="P1722" s="280"/>
      <c r="Q1722" s="316"/>
      <c r="R1722" s="316"/>
      <c r="S1722" s="320"/>
      <c r="T1722" s="316"/>
      <c r="U1722" s="320"/>
      <c r="V1722" s="379"/>
      <c r="W1722" s="319"/>
      <c r="X1722" s="303"/>
      <c r="Y1722" s="334"/>
    </row>
    <row r="1723" ht="24" spans="1:25">
      <c r="A1723" s="268"/>
      <c r="B1723" s="268"/>
      <c r="C1723" s="268"/>
      <c r="D1723" s="268"/>
      <c r="E1723" s="269"/>
      <c r="F1723" s="268"/>
      <c r="G1723" s="270" t="s">
        <v>12</v>
      </c>
      <c r="H1723" s="270" t="s">
        <v>89</v>
      </c>
      <c r="I1723" s="270" t="s">
        <v>7208</v>
      </c>
      <c r="J1723" s="281">
        <v>43571</v>
      </c>
      <c r="K1723" s="270" t="s">
        <v>7208</v>
      </c>
      <c r="L1723" s="270" t="s">
        <v>7209</v>
      </c>
      <c r="M1723" s="270" t="s">
        <v>7208</v>
      </c>
      <c r="N1723" s="377" t="s">
        <v>9262</v>
      </c>
      <c r="O1723" s="270" t="s">
        <v>7211</v>
      </c>
      <c r="P1723" s="282">
        <v>34985.66</v>
      </c>
      <c r="Q1723" s="310">
        <v>17492.83</v>
      </c>
      <c r="R1723" s="310">
        <v>34110.73</v>
      </c>
      <c r="S1723" s="316"/>
      <c r="T1723" s="310">
        <v>17055.365</v>
      </c>
      <c r="U1723" s="316"/>
      <c r="V1723" s="380">
        <v>0.5</v>
      </c>
      <c r="W1723" s="312">
        <v>437.465</v>
      </c>
      <c r="X1723" s="308" t="s">
        <v>9263</v>
      </c>
      <c r="Y1723" s="334"/>
    </row>
    <row r="1724" ht="14.45" customHeight="1" spans="1:25">
      <c r="A1724" s="264">
        <v>299</v>
      </c>
      <c r="B1724" s="264" t="s">
        <v>7017</v>
      </c>
      <c r="C1724" s="264" t="s">
        <v>9264</v>
      </c>
      <c r="D1724" s="264">
        <v>4403964240</v>
      </c>
      <c r="E1724" s="265">
        <v>2144957</v>
      </c>
      <c r="F1724" s="264">
        <v>3</v>
      </c>
      <c r="G1724" s="264" t="s">
        <v>12</v>
      </c>
      <c r="H1724" s="264" t="s">
        <v>583</v>
      </c>
      <c r="I1724" s="264" t="s">
        <v>7208</v>
      </c>
      <c r="J1724" s="275">
        <v>43389</v>
      </c>
      <c r="K1724" s="264" t="s">
        <v>7208</v>
      </c>
      <c r="L1724" s="264" t="s">
        <v>7209</v>
      </c>
      <c r="M1724" s="264" t="s">
        <v>7208</v>
      </c>
      <c r="N1724" s="377" t="s">
        <v>9265</v>
      </c>
      <c r="O1724" s="270" t="s">
        <v>7211</v>
      </c>
      <c r="P1724" s="276">
        <v>91600</v>
      </c>
      <c r="Q1724" s="313">
        <v>45800</v>
      </c>
      <c r="R1724" s="313">
        <v>91600</v>
      </c>
      <c r="S1724" s="313">
        <v>232600</v>
      </c>
      <c r="T1724" s="313">
        <v>45800</v>
      </c>
      <c r="U1724" s="313">
        <v>116300</v>
      </c>
      <c r="V1724" s="378">
        <v>0.5</v>
      </c>
      <c r="W1724" s="315">
        <v>0</v>
      </c>
      <c r="X1724" s="293"/>
      <c r="Y1724" s="334"/>
    </row>
    <row r="1725" spans="1:25">
      <c r="A1725" s="266"/>
      <c r="B1725" s="266"/>
      <c r="C1725" s="266"/>
      <c r="D1725" s="266"/>
      <c r="E1725" s="267"/>
      <c r="F1725" s="266"/>
      <c r="G1725" s="266"/>
      <c r="H1725" s="266"/>
      <c r="I1725" s="266"/>
      <c r="J1725" s="277"/>
      <c r="K1725" s="266"/>
      <c r="L1725" s="266"/>
      <c r="M1725" s="266"/>
      <c r="N1725" s="377" t="s">
        <v>9265</v>
      </c>
      <c r="O1725" s="270" t="s">
        <v>7211</v>
      </c>
      <c r="P1725" s="278"/>
      <c r="Q1725" s="320"/>
      <c r="R1725" s="320"/>
      <c r="S1725" s="320"/>
      <c r="T1725" s="320"/>
      <c r="U1725" s="320"/>
      <c r="V1725" s="381"/>
      <c r="W1725" s="321"/>
      <c r="X1725" s="298"/>
      <c r="Y1725" s="334"/>
    </row>
    <row r="1726" spans="1:25">
      <c r="A1726" s="266"/>
      <c r="B1726" s="266"/>
      <c r="C1726" s="266"/>
      <c r="D1726" s="266"/>
      <c r="E1726" s="267"/>
      <c r="F1726" s="266"/>
      <c r="G1726" s="268"/>
      <c r="H1726" s="268"/>
      <c r="I1726" s="268"/>
      <c r="J1726" s="279"/>
      <c r="K1726" s="268"/>
      <c r="L1726" s="268"/>
      <c r="M1726" s="268"/>
      <c r="N1726" s="377" t="s">
        <v>9266</v>
      </c>
      <c r="O1726" s="270" t="s">
        <v>7211</v>
      </c>
      <c r="P1726" s="280"/>
      <c r="Q1726" s="316"/>
      <c r="R1726" s="316"/>
      <c r="S1726" s="320"/>
      <c r="T1726" s="316"/>
      <c r="U1726" s="320"/>
      <c r="V1726" s="379"/>
      <c r="W1726" s="319"/>
      <c r="X1726" s="303"/>
      <c r="Y1726" s="334"/>
    </row>
    <row r="1727" ht="14.45" customHeight="1" spans="1:25">
      <c r="A1727" s="266"/>
      <c r="B1727" s="266"/>
      <c r="C1727" s="266"/>
      <c r="D1727" s="266"/>
      <c r="E1727" s="267"/>
      <c r="F1727" s="266"/>
      <c r="G1727" s="264" t="s">
        <v>12</v>
      </c>
      <c r="H1727" s="264" t="s">
        <v>357</v>
      </c>
      <c r="I1727" s="264" t="s">
        <v>7208</v>
      </c>
      <c r="J1727" s="275">
        <v>43476</v>
      </c>
      <c r="K1727" s="264" t="s">
        <v>7208</v>
      </c>
      <c r="L1727" s="264" t="s">
        <v>7209</v>
      </c>
      <c r="M1727" s="264" t="s">
        <v>7208</v>
      </c>
      <c r="N1727" s="377" t="s">
        <v>9267</v>
      </c>
      <c r="O1727" s="270" t="s">
        <v>7211</v>
      </c>
      <c r="P1727" s="276">
        <v>45000</v>
      </c>
      <c r="Q1727" s="313">
        <v>22500</v>
      </c>
      <c r="R1727" s="313">
        <v>45000</v>
      </c>
      <c r="S1727" s="320"/>
      <c r="T1727" s="313">
        <v>22500</v>
      </c>
      <c r="U1727" s="320"/>
      <c r="V1727" s="378">
        <v>0.5</v>
      </c>
      <c r="W1727" s="315">
        <v>0</v>
      </c>
      <c r="X1727" s="293"/>
      <c r="Y1727" s="334"/>
    </row>
    <row r="1728" spans="1:25">
      <c r="A1728" s="266"/>
      <c r="B1728" s="266"/>
      <c r="C1728" s="266"/>
      <c r="D1728" s="266"/>
      <c r="E1728" s="267"/>
      <c r="F1728" s="266"/>
      <c r="G1728" s="268"/>
      <c r="H1728" s="268"/>
      <c r="I1728" s="268"/>
      <c r="J1728" s="279"/>
      <c r="K1728" s="268"/>
      <c r="L1728" s="268"/>
      <c r="M1728" s="268"/>
      <c r="N1728" s="377" t="s">
        <v>9267</v>
      </c>
      <c r="O1728" s="270" t="s">
        <v>7211</v>
      </c>
      <c r="P1728" s="280"/>
      <c r="Q1728" s="316"/>
      <c r="R1728" s="316"/>
      <c r="S1728" s="320"/>
      <c r="T1728" s="316"/>
      <c r="U1728" s="320"/>
      <c r="V1728" s="379"/>
      <c r="W1728" s="319"/>
      <c r="X1728" s="303"/>
      <c r="Y1728" s="334"/>
    </row>
    <row r="1729" ht="14.45" customHeight="1" spans="1:25">
      <c r="A1729" s="266"/>
      <c r="B1729" s="266"/>
      <c r="C1729" s="266"/>
      <c r="D1729" s="266"/>
      <c r="E1729" s="267"/>
      <c r="F1729" s="266"/>
      <c r="G1729" s="264" t="s">
        <v>12</v>
      </c>
      <c r="H1729" s="264" t="s">
        <v>584</v>
      </c>
      <c r="I1729" s="264" t="s">
        <v>7208</v>
      </c>
      <c r="J1729" s="275">
        <v>43571</v>
      </c>
      <c r="K1729" s="264" t="s">
        <v>7208</v>
      </c>
      <c r="L1729" s="264" t="s">
        <v>7209</v>
      </c>
      <c r="M1729" s="264" t="s">
        <v>7208</v>
      </c>
      <c r="N1729" s="377" t="s">
        <v>9268</v>
      </c>
      <c r="O1729" s="270" t="s">
        <v>7211</v>
      </c>
      <c r="P1729" s="276">
        <v>96000</v>
      </c>
      <c r="Q1729" s="313">
        <v>48000</v>
      </c>
      <c r="R1729" s="313">
        <v>96000</v>
      </c>
      <c r="S1729" s="320"/>
      <c r="T1729" s="313">
        <v>48000</v>
      </c>
      <c r="U1729" s="320"/>
      <c r="V1729" s="378">
        <v>0.5</v>
      </c>
      <c r="W1729" s="315">
        <v>0</v>
      </c>
      <c r="X1729" s="293"/>
      <c r="Y1729" s="334"/>
    </row>
    <row r="1730" spans="1:25">
      <c r="A1730" s="266"/>
      <c r="B1730" s="266"/>
      <c r="C1730" s="266"/>
      <c r="D1730" s="266"/>
      <c r="E1730" s="267"/>
      <c r="F1730" s="266"/>
      <c r="G1730" s="266"/>
      <c r="H1730" s="266"/>
      <c r="I1730" s="266"/>
      <c r="J1730" s="277"/>
      <c r="K1730" s="266"/>
      <c r="L1730" s="266"/>
      <c r="M1730" s="266"/>
      <c r="N1730" s="377" t="s">
        <v>9269</v>
      </c>
      <c r="O1730" s="270" t="s">
        <v>7211</v>
      </c>
      <c r="P1730" s="278"/>
      <c r="Q1730" s="320"/>
      <c r="R1730" s="320"/>
      <c r="S1730" s="320"/>
      <c r="T1730" s="320"/>
      <c r="U1730" s="320"/>
      <c r="V1730" s="381"/>
      <c r="W1730" s="321"/>
      <c r="X1730" s="298"/>
      <c r="Y1730" s="334"/>
    </row>
    <row r="1731" spans="1:25">
      <c r="A1731" s="268"/>
      <c r="B1731" s="268"/>
      <c r="C1731" s="268"/>
      <c r="D1731" s="268"/>
      <c r="E1731" s="269"/>
      <c r="F1731" s="268"/>
      <c r="G1731" s="268"/>
      <c r="H1731" s="268"/>
      <c r="I1731" s="268"/>
      <c r="J1731" s="279"/>
      <c r="K1731" s="268"/>
      <c r="L1731" s="268"/>
      <c r="M1731" s="268"/>
      <c r="N1731" s="377" t="s">
        <v>9269</v>
      </c>
      <c r="O1731" s="270" t="s">
        <v>7211</v>
      </c>
      <c r="P1731" s="280"/>
      <c r="Q1731" s="316"/>
      <c r="R1731" s="316"/>
      <c r="S1731" s="316"/>
      <c r="T1731" s="316"/>
      <c r="U1731" s="316"/>
      <c r="V1731" s="379"/>
      <c r="W1731" s="319"/>
      <c r="X1731" s="303"/>
      <c r="Y1731" s="334"/>
    </row>
    <row r="1732" ht="14.45" customHeight="1" spans="1:25">
      <c r="A1732" s="264">
        <v>300</v>
      </c>
      <c r="B1732" s="264" t="s">
        <v>7018</v>
      </c>
      <c r="C1732" s="264" t="s">
        <v>9270</v>
      </c>
      <c r="D1732" s="264" t="s">
        <v>9271</v>
      </c>
      <c r="E1732" s="265">
        <v>1400</v>
      </c>
      <c r="F1732" s="264">
        <v>2</v>
      </c>
      <c r="G1732" s="264" t="s">
        <v>12</v>
      </c>
      <c r="H1732" s="264" t="s">
        <v>4211</v>
      </c>
      <c r="I1732" s="264" t="s">
        <v>7208</v>
      </c>
      <c r="J1732" s="275">
        <v>43571</v>
      </c>
      <c r="K1732" s="264" t="s">
        <v>7208</v>
      </c>
      <c r="L1732" s="264" t="s">
        <v>7209</v>
      </c>
      <c r="M1732" s="264" t="s">
        <v>7208</v>
      </c>
      <c r="N1732" s="377" t="s">
        <v>9272</v>
      </c>
      <c r="O1732" s="270" t="s">
        <v>7211</v>
      </c>
      <c r="P1732" s="276">
        <v>44000</v>
      </c>
      <c r="Q1732" s="313">
        <v>22000</v>
      </c>
      <c r="R1732" s="313">
        <v>44000</v>
      </c>
      <c r="S1732" s="313">
        <v>86500</v>
      </c>
      <c r="T1732" s="313">
        <v>22000</v>
      </c>
      <c r="U1732" s="313">
        <v>43250</v>
      </c>
      <c r="V1732" s="378">
        <v>0.5</v>
      </c>
      <c r="W1732" s="315"/>
      <c r="X1732" s="293"/>
      <c r="Y1732" s="334"/>
    </row>
    <row r="1733" spans="1:25">
      <c r="A1733" s="266"/>
      <c r="B1733" s="266"/>
      <c r="C1733" s="266"/>
      <c r="D1733" s="266"/>
      <c r="E1733" s="267"/>
      <c r="F1733" s="266"/>
      <c r="G1733" s="268"/>
      <c r="H1733" s="268"/>
      <c r="I1733" s="268"/>
      <c r="J1733" s="279"/>
      <c r="K1733" s="268"/>
      <c r="L1733" s="268"/>
      <c r="M1733" s="268"/>
      <c r="N1733" s="377" t="s">
        <v>9272</v>
      </c>
      <c r="O1733" s="270" t="s">
        <v>7211</v>
      </c>
      <c r="P1733" s="280"/>
      <c r="Q1733" s="316"/>
      <c r="R1733" s="316"/>
      <c r="S1733" s="320"/>
      <c r="T1733" s="316"/>
      <c r="U1733" s="320"/>
      <c r="V1733" s="379"/>
      <c r="W1733" s="319"/>
      <c r="X1733" s="303"/>
      <c r="Y1733" s="334"/>
    </row>
    <row r="1734" ht="24" spans="1:25">
      <c r="A1734" s="268"/>
      <c r="B1734" s="268"/>
      <c r="C1734" s="268"/>
      <c r="D1734" s="268"/>
      <c r="E1734" s="269"/>
      <c r="F1734" s="268"/>
      <c r="G1734" s="270" t="s">
        <v>12</v>
      </c>
      <c r="H1734" s="270" t="s">
        <v>7019</v>
      </c>
      <c r="I1734" s="270" t="s">
        <v>7208</v>
      </c>
      <c r="J1734" s="281">
        <v>43585</v>
      </c>
      <c r="K1734" s="270" t="s">
        <v>7208</v>
      </c>
      <c r="L1734" s="270" t="s">
        <v>7209</v>
      </c>
      <c r="M1734" s="270" t="s">
        <v>7208</v>
      </c>
      <c r="N1734" s="377" t="s">
        <v>9273</v>
      </c>
      <c r="O1734" s="270" t="s">
        <v>7211</v>
      </c>
      <c r="P1734" s="282">
        <v>42500</v>
      </c>
      <c r="Q1734" s="310">
        <v>21250</v>
      </c>
      <c r="R1734" s="310">
        <v>42500</v>
      </c>
      <c r="S1734" s="316"/>
      <c r="T1734" s="310">
        <v>21250</v>
      </c>
      <c r="U1734" s="316"/>
      <c r="V1734" s="380">
        <v>0.5</v>
      </c>
      <c r="W1734" s="312"/>
      <c r="X1734" s="308"/>
      <c r="Y1734" s="334"/>
    </row>
    <row r="1735" ht="14.45" customHeight="1" spans="1:25">
      <c r="A1735" s="264">
        <v>301</v>
      </c>
      <c r="B1735" s="264" t="s">
        <v>7020</v>
      </c>
      <c r="C1735" s="264" t="s">
        <v>9274</v>
      </c>
      <c r="D1735" s="264" t="s">
        <v>9275</v>
      </c>
      <c r="E1735" s="265">
        <v>3388662</v>
      </c>
      <c r="F1735" s="264">
        <v>2</v>
      </c>
      <c r="G1735" s="264" t="s">
        <v>12</v>
      </c>
      <c r="H1735" s="264" t="s">
        <v>87</v>
      </c>
      <c r="I1735" s="264" t="s">
        <v>7208</v>
      </c>
      <c r="J1735" s="275">
        <v>43389</v>
      </c>
      <c r="K1735" s="264" t="s">
        <v>7208</v>
      </c>
      <c r="L1735" s="264" t="s">
        <v>7209</v>
      </c>
      <c r="M1735" s="264" t="s">
        <v>7208</v>
      </c>
      <c r="N1735" s="377" t="s">
        <v>9276</v>
      </c>
      <c r="O1735" s="270" t="s">
        <v>7211</v>
      </c>
      <c r="P1735" s="276">
        <v>46500</v>
      </c>
      <c r="Q1735" s="313">
        <v>23250</v>
      </c>
      <c r="R1735" s="313">
        <v>46500</v>
      </c>
      <c r="S1735" s="313">
        <v>91500</v>
      </c>
      <c r="T1735" s="313">
        <v>23250</v>
      </c>
      <c r="U1735" s="313">
        <v>45750</v>
      </c>
      <c r="V1735" s="378">
        <v>0.5</v>
      </c>
      <c r="W1735" s="315">
        <v>0</v>
      </c>
      <c r="X1735" s="293"/>
      <c r="Y1735" s="334"/>
    </row>
    <row r="1736" spans="1:25">
      <c r="A1736" s="266"/>
      <c r="B1736" s="266"/>
      <c r="C1736" s="266"/>
      <c r="D1736" s="266"/>
      <c r="E1736" s="267"/>
      <c r="F1736" s="266"/>
      <c r="G1736" s="268"/>
      <c r="H1736" s="268"/>
      <c r="I1736" s="268"/>
      <c r="J1736" s="279"/>
      <c r="K1736" s="268"/>
      <c r="L1736" s="268"/>
      <c r="M1736" s="268"/>
      <c r="N1736" s="377" t="s">
        <v>9276</v>
      </c>
      <c r="O1736" s="270" t="s">
        <v>7211</v>
      </c>
      <c r="P1736" s="280"/>
      <c r="Q1736" s="316"/>
      <c r="R1736" s="316"/>
      <c r="S1736" s="320"/>
      <c r="T1736" s="316"/>
      <c r="U1736" s="320"/>
      <c r="V1736" s="379"/>
      <c r="W1736" s="319"/>
      <c r="X1736" s="303"/>
      <c r="Y1736" s="334"/>
    </row>
    <row r="1737" ht="14.45" customHeight="1" spans="1:25">
      <c r="A1737" s="266"/>
      <c r="B1737" s="266"/>
      <c r="C1737" s="266"/>
      <c r="D1737" s="266"/>
      <c r="E1737" s="267"/>
      <c r="F1737" s="266"/>
      <c r="G1737" s="264" t="s">
        <v>12</v>
      </c>
      <c r="H1737" s="264" t="s">
        <v>89</v>
      </c>
      <c r="I1737" s="264" t="s">
        <v>7208</v>
      </c>
      <c r="J1737" s="275">
        <v>43571</v>
      </c>
      <c r="K1737" s="264" t="s">
        <v>7208</v>
      </c>
      <c r="L1737" s="264" t="s">
        <v>7209</v>
      </c>
      <c r="M1737" s="264" t="s">
        <v>7208</v>
      </c>
      <c r="N1737" s="377" t="s">
        <v>9277</v>
      </c>
      <c r="O1737" s="270" t="s">
        <v>7211</v>
      </c>
      <c r="P1737" s="276">
        <v>45000</v>
      </c>
      <c r="Q1737" s="313">
        <v>22500</v>
      </c>
      <c r="R1737" s="313">
        <v>45000</v>
      </c>
      <c r="S1737" s="320"/>
      <c r="T1737" s="313">
        <v>22500</v>
      </c>
      <c r="U1737" s="320"/>
      <c r="V1737" s="378">
        <v>0.5</v>
      </c>
      <c r="W1737" s="315">
        <v>0</v>
      </c>
      <c r="X1737" s="293"/>
      <c r="Y1737" s="334"/>
    </row>
    <row r="1738" spans="1:25">
      <c r="A1738" s="268"/>
      <c r="B1738" s="268"/>
      <c r="C1738" s="268"/>
      <c r="D1738" s="268"/>
      <c r="E1738" s="269"/>
      <c r="F1738" s="268"/>
      <c r="G1738" s="268"/>
      <c r="H1738" s="268"/>
      <c r="I1738" s="268"/>
      <c r="J1738" s="279"/>
      <c r="K1738" s="268"/>
      <c r="L1738" s="268"/>
      <c r="M1738" s="268"/>
      <c r="N1738" s="377" t="s">
        <v>9277</v>
      </c>
      <c r="O1738" s="270" t="s">
        <v>7211</v>
      </c>
      <c r="P1738" s="280"/>
      <c r="Q1738" s="316"/>
      <c r="R1738" s="316"/>
      <c r="S1738" s="316"/>
      <c r="T1738" s="316"/>
      <c r="U1738" s="316"/>
      <c r="V1738" s="379"/>
      <c r="W1738" s="319"/>
      <c r="X1738" s="303"/>
      <c r="Y1738" s="334"/>
    </row>
    <row r="1739" ht="14.45" customHeight="1" spans="1:25">
      <c r="A1739" s="264">
        <v>302</v>
      </c>
      <c r="B1739" s="264" t="s">
        <v>7021</v>
      </c>
      <c r="C1739" s="264" t="s">
        <v>9278</v>
      </c>
      <c r="D1739" s="264" t="s">
        <v>9279</v>
      </c>
      <c r="E1739" s="265">
        <v>211980</v>
      </c>
      <c r="F1739" s="264">
        <v>3</v>
      </c>
      <c r="G1739" s="264" t="s">
        <v>12</v>
      </c>
      <c r="H1739" s="264" t="s">
        <v>421</v>
      </c>
      <c r="I1739" s="264" t="s">
        <v>7208</v>
      </c>
      <c r="J1739" s="275">
        <v>43389</v>
      </c>
      <c r="K1739" s="264" t="s">
        <v>7208</v>
      </c>
      <c r="L1739" s="264" t="s">
        <v>7209</v>
      </c>
      <c r="M1739" s="264" t="s">
        <v>7208</v>
      </c>
      <c r="N1739" s="377" t="s">
        <v>9280</v>
      </c>
      <c r="O1739" s="270" t="s">
        <v>7211</v>
      </c>
      <c r="P1739" s="276">
        <v>83500</v>
      </c>
      <c r="Q1739" s="313">
        <v>41750</v>
      </c>
      <c r="R1739" s="313">
        <v>83500</v>
      </c>
      <c r="S1739" s="313">
        <v>202425.6</v>
      </c>
      <c r="T1739" s="313">
        <v>41750</v>
      </c>
      <c r="U1739" s="313">
        <v>101212.8</v>
      </c>
      <c r="V1739" s="378">
        <v>0.5</v>
      </c>
      <c r="W1739" s="315">
        <v>0</v>
      </c>
      <c r="X1739" s="293"/>
      <c r="Y1739" s="334"/>
    </row>
    <row r="1740" spans="1:25">
      <c r="A1740" s="266"/>
      <c r="B1740" s="266"/>
      <c r="C1740" s="266"/>
      <c r="D1740" s="266"/>
      <c r="E1740" s="267"/>
      <c r="F1740" s="266"/>
      <c r="G1740" s="268"/>
      <c r="H1740" s="268"/>
      <c r="I1740" s="268"/>
      <c r="J1740" s="279"/>
      <c r="K1740" s="268"/>
      <c r="L1740" s="268"/>
      <c r="M1740" s="268"/>
      <c r="N1740" s="377" t="s">
        <v>9280</v>
      </c>
      <c r="O1740" s="270" t="s">
        <v>7211</v>
      </c>
      <c r="P1740" s="280"/>
      <c r="Q1740" s="316"/>
      <c r="R1740" s="316"/>
      <c r="S1740" s="320"/>
      <c r="T1740" s="316"/>
      <c r="U1740" s="320"/>
      <c r="V1740" s="379"/>
      <c r="W1740" s="319"/>
      <c r="X1740" s="303"/>
      <c r="Y1740" s="334"/>
    </row>
    <row r="1741" ht="14.45" customHeight="1" spans="1:25">
      <c r="A1741" s="266"/>
      <c r="B1741" s="266"/>
      <c r="C1741" s="266"/>
      <c r="D1741" s="266"/>
      <c r="E1741" s="267"/>
      <c r="F1741" s="266"/>
      <c r="G1741" s="264" t="s">
        <v>12</v>
      </c>
      <c r="H1741" s="264" t="s">
        <v>1353</v>
      </c>
      <c r="I1741" s="264" t="s">
        <v>7208</v>
      </c>
      <c r="J1741" s="275">
        <v>43394</v>
      </c>
      <c r="K1741" s="264" t="s">
        <v>7208</v>
      </c>
      <c r="L1741" s="264" t="s">
        <v>7209</v>
      </c>
      <c r="M1741" s="264" t="s">
        <v>7208</v>
      </c>
      <c r="N1741" s="377" t="s">
        <v>9281</v>
      </c>
      <c r="O1741" s="270" t="s">
        <v>7211</v>
      </c>
      <c r="P1741" s="276">
        <v>65025.6</v>
      </c>
      <c r="Q1741" s="313">
        <v>32512.8</v>
      </c>
      <c r="R1741" s="313">
        <v>65025.6</v>
      </c>
      <c r="S1741" s="320"/>
      <c r="T1741" s="313">
        <v>32512.8</v>
      </c>
      <c r="U1741" s="320"/>
      <c r="V1741" s="378">
        <v>0.5</v>
      </c>
      <c r="W1741" s="315">
        <v>0</v>
      </c>
      <c r="X1741" s="293"/>
      <c r="Y1741" s="334"/>
    </row>
    <row r="1742" spans="1:25">
      <c r="A1742" s="266"/>
      <c r="B1742" s="266"/>
      <c r="C1742" s="266"/>
      <c r="D1742" s="266"/>
      <c r="E1742" s="267"/>
      <c r="F1742" s="266"/>
      <c r="G1742" s="268"/>
      <c r="H1742" s="268"/>
      <c r="I1742" s="268"/>
      <c r="J1742" s="279"/>
      <c r="K1742" s="268"/>
      <c r="L1742" s="268"/>
      <c r="M1742" s="268"/>
      <c r="N1742" s="377" t="s">
        <v>9282</v>
      </c>
      <c r="O1742" s="270" t="s">
        <v>7211</v>
      </c>
      <c r="P1742" s="280"/>
      <c r="Q1742" s="316"/>
      <c r="R1742" s="316"/>
      <c r="S1742" s="320"/>
      <c r="T1742" s="316"/>
      <c r="U1742" s="320"/>
      <c r="V1742" s="379"/>
      <c r="W1742" s="319"/>
      <c r="X1742" s="303"/>
      <c r="Y1742" s="334"/>
    </row>
    <row r="1743" ht="14.45" customHeight="1" spans="1:25">
      <c r="A1743" s="266"/>
      <c r="B1743" s="266"/>
      <c r="C1743" s="266"/>
      <c r="D1743" s="266"/>
      <c r="E1743" s="267"/>
      <c r="F1743" s="266"/>
      <c r="G1743" s="264" t="s">
        <v>12</v>
      </c>
      <c r="H1743" s="264" t="s">
        <v>422</v>
      </c>
      <c r="I1743" s="264" t="s">
        <v>7208</v>
      </c>
      <c r="J1743" s="275">
        <v>43571</v>
      </c>
      <c r="K1743" s="264" t="s">
        <v>7208</v>
      </c>
      <c r="L1743" s="264" t="s">
        <v>7209</v>
      </c>
      <c r="M1743" s="264" t="s">
        <v>7208</v>
      </c>
      <c r="N1743" s="377" t="s">
        <v>9283</v>
      </c>
      <c r="O1743" s="270" t="s">
        <v>7211</v>
      </c>
      <c r="P1743" s="276">
        <v>53900</v>
      </c>
      <c r="Q1743" s="313">
        <v>26950</v>
      </c>
      <c r="R1743" s="313">
        <v>53900</v>
      </c>
      <c r="S1743" s="320"/>
      <c r="T1743" s="313">
        <v>26950</v>
      </c>
      <c r="U1743" s="320"/>
      <c r="V1743" s="378">
        <v>0.5</v>
      </c>
      <c r="W1743" s="315">
        <v>0</v>
      </c>
      <c r="X1743" s="293"/>
      <c r="Y1743" s="334"/>
    </row>
    <row r="1744" spans="1:25">
      <c r="A1744" s="268"/>
      <c r="B1744" s="268"/>
      <c r="C1744" s="268"/>
      <c r="D1744" s="268"/>
      <c r="E1744" s="269"/>
      <c r="F1744" s="268"/>
      <c r="G1744" s="268"/>
      <c r="H1744" s="268"/>
      <c r="I1744" s="268"/>
      <c r="J1744" s="279"/>
      <c r="K1744" s="268"/>
      <c r="L1744" s="268"/>
      <c r="M1744" s="268"/>
      <c r="N1744" s="377" t="s">
        <v>9283</v>
      </c>
      <c r="O1744" s="270" t="s">
        <v>7211</v>
      </c>
      <c r="P1744" s="280"/>
      <c r="Q1744" s="316"/>
      <c r="R1744" s="316"/>
      <c r="S1744" s="316"/>
      <c r="T1744" s="316"/>
      <c r="U1744" s="316"/>
      <c r="V1744" s="379"/>
      <c r="W1744" s="319"/>
      <c r="X1744" s="303"/>
      <c r="Y1744" s="334"/>
    </row>
    <row r="1745" ht="24" spans="1:25">
      <c r="A1745" s="264">
        <v>303</v>
      </c>
      <c r="B1745" s="264" t="s">
        <v>7022</v>
      </c>
      <c r="C1745" s="264" t="s">
        <v>9284</v>
      </c>
      <c r="D1745" s="264" t="s">
        <v>9285</v>
      </c>
      <c r="E1745" s="265">
        <v>7817</v>
      </c>
      <c r="F1745" s="264">
        <v>3</v>
      </c>
      <c r="G1745" s="270" t="s">
        <v>12</v>
      </c>
      <c r="H1745" s="270" t="s">
        <v>5007</v>
      </c>
      <c r="I1745" s="270" t="s">
        <v>7208</v>
      </c>
      <c r="J1745" s="281">
        <v>43394</v>
      </c>
      <c r="K1745" s="270" t="s">
        <v>7208</v>
      </c>
      <c r="L1745" s="270" t="s">
        <v>7209</v>
      </c>
      <c r="M1745" s="270" t="s">
        <v>7208</v>
      </c>
      <c r="N1745" s="377" t="s">
        <v>9286</v>
      </c>
      <c r="O1745" s="270" t="s">
        <v>7211</v>
      </c>
      <c r="P1745" s="282">
        <v>37905</v>
      </c>
      <c r="Q1745" s="310">
        <v>18952.5</v>
      </c>
      <c r="R1745" s="310">
        <v>37905</v>
      </c>
      <c r="S1745" s="313">
        <v>79305</v>
      </c>
      <c r="T1745" s="310">
        <v>18952.5</v>
      </c>
      <c r="U1745" s="313">
        <v>39652.5</v>
      </c>
      <c r="V1745" s="380">
        <v>0.5</v>
      </c>
      <c r="W1745" s="312">
        <v>0</v>
      </c>
      <c r="X1745" s="308"/>
      <c r="Y1745" s="334"/>
    </row>
    <row r="1746" ht="24" spans="1:25">
      <c r="A1746" s="266"/>
      <c r="B1746" s="266"/>
      <c r="C1746" s="266"/>
      <c r="D1746" s="266"/>
      <c r="E1746" s="267"/>
      <c r="F1746" s="266"/>
      <c r="G1746" s="270" t="s">
        <v>12</v>
      </c>
      <c r="H1746" s="270" t="s">
        <v>5008</v>
      </c>
      <c r="I1746" s="270" t="s">
        <v>7208</v>
      </c>
      <c r="J1746" s="281">
        <v>43476</v>
      </c>
      <c r="K1746" s="270" t="s">
        <v>7208</v>
      </c>
      <c r="L1746" s="270" t="s">
        <v>7209</v>
      </c>
      <c r="M1746" s="270" t="s">
        <v>7208</v>
      </c>
      <c r="N1746" s="377" t="s">
        <v>9287</v>
      </c>
      <c r="O1746" s="270" t="s">
        <v>7211</v>
      </c>
      <c r="P1746" s="282">
        <v>41400</v>
      </c>
      <c r="Q1746" s="310">
        <v>20700</v>
      </c>
      <c r="R1746" s="310">
        <v>41400</v>
      </c>
      <c r="S1746" s="320"/>
      <c r="T1746" s="310">
        <v>20700</v>
      </c>
      <c r="U1746" s="320"/>
      <c r="V1746" s="380">
        <v>0.5</v>
      </c>
      <c r="W1746" s="312">
        <v>0</v>
      </c>
      <c r="X1746" s="308"/>
      <c r="Y1746" s="334"/>
    </row>
    <row r="1747" ht="14.45" customHeight="1" spans="1:25">
      <c r="A1747" s="266"/>
      <c r="B1747" s="266"/>
      <c r="C1747" s="266"/>
      <c r="D1747" s="266"/>
      <c r="E1747" s="267"/>
      <c r="F1747" s="266"/>
      <c r="G1747" s="264" t="s">
        <v>12</v>
      </c>
      <c r="H1747" s="264" t="s">
        <v>1148</v>
      </c>
      <c r="I1747" s="264" t="s">
        <v>7208</v>
      </c>
      <c r="J1747" s="275">
        <v>43571</v>
      </c>
      <c r="K1747" s="264" t="s">
        <v>7208</v>
      </c>
      <c r="L1747" s="264" t="s">
        <v>7209</v>
      </c>
      <c r="M1747" s="264" t="s">
        <v>7208</v>
      </c>
      <c r="N1747" s="377" t="s">
        <v>9288</v>
      </c>
      <c r="O1747" s="270" t="s">
        <v>7211</v>
      </c>
      <c r="P1747" s="276">
        <v>44000</v>
      </c>
      <c r="Q1747" s="313">
        <v>22000</v>
      </c>
      <c r="R1747" s="313">
        <v>0</v>
      </c>
      <c r="S1747" s="320"/>
      <c r="T1747" s="313">
        <v>0</v>
      </c>
      <c r="U1747" s="320"/>
      <c r="V1747" s="378">
        <v>0.5</v>
      </c>
      <c r="W1747" s="315">
        <v>22000</v>
      </c>
      <c r="X1747" s="293" t="s">
        <v>9289</v>
      </c>
      <c r="Y1747" s="334"/>
    </row>
    <row r="1748" spans="1:25">
      <c r="A1748" s="268"/>
      <c r="B1748" s="268"/>
      <c r="C1748" s="268"/>
      <c r="D1748" s="268"/>
      <c r="E1748" s="269"/>
      <c r="F1748" s="268"/>
      <c r="G1748" s="268"/>
      <c r="H1748" s="268"/>
      <c r="I1748" s="268"/>
      <c r="J1748" s="279"/>
      <c r="K1748" s="268"/>
      <c r="L1748" s="268"/>
      <c r="M1748" s="268"/>
      <c r="N1748" s="377" t="s">
        <v>9288</v>
      </c>
      <c r="O1748" s="270" t="s">
        <v>7211</v>
      </c>
      <c r="P1748" s="280"/>
      <c r="Q1748" s="316"/>
      <c r="R1748" s="316"/>
      <c r="S1748" s="316"/>
      <c r="T1748" s="316"/>
      <c r="U1748" s="316"/>
      <c r="V1748" s="379"/>
      <c r="W1748" s="319"/>
      <c r="X1748" s="303"/>
      <c r="Y1748" s="334"/>
    </row>
    <row r="1749" ht="24" spans="1:25">
      <c r="A1749" s="270">
        <v>304</v>
      </c>
      <c r="B1749" s="270" t="s">
        <v>7023</v>
      </c>
      <c r="C1749" s="270" t="s">
        <v>9290</v>
      </c>
      <c r="D1749" s="270" t="s">
        <v>9291</v>
      </c>
      <c r="E1749" s="271">
        <v>300</v>
      </c>
      <c r="F1749" s="270">
        <v>1</v>
      </c>
      <c r="G1749" s="270" t="s">
        <v>12</v>
      </c>
      <c r="H1749" s="270" t="s">
        <v>952</v>
      </c>
      <c r="I1749" s="270" t="s">
        <v>7208</v>
      </c>
      <c r="J1749" s="281">
        <v>43403</v>
      </c>
      <c r="K1749" s="270" t="s">
        <v>7208</v>
      </c>
      <c r="L1749" s="270" t="s">
        <v>7209</v>
      </c>
      <c r="M1749" s="270" t="s">
        <v>7208</v>
      </c>
      <c r="N1749" s="377" t="s">
        <v>9292</v>
      </c>
      <c r="O1749" s="270" t="s">
        <v>7211</v>
      </c>
      <c r="P1749" s="282">
        <v>67450</v>
      </c>
      <c r="Q1749" s="310">
        <v>33725</v>
      </c>
      <c r="R1749" s="310">
        <v>67450</v>
      </c>
      <c r="S1749" s="310">
        <v>67450</v>
      </c>
      <c r="T1749" s="310">
        <v>33725</v>
      </c>
      <c r="U1749" s="310">
        <v>33725</v>
      </c>
      <c r="V1749" s="380">
        <v>0.5</v>
      </c>
      <c r="W1749" s="312">
        <v>0</v>
      </c>
      <c r="X1749" s="308"/>
      <c r="Y1749" s="334"/>
    </row>
    <row r="1750" ht="24" spans="1:25">
      <c r="A1750" s="264">
        <v>305</v>
      </c>
      <c r="B1750" s="264" t="s">
        <v>7024</v>
      </c>
      <c r="C1750" s="264" t="s">
        <v>9293</v>
      </c>
      <c r="D1750" s="264" t="s">
        <v>9294</v>
      </c>
      <c r="E1750" s="265">
        <v>88</v>
      </c>
      <c r="F1750" s="264">
        <v>3</v>
      </c>
      <c r="G1750" s="270" t="s">
        <v>12</v>
      </c>
      <c r="H1750" s="270" t="s">
        <v>5053</v>
      </c>
      <c r="I1750" s="270" t="s">
        <v>7208</v>
      </c>
      <c r="J1750" s="281">
        <v>43396</v>
      </c>
      <c r="K1750" s="270" t="s">
        <v>7208</v>
      </c>
      <c r="L1750" s="270" t="s">
        <v>7209</v>
      </c>
      <c r="M1750" s="270" t="s">
        <v>7208</v>
      </c>
      <c r="N1750" s="377" t="s">
        <v>9295</v>
      </c>
      <c r="O1750" s="270" t="s">
        <v>7211</v>
      </c>
      <c r="P1750" s="282">
        <v>37000</v>
      </c>
      <c r="Q1750" s="310">
        <v>18500</v>
      </c>
      <c r="R1750" s="310">
        <v>37000</v>
      </c>
      <c r="S1750" s="313">
        <v>117673</v>
      </c>
      <c r="T1750" s="310">
        <v>18500</v>
      </c>
      <c r="U1750" s="313">
        <v>58836.5</v>
      </c>
      <c r="V1750" s="380">
        <v>0.5</v>
      </c>
      <c r="W1750" s="312">
        <v>0</v>
      </c>
      <c r="X1750" s="308"/>
      <c r="Y1750" s="334"/>
    </row>
    <row r="1751" spans="1:25">
      <c r="A1751" s="266"/>
      <c r="B1751" s="266"/>
      <c r="C1751" s="266"/>
      <c r="D1751" s="266"/>
      <c r="E1751" s="267"/>
      <c r="F1751" s="266"/>
      <c r="G1751" s="270" t="s">
        <v>12</v>
      </c>
      <c r="H1751" s="270" t="s">
        <v>5021</v>
      </c>
      <c r="I1751" s="270" t="s">
        <v>7208</v>
      </c>
      <c r="J1751" s="281">
        <v>43564</v>
      </c>
      <c r="K1751" s="270" t="s">
        <v>7208</v>
      </c>
      <c r="L1751" s="270" t="s">
        <v>7209</v>
      </c>
      <c r="M1751" s="270" t="s">
        <v>7208</v>
      </c>
      <c r="N1751" s="377" t="s">
        <v>9296</v>
      </c>
      <c r="O1751" s="270" t="s">
        <v>7211</v>
      </c>
      <c r="P1751" s="282">
        <v>37673</v>
      </c>
      <c r="Q1751" s="310">
        <v>18836.5</v>
      </c>
      <c r="R1751" s="310">
        <v>37673</v>
      </c>
      <c r="S1751" s="320"/>
      <c r="T1751" s="310">
        <v>18836.5</v>
      </c>
      <c r="U1751" s="320"/>
      <c r="V1751" s="380">
        <v>0.5</v>
      </c>
      <c r="W1751" s="312">
        <v>0</v>
      </c>
      <c r="X1751" s="308"/>
      <c r="Y1751" s="334"/>
    </row>
    <row r="1752" ht="36" spans="1:25">
      <c r="A1752" s="268"/>
      <c r="B1752" s="268"/>
      <c r="C1752" s="268"/>
      <c r="D1752" s="268"/>
      <c r="E1752" s="269"/>
      <c r="F1752" s="268"/>
      <c r="G1752" s="270" t="s">
        <v>12</v>
      </c>
      <c r="H1752" s="270" t="s">
        <v>4211</v>
      </c>
      <c r="I1752" s="270" t="s">
        <v>7208</v>
      </c>
      <c r="J1752" s="281">
        <v>43571</v>
      </c>
      <c r="K1752" s="270" t="s">
        <v>7208</v>
      </c>
      <c r="L1752" s="270" t="s">
        <v>7209</v>
      </c>
      <c r="M1752" s="270" t="s">
        <v>7208</v>
      </c>
      <c r="N1752" s="377" t="s">
        <v>9297</v>
      </c>
      <c r="O1752" s="270" t="s">
        <v>7211</v>
      </c>
      <c r="P1752" s="282">
        <v>43000</v>
      </c>
      <c r="Q1752" s="310">
        <v>21500</v>
      </c>
      <c r="R1752" s="310">
        <v>43000</v>
      </c>
      <c r="S1752" s="316"/>
      <c r="T1752" s="310">
        <v>21500</v>
      </c>
      <c r="U1752" s="316"/>
      <c r="V1752" s="380">
        <v>0.5</v>
      </c>
      <c r="W1752" s="312">
        <v>0</v>
      </c>
      <c r="X1752" s="308"/>
      <c r="Y1752" s="334"/>
    </row>
    <row r="1753" ht="14.45" customHeight="1" spans="1:25">
      <c r="A1753" s="264">
        <v>306</v>
      </c>
      <c r="B1753" s="264" t="s">
        <v>7025</v>
      </c>
      <c r="C1753" s="264" t="s">
        <v>9298</v>
      </c>
      <c r="D1753" s="264" t="s">
        <v>9299</v>
      </c>
      <c r="E1753" s="265">
        <v>9350</v>
      </c>
      <c r="F1753" s="264">
        <v>4</v>
      </c>
      <c r="G1753" s="264" t="s">
        <v>32</v>
      </c>
      <c r="H1753" s="264" t="s">
        <v>3385</v>
      </c>
      <c r="I1753" s="264"/>
      <c r="J1753" s="275">
        <v>43635</v>
      </c>
      <c r="K1753" s="264" t="s">
        <v>7208</v>
      </c>
      <c r="L1753" s="264" t="s">
        <v>7209</v>
      </c>
      <c r="M1753" s="264" t="s">
        <v>7208</v>
      </c>
      <c r="N1753" s="377" t="s">
        <v>9300</v>
      </c>
      <c r="O1753" s="270" t="s">
        <v>7211</v>
      </c>
      <c r="P1753" s="276">
        <v>7000</v>
      </c>
      <c r="Q1753" s="313">
        <v>3500</v>
      </c>
      <c r="R1753" s="313">
        <v>7000</v>
      </c>
      <c r="S1753" s="313">
        <v>152280</v>
      </c>
      <c r="T1753" s="313">
        <v>3500</v>
      </c>
      <c r="U1753" s="313">
        <v>76140</v>
      </c>
      <c r="V1753" s="378">
        <v>0.5</v>
      </c>
      <c r="W1753" s="315">
        <v>0</v>
      </c>
      <c r="X1753" s="293"/>
      <c r="Y1753" s="334"/>
    </row>
    <row r="1754" spans="1:25">
      <c r="A1754" s="266"/>
      <c r="B1754" s="266"/>
      <c r="C1754" s="266"/>
      <c r="D1754" s="266"/>
      <c r="E1754" s="267"/>
      <c r="F1754" s="266"/>
      <c r="G1754" s="268"/>
      <c r="H1754" s="268"/>
      <c r="I1754" s="268"/>
      <c r="J1754" s="279"/>
      <c r="K1754" s="268"/>
      <c r="L1754" s="268"/>
      <c r="M1754" s="268"/>
      <c r="N1754" s="377" t="s">
        <v>9300</v>
      </c>
      <c r="O1754" s="270" t="s">
        <v>7211</v>
      </c>
      <c r="P1754" s="280"/>
      <c r="Q1754" s="316"/>
      <c r="R1754" s="316"/>
      <c r="S1754" s="320"/>
      <c r="T1754" s="316"/>
      <c r="U1754" s="320"/>
      <c r="V1754" s="379"/>
      <c r="W1754" s="319"/>
      <c r="X1754" s="303"/>
      <c r="Y1754" s="334"/>
    </row>
    <row r="1755" ht="24" spans="1:25">
      <c r="A1755" s="266"/>
      <c r="B1755" s="266"/>
      <c r="C1755" s="266"/>
      <c r="D1755" s="266"/>
      <c r="E1755" s="267"/>
      <c r="F1755" s="266"/>
      <c r="G1755" s="270" t="s">
        <v>12</v>
      </c>
      <c r="H1755" s="270" t="s">
        <v>1422</v>
      </c>
      <c r="I1755" s="270" t="s">
        <v>7208</v>
      </c>
      <c r="J1755" s="281">
        <v>43476</v>
      </c>
      <c r="K1755" s="270" t="s">
        <v>7208</v>
      </c>
      <c r="L1755" s="270" t="s">
        <v>7209</v>
      </c>
      <c r="M1755" s="270" t="s">
        <v>7208</v>
      </c>
      <c r="N1755" s="377" t="s">
        <v>9301</v>
      </c>
      <c r="O1755" s="270" t="s">
        <v>7211</v>
      </c>
      <c r="P1755" s="282">
        <v>52500</v>
      </c>
      <c r="Q1755" s="310">
        <v>26250</v>
      </c>
      <c r="R1755" s="310">
        <v>52500</v>
      </c>
      <c r="S1755" s="320"/>
      <c r="T1755" s="310">
        <v>26250</v>
      </c>
      <c r="U1755" s="320"/>
      <c r="V1755" s="380">
        <v>0.5</v>
      </c>
      <c r="W1755" s="312">
        <v>0</v>
      </c>
      <c r="X1755" s="308"/>
      <c r="Y1755" s="334"/>
    </row>
    <row r="1756" ht="14.45" customHeight="1" spans="1:25">
      <c r="A1756" s="266"/>
      <c r="B1756" s="266"/>
      <c r="C1756" s="266"/>
      <c r="D1756" s="266"/>
      <c r="E1756" s="267"/>
      <c r="F1756" s="266"/>
      <c r="G1756" s="264" t="s">
        <v>12</v>
      </c>
      <c r="H1756" s="264" t="s">
        <v>7026</v>
      </c>
      <c r="I1756" s="264" t="s">
        <v>7208</v>
      </c>
      <c r="J1756" s="275">
        <v>43492</v>
      </c>
      <c r="K1756" s="264" t="s">
        <v>7208</v>
      </c>
      <c r="L1756" s="264" t="s">
        <v>7209</v>
      </c>
      <c r="M1756" s="264" t="s">
        <v>7208</v>
      </c>
      <c r="N1756" s="377" t="s">
        <v>9302</v>
      </c>
      <c r="O1756" s="270" t="s">
        <v>7211</v>
      </c>
      <c r="P1756" s="276">
        <v>65580</v>
      </c>
      <c r="Q1756" s="313">
        <v>32790</v>
      </c>
      <c r="R1756" s="313">
        <v>65580</v>
      </c>
      <c r="S1756" s="320"/>
      <c r="T1756" s="313">
        <v>32790</v>
      </c>
      <c r="U1756" s="320"/>
      <c r="V1756" s="378">
        <v>0.5</v>
      </c>
      <c r="W1756" s="315">
        <v>0</v>
      </c>
      <c r="X1756" s="293"/>
      <c r="Y1756" s="334"/>
    </row>
    <row r="1757" spans="1:25">
      <c r="A1757" s="266"/>
      <c r="B1757" s="266"/>
      <c r="C1757" s="266"/>
      <c r="D1757" s="266"/>
      <c r="E1757" s="267"/>
      <c r="F1757" s="266"/>
      <c r="G1757" s="268"/>
      <c r="H1757" s="268"/>
      <c r="I1757" s="268"/>
      <c r="J1757" s="279"/>
      <c r="K1757" s="268"/>
      <c r="L1757" s="268"/>
      <c r="M1757" s="268"/>
      <c r="N1757" s="377" t="s">
        <v>9302</v>
      </c>
      <c r="O1757" s="270" t="s">
        <v>7211</v>
      </c>
      <c r="P1757" s="280"/>
      <c r="Q1757" s="316"/>
      <c r="R1757" s="316"/>
      <c r="S1757" s="320"/>
      <c r="T1757" s="316"/>
      <c r="U1757" s="320"/>
      <c r="V1757" s="379"/>
      <c r="W1757" s="319"/>
      <c r="X1757" s="303"/>
      <c r="Y1757" s="334"/>
    </row>
    <row r="1758" ht="24" spans="1:25">
      <c r="A1758" s="268"/>
      <c r="B1758" s="268"/>
      <c r="C1758" s="268"/>
      <c r="D1758" s="268"/>
      <c r="E1758" s="269"/>
      <c r="F1758" s="268"/>
      <c r="G1758" s="270" t="s">
        <v>12</v>
      </c>
      <c r="H1758" s="270" t="s">
        <v>89</v>
      </c>
      <c r="I1758" s="270" t="s">
        <v>7208</v>
      </c>
      <c r="J1758" s="281">
        <v>43571</v>
      </c>
      <c r="K1758" s="270" t="s">
        <v>7208</v>
      </c>
      <c r="L1758" s="270" t="s">
        <v>7209</v>
      </c>
      <c r="M1758" s="270" t="s">
        <v>7208</v>
      </c>
      <c r="N1758" s="377" t="s">
        <v>9303</v>
      </c>
      <c r="O1758" s="270" t="s">
        <v>7211</v>
      </c>
      <c r="P1758" s="282">
        <v>27200</v>
      </c>
      <c r="Q1758" s="310">
        <v>13600</v>
      </c>
      <c r="R1758" s="310">
        <v>27200</v>
      </c>
      <c r="S1758" s="316"/>
      <c r="T1758" s="310">
        <v>13600</v>
      </c>
      <c r="U1758" s="316"/>
      <c r="V1758" s="380">
        <v>0.5</v>
      </c>
      <c r="W1758" s="312">
        <v>0</v>
      </c>
      <c r="X1758" s="308"/>
      <c r="Y1758" s="334"/>
    </row>
    <row r="1759" ht="24" spans="1:25">
      <c r="A1759" s="264">
        <v>307</v>
      </c>
      <c r="B1759" s="264" t="s">
        <v>7027</v>
      </c>
      <c r="C1759" s="264" t="s">
        <v>9304</v>
      </c>
      <c r="D1759" s="264" t="s">
        <v>9305</v>
      </c>
      <c r="E1759" s="265">
        <v>912293</v>
      </c>
      <c r="F1759" s="264">
        <v>2</v>
      </c>
      <c r="G1759" s="270" t="s">
        <v>12</v>
      </c>
      <c r="H1759" s="270" t="s">
        <v>89</v>
      </c>
      <c r="I1759" s="270" t="s">
        <v>7208</v>
      </c>
      <c r="J1759" s="281">
        <v>43571</v>
      </c>
      <c r="K1759" s="270" t="s">
        <v>7208</v>
      </c>
      <c r="L1759" s="270" t="s">
        <v>7209</v>
      </c>
      <c r="M1759" s="270" t="s">
        <v>7208</v>
      </c>
      <c r="N1759" s="377" t="s">
        <v>9306</v>
      </c>
      <c r="O1759" s="270" t="s">
        <v>7211</v>
      </c>
      <c r="P1759" s="282">
        <v>50500</v>
      </c>
      <c r="Q1759" s="310">
        <v>25250</v>
      </c>
      <c r="R1759" s="310">
        <v>50500</v>
      </c>
      <c r="S1759" s="313">
        <v>91800</v>
      </c>
      <c r="T1759" s="310">
        <v>25250</v>
      </c>
      <c r="U1759" s="313">
        <v>45900</v>
      </c>
      <c r="V1759" s="380">
        <v>0.5</v>
      </c>
      <c r="W1759" s="312">
        <v>0</v>
      </c>
      <c r="X1759" s="308"/>
      <c r="Y1759" s="334"/>
    </row>
    <row r="1760" ht="14.45" customHeight="1" spans="1:25">
      <c r="A1760" s="266"/>
      <c r="B1760" s="266"/>
      <c r="C1760" s="266"/>
      <c r="D1760" s="266"/>
      <c r="E1760" s="267"/>
      <c r="F1760" s="266"/>
      <c r="G1760" s="264" t="s">
        <v>12</v>
      </c>
      <c r="H1760" s="264" t="s">
        <v>90</v>
      </c>
      <c r="I1760" s="264" t="s">
        <v>7208</v>
      </c>
      <c r="J1760" s="275">
        <v>43585</v>
      </c>
      <c r="K1760" s="264" t="s">
        <v>7208</v>
      </c>
      <c r="L1760" s="264" t="s">
        <v>7209</v>
      </c>
      <c r="M1760" s="264" t="s">
        <v>7208</v>
      </c>
      <c r="N1760" s="377" t="s">
        <v>9307</v>
      </c>
      <c r="O1760" s="270" t="s">
        <v>7211</v>
      </c>
      <c r="P1760" s="276">
        <v>41300</v>
      </c>
      <c r="Q1760" s="313">
        <v>20650</v>
      </c>
      <c r="R1760" s="313">
        <v>41300</v>
      </c>
      <c r="S1760" s="320"/>
      <c r="T1760" s="313">
        <v>20650</v>
      </c>
      <c r="U1760" s="320"/>
      <c r="V1760" s="378">
        <v>0.5</v>
      </c>
      <c r="W1760" s="315">
        <v>0</v>
      </c>
      <c r="X1760" s="293"/>
      <c r="Y1760" s="334"/>
    </row>
    <row r="1761" spans="1:25">
      <c r="A1761" s="266"/>
      <c r="B1761" s="266"/>
      <c r="C1761" s="266"/>
      <c r="D1761" s="266"/>
      <c r="E1761" s="267"/>
      <c r="F1761" s="266"/>
      <c r="G1761" s="266"/>
      <c r="H1761" s="266"/>
      <c r="I1761" s="266"/>
      <c r="J1761" s="277"/>
      <c r="K1761" s="266"/>
      <c r="L1761" s="266"/>
      <c r="M1761" s="266"/>
      <c r="N1761" s="377" t="s">
        <v>9307</v>
      </c>
      <c r="O1761" s="270" t="s">
        <v>7211</v>
      </c>
      <c r="P1761" s="278"/>
      <c r="Q1761" s="320"/>
      <c r="R1761" s="320"/>
      <c r="S1761" s="320"/>
      <c r="T1761" s="320"/>
      <c r="U1761" s="320"/>
      <c r="V1761" s="381"/>
      <c r="W1761" s="321"/>
      <c r="X1761" s="298"/>
      <c r="Y1761" s="334"/>
    </row>
    <row r="1762" spans="1:25">
      <c r="A1762" s="266"/>
      <c r="B1762" s="266"/>
      <c r="C1762" s="266"/>
      <c r="D1762" s="266"/>
      <c r="E1762" s="267"/>
      <c r="F1762" s="266"/>
      <c r="G1762" s="266"/>
      <c r="H1762" s="266"/>
      <c r="I1762" s="266"/>
      <c r="J1762" s="277"/>
      <c r="K1762" s="266"/>
      <c r="L1762" s="266"/>
      <c r="M1762" s="266"/>
      <c r="N1762" s="377" t="s">
        <v>9307</v>
      </c>
      <c r="O1762" s="270" t="s">
        <v>7211</v>
      </c>
      <c r="P1762" s="278"/>
      <c r="Q1762" s="320"/>
      <c r="R1762" s="320"/>
      <c r="S1762" s="320"/>
      <c r="T1762" s="320"/>
      <c r="U1762" s="320"/>
      <c r="V1762" s="381"/>
      <c r="W1762" s="321"/>
      <c r="X1762" s="298"/>
      <c r="Y1762" s="334"/>
    </row>
    <row r="1763" spans="1:25">
      <c r="A1763" s="268"/>
      <c r="B1763" s="268"/>
      <c r="C1763" s="268"/>
      <c r="D1763" s="268"/>
      <c r="E1763" s="269"/>
      <c r="F1763" s="268"/>
      <c r="G1763" s="268"/>
      <c r="H1763" s="268"/>
      <c r="I1763" s="268"/>
      <c r="J1763" s="279"/>
      <c r="K1763" s="268"/>
      <c r="L1763" s="268"/>
      <c r="M1763" s="268"/>
      <c r="N1763" s="377" t="s">
        <v>9307</v>
      </c>
      <c r="O1763" s="270" t="s">
        <v>7211</v>
      </c>
      <c r="P1763" s="280"/>
      <c r="Q1763" s="316"/>
      <c r="R1763" s="316"/>
      <c r="S1763" s="316"/>
      <c r="T1763" s="316"/>
      <c r="U1763" s="316"/>
      <c r="V1763" s="379"/>
      <c r="W1763" s="319"/>
      <c r="X1763" s="303"/>
      <c r="Y1763" s="334"/>
    </row>
    <row r="1764" ht="14.45" customHeight="1" spans="1:25">
      <c r="A1764" s="264">
        <v>308</v>
      </c>
      <c r="B1764" s="264" t="s">
        <v>7028</v>
      </c>
      <c r="C1764" s="264" t="s">
        <v>9308</v>
      </c>
      <c r="D1764" s="264" t="s">
        <v>9309</v>
      </c>
      <c r="E1764" s="265">
        <v>132</v>
      </c>
      <c r="F1764" s="264">
        <v>2</v>
      </c>
      <c r="G1764" s="264" t="s">
        <v>12</v>
      </c>
      <c r="H1764" s="264" t="s">
        <v>87</v>
      </c>
      <c r="I1764" s="264" t="s">
        <v>7208</v>
      </c>
      <c r="J1764" s="275">
        <v>43389</v>
      </c>
      <c r="K1764" s="264" t="s">
        <v>7208</v>
      </c>
      <c r="L1764" s="264" t="s">
        <v>7209</v>
      </c>
      <c r="M1764" s="264" t="s">
        <v>7208</v>
      </c>
      <c r="N1764" s="377" t="s">
        <v>9310</v>
      </c>
      <c r="O1764" s="270" t="s">
        <v>7211</v>
      </c>
      <c r="P1764" s="276">
        <v>37250</v>
      </c>
      <c r="Q1764" s="313">
        <v>18625</v>
      </c>
      <c r="R1764" s="313">
        <v>37250</v>
      </c>
      <c r="S1764" s="313">
        <v>78950</v>
      </c>
      <c r="T1764" s="313">
        <v>18625</v>
      </c>
      <c r="U1764" s="313">
        <v>39475</v>
      </c>
      <c r="V1764" s="378">
        <v>0.5</v>
      </c>
      <c r="W1764" s="315">
        <v>0</v>
      </c>
      <c r="X1764" s="293"/>
      <c r="Y1764" s="334"/>
    </row>
    <row r="1765" spans="1:25">
      <c r="A1765" s="266"/>
      <c r="B1765" s="266"/>
      <c r="C1765" s="266"/>
      <c r="D1765" s="266"/>
      <c r="E1765" s="267"/>
      <c r="F1765" s="266"/>
      <c r="G1765" s="268"/>
      <c r="H1765" s="268"/>
      <c r="I1765" s="268"/>
      <c r="J1765" s="279"/>
      <c r="K1765" s="268"/>
      <c r="L1765" s="268"/>
      <c r="M1765" s="268"/>
      <c r="N1765" s="377" t="s">
        <v>9310</v>
      </c>
      <c r="O1765" s="270" t="s">
        <v>7211</v>
      </c>
      <c r="P1765" s="280"/>
      <c r="Q1765" s="316"/>
      <c r="R1765" s="316"/>
      <c r="S1765" s="320"/>
      <c r="T1765" s="316"/>
      <c r="U1765" s="320"/>
      <c r="V1765" s="379"/>
      <c r="W1765" s="319"/>
      <c r="X1765" s="303"/>
      <c r="Y1765" s="334"/>
    </row>
    <row r="1766" ht="24" spans="1:25">
      <c r="A1766" s="268"/>
      <c r="B1766" s="268"/>
      <c r="C1766" s="268"/>
      <c r="D1766" s="268"/>
      <c r="E1766" s="269"/>
      <c r="F1766" s="268"/>
      <c r="G1766" s="270" t="s">
        <v>12</v>
      </c>
      <c r="H1766" s="270" t="s">
        <v>89</v>
      </c>
      <c r="I1766" s="270" t="s">
        <v>7208</v>
      </c>
      <c r="J1766" s="281">
        <v>43571</v>
      </c>
      <c r="K1766" s="270" t="s">
        <v>7208</v>
      </c>
      <c r="L1766" s="270" t="s">
        <v>7209</v>
      </c>
      <c r="M1766" s="270" t="s">
        <v>7208</v>
      </c>
      <c r="N1766" s="377" t="s">
        <v>9311</v>
      </c>
      <c r="O1766" s="270" t="s">
        <v>7211</v>
      </c>
      <c r="P1766" s="282">
        <v>41700</v>
      </c>
      <c r="Q1766" s="310">
        <v>20850</v>
      </c>
      <c r="R1766" s="310">
        <v>41700</v>
      </c>
      <c r="S1766" s="316"/>
      <c r="T1766" s="310">
        <v>20850</v>
      </c>
      <c r="U1766" s="316"/>
      <c r="V1766" s="380">
        <v>0.5</v>
      </c>
      <c r="W1766" s="312">
        <v>0</v>
      </c>
      <c r="X1766" s="308"/>
      <c r="Y1766" s="334"/>
    </row>
    <row r="1767" spans="1:25">
      <c r="A1767" s="264">
        <v>309</v>
      </c>
      <c r="B1767" s="264" t="s">
        <v>7029</v>
      </c>
      <c r="C1767" s="264" t="s">
        <v>9312</v>
      </c>
      <c r="D1767" s="264" t="s">
        <v>9313</v>
      </c>
      <c r="E1767" s="265">
        <v>204</v>
      </c>
      <c r="F1767" s="264">
        <v>3</v>
      </c>
      <c r="G1767" s="270" t="s">
        <v>32</v>
      </c>
      <c r="H1767" s="270" t="s">
        <v>4522</v>
      </c>
      <c r="I1767" s="270"/>
      <c r="J1767" s="281">
        <v>43463</v>
      </c>
      <c r="K1767" s="270" t="s">
        <v>7208</v>
      </c>
      <c r="L1767" s="270" t="s">
        <v>7209</v>
      </c>
      <c r="M1767" s="270" t="s">
        <v>7208</v>
      </c>
      <c r="N1767" s="377" t="s">
        <v>9314</v>
      </c>
      <c r="O1767" s="270" t="s">
        <v>7211</v>
      </c>
      <c r="P1767" s="282">
        <v>5000</v>
      </c>
      <c r="Q1767" s="310">
        <v>2500</v>
      </c>
      <c r="R1767" s="310">
        <v>4854.37</v>
      </c>
      <c r="S1767" s="313">
        <v>54954.37</v>
      </c>
      <c r="T1767" s="310">
        <v>2427.185</v>
      </c>
      <c r="U1767" s="313">
        <v>27477.185</v>
      </c>
      <c r="V1767" s="380">
        <v>0.5</v>
      </c>
      <c r="W1767" s="312">
        <v>72.8150000000001</v>
      </c>
      <c r="X1767" s="308" t="s">
        <v>9315</v>
      </c>
      <c r="Y1767" s="334"/>
    </row>
    <row r="1768" ht="24" spans="1:25">
      <c r="A1768" s="266"/>
      <c r="B1768" s="266"/>
      <c r="C1768" s="266"/>
      <c r="D1768" s="266"/>
      <c r="E1768" s="267"/>
      <c r="F1768" s="266"/>
      <c r="G1768" s="270" t="s">
        <v>12</v>
      </c>
      <c r="H1768" s="270" t="s">
        <v>7030</v>
      </c>
      <c r="I1768" s="270" t="s">
        <v>7208</v>
      </c>
      <c r="J1768" s="281">
        <v>43403</v>
      </c>
      <c r="K1768" s="270" t="s">
        <v>7208</v>
      </c>
      <c r="L1768" s="270" t="s">
        <v>7209</v>
      </c>
      <c r="M1768" s="270" t="s">
        <v>7208</v>
      </c>
      <c r="N1768" s="377" t="s">
        <v>9316</v>
      </c>
      <c r="O1768" s="270" t="s">
        <v>7211</v>
      </c>
      <c r="P1768" s="282">
        <v>20100</v>
      </c>
      <c r="Q1768" s="310">
        <v>10050</v>
      </c>
      <c r="R1768" s="310">
        <v>20100</v>
      </c>
      <c r="S1768" s="320"/>
      <c r="T1768" s="310">
        <v>10050</v>
      </c>
      <c r="U1768" s="320"/>
      <c r="V1768" s="380">
        <v>0.5</v>
      </c>
      <c r="W1768" s="312">
        <v>0</v>
      </c>
      <c r="X1768" s="308"/>
      <c r="Y1768" s="334"/>
    </row>
    <row r="1769" ht="24" spans="1:25">
      <c r="A1769" s="268"/>
      <c r="B1769" s="268"/>
      <c r="C1769" s="268"/>
      <c r="D1769" s="268"/>
      <c r="E1769" s="269"/>
      <c r="F1769" s="268"/>
      <c r="G1769" s="270" t="s">
        <v>12</v>
      </c>
      <c r="H1769" s="270" t="s">
        <v>5015</v>
      </c>
      <c r="I1769" s="270" t="s">
        <v>7208</v>
      </c>
      <c r="J1769" s="281">
        <v>43396</v>
      </c>
      <c r="K1769" s="270" t="s">
        <v>7208</v>
      </c>
      <c r="L1769" s="270" t="s">
        <v>7209</v>
      </c>
      <c r="M1769" s="270" t="s">
        <v>7208</v>
      </c>
      <c r="N1769" s="377" t="s">
        <v>9317</v>
      </c>
      <c r="O1769" s="270" t="s">
        <v>7211</v>
      </c>
      <c r="P1769" s="282">
        <v>30000</v>
      </c>
      <c r="Q1769" s="310">
        <v>15000</v>
      </c>
      <c r="R1769" s="310">
        <v>30000</v>
      </c>
      <c r="S1769" s="316"/>
      <c r="T1769" s="310">
        <v>15000</v>
      </c>
      <c r="U1769" s="316"/>
      <c r="V1769" s="380">
        <v>0.5</v>
      </c>
      <c r="W1769" s="312">
        <v>0</v>
      </c>
      <c r="X1769" s="308"/>
      <c r="Y1769" s="334"/>
    </row>
    <row r="1770" ht="14.45" customHeight="1" spans="1:25">
      <c r="A1770" s="264">
        <v>310</v>
      </c>
      <c r="B1770" s="264" t="s">
        <v>7031</v>
      </c>
      <c r="C1770" s="264" t="s">
        <v>9318</v>
      </c>
      <c r="D1770" s="264" t="s">
        <v>9319</v>
      </c>
      <c r="E1770" s="265">
        <v>8198</v>
      </c>
      <c r="F1770" s="264">
        <v>3</v>
      </c>
      <c r="G1770" s="264" t="s">
        <v>12</v>
      </c>
      <c r="H1770" s="264" t="s">
        <v>1147</v>
      </c>
      <c r="I1770" s="264" t="s">
        <v>7208</v>
      </c>
      <c r="J1770" s="275">
        <v>43389</v>
      </c>
      <c r="K1770" s="264" t="s">
        <v>7208</v>
      </c>
      <c r="L1770" s="264" t="s">
        <v>7209</v>
      </c>
      <c r="M1770" s="264" t="s">
        <v>7208</v>
      </c>
      <c r="N1770" s="377" t="s">
        <v>9320</v>
      </c>
      <c r="O1770" s="270" t="s">
        <v>7211</v>
      </c>
      <c r="P1770" s="276">
        <v>77228</v>
      </c>
      <c r="Q1770" s="313">
        <v>38614</v>
      </c>
      <c r="R1770" s="313">
        <v>77228</v>
      </c>
      <c r="S1770" s="313">
        <v>195062.95</v>
      </c>
      <c r="T1770" s="313">
        <v>38614</v>
      </c>
      <c r="U1770" s="313">
        <v>105298.465</v>
      </c>
      <c r="V1770" s="378">
        <v>0.5</v>
      </c>
      <c r="W1770" s="315"/>
      <c r="X1770" s="293"/>
      <c r="Y1770" s="334"/>
    </row>
    <row r="1771" spans="1:25">
      <c r="A1771" s="266"/>
      <c r="B1771" s="266"/>
      <c r="C1771" s="266"/>
      <c r="D1771" s="266"/>
      <c r="E1771" s="267"/>
      <c r="F1771" s="266"/>
      <c r="G1771" s="268"/>
      <c r="H1771" s="268"/>
      <c r="I1771" s="268"/>
      <c r="J1771" s="279"/>
      <c r="K1771" s="268"/>
      <c r="L1771" s="268"/>
      <c r="M1771" s="268"/>
      <c r="N1771" s="377" t="s">
        <v>9320</v>
      </c>
      <c r="O1771" s="270" t="s">
        <v>7211</v>
      </c>
      <c r="P1771" s="280"/>
      <c r="Q1771" s="316"/>
      <c r="R1771" s="316"/>
      <c r="S1771" s="320"/>
      <c r="T1771" s="316"/>
      <c r="U1771" s="320"/>
      <c r="V1771" s="379"/>
      <c r="W1771" s="319"/>
      <c r="X1771" s="303"/>
      <c r="Y1771" s="334"/>
    </row>
    <row r="1772" ht="24" spans="1:25">
      <c r="A1772" s="266"/>
      <c r="B1772" s="266"/>
      <c r="C1772" s="266"/>
      <c r="D1772" s="266"/>
      <c r="E1772" s="267"/>
      <c r="F1772" s="266"/>
      <c r="G1772" s="270" t="s">
        <v>12</v>
      </c>
      <c r="H1772" s="270" t="s">
        <v>5086</v>
      </c>
      <c r="I1772" s="270" t="s">
        <v>7208</v>
      </c>
      <c r="J1772" s="281">
        <v>43442</v>
      </c>
      <c r="K1772" s="270" t="s">
        <v>7208</v>
      </c>
      <c r="L1772" s="270" t="s">
        <v>7209</v>
      </c>
      <c r="M1772" s="270" t="s">
        <v>7208</v>
      </c>
      <c r="N1772" s="377" t="s">
        <v>9321</v>
      </c>
      <c r="O1772" s="270" t="s">
        <v>7211</v>
      </c>
      <c r="P1772" s="282">
        <v>40000</v>
      </c>
      <c r="Q1772" s="310">
        <v>28000</v>
      </c>
      <c r="R1772" s="310">
        <v>38834.95</v>
      </c>
      <c r="S1772" s="320"/>
      <c r="T1772" s="310">
        <v>27184.465</v>
      </c>
      <c r="U1772" s="320"/>
      <c r="V1772" s="380">
        <v>0.7</v>
      </c>
      <c r="W1772" s="312">
        <v>815.535000000003</v>
      </c>
      <c r="X1772" s="308" t="s">
        <v>9322</v>
      </c>
      <c r="Y1772" s="334"/>
    </row>
    <row r="1773" ht="36" spans="1:25">
      <c r="A1773" s="268"/>
      <c r="B1773" s="268"/>
      <c r="C1773" s="268"/>
      <c r="D1773" s="268"/>
      <c r="E1773" s="269"/>
      <c r="F1773" s="268"/>
      <c r="G1773" s="270" t="s">
        <v>12</v>
      </c>
      <c r="H1773" s="270" t="s">
        <v>4211</v>
      </c>
      <c r="I1773" s="270" t="s">
        <v>7208</v>
      </c>
      <c r="J1773" s="281">
        <v>43571</v>
      </c>
      <c r="K1773" s="270" t="s">
        <v>7208</v>
      </c>
      <c r="L1773" s="270" t="s">
        <v>7209</v>
      </c>
      <c r="M1773" s="270" t="s">
        <v>7208</v>
      </c>
      <c r="N1773" s="377" t="s">
        <v>9323</v>
      </c>
      <c r="O1773" s="270" t="s">
        <v>7211</v>
      </c>
      <c r="P1773" s="282">
        <v>79000</v>
      </c>
      <c r="Q1773" s="310">
        <v>39500</v>
      </c>
      <c r="R1773" s="310">
        <v>79000</v>
      </c>
      <c r="S1773" s="316"/>
      <c r="T1773" s="310">
        <v>39500</v>
      </c>
      <c r="U1773" s="316"/>
      <c r="V1773" s="380">
        <v>0.5</v>
      </c>
      <c r="W1773" s="312">
        <v>0</v>
      </c>
      <c r="X1773" s="308"/>
      <c r="Y1773" s="334"/>
    </row>
    <row r="1774" ht="24" spans="1:25">
      <c r="A1774" s="264">
        <v>311</v>
      </c>
      <c r="B1774" s="264" t="s">
        <v>7032</v>
      </c>
      <c r="C1774" s="264" t="s">
        <v>9324</v>
      </c>
      <c r="D1774" s="264" t="s">
        <v>9325</v>
      </c>
      <c r="E1774" s="265">
        <v>723</v>
      </c>
      <c r="F1774" s="264">
        <v>2</v>
      </c>
      <c r="G1774" s="270" t="s">
        <v>12</v>
      </c>
      <c r="H1774" s="270" t="s">
        <v>7033</v>
      </c>
      <c r="I1774" s="270" t="s">
        <v>7208</v>
      </c>
      <c r="J1774" s="281">
        <v>43571</v>
      </c>
      <c r="K1774" s="270" t="s">
        <v>7208</v>
      </c>
      <c r="L1774" s="270" t="s">
        <v>7209</v>
      </c>
      <c r="M1774" s="270" t="s">
        <v>7208</v>
      </c>
      <c r="N1774" s="377" t="s">
        <v>9326</v>
      </c>
      <c r="O1774" s="270" t="s">
        <v>7211</v>
      </c>
      <c r="P1774" s="282">
        <v>48275</v>
      </c>
      <c r="Q1774" s="310">
        <v>24137.5</v>
      </c>
      <c r="R1774" s="310">
        <v>48275</v>
      </c>
      <c r="S1774" s="313">
        <v>101848</v>
      </c>
      <c r="T1774" s="310">
        <v>24137.5</v>
      </c>
      <c r="U1774" s="313">
        <v>50924</v>
      </c>
      <c r="V1774" s="380">
        <v>0.5</v>
      </c>
      <c r="W1774" s="312">
        <v>0</v>
      </c>
      <c r="X1774" s="308"/>
      <c r="Y1774" s="334"/>
    </row>
    <row r="1775" ht="14.45" customHeight="1" spans="1:25">
      <c r="A1775" s="266"/>
      <c r="B1775" s="266"/>
      <c r="C1775" s="266"/>
      <c r="D1775" s="266"/>
      <c r="E1775" s="267"/>
      <c r="F1775" s="266"/>
      <c r="G1775" s="264" t="s">
        <v>12</v>
      </c>
      <c r="H1775" s="264" t="s">
        <v>5054</v>
      </c>
      <c r="I1775" s="264" t="s">
        <v>7208</v>
      </c>
      <c r="J1775" s="275">
        <v>43585</v>
      </c>
      <c r="K1775" s="264" t="s">
        <v>7208</v>
      </c>
      <c r="L1775" s="264" t="s">
        <v>7209</v>
      </c>
      <c r="M1775" s="264" t="s">
        <v>7208</v>
      </c>
      <c r="N1775" s="377" t="s">
        <v>9327</v>
      </c>
      <c r="O1775" s="270" t="s">
        <v>7211</v>
      </c>
      <c r="P1775" s="276">
        <v>53573</v>
      </c>
      <c r="Q1775" s="313">
        <v>26786.5</v>
      </c>
      <c r="R1775" s="313">
        <v>53573</v>
      </c>
      <c r="S1775" s="320"/>
      <c r="T1775" s="313">
        <v>26786.5</v>
      </c>
      <c r="U1775" s="320"/>
      <c r="V1775" s="378">
        <v>0.5</v>
      </c>
      <c r="W1775" s="315">
        <v>0</v>
      </c>
      <c r="X1775" s="293"/>
      <c r="Y1775" s="334"/>
    </row>
    <row r="1776" spans="1:25">
      <c r="A1776" s="268"/>
      <c r="B1776" s="268"/>
      <c r="C1776" s="268"/>
      <c r="D1776" s="268"/>
      <c r="E1776" s="269"/>
      <c r="F1776" s="268"/>
      <c r="G1776" s="268"/>
      <c r="H1776" s="268"/>
      <c r="I1776" s="268"/>
      <c r="J1776" s="279"/>
      <c r="K1776" s="268"/>
      <c r="L1776" s="268"/>
      <c r="M1776" s="268"/>
      <c r="N1776" s="377" t="s">
        <v>9328</v>
      </c>
      <c r="O1776" s="270" t="s">
        <v>7211</v>
      </c>
      <c r="P1776" s="280"/>
      <c r="Q1776" s="316"/>
      <c r="R1776" s="316"/>
      <c r="S1776" s="316"/>
      <c r="T1776" s="316"/>
      <c r="U1776" s="316"/>
      <c r="V1776" s="379"/>
      <c r="W1776" s="319"/>
      <c r="X1776" s="303"/>
      <c r="Y1776" s="334"/>
    </row>
    <row r="1777" ht="24" spans="1:25">
      <c r="A1777" s="264">
        <v>312</v>
      </c>
      <c r="B1777" s="264" t="s">
        <v>7034</v>
      </c>
      <c r="C1777" s="264" t="s">
        <v>9329</v>
      </c>
      <c r="D1777" s="264">
        <v>4403968260</v>
      </c>
      <c r="E1777" s="265">
        <v>664459</v>
      </c>
      <c r="F1777" s="264">
        <v>3</v>
      </c>
      <c r="G1777" s="270" t="s">
        <v>32</v>
      </c>
      <c r="H1777" s="270" t="s">
        <v>5052</v>
      </c>
      <c r="I1777" s="270"/>
      <c r="J1777" s="281">
        <v>43433</v>
      </c>
      <c r="K1777" s="270" t="s">
        <v>7208</v>
      </c>
      <c r="L1777" s="270" t="s">
        <v>7209</v>
      </c>
      <c r="M1777" s="270" t="s">
        <v>7208</v>
      </c>
      <c r="N1777" s="377" t="s">
        <v>9330</v>
      </c>
      <c r="O1777" s="270" t="s">
        <v>7211</v>
      </c>
      <c r="P1777" s="282">
        <v>10000</v>
      </c>
      <c r="Q1777" s="310">
        <v>5000</v>
      </c>
      <c r="R1777" s="310">
        <v>0</v>
      </c>
      <c r="S1777" s="313">
        <v>125625</v>
      </c>
      <c r="T1777" s="310">
        <v>0</v>
      </c>
      <c r="U1777" s="313">
        <v>62812.5</v>
      </c>
      <c r="V1777" s="380">
        <v>0.5</v>
      </c>
      <c r="W1777" s="312">
        <v>5000</v>
      </c>
      <c r="X1777" s="308" t="s">
        <v>9331</v>
      </c>
      <c r="Y1777" s="334"/>
    </row>
    <row r="1778" ht="36" spans="1:25">
      <c r="A1778" s="266"/>
      <c r="B1778" s="266"/>
      <c r="C1778" s="266"/>
      <c r="D1778" s="266"/>
      <c r="E1778" s="267"/>
      <c r="F1778" s="266"/>
      <c r="G1778" s="270" t="s">
        <v>12</v>
      </c>
      <c r="H1778" s="270" t="s">
        <v>1147</v>
      </c>
      <c r="I1778" s="270" t="s">
        <v>7208</v>
      </c>
      <c r="J1778" s="281">
        <v>43389</v>
      </c>
      <c r="K1778" s="270" t="s">
        <v>7208</v>
      </c>
      <c r="L1778" s="270" t="s">
        <v>7209</v>
      </c>
      <c r="M1778" s="270" t="s">
        <v>7208</v>
      </c>
      <c r="N1778" s="377" t="s">
        <v>9332</v>
      </c>
      <c r="O1778" s="270" t="s">
        <v>7211</v>
      </c>
      <c r="P1778" s="282">
        <v>46500</v>
      </c>
      <c r="Q1778" s="310">
        <v>23250</v>
      </c>
      <c r="R1778" s="310">
        <v>46500</v>
      </c>
      <c r="S1778" s="320"/>
      <c r="T1778" s="310">
        <v>23250</v>
      </c>
      <c r="U1778" s="320"/>
      <c r="V1778" s="380">
        <v>0.5</v>
      </c>
      <c r="W1778" s="312">
        <v>0</v>
      </c>
      <c r="X1778" s="308"/>
      <c r="Y1778" s="334"/>
    </row>
    <row r="1779" ht="14.45" customHeight="1" spans="1:25">
      <c r="A1779" s="266"/>
      <c r="B1779" s="266"/>
      <c r="C1779" s="266"/>
      <c r="D1779" s="266"/>
      <c r="E1779" s="267"/>
      <c r="F1779" s="266"/>
      <c r="G1779" s="264" t="s">
        <v>12</v>
      </c>
      <c r="H1779" s="264" t="s">
        <v>1148</v>
      </c>
      <c r="I1779" s="264" t="s">
        <v>7208</v>
      </c>
      <c r="J1779" s="275">
        <v>43571</v>
      </c>
      <c r="K1779" s="264" t="s">
        <v>7208</v>
      </c>
      <c r="L1779" s="264" t="s">
        <v>7209</v>
      </c>
      <c r="M1779" s="264" t="s">
        <v>7208</v>
      </c>
      <c r="N1779" s="377" t="s">
        <v>9333</v>
      </c>
      <c r="O1779" s="270" t="s">
        <v>7211</v>
      </c>
      <c r="P1779" s="276">
        <v>79125</v>
      </c>
      <c r="Q1779" s="313">
        <v>39562.5</v>
      </c>
      <c r="R1779" s="313">
        <v>79125</v>
      </c>
      <c r="S1779" s="320"/>
      <c r="T1779" s="313">
        <v>39562.5</v>
      </c>
      <c r="U1779" s="320"/>
      <c r="V1779" s="378">
        <v>0.5</v>
      </c>
      <c r="W1779" s="315">
        <v>0</v>
      </c>
      <c r="X1779" s="293"/>
      <c r="Y1779" s="334"/>
    </row>
    <row r="1780" spans="1:25">
      <c r="A1780" s="268"/>
      <c r="B1780" s="268"/>
      <c r="C1780" s="268"/>
      <c r="D1780" s="268"/>
      <c r="E1780" s="269"/>
      <c r="F1780" s="268"/>
      <c r="G1780" s="268"/>
      <c r="H1780" s="268"/>
      <c r="I1780" s="268"/>
      <c r="J1780" s="279"/>
      <c r="K1780" s="268"/>
      <c r="L1780" s="268"/>
      <c r="M1780" s="268"/>
      <c r="N1780" s="377" t="s">
        <v>9333</v>
      </c>
      <c r="O1780" s="270" t="s">
        <v>7211</v>
      </c>
      <c r="P1780" s="280"/>
      <c r="Q1780" s="316"/>
      <c r="R1780" s="316"/>
      <c r="S1780" s="316"/>
      <c r="T1780" s="316"/>
      <c r="U1780" s="316"/>
      <c r="V1780" s="379"/>
      <c r="W1780" s="319"/>
      <c r="X1780" s="303"/>
      <c r="Y1780" s="334"/>
    </row>
    <row r="1781" ht="24" customHeight="1" spans="1:25">
      <c r="A1781" s="264">
        <v>313</v>
      </c>
      <c r="B1781" s="264" t="s">
        <v>7035</v>
      </c>
      <c r="C1781" s="264" t="s">
        <v>9334</v>
      </c>
      <c r="D1781" s="264" t="s">
        <v>9335</v>
      </c>
      <c r="E1781" s="265">
        <v>6496</v>
      </c>
      <c r="F1781" s="264">
        <v>2</v>
      </c>
      <c r="G1781" s="270" t="s">
        <v>12</v>
      </c>
      <c r="H1781" s="270" t="s">
        <v>4393</v>
      </c>
      <c r="I1781" s="270" t="s">
        <v>7208</v>
      </c>
      <c r="J1781" s="281">
        <v>43443</v>
      </c>
      <c r="K1781" s="270" t="s">
        <v>7208</v>
      </c>
      <c r="L1781" s="270" t="s">
        <v>7209</v>
      </c>
      <c r="M1781" s="270" t="s">
        <v>7208</v>
      </c>
      <c r="N1781" s="377" t="s">
        <v>9336</v>
      </c>
      <c r="O1781" s="270" t="s">
        <v>7211</v>
      </c>
      <c r="P1781" s="282">
        <v>39800</v>
      </c>
      <c r="Q1781" s="310">
        <v>27860</v>
      </c>
      <c r="R1781" s="310">
        <v>39800</v>
      </c>
      <c r="S1781" s="313">
        <v>81500</v>
      </c>
      <c r="T1781" s="310">
        <v>27860</v>
      </c>
      <c r="U1781" s="313">
        <v>48710</v>
      </c>
      <c r="V1781" s="380">
        <v>0.7</v>
      </c>
      <c r="W1781" s="312">
        <v>0</v>
      </c>
      <c r="X1781" s="308"/>
      <c r="Y1781" s="334"/>
    </row>
    <row r="1782" ht="14.45" customHeight="1" spans="1:25">
      <c r="A1782" s="266"/>
      <c r="B1782" s="266"/>
      <c r="C1782" s="266"/>
      <c r="D1782" s="266"/>
      <c r="E1782" s="267"/>
      <c r="F1782" s="266"/>
      <c r="G1782" s="264" t="s">
        <v>12</v>
      </c>
      <c r="H1782" s="264" t="s">
        <v>89</v>
      </c>
      <c r="I1782" s="264" t="s">
        <v>7208</v>
      </c>
      <c r="J1782" s="275">
        <v>43571</v>
      </c>
      <c r="K1782" s="264" t="s">
        <v>7208</v>
      </c>
      <c r="L1782" s="264" t="s">
        <v>7209</v>
      </c>
      <c r="M1782" s="264" t="s">
        <v>7208</v>
      </c>
      <c r="N1782" s="377" t="s">
        <v>9337</v>
      </c>
      <c r="O1782" s="270" t="s">
        <v>7211</v>
      </c>
      <c r="P1782" s="276">
        <v>41700</v>
      </c>
      <c r="Q1782" s="313">
        <v>20850</v>
      </c>
      <c r="R1782" s="313">
        <v>41700</v>
      </c>
      <c r="S1782" s="320"/>
      <c r="T1782" s="313">
        <v>20850</v>
      </c>
      <c r="U1782" s="320"/>
      <c r="V1782" s="378">
        <v>0.5</v>
      </c>
      <c r="W1782" s="315">
        <v>0</v>
      </c>
      <c r="X1782" s="293"/>
      <c r="Y1782" s="334"/>
    </row>
    <row r="1783" spans="1:25">
      <c r="A1783" s="268"/>
      <c r="B1783" s="268"/>
      <c r="C1783" s="268"/>
      <c r="D1783" s="268"/>
      <c r="E1783" s="269"/>
      <c r="F1783" s="268"/>
      <c r="G1783" s="268"/>
      <c r="H1783" s="268"/>
      <c r="I1783" s="268"/>
      <c r="J1783" s="279"/>
      <c r="K1783" s="268"/>
      <c r="L1783" s="268"/>
      <c r="M1783" s="268"/>
      <c r="N1783" s="377" t="s">
        <v>9337</v>
      </c>
      <c r="O1783" s="270" t="s">
        <v>7211</v>
      </c>
      <c r="P1783" s="280"/>
      <c r="Q1783" s="316"/>
      <c r="R1783" s="316"/>
      <c r="S1783" s="316"/>
      <c r="T1783" s="316"/>
      <c r="U1783" s="316"/>
      <c r="V1783" s="379"/>
      <c r="W1783" s="319"/>
      <c r="X1783" s="303"/>
      <c r="Y1783" s="334"/>
    </row>
    <row r="1784" ht="14.45" customHeight="1" spans="1:25">
      <c r="A1784" s="264">
        <v>314</v>
      </c>
      <c r="B1784" s="264" t="s">
        <v>7036</v>
      </c>
      <c r="C1784" s="264" t="s">
        <v>9338</v>
      </c>
      <c r="D1784" s="264" t="s">
        <v>9339</v>
      </c>
      <c r="E1784" s="265">
        <v>1500</v>
      </c>
      <c r="F1784" s="264">
        <v>2</v>
      </c>
      <c r="G1784" s="264" t="s">
        <v>12</v>
      </c>
      <c r="H1784" s="264" t="s">
        <v>85</v>
      </c>
      <c r="I1784" s="264" t="s">
        <v>7208</v>
      </c>
      <c r="J1784" s="275">
        <v>43394</v>
      </c>
      <c r="K1784" s="264" t="s">
        <v>7208</v>
      </c>
      <c r="L1784" s="264" t="s">
        <v>7209</v>
      </c>
      <c r="M1784" s="264" t="s">
        <v>7208</v>
      </c>
      <c r="N1784" s="377" t="s">
        <v>9340</v>
      </c>
      <c r="O1784" s="270" t="s">
        <v>7211</v>
      </c>
      <c r="P1784" s="276">
        <v>37905</v>
      </c>
      <c r="Q1784" s="313">
        <v>18952.5</v>
      </c>
      <c r="R1784" s="313">
        <v>37905</v>
      </c>
      <c r="S1784" s="313">
        <v>85905</v>
      </c>
      <c r="T1784" s="313">
        <v>18952.5</v>
      </c>
      <c r="U1784" s="313">
        <v>42952.5</v>
      </c>
      <c r="V1784" s="378">
        <v>0.5</v>
      </c>
      <c r="W1784" s="315">
        <v>0</v>
      </c>
      <c r="X1784" s="293"/>
      <c r="Y1784" s="334"/>
    </row>
    <row r="1785" spans="1:25">
      <c r="A1785" s="266"/>
      <c r="B1785" s="266"/>
      <c r="C1785" s="266"/>
      <c r="D1785" s="266"/>
      <c r="E1785" s="267"/>
      <c r="F1785" s="266"/>
      <c r="G1785" s="266"/>
      <c r="H1785" s="266"/>
      <c r="I1785" s="266"/>
      <c r="J1785" s="277"/>
      <c r="K1785" s="266"/>
      <c r="L1785" s="266"/>
      <c r="M1785" s="266"/>
      <c r="N1785" s="377" t="s">
        <v>9341</v>
      </c>
      <c r="O1785" s="270" t="s">
        <v>7211</v>
      </c>
      <c r="P1785" s="278"/>
      <c r="Q1785" s="320"/>
      <c r="R1785" s="320"/>
      <c r="S1785" s="320"/>
      <c r="T1785" s="320"/>
      <c r="U1785" s="320"/>
      <c r="V1785" s="381"/>
      <c r="W1785" s="321"/>
      <c r="X1785" s="298"/>
      <c r="Y1785" s="334"/>
    </row>
    <row r="1786" spans="1:25">
      <c r="A1786" s="266"/>
      <c r="B1786" s="266"/>
      <c r="C1786" s="266"/>
      <c r="D1786" s="266"/>
      <c r="E1786" s="267"/>
      <c r="F1786" s="266"/>
      <c r="G1786" s="268"/>
      <c r="H1786" s="268"/>
      <c r="I1786" s="268"/>
      <c r="J1786" s="279"/>
      <c r="K1786" s="268"/>
      <c r="L1786" s="268"/>
      <c r="M1786" s="268"/>
      <c r="N1786" s="377" t="s">
        <v>9342</v>
      </c>
      <c r="O1786" s="270" t="s">
        <v>7211</v>
      </c>
      <c r="P1786" s="280"/>
      <c r="Q1786" s="316"/>
      <c r="R1786" s="316"/>
      <c r="S1786" s="320"/>
      <c r="T1786" s="316"/>
      <c r="U1786" s="320"/>
      <c r="V1786" s="379"/>
      <c r="W1786" s="319"/>
      <c r="X1786" s="303"/>
      <c r="Y1786" s="334"/>
    </row>
    <row r="1787" ht="24" spans="1:25">
      <c r="A1787" s="268"/>
      <c r="B1787" s="268"/>
      <c r="C1787" s="268"/>
      <c r="D1787" s="268"/>
      <c r="E1787" s="269"/>
      <c r="F1787" s="268"/>
      <c r="G1787" s="270" t="s">
        <v>12</v>
      </c>
      <c r="H1787" s="270" t="s">
        <v>89</v>
      </c>
      <c r="I1787" s="270" t="s">
        <v>7208</v>
      </c>
      <c r="J1787" s="281">
        <v>43571</v>
      </c>
      <c r="K1787" s="270" t="s">
        <v>7208</v>
      </c>
      <c r="L1787" s="270" t="s">
        <v>7209</v>
      </c>
      <c r="M1787" s="270" t="s">
        <v>7208</v>
      </c>
      <c r="N1787" s="377" t="s">
        <v>9343</v>
      </c>
      <c r="O1787" s="270" t="s">
        <v>7211</v>
      </c>
      <c r="P1787" s="282">
        <v>48000</v>
      </c>
      <c r="Q1787" s="310">
        <v>24000</v>
      </c>
      <c r="R1787" s="310">
        <v>48000</v>
      </c>
      <c r="S1787" s="316"/>
      <c r="T1787" s="310">
        <v>24000</v>
      </c>
      <c r="U1787" s="316"/>
      <c r="V1787" s="380">
        <v>0.5</v>
      </c>
      <c r="W1787" s="312">
        <v>0</v>
      </c>
      <c r="X1787" s="308"/>
      <c r="Y1787" s="334"/>
    </row>
    <row r="1788" ht="24" spans="1:25">
      <c r="A1788" s="264">
        <v>315</v>
      </c>
      <c r="B1788" s="264" t="s">
        <v>7037</v>
      </c>
      <c r="C1788" s="264" t="s">
        <v>9344</v>
      </c>
      <c r="D1788" s="264" t="s">
        <v>9345</v>
      </c>
      <c r="E1788" s="265">
        <v>2354435</v>
      </c>
      <c r="F1788" s="264">
        <v>4</v>
      </c>
      <c r="G1788" s="270" t="s">
        <v>12</v>
      </c>
      <c r="H1788" s="270" t="s">
        <v>7038</v>
      </c>
      <c r="I1788" s="270" t="s">
        <v>7208</v>
      </c>
      <c r="J1788" s="281">
        <v>43348</v>
      </c>
      <c r="K1788" s="270" t="s">
        <v>7208</v>
      </c>
      <c r="L1788" s="270" t="s">
        <v>7209</v>
      </c>
      <c r="M1788" s="270" t="s">
        <v>7208</v>
      </c>
      <c r="N1788" s="377" t="s">
        <v>9346</v>
      </c>
      <c r="O1788" s="270" t="s">
        <v>7211</v>
      </c>
      <c r="P1788" s="282">
        <v>60878</v>
      </c>
      <c r="Q1788" s="310">
        <v>30439</v>
      </c>
      <c r="R1788" s="310">
        <v>60728.49</v>
      </c>
      <c r="S1788" s="313">
        <v>299203.49</v>
      </c>
      <c r="T1788" s="310">
        <v>30364.25</v>
      </c>
      <c r="U1788" s="313">
        <f>SUM(T1788:T1794)</f>
        <v>149601.75</v>
      </c>
      <c r="V1788" s="380">
        <v>0.5</v>
      </c>
      <c r="W1788" s="312">
        <f>Q1788-T1788</f>
        <v>74.75</v>
      </c>
      <c r="X1788" s="308" t="s">
        <v>9347</v>
      </c>
      <c r="Y1788" s="334"/>
    </row>
    <row r="1789" ht="14.45" customHeight="1" spans="1:25">
      <c r="A1789" s="266"/>
      <c r="B1789" s="266"/>
      <c r="C1789" s="266"/>
      <c r="D1789" s="266"/>
      <c r="E1789" s="267"/>
      <c r="F1789" s="266"/>
      <c r="G1789" s="264" t="s">
        <v>12</v>
      </c>
      <c r="H1789" s="264" t="s">
        <v>1147</v>
      </c>
      <c r="I1789" s="264" t="s">
        <v>7208</v>
      </c>
      <c r="J1789" s="275">
        <v>43389</v>
      </c>
      <c r="K1789" s="264" t="s">
        <v>7208</v>
      </c>
      <c r="L1789" s="264" t="s">
        <v>7209</v>
      </c>
      <c r="M1789" s="264" t="s">
        <v>7208</v>
      </c>
      <c r="N1789" s="377" t="s">
        <v>9348</v>
      </c>
      <c r="O1789" s="270" t="s">
        <v>7211</v>
      </c>
      <c r="P1789" s="276">
        <v>95600</v>
      </c>
      <c r="Q1789" s="313">
        <v>47800</v>
      </c>
      <c r="R1789" s="313">
        <v>95600</v>
      </c>
      <c r="S1789" s="320"/>
      <c r="T1789" s="313">
        <v>47800</v>
      </c>
      <c r="U1789" s="320"/>
      <c r="V1789" s="378">
        <v>0.5</v>
      </c>
      <c r="W1789" s="315">
        <v>0</v>
      </c>
      <c r="X1789" s="293"/>
      <c r="Y1789" s="334"/>
    </row>
    <row r="1790" spans="1:25">
      <c r="A1790" s="266"/>
      <c r="B1790" s="266"/>
      <c r="C1790" s="266"/>
      <c r="D1790" s="266"/>
      <c r="E1790" s="267"/>
      <c r="F1790" s="266"/>
      <c r="G1790" s="268"/>
      <c r="H1790" s="268"/>
      <c r="I1790" s="268"/>
      <c r="J1790" s="279"/>
      <c r="K1790" s="268"/>
      <c r="L1790" s="268"/>
      <c r="M1790" s="268"/>
      <c r="N1790" s="377" t="s">
        <v>9348</v>
      </c>
      <c r="O1790" s="270" t="s">
        <v>7211</v>
      </c>
      <c r="P1790" s="280"/>
      <c r="Q1790" s="316"/>
      <c r="R1790" s="316"/>
      <c r="S1790" s="320"/>
      <c r="T1790" s="316"/>
      <c r="U1790" s="320"/>
      <c r="V1790" s="379"/>
      <c r="W1790" s="319"/>
      <c r="X1790" s="303"/>
      <c r="Y1790" s="334"/>
    </row>
    <row r="1791" ht="14.45" customHeight="1" spans="1:25">
      <c r="A1791" s="266"/>
      <c r="B1791" s="266"/>
      <c r="C1791" s="266"/>
      <c r="D1791" s="266"/>
      <c r="E1791" s="267"/>
      <c r="F1791" s="266"/>
      <c r="G1791" s="264" t="s">
        <v>12</v>
      </c>
      <c r="H1791" s="264" t="s">
        <v>5008</v>
      </c>
      <c r="I1791" s="264" t="s">
        <v>7208</v>
      </c>
      <c r="J1791" s="275">
        <v>43476</v>
      </c>
      <c r="K1791" s="264" t="s">
        <v>7208</v>
      </c>
      <c r="L1791" s="264" t="s">
        <v>7209</v>
      </c>
      <c r="M1791" s="264" t="s">
        <v>7208</v>
      </c>
      <c r="N1791" s="377" t="s">
        <v>9349</v>
      </c>
      <c r="O1791" s="270" t="s">
        <v>7211</v>
      </c>
      <c r="P1791" s="276">
        <v>142875</v>
      </c>
      <c r="Q1791" s="313">
        <v>71437.5</v>
      </c>
      <c r="R1791" s="313">
        <v>142875</v>
      </c>
      <c r="S1791" s="320"/>
      <c r="T1791" s="313">
        <v>71437.5</v>
      </c>
      <c r="U1791" s="320"/>
      <c r="V1791" s="378">
        <v>0.5</v>
      </c>
      <c r="W1791" s="315">
        <v>0</v>
      </c>
      <c r="X1791" s="293"/>
      <c r="Y1791" s="334"/>
    </row>
    <row r="1792" spans="1:25">
      <c r="A1792" s="266"/>
      <c r="B1792" s="266"/>
      <c r="C1792" s="266"/>
      <c r="D1792" s="266"/>
      <c r="E1792" s="267"/>
      <c r="F1792" s="266"/>
      <c r="G1792" s="268"/>
      <c r="H1792" s="268"/>
      <c r="I1792" s="268"/>
      <c r="J1792" s="279"/>
      <c r="K1792" s="268"/>
      <c r="L1792" s="268"/>
      <c r="M1792" s="268"/>
      <c r="N1792" s="377" t="s">
        <v>9350</v>
      </c>
      <c r="O1792" s="270" t="s">
        <v>7211</v>
      </c>
      <c r="P1792" s="280"/>
      <c r="Q1792" s="316"/>
      <c r="R1792" s="316"/>
      <c r="S1792" s="320"/>
      <c r="T1792" s="316"/>
      <c r="U1792" s="320"/>
      <c r="V1792" s="379"/>
      <c r="W1792" s="319"/>
      <c r="X1792" s="303"/>
      <c r="Y1792" s="334"/>
    </row>
    <row r="1793" ht="14.45" customHeight="1" spans="1:25">
      <c r="A1793" s="266"/>
      <c r="B1793" s="266"/>
      <c r="C1793" s="266"/>
      <c r="D1793" s="266"/>
      <c r="E1793" s="267"/>
      <c r="F1793" s="266"/>
      <c r="G1793" s="264" t="s">
        <v>12</v>
      </c>
      <c r="H1793" s="264" t="s">
        <v>4211</v>
      </c>
      <c r="I1793" s="264" t="s">
        <v>7208</v>
      </c>
      <c r="J1793" s="275">
        <v>43571</v>
      </c>
      <c r="K1793" s="264" t="s">
        <v>7208</v>
      </c>
      <c r="L1793" s="264" t="s">
        <v>7209</v>
      </c>
      <c r="M1793" s="264" t="s">
        <v>7208</v>
      </c>
      <c r="N1793" s="377" t="s">
        <v>9351</v>
      </c>
      <c r="O1793" s="270" t="s">
        <v>7211</v>
      </c>
      <c r="P1793" s="276">
        <v>101850</v>
      </c>
      <c r="Q1793" s="313">
        <v>50925</v>
      </c>
      <c r="R1793" s="313">
        <v>0</v>
      </c>
      <c r="S1793" s="320"/>
      <c r="T1793" s="313">
        <v>0</v>
      </c>
      <c r="U1793" s="320"/>
      <c r="V1793" s="378">
        <v>0.5</v>
      </c>
      <c r="W1793" s="315">
        <v>50925</v>
      </c>
      <c r="X1793" s="293" t="s">
        <v>9352</v>
      </c>
      <c r="Y1793" s="334"/>
    </row>
    <row r="1794" spans="1:25">
      <c r="A1794" s="268"/>
      <c r="B1794" s="268"/>
      <c r="C1794" s="268"/>
      <c r="D1794" s="268"/>
      <c r="E1794" s="269"/>
      <c r="F1794" s="268"/>
      <c r="G1794" s="268"/>
      <c r="H1794" s="268"/>
      <c r="I1794" s="268"/>
      <c r="J1794" s="279"/>
      <c r="K1794" s="268"/>
      <c r="L1794" s="268"/>
      <c r="M1794" s="268"/>
      <c r="N1794" s="377" t="s">
        <v>9353</v>
      </c>
      <c r="O1794" s="270" t="s">
        <v>7211</v>
      </c>
      <c r="P1794" s="280"/>
      <c r="Q1794" s="316"/>
      <c r="R1794" s="316"/>
      <c r="S1794" s="316"/>
      <c r="T1794" s="316"/>
      <c r="U1794" s="316"/>
      <c r="V1794" s="379"/>
      <c r="W1794" s="319"/>
      <c r="X1794" s="303"/>
      <c r="Y1794" s="334"/>
    </row>
    <row r="1795" ht="14.45" customHeight="1" spans="1:25">
      <c r="A1795" s="264">
        <v>316</v>
      </c>
      <c r="B1795" s="264" t="s">
        <v>7039</v>
      </c>
      <c r="C1795" s="264" t="s">
        <v>9354</v>
      </c>
      <c r="D1795" s="264" t="s">
        <v>9355</v>
      </c>
      <c r="E1795" s="265">
        <v>1403</v>
      </c>
      <c r="F1795" s="264">
        <v>2</v>
      </c>
      <c r="G1795" s="264" t="s">
        <v>12</v>
      </c>
      <c r="H1795" s="264" t="s">
        <v>87</v>
      </c>
      <c r="I1795" s="264" t="s">
        <v>7208</v>
      </c>
      <c r="J1795" s="275">
        <v>43389</v>
      </c>
      <c r="K1795" s="264" t="s">
        <v>7208</v>
      </c>
      <c r="L1795" s="264" t="s">
        <v>7209</v>
      </c>
      <c r="M1795" s="264" t="s">
        <v>7208</v>
      </c>
      <c r="N1795" s="377" t="s">
        <v>9356</v>
      </c>
      <c r="O1795" s="270" t="s">
        <v>7211</v>
      </c>
      <c r="P1795" s="276">
        <v>44200</v>
      </c>
      <c r="Q1795" s="313">
        <v>22100</v>
      </c>
      <c r="R1795" s="313">
        <v>44200</v>
      </c>
      <c r="S1795" s="313">
        <v>92200</v>
      </c>
      <c r="T1795" s="313">
        <v>22100</v>
      </c>
      <c r="U1795" s="313">
        <v>46100</v>
      </c>
      <c r="V1795" s="378">
        <v>0.5</v>
      </c>
      <c r="W1795" s="315">
        <v>0</v>
      </c>
      <c r="X1795" s="293"/>
      <c r="Y1795" s="334"/>
    </row>
    <row r="1796" spans="1:25">
      <c r="A1796" s="266"/>
      <c r="B1796" s="266"/>
      <c r="C1796" s="266"/>
      <c r="D1796" s="266"/>
      <c r="E1796" s="267"/>
      <c r="F1796" s="266"/>
      <c r="G1796" s="266"/>
      <c r="H1796" s="266"/>
      <c r="I1796" s="266"/>
      <c r="J1796" s="277"/>
      <c r="K1796" s="266"/>
      <c r="L1796" s="266"/>
      <c r="M1796" s="266"/>
      <c r="N1796" s="377" t="s">
        <v>9356</v>
      </c>
      <c r="O1796" s="270" t="s">
        <v>7211</v>
      </c>
      <c r="P1796" s="278"/>
      <c r="Q1796" s="320"/>
      <c r="R1796" s="320"/>
      <c r="S1796" s="320"/>
      <c r="T1796" s="320"/>
      <c r="U1796" s="320"/>
      <c r="V1796" s="381"/>
      <c r="W1796" s="321"/>
      <c r="X1796" s="298"/>
      <c r="Y1796" s="334"/>
    </row>
    <row r="1797" spans="1:25">
      <c r="A1797" s="266"/>
      <c r="B1797" s="266"/>
      <c r="C1797" s="266"/>
      <c r="D1797" s="266"/>
      <c r="E1797" s="267"/>
      <c r="F1797" s="266"/>
      <c r="G1797" s="268"/>
      <c r="H1797" s="268"/>
      <c r="I1797" s="268"/>
      <c r="J1797" s="279"/>
      <c r="K1797" s="268"/>
      <c r="L1797" s="268"/>
      <c r="M1797" s="268"/>
      <c r="N1797" s="377" t="s">
        <v>9357</v>
      </c>
      <c r="O1797" s="270" t="s">
        <v>7211</v>
      </c>
      <c r="P1797" s="280"/>
      <c r="Q1797" s="316"/>
      <c r="R1797" s="316"/>
      <c r="S1797" s="320"/>
      <c r="T1797" s="316"/>
      <c r="U1797" s="320"/>
      <c r="V1797" s="379"/>
      <c r="W1797" s="319"/>
      <c r="X1797" s="303"/>
      <c r="Y1797" s="334"/>
    </row>
    <row r="1798" ht="14.45" customHeight="1" spans="1:25">
      <c r="A1798" s="266"/>
      <c r="B1798" s="266"/>
      <c r="C1798" s="266"/>
      <c r="D1798" s="266"/>
      <c r="E1798" s="267"/>
      <c r="F1798" s="266"/>
      <c r="G1798" s="264" t="s">
        <v>12</v>
      </c>
      <c r="H1798" s="264" t="s">
        <v>89</v>
      </c>
      <c r="I1798" s="264" t="s">
        <v>7208</v>
      </c>
      <c r="J1798" s="275">
        <v>43571</v>
      </c>
      <c r="K1798" s="264" t="s">
        <v>7208</v>
      </c>
      <c r="L1798" s="264" t="s">
        <v>7209</v>
      </c>
      <c r="M1798" s="264" t="s">
        <v>7208</v>
      </c>
      <c r="N1798" s="377" t="s">
        <v>9358</v>
      </c>
      <c r="O1798" s="270" t="s">
        <v>7211</v>
      </c>
      <c r="P1798" s="276">
        <v>48000</v>
      </c>
      <c r="Q1798" s="313">
        <v>24000</v>
      </c>
      <c r="R1798" s="313">
        <v>48000</v>
      </c>
      <c r="S1798" s="320"/>
      <c r="T1798" s="313">
        <v>24000</v>
      </c>
      <c r="U1798" s="320"/>
      <c r="V1798" s="378">
        <v>0.5</v>
      </c>
      <c r="W1798" s="315">
        <v>0</v>
      </c>
      <c r="X1798" s="293"/>
      <c r="Y1798" s="334"/>
    </row>
    <row r="1799" spans="1:25">
      <c r="A1799" s="268"/>
      <c r="B1799" s="268"/>
      <c r="C1799" s="268"/>
      <c r="D1799" s="268"/>
      <c r="E1799" s="269"/>
      <c r="F1799" s="268"/>
      <c r="G1799" s="268"/>
      <c r="H1799" s="268"/>
      <c r="I1799" s="268"/>
      <c r="J1799" s="279"/>
      <c r="K1799" s="268"/>
      <c r="L1799" s="268"/>
      <c r="M1799" s="268"/>
      <c r="N1799" s="377" t="s">
        <v>9358</v>
      </c>
      <c r="O1799" s="270" t="s">
        <v>7211</v>
      </c>
      <c r="P1799" s="280"/>
      <c r="Q1799" s="316"/>
      <c r="R1799" s="316"/>
      <c r="S1799" s="316"/>
      <c r="T1799" s="316"/>
      <c r="U1799" s="316"/>
      <c r="V1799" s="379"/>
      <c r="W1799" s="319"/>
      <c r="X1799" s="303"/>
      <c r="Y1799" s="334"/>
    </row>
    <row r="1800" ht="14.45" customHeight="1" spans="1:25">
      <c r="A1800" s="264">
        <v>317</v>
      </c>
      <c r="B1800" s="264" t="s">
        <v>7040</v>
      </c>
      <c r="C1800" s="264" t="s">
        <v>9359</v>
      </c>
      <c r="D1800" s="264" t="s">
        <v>9360</v>
      </c>
      <c r="E1800" s="265">
        <v>118192</v>
      </c>
      <c r="F1800" s="264">
        <v>2</v>
      </c>
      <c r="G1800" s="264" t="s">
        <v>12</v>
      </c>
      <c r="H1800" s="264" t="s">
        <v>1147</v>
      </c>
      <c r="I1800" s="264" t="s">
        <v>7208</v>
      </c>
      <c r="J1800" s="275">
        <v>43389</v>
      </c>
      <c r="K1800" s="264" t="s">
        <v>7208</v>
      </c>
      <c r="L1800" s="264" t="s">
        <v>7209</v>
      </c>
      <c r="M1800" s="264" t="s">
        <v>7208</v>
      </c>
      <c r="N1800" s="377" t="s">
        <v>9361</v>
      </c>
      <c r="O1800" s="270" t="s">
        <v>7211</v>
      </c>
      <c r="P1800" s="276">
        <v>75500</v>
      </c>
      <c r="Q1800" s="313">
        <v>37750</v>
      </c>
      <c r="R1800" s="313">
        <v>75500</v>
      </c>
      <c r="S1800" s="313">
        <v>118500</v>
      </c>
      <c r="T1800" s="313">
        <v>37750</v>
      </c>
      <c r="U1800" s="313">
        <v>59250</v>
      </c>
      <c r="V1800" s="378">
        <v>0.5</v>
      </c>
      <c r="W1800" s="315">
        <v>0</v>
      </c>
      <c r="X1800" s="293"/>
      <c r="Y1800" s="334"/>
    </row>
    <row r="1801" spans="1:25">
      <c r="A1801" s="266"/>
      <c r="B1801" s="266"/>
      <c r="C1801" s="266"/>
      <c r="D1801" s="266"/>
      <c r="E1801" s="267"/>
      <c r="F1801" s="266"/>
      <c r="G1801" s="268"/>
      <c r="H1801" s="268"/>
      <c r="I1801" s="268"/>
      <c r="J1801" s="279"/>
      <c r="K1801" s="268"/>
      <c r="L1801" s="268"/>
      <c r="M1801" s="268"/>
      <c r="N1801" s="377" t="s">
        <v>9361</v>
      </c>
      <c r="O1801" s="270" t="s">
        <v>7211</v>
      </c>
      <c r="P1801" s="280"/>
      <c r="Q1801" s="316"/>
      <c r="R1801" s="316"/>
      <c r="S1801" s="320"/>
      <c r="T1801" s="316"/>
      <c r="U1801" s="320"/>
      <c r="V1801" s="379"/>
      <c r="W1801" s="319"/>
      <c r="X1801" s="303"/>
      <c r="Y1801" s="334"/>
    </row>
    <row r="1802" ht="14.45" customHeight="1" spans="1:25">
      <c r="A1802" s="266"/>
      <c r="B1802" s="266"/>
      <c r="C1802" s="266"/>
      <c r="D1802" s="266"/>
      <c r="E1802" s="267"/>
      <c r="F1802" s="266"/>
      <c r="G1802" s="264" t="s">
        <v>12</v>
      </c>
      <c r="H1802" s="264" t="s">
        <v>1148</v>
      </c>
      <c r="I1802" s="264" t="s">
        <v>7208</v>
      </c>
      <c r="J1802" s="275">
        <v>43571</v>
      </c>
      <c r="K1802" s="264" t="s">
        <v>7208</v>
      </c>
      <c r="L1802" s="264" t="s">
        <v>7209</v>
      </c>
      <c r="M1802" s="264" t="s">
        <v>7208</v>
      </c>
      <c r="N1802" s="377" t="s">
        <v>9362</v>
      </c>
      <c r="O1802" s="270" t="s">
        <v>7211</v>
      </c>
      <c r="P1802" s="276">
        <v>43000</v>
      </c>
      <c r="Q1802" s="313">
        <v>21500</v>
      </c>
      <c r="R1802" s="313">
        <v>43000</v>
      </c>
      <c r="S1802" s="320"/>
      <c r="T1802" s="313">
        <v>21500</v>
      </c>
      <c r="U1802" s="320"/>
      <c r="V1802" s="378">
        <v>0.5</v>
      </c>
      <c r="W1802" s="315">
        <v>0</v>
      </c>
      <c r="X1802" s="293"/>
      <c r="Y1802" s="334"/>
    </row>
    <row r="1803" spans="1:25">
      <c r="A1803" s="268"/>
      <c r="B1803" s="268"/>
      <c r="C1803" s="268"/>
      <c r="D1803" s="268"/>
      <c r="E1803" s="269"/>
      <c r="F1803" s="268"/>
      <c r="G1803" s="268"/>
      <c r="H1803" s="268"/>
      <c r="I1803" s="268"/>
      <c r="J1803" s="279"/>
      <c r="K1803" s="268"/>
      <c r="L1803" s="268"/>
      <c r="M1803" s="268"/>
      <c r="N1803" s="377" t="s">
        <v>9362</v>
      </c>
      <c r="O1803" s="270" t="s">
        <v>7211</v>
      </c>
      <c r="P1803" s="280"/>
      <c r="Q1803" s="316"/>
      <c r="R1803" s="316"/>
      <c r="S1803" s="316"/>
      <c r="T1803" s="316"/>
      <c r="U1803" s="316"/>
      <c r="V1803" s="379"/>
      <c r="W1803" s="319"/>
      <c r="X1803" s="303"/>
      <c r="Y1803" s="334"/>
    </row>
    <row r="1804" ht="14.45" customHeight="1" spans="1:25">
      <c r="A1804" s="264">
        <v>318</v>
      </c>
      <c r="B1804" s="264" t="s">
        <v>7041</v>
      </c>
      <c r="C1804" s="264" t="s">
        <v>9363</v>
      </c>
      <c r="D1804" s="264" t="s">
        <v>9364</v>
      </c>
      <c r="E1804" s="265">
        <v>15911</v>
      </c>
      <c r="F1804" s="264">
        <v>2</v>
      </c>
      <c r="G1804" s="264" t="s">
        <v>12</v>
      </c>
      <c r="H1804" s="264" t="s">
        <v>5007</v>
      </c>
      <c r="I1804" s="264" t="s">
        <v>7208</v>
      </c>
      <c r="J1804" s="275">
        <v>43387</v>
      </c>
      <c r="K1804" s="264" t="s">
        <v>7208</v>
      </c>
      <c r="L1804" s="264" t="s">
        <v>7209</v>
      </c>
      <c r="M1804" s="264" t="s">
        <v>7208</v>
      </c>
      <c r="N1804" s="377" t="s">
        <v>9365</v>
      </c>
      <c r="O1804" s="270" t="s">
        <v>7211</v>
      </c>
      <c r="P1804" s="276">
        <v>35340</v>
      </c>
      <c r="Q1804" s="313">
        <v>17670</v>
      </c>
      <c r="R1804" s="313">
        <v>35340</v>
      </c>
      <c r="S1804" s="314">
        <v>35340</v>
      </c>
      <c r="T1804" s="313">
        <v>0</v>
      </c>
      <c r="U1804" s="313">
        <v>0</v>
      </c>
      <c r="V1804" s="378">
        <v>0.5</v>
      </c>
      <c r="W1804" s="315">
        <v>17670</v>
      </c>
      <c r="X1804" s="293" t="s">
        <v>9366</v>
      </c>
      <c r="Y1804" s="334"/>
    </row>
    <row r="1805" spans="1:25">
      <c r="A1805" s="266"/>
      <c r="B1805" s="266"/>
      <c r="C1805" s="266"/>
      <c r="D1805" s="266"/>
      <c r="E1805" s="267"/>
      <c r="F1805" s="266"/>
      <c r="G1805" s="268"/>
      <c r="H1805" s="268"/>
      <c r="I1805" s="268"/>
      <c r="J1805" s="279"/>
      <c r="K1805" s="268"/>
      <c r="L1805" s="268"/>
      <c r="M1805" s="268"/>
      <c r="N1805" s="377" t="s">
        <v>9367</v>
      </c>
      <c r="O1805" s="270" t="s">
        <v>7211</v>
      </c>
      <c r="P1805" s="280"/>
      <c r="Q1805" s="316"/>
      <c r="R1805" s="316"/>
      <c r="S1805" s="317"/>
      <c r="T1805" s="316"/>
      <c r="U1805" s="320"/>
      <c r="V1805" s="379"/>
      <c r="W1805" s="319"/>
      <c r="X1805" s="303"/>
      <c r="Y1805" s="334"/>
    </row>
    <row r="1806" ht="14.45" customHeight="1" spans="1:25">
      <c r="A1806" s="266"/>
      <c r="B1806" s="266"/>
      <c r="C1806" s="266"/>
      <c r="D1806" s="266"/>
      <c r="E1806" s="267"/>
      <c r="F1806" s="266"/>
      <c r="G1806" s="264" t="s">
        <v>12</v>
      </c>
      <c r="H1806" s="264" t="s">
        <v>4211</v>
      </c>
      <c r="I1806" s="264" t="s">
        <v>7208</v>
      </c>
      <c r="J1806" s="275">
        <v>43571</v>
      </c>
      <c r="K1806" s="264" t="s">
        <v>7208</v>
      </c>
      <c r="L1806" s="264" t="s">
        <v>7209</v>
      </c>
      <c r="M1806" s="264" t="s">
        <v>7208</v>
      </c>
      <c r="N1806" s="377" t="s">
        <v>9368</v>
      </c>
      <c r="O1806" s="270" t="s">
        <v>7211</v>
      </c>
      <c r="P1806" s="276">
        <v>50000</v>
      </c>
      <c r="Q1806" s="313">
        <v>25000</v>
      </c>
      <c r="R1806" s="313">
        <v>0</v>
      </c>
      <c r="S1806" s="317"/>
      <c r="T1806" s="313">
        <v>0</v>
      </c>
      <c r="U1806" s="320"/>
      <c r="V1806" s="378">
        <v>0.5</v>
      </c>
      <c r="W1806" s="315">
        <v>25000</v>
      </c>
      <c r="X1806" s="293" t="s">
        <v>9369</v>
      </c>
      <c r="Y1806" s="334"/>
    </row>
    <row r="1807" spans="1:25">
      <c r="A1807" s="266"/>
      <c r="B1807" s="266"/>
      <c r="C1807" s="266"/>
      <c r="D1807" s="266"/>
      <c r="E1807" s="267"/>
      <c r="F1807" s="266"/>
      <c r="G1807" s="266"/>
      <c r="H1807" s="266"/>
      <c r="I1807" s="266"/>
      <c r="J1807" s="277"/>
      <c r="K1807" s="266"/>
      <c r="L1807" s="266"/>
      <c r="M1807" s="266"/>
      <c r="N1807" s="377" t="s">
        <v>9370</v>
      </c>
      <c r="O1807" s="270" t="s">
        <v>7211</v>
      </c>
      <c r="P1807" s="278"/>
      <c r="Q1807" s="320"/>
      <c r="R1807" s="320"/>
      <c r="S1807" s="317"/>
      <c r="T1807" s="320"/>
      <c r="U1807" s="320"/>
      <c r="V1807" s="381"/>
      <c r="W1807" s="321"/>
      <c r="X1807" s="298"/>
      <c r="Y1807" s="334"/>
    </row>
    <row r="1808" spans="1:25">
      <c r="A1808" s="266"/>
      <c r="B1808" s="266"/>
      <c r="C1808" s="266"/>
      <c r="D1808" s="266"/>
      <c r="E1808" s="267"/>
      <c r="F1808" s="266"/>
      <c r="G1808" s="266"/>
      <c r="H1808" s="266"/>
      <c r="I1808" s="266"/>
      <c r="J1808" s="277"/>
      <c r="K1808" s="266"/>
      <c r="L1808" s="266"/>
      <c r="M1808" s="266"/>
      <c r="N1808" s="377" t="s">
        <v>9371</v>
      </c>
      <c r="O1808" s="270" t="s">
        <v>7211</v>
      </c>
      <c r="P1808" s="278"/>
      <c r="Q1808" s="320"/>
      <c r="R1808" s="320"/>
      <c r="S1808" s="317"/>
      <c r="T1808" s="320"/>
      <c r="U1808" s="320"/>
      <c r="V1808" s="381"/>
      <c r="W1808" s="321"/>
      <c r="X1808" s="298"/>
      <c r="Y1808" s="334"/>
    </row>
    <row r="1809" spans="1:25">
      <c r="A1809" s="266"/>
      <c r="B1809" s="266"/>
      <c r="C1809" s="266"/>
      <c r="D1809" s="266"/>
      <c r="E1809" s="267"/>
      <c r="F1809" s="266"/>
      <c r="G1809" s="266"/>
      <c r="H1809" s="266"/>
      <c r="I1809" s="266"/>
      <c r="J1809" s="277"/>
      <c r="K1809" s="266"/>
      <c r="L1809" s="266"/>
      <c r="M1809" s="266"/>
      <c r="N1809" s="377" t="s">
        <v>9372</v>
      </c>
      <c r="O1809" s="270" t="s">
        <v>7211</v>
      </c>
      <c r="P1809" s="278"/>
      <c r="Q1809" s="320"/>
      <c r="R1809" s="320"/>
      <c r="S1809" s="317"/>
      <c r="T1809" s="320"/>
      <c r="U1809" s="320"/>
      <c r="V1809" s="381"/>
      <c r="W1809" s="321"/>
      <c r="X1809" s="298"/>
      <c r="Y1809" s="334"/>
    </row>
    <row r="1810" spans="1:25">
      <c r="A1810" s="266"/>
      <c r="B1810" s="266"/>
      <c r="C1810" s="266"/>
      <c r="D1810" s="266"/>
      <c r="E1810" s="267"/>
      <c r="F1810" s="266"/>
      <c r="G1810" s="266"/>
      <c r="H1810" s="266"/>
      <c r="I1810" s="266"/>
      <c r="J1810" s="277"/>
      <c r="K1810" s="266"/>
      <c r="L1810" s="266"/>
      <c r="M1810" s="266"/>
      <c r="N1810" s="377" t="s">
        <v>9373</v>
      </c>
      <c r="O1810" s="270" t="s">
        <v>7211</v>
      </c>
      <c r="P1810" s="278"/>
      <c r="Q1810" s="320"/>
      <c r="R1810" s="320"/>
      <c r="S1810" s="317"/>
      <c r="T1810" s="320"/>
      <c r="U1810" s="320"/>
      <c r="V1810" s="381"/>
      <c r="W1810" s="321"/>
      <c r="X1810" s="298"/>
      <c r="Y1810" s="334"/>
    </row>
    <row r="1811" spans="1:25">
      <c r="A1811" s="268"/>
      <c r="B1811" s="268"/>
      <c r="C1811" s="268"/>
      <c r="D1811" s="268"/>
      <c r="E1811" s="269"/>
      <c r="F1811" s="268"/>
      <c r="G1811" s="268"/>
      <c r="H1811" s="268"/>
      <c r="I1811" s="268"/>
      <c r="J1811" s="279"/>
      <c r="K1811" s="268"/>
      <c r="L1811" s="268"/>
      <c r="M1811" s="268"/>
      <c r="N1811" s="377" t="s">
        <v>9374</v>
      </c>
      <c r="O1811" s="270" t="s">
        <v>7211</v>
      </c>
      <c r="P1811" s="280"/>
      <c r="Q1811" s="316"/>
      <c r="R1811" s="316"/>
      <c r="S1811" s="318"/>
      <c r="T1811" s="316"/>
      <c r="U1811" s="316"/>
      <c r="V1811" s="379"/>
      <c r="W1811" s="319"/>
      <c r="X1811" s="303"/>
      <c r="Y1811" s="334"/>
    </row>
    <row r="1812" spans="1:25">
      <c r="A1812" s="264">
        <v>319</v>
      </c>
      <c r="B1812" s="264" t="s">
        <v>7042</v>
      </c>
      <c r="C1812" s="264" t="s">
        <v>9375</v>
      </c>
      <c r="D1812" s="264" t="s">
        <v>9376</v>
      </c>
      <c r="E1812" s="265">
        <v>998127</v>
      </c>
      <c r="F1812" s="264">
        <v>3</v>
      </c>
      <c r="G1812" s="270" t="s">
        <v>192</v>
      </c>
      <c r="H1812" s="270" t="s">
        <v>7043</v>
      </c>
      <c r="I1812" s="270"/>
      <c r="J1812" s="281">
        <v>43433</v>
      </c>
      <c r="K1812" s="270" t="s">
        <v>7208</v>
      </c>
      <c r="L1812" s="270" t="s">
        <v>7209</v>
      </c>
      <c r="M1812" s="270" t="s">
        <v>7208</v>
      </c>
      <c r="N1812" s="377" t="s">
        <v>9377</v>
      </c>
      <c r="O1812" s="270" t="s">
        <v>7211</v>
      </c>
      <c r="P1812" s="282">
        <v>9800</v>
      </c>
      <c r="Q1812" s="310">
        <v>4900</v>
      </c>
      <c r="R1812" s="310">
        <v>9514.56</v>
      </c>
      <c r="S1812" s="313">
        <v>118174.94</v>
      </c>
      <c r="T1812" s="310">
        <v>4757.28</v>
      </c>
      <c r="U1812" s="313">
        <v>59087.47</v>
      </c>
      <c r="V1812" s="380">
        <v>0.5</v>
      </c>
      <c r="W1812" s="312">
        <v>142.72</v>
      </c>
      <c r="X1812" s="308" t="s">
        <v>9378</v>
      </c>
      <c r="Y1812" s="334"/>
    </row>
    <row r="1813" ht="14.45" customHeight="1" spans="1:25">
      <c r="A1813" s="266"/>
      <c r="B1813" s="266"/>
      <c r="C1813" s="266"/>
      <c r="D1813" s="266"/>
      <c r="E1813" s="267"/>
      <c r="F1813" s="266"/>
      <c r="G1813" s="264" t="s">
        <v>192</v>
      </c>
      <c r="H1813" s="264" t="s">
        <v>7044</v>
      </c>
      <c r="I1813" s="264"/>
      <c r="J1813" s="275">
        <v>43356</v>
      </c>
      <c r="K1813" s="264" t="s">
        <v>7208</v>
      </c>
      <c r="L1813" s="264" t="s">
        <v>7209</v>
      </c>
      <c r="M1813" s="264" t="s">
        <v>7208</v>
      </c>
      <c r="N1813" s="377" t="s">
        <v>9379</v>
      </c>
      <c r="O1813" s="270" t="s">
        <v>7211</v>
      </c>
      <c r="P1813" s="276">
        <v>6000</v>
      </c>
      <c r="Q1813" s="313">
        <v>3000</v>
      </c>
      <c r="R1813" s="313">
        <v>5660.38</v>
      </c>
      <c r="S1813" s="320"/>
      <c r="T1813" s="313">
        <v>2830.19</v>
      </c>
      <c r="U1813" s="320"/>
      <c r="V1813" s="378">
        <v>0.5</v>
      </c>
      <c r="W1813" s="315">
        <v>169.81</v>
      </c>
      <c r="X1813" s="293" t="s">
        <v>9380</v>
      </c>
      <c r="Y1813" s="334"/>
    </row>
    <row r="1814" spans="1:25">
      <c r="A1814" s="266"/>
      <c r="B1814" s="266"/>
      <c r="C1814" s="266"/>
      <c r="D1814" s="266"/>
      <c r="E1814" s="267"/>
      <c r="F1814" s="266"/>
      <c r="G1814" s="268"/>
      <c r="H1814" s="268"/>
      <c r="I1814" s="268"/>
      <c r="J1814" s="279"/>
      <c r="K1814" s="268"/>
      <c r="L1814" s="268"/>
      <c r="M1814" s="268"/>
      <c r="N1814" s="377" t="s">
        <v>9381</v>
      </c>
      <c r="O1814" s="270" t="s">
        <v>7211</v>
      </c>
      <c r="P1814" s="280"/>
      <c r="Q1814" s="316"/>
      <c r="R1814" s="316"/>
      <c r="S1814" s="320"/>
      <c r="T1814" s="316"/>
      <c r="U1814" s="320"/>
      <c r="V1814" s="379"/>
      <c r="W1814" s="319"/>
      <c r="X1814" s="303"/>
      <c r="Y1814" s="334"/>
    </row>
    <row r="1815" ht="14.45" customHeight="1" spans="1:25">
      <c r="A1815" s="266"/>
      <c r="B1815" s="266"/>
      <c r="C1815" s="266"/>
      <c r="D1815" s="266"/>
      <c r="E1815" s="267"/>
      <c r="F1815" s="266"/>
      <c r="G1815" s="264" t="s">
        <v>12</v>
      </c>
      <c r="H1815" s="264" t="s">
        <v>253</v>
      </c>
      <c r="I1815" s="264" t="s">
        <v>7208</v>
      </c>
      <c r="J1815" s="275">
        <v>43571</v>
      </c>
      <c r="K1815" s="264" t="s">
        <v>7208</v>
      </c>
      <c r="L1815" s="264" t="s">
        <v>7209</v>
      </c>
      <c r="M1815" s="264" t="s">
        <v>7208</v>
      </c>
      <c r="N1815" s="377" t="s">
        <v>9382</v>
      </c>
      <c r="O1815" s="270" t="s">
        <v>7211</v>
      </c>
      <c r="P1815" s="276">
        <v>103000</v>
      </c>
      <c r="Q1815" s="313">
        <v>51500</v>
      </c>
      <c r="R1815" s="313">
        <v>103000</v>
      </c>
      <c r="S1815" s="320"/>
      <c r="T1815" s="313">
        <v>51500</v>
      </c>
      <c r="U1815" s="320"/>
      <c r="V1815" s="378">
        <v>0.5</v>
      </c>
      <c r="W1815" s="315">
        <v>0</v>
      </c>
      <c r="X1815" s="293"/>
      <c r="Y1815" s="334"/>
    </row>
    <row r="1816" spans="1:25">
      <c r="A1816" s="268"/>
      <c r="B1816" s="268"/>
      <c r="C1816" s="268"/>
      <c r="D1816" s="268"/>
      <c r="E1816" s="269"/>
      <c r="F1816" s="268"/>
      <c r="G1816" s="268"/>
      <c r="H1816" s="268"/>
      <c r="I1816" s="268"/>
      <c r="J1816" s="279"/>
      <c r="K1816" s="268"/>
      <c r="L1816" s="268"/>
      <c r="M1816" s="268"/>
      <c r="N1816" s="377" t="s">
        <v>9383</v>
      </c>
      <c r="O1816" s="270" t="s">
        <v>7211</v>
      </c>
      <c r="P1816" s="280"/>
      <c r="Q1816" s="316"/>
      <c r="R1816" s="316"/>
      <c r="S1816" s="316"/>
      <c r="T1816" s="316"/>
      <c r="U1816" s="316"/>
      <c r="V1816" s="379"/>
      <c r="W1816" s="319"/>
      <c r="X1816" s="303"/>
      <c r="Y1816" s="334"/>
    </row>
    <row r="1817" ht="14.45" customHeight="1" spans="1:25">
      <c r="A1817" s="264">
        <v>320</v>
      </c>
      <c r="B1817" s="264" t="s">
        <v>7045</v>
      </c>
      <c r="C1817" s="264" t="s">
        <v>9384</v>
      </c>
      <c r="D1817" s="264">
        <v>4453061364</v>
      </c>
      <c r="E1817" s="265">
        <v>6586986</v>
      </c>
      <c r="F1817" s="264">
        <v>3</v>
      </c>
      <c r="G1817" s="264" t="s">
        <v>12</v>
      </c>
      <c r="H1817" s="264" t="s">
        <v>419</v>
      </c>
      <c r="I1817" s="264" t="s">
        <v>7208</v>
      </c>
      <c r="J1817" s="275">
        <v>43389</v>
      </c>
      <c r="K1817" s="264" t="s">
        <v>7208</v>
      </c>
      <c r="L1817" s="264" t="s">
        <v>7209</v>
      </c>
      <c r="M1817" s="264" t="s">
        <v>7208</v>
      </c>
      <c r="N1817" s="377" t="s">
        <v>9385</v>
      </c>
      <c r="O1817" s="270" t="s">
        <v>7211</v>
      </c>
      <c r="P1817" s="276">
        <v>105000</v>
      </c>
      <c r="Q1817" s="313">
        <v>52500</v>
      </c>
      <c r="R1817" s="313">
        <v>105000</v>
      </c>
      <c r="S1817" s="313">
        <v>266208</v>
      </c>
      <c r="T1817" s="313">
        <v>52500</v>
      </c>
      <c r="U1817" s="313">
        <v>133104</v>
      </c>
      <c r="V1817" s="378">
        <v>0.5</v>
      </c>
      <c r="W1817" s="315">
        <v>0</v>
      </c>
      <c r="X1817" s="293"/>
      <c r="Y1817" s="334"/>
    </row>
    <row r="1818" spans="1:25">
      <c r="A1818" s="266"/>
      <c r="B1818" s="266"/>
      <c r="C1818" s="266"/>
      <c r="D1818" s="266"/>
      <c r="E1818" s="267"/>
      <c r="F1818" s="266"/>
      <c r="G1818" s="268"/>
      <c r="H1818" s="268"/>
      <c r="I1818" s="268"/>
      <c r="J1818" s="279"/>
      <c r="K1818" s="268"/>
      <c r="L1818" s="268"/>
      <c r="M1818" s="268"/>
      <c r="N1818" s="377" t="s">
        <v>9386</v>
      </c>
      <c r="O1818" s="270" t="s">
        <v>7211</v>
      </c>
      <c r="P1818" s="280"/>
      <c r="Q1818" s="316"/>
      <c r="R1818" s="316"/>
      <c r="S1818" s="320"/>
      <c r="T1818" s="316"/>
      <c r="U1818" s="320"/>
      <c r="V1818" s="379"/>
      <c r="W1818" s="319"/>
      <c r="X1818" s="303"/>
      <c r="Y1818" s="334"/>
    </row>
    <row r="1819" ht="14.45" customHeight="1" spans="1:25">
      <c r="A1819" s="266"/>
      <c r="B1819" s="266"/>
      <c r="C1819" s="266"/>
      <c r="D1819" s="266"/>
      <c r="E1819" s="267"/>
      <c r="F1819" s="266"/>
      <c r="G1819" s="264" t="s">
        <v>12</v>
      </c>
      <c r="H1819" s="264" t="s">
        <v>253</v>
      </c>
      <c r="I1819" s="264" t="s">
        <v>7208</v>
      </c>
      <c r="J1819" s="275">
        <v>43571</v>
      </c>
      <c r="K1819" s="264" t="s">
        <v>7208</v>
      </c>
      <c r="L1819" s="264" t="s">
        <v>7209</v>
      </c>
      <c r="M1819" s="264" t="s">
        <v>7208</v>
      </c>
      <c r="N1819" s="377" t="s">
        <v>9387</v>
      </c>
      <c r="O1819" s="270" t="s">
        <v>7211</v>
      </c>
      <c r="P1819" s="276">
        <v>114950</v>
      </c>
      <c r="Q1819" s="313">
        <v>57475</v>
      </c>
      <c r="R1819" s="313">
        <v>114950</v>
      </c>
      <c r="S1819" s="320"/>
      <c r="T1819" s="313">
        <v>57475</v>
      </c>
      <c r="U1819" s="320"/>
      <c r="V1819" s="378">
        <v>0.5</v>
      </c>
      <c r="W1819" s="315">
        <v>0</v>
      </c>
      <c r="X1819" s="293"/>
      <c r="Y1819" s="334"/>
    </row>
    <row r="1820" spans="1:25">
      <c r="A1820" s="266"/>
      <c r="B1820" s="266"/>
      <c r="C1820" s="266"/>
      <c r="D1820" s="266"/>
      <c r="E1820" s="267"/>
      <c r="F1820" s="266"/>
      <c r="G1820" s="268"/>
      <c r="H1820" s="268"/>
      <c r="I1820" s="268"/>
      <c r="J1820" s="279"/>
      <c r="K1820" s="268"/>
      <c r="L1820" s="268"/>
      <c r="M1820" s="268"/>
      <c r="N1820" s="377" t="s">
        <v>9388</v>
      </c>
      <c r="O1820" s="270" t="s">
        <v>7211</v>
      </c>
      <c r="P1820" s="280"/>
      <c r="Q1820" s="316"/>
      <c r="R1820" s="316"/>
      <c r="S1820" s="320"/>
      <c r="T1820" s="316"/>
      <c r="U1820" s="320"/>
      <c r="V1820" s="379"/>
      <c r="W1820" s="319"/>
      <c r="X1820" s="303"/>
      <c r="Y1820" s="334"/>
    </row>
    <row r="1821" spans="1:25">
      <c r="A1821" s="268"/>
      <c r="B1821" s="268"/>
      <c r="C1821" s="268"/>
      <c r="D1821" s="268"/>
      <c r="E1821" s="269"/>
      <c r="F1821" s="268"/>
      <c r="G1821" s="270" t="s">
        <v>12</v>
      </c>
      <c r="H1821" s="270" t="s">
        <v>1938</v>
      </c>
      <c r="I1821" s="270" t="s">
        <v>7208</v>
      </c>
      <c r="J1821" s="281">
        <v>43476</v>
      </c>
      <c r="K1821" s="270" t="s">
        <v>7208</v>
      </c>
      <c r="L1821" s="270" t="s">
        <v>7209</v>
      </c>
      <c r="M1821" s="270" t="s">
        <v>7208</v>
      </c>
      <c r="N1821" s="377" t="s">
        <v>9389</v>
      </c>
      <c r="O1821" s="270" t="s">
        <v>7211</v>
      </c>
      <c r="P1821" s="282">
        <v>46258</v>
      </c>
      <c r="Q1821" s="310">
        <v>23129</v>
      </c>
      <c r="R1821" s="310">
        <v>46258</v>
      </c>
      <c r="S1821" s="316"/>
      <c r="T1821" s="310">
        <v>23129</v>
      </c>
      <c r="U1821" s="316"/>
      <c r="V1821" s="380">
        <v>0.5</v>
      </c>
      <c r="W1821" s="312">
        <v>0</v>
      </c>
      <c r="X1821" s="308"/>
      <c r="Y1821" s="334"/>
    </row>
    <row r="1822" ht="24" spans="1:25">
      <c r="A1822" s="264">
        <v>321</v>
      </c>
      <c r="B1822" s="264" t="s">
        <v>7046</v>
      </c>
      <c r="C1822" s="264" t="s">
        <v>9390</v>
      </c>
      <c r="D1822" s="264" t="s">
        <v>9391</v>
      </c>
      <c r="E1822" s="265">
        <v>18506</v>
      </c>
      <c r="F1822" s="264">
        <v>3</v>
      </c>
      <c r="G1822" s="270" t="s">
        <v>32</v>
      </c>
      <c r="H1822" s="270" t="s">
        <v>4667</v>
      </c>
      <c r="I1822" s="270"/>
      <c r="J1822" s="281">
        <v>43446</v>
      </c>
      <c r="K1822" s="270" t="s">
        <v>7208</v>
      </c>
      <c r="L1822" s="270" t="s">
        <v>7209</v>
      </c>
      <c r="M1822" s="270" t="s">
        <v>7208</v>
      </c>
      <c r="N1822" s="377" t="s">
        <v>9392</v>
      </c>
      <c r="O1822" s="270" t="s">
        <v>7211</v>
      </c>
      <c r="P1822" s="282">
        <v>12000</v>
      </c>
      <c r="Q1822" s="310">
        <v>6000</v>
      </c>
      <c r="R1822" s="310">
        <v>12000</v>
      </c>
      <c r="S1822" s="313">
        <v>130875</v>
      </c>
      <c r="T1822" s="310">
        <v>6000</v>
      </c>
      <c r="U1822" s="313">
        <v>65437.5</v>
      </c>
      <c r="V1822" s="380">
        <v>0.5</v>
      </c>
      <c r="W1822" s="312">
        <v>0</v>
      </c>
      <c r="X1822" s="308"/>
      <c r="Y1822" s="334"/>
    </row>
    <row r="1823" ht="14.45" customHeight="1" spans="1:25">
      <c r="A1823" s="266"/>
      <c r="B1823" s="266"/>
      <c r="C1823" s="266"/>
      <c r="D1823" s="266"/>
      <c r="E1823" s="267"/>
      <c r="F1823" s="266"/>
      <c r="G1823" s="264" t="s">
        <v>12</v>
      </c>
      <c r="H1823" s="264" t="s">
        <v>1147</v>
      </c>
      <c r="I1823" s="264" t="s">
        <v>7208</v>
      </c>
      <c r="J1823" s="275">
        <v>43389</v>
      </c>
      <c r="K1823" s="264" t="s">
        <v>7208</v>
      </c>
      <c r="L1823" s="264" t="s">
        <v>7209</v>
      </c>
      <c r="M1823" s="264" t="s">
        <v>7208</v>
      </c>
      <c r="N1823" s="377" t="s">
        <v>9393</v>
      </c>
      <c r="O1823" s="270" t="s">
        <v>7211</v>
      </c>
      <c r="P1823" s="276">
        <v>77175</v>
      </c>
      <c r="Q1823" s="313">
        <v>38587.5</v>
      </c>
      <c r="R1823" s="313">
        <v>77175</v>
      </c>
      <c r="S1823" s="320"/>
      <c r="T1823" s="313">
        <v>38587.5</v>
      </c>
      <c r="U1823" s="320"/>
      <c r="V1823" s="378">
        <v>0.5</v>
      </c>
      <c r="W1823" s="315">
        <v>0</v>
      </c>
      <c r="X1823" s="293"/>
      <c r="Y1823" s="334"/>
    </row>
    <row r="1824" spans="1:25">
      <c r="A1824" s="266"/>
      <c r="B1824" s="266"/>
      <c r="C1824" s="266"/>
      <c r="D1824" s="266"/>
      <c r="E1824" s="267"/>
      <c r="F1824" s="266"/>
      <c r="G1824" s="268"/>
      <c r="H1824" s="268"/>
      <c r="I1824" s="268"/>
      <c r="J1824" s="279"/>
      <c r="K1824" s="268"/>
      <c r="L1824" s="268"/>
      <c r="M1824" s="268"/>
      <c r="N1824" s="377" t="s">
        <v>9393</v>
      </c>
      <c r="O1824" s="270" t="s">
        <v>7211</v>
      </c>
      <c r="P1824" s="280"/>
      <c r="Q1824" s="316"/>
      <c r="R1824" s="316"/>
      <c r="S1824" s="320"/>
      <c r="T1824" s="316"/>
      <c r="U1824" s="320"/>
      <c r="V1824" s="379"/>
      <c r="W1824" s="319"/>
      <c r="X1824" s="303"/>
      <c r="Y1824" s="334"/>
    </row>
    <row r="1825" ht="14.45" customHeight="1" spans="1:25">
      <c r="A1825" s="266"/>
      <c r="B1825" s="266"/>
      <c r="C1825" s="266"/>
      <c r="D1825" s="266"/>
      <c r="E1825" s="267"/>
      <c r="F1825" s="266"/>
      <c r="G1825" s="264" t="s">
        <v>12</v>
      </c>
      <c r="H1825" s="264" t="s">
        <v>1148</v>
      </c>
      <c r="I1825" s="264" t="s">
        <v>7208</v>
      </c>
      <c r="J1825" s="275">
        <v>43571</v>
      </c>
      <c r="K1825" s="264" t="s">
        <v>7208</v>
      </c>
      <c r="L1825" s="264" t="s">
        <v>7209</v>
      </c>
      <c r="M1825" s="264" t="s">
        <v>7208</v>
      </c>
      <c r="N1825" s="377" t="s">
        <v>9394</v>
      </c>
      <c r="O1825" s="270" t="s">
        <v>7211</v>
      </c>
      <c r="P1825" s="276">
        <v>41700</v>
      </c>
      <c r="Q1825" s="313">
        <v>20850</v>
      </c>
      <c r="R1825" s="313">
        <v>41700</v>
      </c>
      <c r="S1825" s="320"/>
      <c r="T1825" s="313">
        <v>20850</v>
      </c>
      <c r="U1825" s="320"/>
      <c r="V1825" s="378">
        <v>0.5</v>
      </c>
      <c r="W1825" s="315">
        <v>0</v>
      </c>
      <c r="X1825" s="293"/>
      <c r="Y1825" s="334"/>
    </row>
    <row r="1826" spans="1:25">
      <c r="A1826" s="268"/>
      <c r="B1826" s="268"/>
      <c r="C1826" s="268"/>
      <c r="D1826" s="268"/>
      <c r="E1826" s="269"/>
      <c r="F1826" s="268"/>
      <c r="G1826" s="268"/>
      <c r="H1826" s="268"/>
      <c r="I1826" s="268"/>
      <c r="J1826" s="279"/>
      <c r="K1826" s="268"/>
      <c r="L1826" s="268"/>
      <c r="M1826" s="268"/>
      <c r="N1826" s="377" t="s">
        <v>9394</v>
      </c>
      <c r="O1826" s="270" t="s">
        <v>7211</v>
      </c>
      <c r="P1826" s="280"/>
      <c r="Q1826" s="316"/>
      <c r="R1826" s="316"/>
      <c r="S1826" s="316"/>
      <c r="T1826" s="316"/>
      <c r="U1826" s="316"/>
      <c r="V1826" s="379"/>
      <c r="W1826" s="319"/>
      <c r="X1826" s="303"/>
      <c r="Y1826" s="334"/>
    </row>
    <row r="1827" ht="14.45" customHeight="1" spans="1:25">
      <c r="A1827" s="264">
        <v>322</v>
      </c>
      <c r="B1827" s="264" t="s">
        <v>7047</v>
      </c>
      <c r="C1827" s="264" t="s">
        <v>9395</v>
      </c>
      <c r="D1827" s="264" t="s">
        <v>9396</v>
      </c>
      <c r="E1827" s="265">
        <v>501</v>
      </c>
      <c r="F1827" s="264">
        <v>3</v>
      </c>
      <c r="G1827" s="264" t="s">
        <v>12</v>
      </c>
      <c r="H1827" s="264" t="s">
        <v>5007</v>
      </c>
      <c r="I1827" s="264" t="s">
        <v>7208</v>
      </c>
      <c r="J1827" s="275">
        <v>43394</v>
      </c>
      <c r="K1827" s="264" t="s">
        <v>7208</v>
      </c>
      <c r="L1827" s="264" t="s">
        <v>7209</v>
      </c>
      <c r="M1827" s="264" t="s">
        <v>7208</v>
      </c>
      <c r="N1827" s="377" t="s">
        <v>9397</v>
      </c>
      <c r="O1827" s="270" t="s">
        <v>7211</v>
      </c>
      <c r="P1827" s="276">
        <v>37905</v>
      </c>
      <c r="Q1827" s="313">
        <v>18952.5</v>
      </c>
      <c r="R1827" s="313">
        <v>37905</v>
      </c>
      <c r="S1827" s="313">
        <v>179725</v>
      </c>
      <c r="T1827" s="313">
        <v>18952.5</v>
      </c>
      <c r="U1827" s="313">
        <v>109486.5</v>
      </c>
      <c r="V1827" s="378">
        <v>0.5</v>
      </c>
      <c r="W1827" s="315">
        <v>0</v>
      </c>
      <c r="X1827" s="293"/>
      <c r="Y1827" s="334"/>
    </row>
    <row r="1828" spans="1:25">
      <c r="A1828" s="266"/>
      <c r="B1828" s="266"/>
      <c r="C1828" s="266"/>
      <c r="D1828" s="266"/>
      <c r="E1828" s="267"/>
      <c r="F1828" s="266"/>
      <c r="G1828" s="268"/>
      <c r="H1828" s="268"/>
      <c r="I1828" s="268"/>
      <c r="J1828" s="279"/>
      <c r="K1828" s="268"/>
      <c r="L1828" s="268"/>
      <c r="M1828" s="268"/>
      <c r="N1828" s="377" t="s">
        <v>9398</v>
      </c>
      <c r="O1828" s="270" t="s">
        <v>7211</v>
      </c>
      <c r="P1828" s="280"/>
      <c r="Q1828" s="316"/>
      <c r="R1828" s="316"/>
      <c r="S1828" s="320"/>
      <c r="T1828" s="316"/>
      <c r="U1828" s="320"/>
      <c r="V1828" s="379"/>
      <c r="W1828" s="319"/>
      <c r="X1828" s="303"/>
      <c r="Y1828" s="334"/>
    </row>
    <row r="1829" ht="14.45" customHeight="1" spans="1:25">
      <c r="A1829" s="266"/>
      <c r="B1829" s="266"/>
      <c r="C1829" s="266"/>
      <c r="D1829" s="266"/>
      <c r="E1829" s="267"/>
      <c r="F1829" s="266"/>
      <c r="G1829" s="264" t="s">
        <v>12</v>
      </c>
      <c r="H1829" s="264" t="s">
        <v>7048</v>
      </c>
      <c r="I1829" s="264" t="s">
        <v>7208</v>
      </c>
      <c r="J1829" s="275">
        <v>43419</v>
      </c>
      <c r="K1829" s="264" t="s">
        <v>7208</v>
      </c>
      <c r="L1829" s="264" t="s">
        <v>7209</v>
      </c>
      <c r="M1829" s="264" t="s">
        <v>7208</v>
      </c>
      <c r="N1829" s="377" t="s">
        <v>9399</v>
      </c>
      <c r="O1829" s="270" t="s">
        <v>7211</v>
      </c>
      <c r="P1829" s="276">
        <v>98120</v>
      </c>
      <c r="Q1829" s="313">
        <v>68684</v>
      </c>
      <c r="R1829" s="313">
        <v>98120</v>
      </c>
      <c r="S1829" s="320"/>
      <c r="T1829" s="313">
        <v>68684</v>
      </c>
      <c r="U1829" s="320"/>
      <c r="V1829" s="378">
        <v>0.7</v>
      </c>
      <c r="W1829" s="315">
        <v>0</v>
      </c>
      <c r="X1829" s="293"/>
      <c r="Y1829" s="334"/>
    </row>
    <row r="1830" spans="1:25">
      <c r="A1830" s="266"/>
      <c r="B1830" s="266"/>
      <c r="C1830" s="266"/>
      <c r="D1830" s="266"/>
      <c r="E1830" s="267"/>
      <c r="F1830" s="266"/>
      <c r="G1830" s="268"/>
      <c r="H1830" s="268"/>
      <c r="I1830" s="268"/>
      <c r="J1830" s="279"/>
      <c r="K1830" s="268"/>
      <c r="L1830" s="268"/>
      <c r="M1830" s="268"/>
      <c r="N1830" s="377" t="s">
        <v>9399</v>
      </c>
      <c r="O1830" s="270" t="s">
        <v>7211</v>
      </c>
      <c r="P1830" s="280"/>
      <c r="Q1830" s="316"/>
      <c r="R1830" s="316"/>
      <c r="S1830" s="320"/>
      <c r="T1830" s="316"/>
      <c r="U1830" s="320"/>
      <c r="V1830" s="379"/>
      <c r="W1830" s="319"/>
      <c r="X1830" s="303"/>
      <c r="Y1830" s="334"/>
    </row>
    <row r="1831" ht="14.45" customHeight="1" spans="1:25">
      <c r="A1831" s="266"/>
      <c r="B1831" s="266"/>
      <c r="C1831" s="266"/>
      <c r="D1831" s="266"/>
      <c r="E1831" s="267"/>
      <c r="F1831" s="266"/>
      <c r="G1831" s="264" t="s">
        <v>12</v>
      </c>
      <c r="H1831" s="264" t="s">
        <v>1148</v>
      </c>
      <c r="I1831" s="264" t="s">
        <v>7208</v>
      </c>
      <c r="J1831" s="275">
        <v>43571</v>
      </c>
      <c r="K1831" s="264" t="s">
        <v>7208</v>
      </c>
      <c r="L1831" s="264" t="s">
        <v>7209</v>
      </c>
      <c r="M1831" s="264" t="s">
        <v>7208</v>
      </c>
      <c r="N1831" s="377" t="s">
        <v>9400</v>
      </c>
      <c r="O1831" s="270" t="s">
        <v>7211</v>
      </c>
      <c r="P1831" s="276">
        <v>43700</v>
      </c>
      <c r="Q1831" s="313">
        <v>21850</v>
      </c>
      <c r="R1831" s="313">
        <v>43700</v>
      </c>
      <c r="S1831" s="320"/>
      <c r="T1831" s="313">
        <v>21850</v>
      </c>
      <c r="U1831" s="320"/>
      <c r="V1831" s="378">
        <v>0.5</v>
      </c>
      <c r="W1831" s="315">
        <v>0</v>
      </c>
      <c r="X1831" s="293"/>
      <c r="Y1831" s="334"/>
    </row>
    <row r="1832" spans="1:25">
      <c r="A1832" s="268"/>
      <c r="B1832" s="268"/>
      <c r="C1832" s="268"/>
      <c r="D1832" s="268"/>
      <c r="E1832" s="269"/>
      <c r="F1832" s="268"/>
      <c r="G1832" s="268"/>
      <c r="H1832" s="268"/>
      <c r="I1832" s="268"/>
      <c r="J1832" s="279"/>
      <c r="K1832" s="268"/>
      <c r="L1832" s="268"/>
      <c r="M1832" s="268"/>
      <c r="N1832" s="377" t="s">
        <v>9400</v>
      </c>
      <c r="O1832" s="270" t="s">
        <v>7211</v>
      </c>
      <c r="P1832" s="280"/>
      <c r="Q1832" s="316"/>
      <c r="R1832" s="316"/>
      <c r="S1832" s="316"/>
      <c r="T1832" s="316"/>
      <c r="U1832" s="316"/>
      <c r="V1832" s="379"/>
      <c r="W1832" s="319"/>
      <c r="X1832" s="303"/>
      <c r="Y1832" s="334"/>
    </row>
    <row r="1833" ht="14.45" customHeight="1" spans="1:25">
      <c r="A1833" s="264">
        <v>323</v>
      </c>
      <c r="B1833" s="264" t="s">
        <v>7049</v>
      </c>
      <c r="C1833" s="264" t="s">
        <v>9401</v>
      </c>
      <c r="D1833" s="264" t="s">
        <v>9402</v>
      </c>
      <c r="E1833" s="265">
        <v>98571</v>
      </c>
      <c r="F1833" s="264">
        <v>2</v>
      </c>
      <c r="G1833" s="264" t="s">
        <v>12</v>
      </c>
      <c r="H1833" s="264" t="s">
        <v>4288</v>
      </c>
      <c r="I1833" s="264" t="s">
        <v>7208</v>
      </c>
      <c r="J1833" s="275">
        <v>43348</v>
      </c>
      <c r="K1833" s="264" t="s">
        <v>7208</v>
      </c>
      <c r="L1833" s="264" t="s">
        <v>7209</v>
      </c>
      <c r="M1833" s="264" t="s">
        <v>7208</v>
      </c>
      <c r="N1833" s="377" t="s">
        <v>9403</v>
      </c>
      <c r="O1833" s="270" t="s">
        <v>7211</v>
      </c>
      <c r="P1833" s="276">
        <v>95279</v>
      </c>
      <c r="Q1833" s="313">
        <v>47639.5</v>
      </c>
      <c r="R1833" s="313">
        <v>87113</v>
      </c>
      <c r="S1833" s="313">
        <v>133113</v>
      </c>
      <c r="T1833" s="313">
        <v>43556.5</v>
      </c>
      <c r="U1833" s="313">
        <v>66556.5</v>
      </c>
      <c r="V1833" s="378">
        <v>0.5</v>
      </c>
      <c r="W1833" s="315">
        <v>4083</v>
      </c>
      <c r="X1833" s="293" t="s">
        <v>9404</v>
      </c>
      <c r="Y1833" s="334"/>
    </row>
    <row r="1834" spans="1:25">
      <c r="A1834" s="266"/>
      <c r="B1834" s="266"/>
      <c r="C1834" s="266"/>
      <c r="D1834" s="266"/>
      <c r="E1834" s="267"/>
      <c r="F1834" s="266"/>
      <c r="G1834" s="268"/>
      <c r="H1834" s="268"/>
      <c r="I1834" s="268"/>
      <c r="J1834" s="279"/>
      <c r="K1834" s="268"/>
      <c r="L1834" s="268"/>
      <c r="M1834" s="268"/>
      <c r="N1834" s="377" t="s">
        <v>9405</v>
      </c>
      <c r="O1834" s="270" t="s">
        <v>7211</v>
      </c>
      <c r="P1834" s="280"/>
      <c r="Q1834" s="316"/>
      <c r="R1834" s="316"/>
      <c r="S1834" s="320"/>
      <c r="T1834" s="316"/>
      <c r="U1834" s="320"/>
      <c r="V1834" s="379"/>
      <c r="W1834" s="319"/>
      <c r="X1834" s="303"/>
      <c r="Y1834" s="334"/>
    </row>
    <row r="1835" ht="24" spans="1:25">
      <c r="A1835" s="268"/>
      <c r="B1835" s="268"/>
      <c r="C1835" s="268"/>
      <c r="D1835" s="268"/>
      <c r="E1835" s="269"/>
      <c r="F1835" s="268"/>
      <c r="G1835" s="270" t="s">
        <v>12</v>
      </c>
      <c r="H1835" s="270" t="s">
        <v>89</v>
      </c>
      <c r="I1835" s="270" t="s">
        <v>7208</v>
      </c>
      <c r="J1835" s="281">
        <v>43571</v>
      </c>
      <c r="K1835" s="270" t="s">
        <v>7208</v>
      </c>
      <c r="L1835" s="270" t="s">
        <v>7209</v>
      </c>
      <c r="M1835" s="270" t="s">
        <v>7208</v>
      </c>
      <c r="N1835" s="377" t="s">
        <v>9406</v>
      </c>
      <c r="O1835" s="270" t="s">
        <v>7211</v>
      </c>
      <c r="P1835" s="282">
        <v>46000</v>
      </c>
      <c r="Q1835" s="310">
        <v>23000</v>
      </c>
      <c r="R1835" s="310">
        <v>46000</v>
      </c>
      <c r="S1835" s="316"/>
      <c r="T1835" s="310">
        <v>23000</v>
      </c>
      <c r="U1835" s="316"/>
      <c r="V1835" s="380">
        <v>0.5</v>
      </c>
      <c r="W1835" s="312">
        <v>0</v>
      </c>
      <c r="X1835" s="308"/>
      <c r="Y1835" s="334"/>
    </row>
    <row r="1836" spans="1:25">
      <c r="A1836" s="264">
        <v>324</v>
      </c>
      <c r="B1836" s="264" t="s">
        <v>7050</v>
      </c>
      <c r="C1836" s="264" t="s">
        <v>9407</v>
      </c>
      <c r="D1836" s="264" t="s">
        <v>9408</v>
      </c>
      <c r="E1836" s="265">
        <v>775</v>
      </c>
      <c r="F1836" s="264">
        <v>3</v>
      </c>
      <c r="G1836" s="270" t="s">
        <v>192</v>
      </c>
      <c r="H1836" s="270" t="s">
        <v>7051</v>
      </c>
      <c r="I1836" s="270"/>
      <c r="J1836" s="281">
        <v>43599</v>
      </c>
      <c r="K1836" s="270" t="s">
        <v>7208</v>
      </c>
      <c r="L1836" s="270" t="s">
        <v>7209</v>
      </c>
      <c r="M1836" s="270" t="s">
        <v>7208</v>
      </c>
      <c r="N1836" s="377" t="s">
        <v>9409</v>
      </c>
      <c r="O1836" s="270" t="s">
        <v>7211</v>
      </c>
      <c r="P1836" s="282">
        <v>6800</v>
      </c>
      <c r="Q1836" s="310">
        <v>3400</v>
      </c>
      <c r="R1836" s="310">
        <v>6415.09</v>
      </c>
      <c r="S1836" s="313">
        <v>89320.09</v>
      </c>
      <c r="T1836" s="310">
        <v>3207.55</v>
      </c>
      <c r="U1836" s="313">
        <v>44660.05</v>
      </c>
      <c r="V1836" s="380">
        <v>0.5</v>
      </c>
      <c r="W1836" s="312">
        <v>192.45</v>
      </c>
      <c r="X1836" s="308" t="s">
        <v>9410</v>
      </c>
      <c r="Y1836" s="334"/>
    </row>
    <row r="1837" ht="14.45" customHeight="1" spans="1:25">
      <c r="A1837" s="266"/>
      <c r="B1837" s="266"/>
      <c r="C1837" s="266"/>
      <c r="D1837" s="266"/>
      <c r="E1837" s="267"/>
      <c r="F1837" s="266"/>
      <c r="G1837" s="264" t="s">
        <v>12</v>
      </c>
      <c r="H1837" s="264" t="s">
        <v>85</v>
      </c>
      <c r="I1837" s="264" t="s">
        <v>7208</v>
      </c>
      <c r="J1837" s="275">
        <v>43394</v>
      </c>
      <c r="K1837" s="264" t="s">
        <v>7208</v>
      </c>
      <c r="L1837" s="264" t="s">
        <v>7209</v>
      </c>
      <c r="M1837" s="264" t="s">
        <v>7208</v>
      </c>
      <c r="N1837" s="377" t="s">
        <v>9411</v>
      </c>
      <c r="O1837" s="270" t="s">
        <v>7211</v>
      </c>
      <c r="P1837" s="276">
        <v>37905</v>
      </c>
      <c r="Q1837" s="313">
        <v>18952.5</v>
      </c>
      <c r="R1837" s="313">
        <v>37905</v>
      </c>
      <c r="S1837" s="320"/>
      <c r="T1837" s="313">
        <v>18952.5</v>
      </c>
      <c r="U1837" s="320"/>
      <c r="V1837" s="378">
        <v>0.5</v>
      </c>
      <c r="W1837" s="315">
        <v>0</v>
      </c>
      <c r="X1837" s="293"/>
      <c r="Y1837" s="334"/>
    </row>
    <row r="1838" spans="1:25">
      <c r="A1838" s="266"/>
      <c r="B1838" s="266"/>
      <c r="C1838" s="266"/>
      <c r="D1838" s="266"/>
      <c r="E1838" s="267"/>
      <c r="F1838" s="266"/>
      <c r="G1838" s="268"/>
      <c r="H1838" s="268"/>
      <c r="I1838" s="268"/>
      <c r="J1838" s="279"/>
      <c r="K1838" s="268"/>
      <c r="L1838" s="268"/>
      <c r="M1838" s="268"/>
      <c r="N1838" s="377" t="s">
        <v>9412</v>
      </c>
      <c r="O1838" s="270" t="s">
        <v>7211</v>
      </c>
      <c r="P1838" s="280"/>
      <c r="Q1838" s="316"/>
      <c r="R1838" s="316"/>
      <c r="S1838" s="320"/>
      <c r="T1838" s="316"/>
      <c r="U1838" s="320"/>
      <c r="V1838" s="379"/>
      <c r="W1838" s="319"/>
      <c r="X1838" s="303"/>
      <c r="Y1838" s="334"/>
    </row>
    <row r="1839" ht="14.45" customHeight="1" spans="1:25">
      <c r="A1839" s="266"/>
      <c r="B1839" s="266"/>
      <c r="C1839" s="266"/>
      <c r="D1839" s="266"/>
      <c r="E1839" s="267"/>
      <c r="F1839" s="266"/>
      <c r="G1839" s="264" t="s">
        <v>12</v>
      </c>
      <c r="H1839" s="264" t="s">
        <v>89</v>
      </c>
      <c r="I1839" s="264" t="s">
        <v>7208</v>
      </c>
      <c r="J1839" s="275">
        <v>43571</v>
      </c>
      <c r="K1839" s="264" t="s">
        <v>7208</v>
      </c>
      <c r="L1839" s="264" t="s">
        <v>7209</v>
      </c>
      <c r="M1839" s="264" t="s">
        <v>7208</v>
      </c>
      <c r="N1839" s="377" t="s">
        <v>9413</v>
      </c>
      <c r="O1839" s="270" t="s">
        <v>7211</v>
      </c>
      <c r="P1839" s="276">
        <v>45000</v>
      </c>
      <c r="Q1839" s="313">
        <v>22500</v>
      </c>
      <c r="R1839" s="313">
        <v>45000</v>
      </c>
      <c r="S1839" s="320"/>
      <c r="T1839" s="313">
        <v>22500</v>
      </c>
      <c r="U1839" s="320"/>
      <c r="V1839" s="378">
        <v>0.5</v>
      </c>
      <c r="W1839" s="315">
        <v>0</v>
      </c>
      <c r="X1839" s="293"/>
      <c r="Y1839" s="334"/>
    </row>
    <row r="1840" spans="1:25">
      <c r="A1840" s="266"/>
      <c r="B1840" s="266"/>
      <c r="C1840" s="266"/>
      <c r="D1840" s="266"/>
      <c r="E1840" s="267"/>
      <c r="F1840" s="266"/>
      <c r="G1840" s="266"/>
      <c r="H1840" s="266"/>
      <c r="I1840" s="266"/>
      <c r="J1840" s="277"/>
      <c r="K1840" s="266"/>
      <c r="L1840" s="266"/>
      <c r="M1840" s="266"/>
      <c r="N1840" s="377" t="s">
        <v>9413</v>
      </c>
      <c r="O1840" s="270" t="s">
        <v>7211</v>
      </c>
      <c r="P1840" s="278"/>
      <c r="Q1840" s="320"/>
      <c r="R1840" s="320"/>
      <c r="S1840" s="320"/>
      <c r="T1840" s="320"/>
      <c r="U1840" s="320"/>
      <c r="V1840" s="381"/>
      <c r="W1840" s="321"/>
      <c r="X1840" s="298"/>
      <c r="Y1840" s="334"/>
    </row>
    <row r="1841" spans="1:25">
      <c r="A1841" s="268"/>
      <c r="B1841" s="268"/>
      <c r="C1841" s="268"/>
      <c r="D1841" s="268"/>
      <c r="E1841" s="269"/>
      <c r="F1841" s="268"/>
      <c r="G1841" s="268"/>
      <c r="H1841" s="268"/>
      <c r="I1841" s="268"/>
      <c r="J1841" s="279"/>
      <c r="K1841" s="268"/>
      <c r="L1841" s="268"/>
      <c r="M1841" s="268"/>
      <c r="N1841" s="377" t="s">
        <v>9413</v>
      </c>
      <c r="O1841" s="270" t="s">
        <v>7211</v>
      </c>
      <c r="P1841" s="280"/>
      <c r="Q1841" s="316"/>
      <c r="R1841" s="316"/>
      <c r="S1841" s="316"/>
      <c r="T1841" s="316"/>
      <c r="U1841" s="316"/>
      <c r="V1841" s="379"/>
      <c r="W1841" s="319"/>
      <c r="X1841" s="303"/>
      <c r="Y1841" s="334"/>
    </row>
    <row r="1842" ht="14.45" customHeight="1" spans="1:25">
      <c r="A1842" s="264">
        <v>325</v>
      </c>
      <c r="B1842" s="264" t="s">
        <v>7052</v>
      </c>
      <c r="C1842" s="264" t="s">
        <v>9414</v>
      </c>
      <c r="D1842" s="264" t="s">
        <v>9415</v>
      </c>
      <c r="E1842" s="265">
        <v>106140</v>
      </c>
      <c r="F1842" s="264">
        <v>2</v>
      </c>
      <c r="G1842" s="264" t="s">
        <v>12</v>
      </c>
      <c r="H1842" s="264" t="s">
        <v>658</v>
      </c>
      <c r="I1842" s="264" t="s">
        <v>7208</v>
      </c>
      <c r="J1842" s="275">
        <v>43571</v>
      </c>
      <c r="K1842" s="264" t="s">
        <v>7208</v>
      </c>
      <c r="L1842" s="264" t="s">
        <v>7209</v>
      </c>
      <c r="M1842" s="264" t="s">
        <v>7208</v>
      </c>
      <c r="N1842" s="377" t="s">
        <v>9416</v>
      </c>
      <c r="O1842" s="270" t="s">
        <v>7211</v>
      </c>
      <c r="P1842" s="276">
        <v>44000</v>
      </c>
      <c r="Q1842" s="313">
        <v>22000</v>
      </c>
      <c r="R1842" s="313">
        <v>44000</v>
      </c>
      <c r="S1842" s="313">
        <v>83380</v>
      </c>
      <c r="T1842" s="313">
        <v>22000</v>
      </c>
      <c r="U1842" s="313">
        <v>49566</v>
      </c>
      <c r="V1842" s="378">
        <v>0.5</v>
      </c>
      <c r="W1842" s="315">
        <v>0</v>
      </c>
      <c r="X1842" s="293"/>
      <c r="Y1842" s="334"/>
    </row>
    <row r="1843" spans="1:25">
      <c r="A1843" s="266"/>
      <c r="B1843" s="266"/>
      <c r="C1843" s="266"/>
      <c r="D1843" s="266"/>
      <c r="E1843" s="267"/>
      <c r="F1843" s="266"/>
      <c r="G1843" s="268"/>
      <c r="H1843" s="268"/>
      <c r="I1843" s="268"/>
      <c r="J1843" s="279"/>
      <c r="K1843" s="268"/>
      <c r="L1843" s="268"/>
      <c r="M1843" s="268"/>
      <c r="N1843" s="377" t="s">
        <v>9416</v>
      </c>
      <c r="O1843" s="270" t="s">
        <v>7211</v>
      </c>
      <c r="P1843" s="280"/>
      <c r="Q1843" s="316"/>
      <c r="R1843" s="316"/>
      <c r="S1843" s="320"/>
      <c r="T1843" s="316"/>
      <c r="U1843" s="320"/>
      <c r="V1843" s="379"/>
      <c r="W1843" s="319"/>
      <c r="X1843" s="303"/>
      <c r="Y1843" s="334"/>
    </row>
    <row r="1844" ht="14.45" customHeight="1" spans="1:25">
      <c r="A1844" s="266"/>
      <c r="B1844" s="266"/>
      <c r="C1844" s="266"/>
      <c r="D1844" s="266"/>
      <c r="E1844" s="267"/>
      <c r="F1844" s="266"/>
      <c r="G1844" s="264" t="s">
        <v>12</v>
      </c>
      <c r="H1844" s="264" t="s">
        <v>7053</v>
      </c>
      <c r="I1844" s="264" t="s">
        <v>7208</v>
      </c>
      <c r="J1844" s="275">
        <v>43622</v>
      </c>
      <c r="K1844" s="264" t="s">
        <v>7208</v>
      </c>
      <c r="L1844" s="264" t="s">
        <v>7209</v>
      </c>
      <c r="M1844" s="264" t="s">
        <v>7208</v>
      </c>
      <c r="N1844" s="377" t="s">
        <v>9417</v>
      </c>
      <c r="O1844" s="270" t="s">
        <v>7211</v>
      </c>
      <c r="P1844" s="276">
        <v>39380</v>
      </c>
      <c r="Q1844" s="313">
        <v>27566</v>
      </c>
      <c r="R1844" s="313">
        <v>39380</v>
      </c>
      <c r="S1844" s="320"/>
      <c r="T1844" s="313">
        <v>27566</v>
      </c>
      <c r="U1844" s="320"/>
      <c r="V1844" s="378">
        <v>0.7</v>
      </c>
      <c r="W1844" s="315">
        <v>0</v>
      </c>
      <c r="X1844" s="293"/>
      <c r="Y1844" s="334"/>
    </row>
    <row r="1845" spans="1:25">
      <c r="A1845" s="268"/>
      <c r="B1845" s="268"/>
      <c r="C1845" s="268"/>
      <c r="D1845" s="268"/>
      <c r="E1845" s="269"/>
      <c r="F1845" s="268"/>
      <c r="G1845" s="268"/>
      <c r="H1845" s="268"/>
      <c r="I1845" s="268"/>
      <c r="J1845" s="279"/>
      <c r="K1845" s="268"/>
      <c r="L1845" s="268"/>
      <c r="M1845" s="268"/>
      <c r="N1845" s="377" t="s">
        <v>9417</v>
      </c>
      <c r="O1845" s="270" t="s">
        <v>7211</v>
      </c>
      <c r="P1845" s="280"/>
      <c r="Q1845" s="316"/>
      <c r="R1845" s="316"/>
      <c r="S1845" s="316"/>
      <c r="T1845" s="316"/>
      <c r="U1845" s="316"/>
      <c r="V1845" s="379"/>
      <c r="W1845" s="319"/>
      <c r="X1845" s="303"/>
      <c r="Y1845" s="334"/>
    </row>
    <row r="1846" ht="14.45" customHeight="1" spans="1:25">
      <c r="A1846" s="264">
        <v>326</v>
      </c>
      <c r="B1846" s="264" t="s">
        <v>7054</v>
      </c>
      <c r="C1846" s="264" t="s">
        <v>9418</v>
      </c>
      <c r="D1846" s="264" t="s">
        <v>9419</v>
      </c>
      <c r="E1846" s="265">
        <v>97460</v>
      </c>
      <c r="F1846" s="264">
        <v>4</v>
      </c>
      <c r="G1846" s="264" t="s">
        <v>12</v>
      </c>
      <c r="H1846" s="264" t="s">
        <v>3957</v>
      </c>
      <c r="I1846" s="264" t="s">
        <v>7208</v>
      </c>
      <c r="J1846" s="275">
        <v>43371</v>
      </c>
      <c r="K1846" s="264" t="s">
        <v>7208</v>
      </c>
      <c r="L1846" s="264" t="s">
        <v>7209</v>
      </c>
      <c r="M1846" s="264" t="s">
        <v>7208</v>
      </c>
      <c r="N1846" s="377" t="s">
        <v>9420</v>
      </c>
      <c r="O1846" s="270" t="s">
        <v>7211</v>
      </c>
      <c r="P1846" s="276">
        <v>83600</v>
      </c>
      <c r="Q1846" s="313">
        <v>58519.99</v>
      </c>
      <c r="R1846" s="313">
        <v>83600</v>
      </c>
      <c r="S1846" s="313">
        <v>208010</v>
      </c>
      <c r="T1846" s="313">
        <v>58519.99</v>
      </c>
      <c r="U1846" s="313">
        <v>120724.99</v>
      </c>
      <c r="V1846" s="378">
        <v>0.7</v>
      </c>
      <c r="W1846" s="315">
        <v>0</v>
      </c>
      <c r="X1846" s="293"/>
      <c r="Y1846" s="334"/>
    </row>
    <row r="1847" spans="1:25">
      <c r="A1847" s="266"/>
      <c r="B1847" s="266"/>
      <c r="C1847" s="266"/>
      <c r="D1847" s="266"/>
      <c r="E1847" s="267"/>
      <c r="F1847" s="266"/>
      <c r="G1847" s="268"/>
      <c r="H1847" s="268"/>
      <c r="I1847" s="268"/>
      <c r="J1847" s="279"/>
      <c r="K1847" s="268"/>
      <c r="L1847" s="268"/>
      <c r="M1847" s="268"/>
      <c r="N1847" s="377" t="s">
        <v>9420</v>
      </c>
      <c r="O1847" s="270" t="s">
        <v>7211</v>
      </c>
      <c r="P1847" s="280"/>
      <c r="Q1847" s="316"/>
      <c r="R1847" s="316"/>
      <c r="S1847" s="320"/>
      <c r="T1847" s="316"/>
      <c r="U1847" s="320"/>
      <c r="V1847" s="379"/>
      <c r="W1847" s="319"/>
      <c r="X1847" s="303"/>
      <c r="Y1847" s="334"/>
    </row>
    <row r="1848" ht="36" spans="1:25">
      <c r="A1848" s="266"/>
      <c r="B1848" s="266"/>
      <c r="C1848" s="266"/>
      <c r="D1848" s="266"/>
      <c r="E1848" s="267"/>
      <c r="F1848" s="266"/>
      <c r="G1848" s="270" t="s">
        <v>12</v>
      </c>
      <c r="H1848" s="270" t="s">
        <v>87</v>
      </c>
      <c r="I1848" s="270" t="s">
        <v>7208</v>
      </c>
      <c r="J1848" s="281">
        <v>43389</v>
      </c>
      <c r="K1848" s="270" t="s">
        <v>7208</v>
      </c>
      <c r="L1848" s="270" t="s">
        <v>7209</v>
      </c>
      <c r="M1848" s="270" t="s">
        <v>7208</v>
      </c>
      <c r="N1848" s="377" t="s">
        <v>9421</v>
      </c>
      <c r="O1848" s="270" t="s">
        <v>7211</v>
      </c>
      <c r="P1848" s="282">
        <v>48410</v>
      </c>
      <c r="Q1848" s="310">
        <v>24205</v>
      </c>
      <c r="R1848" s="310">
        <v>48410</v>
      </c>
      <c r="S1848" s="320"/>
      <c r="T1848" s="310">
        <v>24205</v>
      </c>
      <c r="U1848" s="320"/>
      <c r="V1848" s="380">
        <v>0.5</v>
      </c>
      <c r="W1848" s="312">
        <v>0</v>
      </c>
      <c r="X1848" s="308"/>
      <c r="Y1848" s="334"/>
    </row>
    <row r="1849" ht="14.45" customHeight="1" spans="1:25">
      <c r="A1849" s="266"/>
      <c r="B1849" s="266"/>
      <c r="C1849" s="266"/>
      <c r="D1849" s="266"/>
      <c r="E1849" s="267"/>
      <c r="F1849" s="266"/>
      <c r="G1849" s="264" t="s">
        <v>12</v>
      </c>
      <c r="H1849" s="264" t="s">
        <v>4392</v>
      </c>
      <c r="I1849" s="264" t="s">
        <v>7208</v>
      </c>
      <c r="J1849" s="275">
        <v>43428</v>
      </c>
      <c r="K1849" s="264" t="s">
        <v>7208</v>
      </c>
      <c r="L1849" s="264" t="s">
        <v>7209</v>
      </c>
      <c r="M1849" s="264" t="s">
        <v>7208</v>
      </c>
      <c r="N1849" s="377" t="s">
        <v>9422</v>
      </c>
      <c r="O1849" s="270" t="s">
        <v>7211</v>
      </c>
      <c r="P1849" s="276">
        <v>79600</v>
      </c>
      <c r="Q1849" s="313">
        <v>39800</v>
      </c>
      <c r="R1849" s="313">
        <v>0</v>
      </c>
      <c r="S1849" s="320"/>
      <c r="T1849" s="313">
        <v>0</v>
      </c>
      <c r="U1849" s="320"/>
      <c r="V1849" s="378">
        <v>0.5</v>
      </c>
      <c r="W1849" s="315">
        <v>39800</v>
      </c>
      <c r="X1849" s="293" t="s">
        <v>9423</v>
      </c>
      <c r="Y1849" s="334"/>
    </row>
    <row r="1850" spans="1:25">
      <c r="A1850" s="266"/>
      <c r="B1850" s="266"/>
      <c r="C1850" s="266"/>
      <c r="D1850" s="266"/>
      <c r="E1850" s="267"/>
      <c r="F1850" s="266"/>
      <c r="G1850" s="268"/>
      <c r="H1850" s="268"/>
      <c r="I1850" s="268"/>
      <c r="J1850" s="279"/>
      <c r="K1850" s="268"/>
      <c r="L1850" s="268"/>
      <c r="M1850" s="268"/>
      <c r="N1850" s="377" t="s">
        <v>9422</v>
      </c>
      <c r="O1850" s="270" t="s">
        <v>7211</v>
      </c>
      <c r="P1850" s="280"/>
      <c r="Q1850" s="316"/>
      <c r="R1850" s="316"/>
      <c r="S1850" s="320"/>
      <c r="T1850" s="316"/>
      <c r="U1850" s="320"/>
      <c r="V1850" s="379"/>
      <c r="W1850" s="319"/>
      <c r="X1850" s="303"/>
      <c r="Y1850" s="334"/>
    </row>
    <row r="1851" ht="14.45" customHeight="1" spans="1:25">
      <c r="A1851" s="266"/>
      <c r="B1851" s="266"/>
      <c r="C1851" s="266"/>
      <c r="D1851" s="266"/>
      <c r="E1851" s="267"/>
      <c r="F1851" s="266"/>
      <c r="G1851" s="264" t="s">
        <v>12</v>
      </c>
      <c r="H1851" s="264" t="s">
        <v>89</v>
      </c>
      <c r="I1851" s="264" t="s">
        <v>7208</v>
      </c>
      <c r="J1851" s="275">
        <v>43571</v>
      </c>
      <c r="K1851" s="264" t="s">
        <v>7208</v>
      </c>
      <c r="L1851" s="264" t="s">
        <v>7209</v>
      </c>
      <c r="M1851" s="264" t="s">
        <v>7208</v>
      </c>
      <c r="N1851" s="377" t="s">
        <v>9424</v>
      </c>
      <c r="O1851" s="270" t="s">
        <v>7211</v>
      </c>
      <c r="P1851" s="276">
        <v>76000</v>
      </c>
      <c r="Q1851" s="313">
        <v>38000</v>
      </c>
      <c r="R1851" s="313">
        <v>76000</v>
      </c>
      <c r="S1851" s="320"/>
      <c r="T1851" s="313">
        <v>38000</v>
      </c>
      <c r="U1851" s="320"/>
      <c r="V1851" s="378">
        <v>0.5</v>
      </c>
      <c r="W1851" s="315">
        <v>0</v>
      </c>
      <c r="X1851" s="293"/>
      <c r="Y1851" s="334"/>
    </row>
    <row r="1852" spans="1:25">
      <c r="A1852" s="268"/>
      <c r="B1852" s="268"/>
      <c r="C1852" s="268"/>
      <c r="D1852" s="268"/>
      <c r="E1852" s="269"/>
      <c r="F1852" s="268"/>
      <c r="G1852" s="268"/>
      <c r="H1852" s="268"/>
      <c r="I1852" s="268"/>
      <c r="J1852" s="279"/>
      <c r="K1852" s="268"/>
      <c r="L1852" s="268"/>
      <c r="M1852" s="268"/>
      <c r="N1852" s="377" t="s">
        <v>9424</v>
      </c>
      <c r="O1852" s="270" t="s">
        <v>7211</v>
      </c>
      <c r="P1852" s="280"/>
      <c r="Q1852" s="316"/>
      <c r="R1852" s="316"/>
      <c r="S1852" s="316"/>
      <c r="T1852" s="316"/>
      <c r="U1852" s="316"/>
      <c r="V1852" s="379"/>
      <c r="W1852" s="319"/>
      <c r="X1852" s="303"/>
      <c r="Y1852" s="334"/>
    </row>
    <row r="1853" ht="14.45" customHeight="1" spans="1:25">
      <c r="A1853" s="264">
        <v>327</v>
      </c>
      <c r="B1853" s="264" t="s">
        <v>7055</v>
      </c>
      <c r="C1853" s="264" t="s">
        <v>9425</v>
      </c>
      <c r="D1853" s="264" t="s">
        <v>9426</v>
      </c>
      <c r="E1853" s="265">
        <v>972</v>
      </c>
      <c r="F1853" s="264">
        <v>2</v>
      </c>
      <c r="G1853" s="264" t="s">
        <v>12</v>
      </c>
      <c r="H1853" s="264" t="s">
        <v>1147</v>
      </c>
      <c r="I1853" s="264" t="s">
        <v>7208</v>
      </c>
      <c r="J1853" s="275">
        <v>43389</v>
      </c>
      <c r="K1853" s="264" t="s">
        <v>7208</v>
      </c>
      <c r="L1853" s="264" t="s">
        <v>7209</v>
      </c>
      <c r="M1853" s="264" t="s">
        <v>7208</v>
      </c>
      <c r="N1853" s="377" t="s">
        <v>9427</v>
      </c>
      <c r="O1853" s="270" t="s">
        <v>7211</v>
      </c>
      <c r="P1853" s="276">
        <v>76200</v>
      </c>
      <c r="Q1853" s="313">
        <v>38100</v>
      </c>
      <c r="R1853" s="313">
        <v>76200</v>
      </c>
      <c r="S1853" s="313">
        <v>146200</v>
      </c>
      <c r="T1853" s="313">
        <v>38100</v>
      </c>
      <c r="U1853" s="313">
        <v>73100</v>
      </c>
      <c r="V1853" s="378">
        <v>0.5</v>
      </c>
      <c r="W1853" s="315">
        <v>0</v>
      </c>
      <c r="X1853" s="293"/>
      <c r="Y1853" s="334"/>
    </row>
    <row r="1854" spans="1:25">
      <c r="A1854" s="266"/>
      <c r="B1854" s="266"/>
      <c r="C1854" s="266"/>
      <c r="D1854" s="266"/>
      <c r="E1854" s="267"/>
      <c r="F1854" s="266"/>
      <c r="G1854" s="266"/>
      <c r="H1854" s="266"/>
      <c r="I1854" s="266"/>
      <c r="J1854" s="277"/>
      <c r="K1854" s="266"/>
      <c r="L1854" s="266"/>
      <c r="M1854" s="266"/>
      <c r="N1854" s="377" t="s">
        <v>9428</v>
      </c>
      <c r="O1854" s="270" t="s">
        <v>7211</v>
      </c>
      <c r="P1854" s="278"/>
      <c r="Q1854" s="320"/>
      <c r="R1854" s="320"/>
      <c r="S1854" s="320"/>
      <c r="T1854" s="320"/>
      <c r="U1854" s="320"/>
      <c r="V1854" s="381"/>
      <c r="W1854" s="321"/>
      <c r="X1854" s="298"/>
      <c r="Y1854" s="334"/>
    </row>
    <row r="1855" spans="1:25">
      <c r="A1855" s="266"/>
      <c r="B1855" s="266"/>
      <c r="C1855" s="266"/>
      <c r="D1855" s="266"/>
      <c r="E1855" s="267"/>
      <c r="F1855" s="266"/>
      <c r="G1855" s="266"/>
      <c r="H1855" s="266"/>
      <c r="I1855" s="266"/>
      <c r="J1855" s="277"/>
      <c r="K1855" s="266"/>
      <c r="L1855" s="266"/>
      <c r="M1855" s="266"/>
      <c r="N1855" s="377" t="s">
        <v>9429</v>
      </c>
      <c r="O1855" s="270" t="s">
        <v>7211</v>
      </c>
      <c r="P1855" s="278"/>
      <c r="Q1855" s="320"/>
      <c r="R1855" s="320"/>
      <c r="S1855" s="320"/>
      <c r="T1855" s="320"/>
      <c r="U1855" s="320"/>
      <c r="V1855" s="381"/>
      <c r="W1855" s="321"/>
      <c r="X1855" s="298"/>
      <c r="Y1855" s="334"/>
    </row>
    <row r="1856" spans="1:25">
      <c r="A1856" s="266"/>
      <c r="B1856" s="266"/>
      <c r="C1856" s="266"/>
      <c r="D1856" s="266"/>
      <c r="E1856" s="267"/>
      <c r="F1856" s="266"/>
      <c r="G1856" s="266"/>
      <c r="H1856" s="266"/>
      <c r="I1856" s="266"/>
      <c r="J1856" s="277"/>
      <c r="K1856" s="266"/>
      <c r="L1856" s="266"/>
      <c r="M1856" s="266"/>
      <c r="N1856" s="377" t="s">
        <v>9430</v>
      </c>
      <c r="O1856" s="270" t="s">
        <v>7211</v>
      </c>
      <c r="P1856" s="278"/>
      <c r="Q1856" s="320"/>
      <c r="R1856" s="320"/>
      <c r="S1856" s="320"/>
      <c r="T1856" s="320"/>
      <c r="U1856" s="320"/>
      <c r="V1856" s="381"/>
      <c r="W1856" s="321"/>
      <c r="X1856" s="298"/>
      <c r="Y1856" s="334"/>
    </row>
    <row r="1857" spans="1:25">
      <c r="A1857" s="266"/>
      <c r="B1857" s="266"/>
      <c r="C1857" s="266"/>
      <c r="D1857" s="266"/>
      <c r="E1857" s="267"/>
      <c r="F1857" s="266"/>
      <c r="G1857" s="266"/>
      <c r="H1857" s="266"/>
      <c r="I1857" s="266"/>
      <c r="J1857" s="277"/>
      <c r="K1857" s="266"/>
      <c r="L1857" s="266"/>
      <c r="M1857" s="266"/>
      <c r="N1857" s="377" t="s">
        <v>9431</v>
      </c>
      <c r="O1857" s="270" t="s">
        <v>7211</v>
      </c>
      <c r="P1857" s="278"/>
      <c r="Q1857" s="320"/>
      <c r="R1857" s="320"/>
      <c r="S1857" s="320"/>
      <c r="T1857" s="320"/>
      <c r="U1857" s="320"/>
      <c r="V1857" s="381"/>
      <c r="W1857" s="321"/>
      <c r="X1857" s="298"/>
      <c r="Y1857" s="334"/>
    </row>
    <row r="1858" spans="1:25">
      <c r="A1858" s="266"/>
      <c r="B1858" s="266"/>
      <c r="C1858" s="266"/>
      <c r="D1858" s="266"/>
      <c r="E1858" s="267"/>
      <c r="F1858" s="266"/>
      <c r="G1858" s="266"/>
      <c r="H1858" s="266"/>
      <c r="I1858" s="266"/>
      <c r="J1858" s="277"/>
      <c r="K1858" s="266"/>
      <c r="L1858" s="266"/>
      <c r="M1858" s="266"/>
      <c r="N1858" s="377" t="s">
        <v>9432</v>
      </c>
      <c r="O1858" s="270" t="s">
        <v>7211</v>
      </c>
      <c r="P1858" s="278"/>
      <c r="Q1858" s="320"/>
      <c r="R1858" s="320"/>
      <c r="S1858" s="320"/>
      <c r="T1858" s="320"/>
      <c r="U1858" s="320"/>
      <c r="V1858" s="381"/>
      <c r="W1858" s="321"/>
      <c r="X1858" s="298"/>
      <c r="Y1858" s="334"/>
    </row>
    <row r="1859" spans="1:25">
      <c r="A1859" s="266"/>
      <c r="B1859" s="266"/>
      <c r="C1859" s="266"/>
      <c r="D1859" s="266"/>
      <c r="E1859" s="267"/>
      <c r="F1859" s="266"/>
      <c r="G1859" s="266"/>
      <c r="H1859" s="266"/>
      <c r="I1859" s="266"/>
      <c r="J1859" s="277"/>
      <c r="K1859" s="266"/>
      <c r="L1859" s="266"/>
      <c r="M1859" s="266"/>
      <c r="N1859" s="377" t="s">
        <v>9433</v>
      </c>
      <c r="O1859" s="270" t="s">
        <v>7211</v>
      </c>
      <c r="P1859" s="278"/>
      <c r="Q1859" s="320"/>
      <c r="R1859" s="320"/>
      <c r="S1859" s="320"/>
      <c r="T1859" s="320"/>
      <c r="U1859" s="320"/>
      <c r="V1859" s="381"/>
      <c r="W1859" s="321"/>
      <c r="X1859" s="298"/>
      <c r="Y1859" s="334"/>
    </row>
    <row r="1860" spans="1:25">
      <c r="A1860" s="266"/>
      <c r="B1860" s="266"/>
      <c r="C1860" s="266"/>
      <c r="D1860" s="266"/>
      <c r="E1860" s="267"/>
      <c r="F1860" s="266"/>
      <c r="G1860" s="268"/>
      <c r="H1860" s="268"/>
      <c r="I1860" s="268"/>
      <c r="J1860" s="279"/>
      <c r="K1860" s="268"/>
      <c r="L1860" s="268"/>
      <c r="M1860" s="268"/>
      <c r="N1860" s="377" t="s">
        <v>9434</v>
      </c>
      <c r="O1860" s="270" t="s">
        <v>7211</v>
      </c>
      <c r="P1860" s="280"/>
      <c r="Q1860" s="316"/>
      <c r="R1860" s="316"/>
      <c r="S1860" s="320"/>
      <c r="T1860" s="316"/>
      <c r="U1860" s="320"/>
      <c r="V1860" s="379"/>
      <c r="W1860" s="319"/>
      <c r="X1860" s="303"/>
      <c r="Y1860" s="334"/>
    </row>
    <row r="1861" ht="36" spans="1:25">
      <c r="A1861" s="268"/>
      <c r="B1861" s="268"/>
      <c r="C1861" s="268"/>
      <c r="D1861" s="268"/>
      <c r="E1861" s="269"/>
      <c r="F1861" s="268"/>
      <c r="G1861" s="270" t="s">
        <v>12</v>
      </c>
      <c r="H1861" s="270" t="s">
        <v>4211</v>
      </c>
      <c r="I1861" s="270" t="s">
        <v>7208</v>
      </c>
      <c r="J1861" s="281">
        <v>43571</v>
      </c>
      <c r="K1861" s="270" t="s">
        <v>7208</v>
      </c>
      <c r="L1861" s="270" t="s">
        <v>7209</v>
      </c>
      <c r="M1861" s="270" t="s">
        <v>7208</v>
      </c>
      <c r="N1861" s="377" t="s">
        <v>9435</v>
      </c>
      <c r="O1861" s="270" t="s">
        <v>7211</v>
      </c>
      <c r="P1861" s="282">
        <v>70000</v>
      </c>
      <c r="Q1861" s="310">
        <v>35000</v>
      </c>
      <c r="R1861" s="310">
        <v>70000</v>
      </c>
      <c r="S1861" s="316"/>
      <c r="T1861" s="310">
        <v>35000</v>
      </c>
      <c r="U1861" s="316"/>
      <c r="V1861" s="380">
        <v>0.5</v>
      </c>
      <c r="W1861" s="312">
        <v>0</v>
      </c>
      <c r="X1861" s="308"/>
      <c r="Y1861" s="334"/>
    </row>
    <row r="1862" spans="1:25">
      <c r="A1862" s="264">
        <v>328</v>
      </c>
      <c r="B1862" s="264" t="s">
        <v>7056</v>
      </c>
      <c r="C1862" s="264" t="s">
        <v>9436</v>
      </c>
      <c r="D1862" s="264" t="s">
        <v>9437</v>
      </c>
      <c r="E1862" s="265">
        <v>1016</v>
      </c>
      <c r="F1862" s="264">
        <v>5</v>
      </c>
      <c r="G1862" s="270" t="s">
        <v>192</v>
      </c>
      <c r="H1862" s="270" t="s">
        <v>7057</v>
      </c>
      <c r="I1862" s="270"/>
      <c r="J1862" s="281">
        <v>43641</v>
      </c>
      <c r="K1862" s="270" t="s">
        <v>7208</v>
      </c>
      <c r="L1862" s="270" t="s">
        <v>7209</v>
      </c>
      <c r="M1862" s="270" t="s">
        <v>7208</v>
      </c>
      <c r="N1862" s="377" t="s">
        <v>9438</v>
      </c>
      <c r="O1862" s="270" t="s">
        <v>7211</v>
      </c>
      <c r="P1862" s="282">
        <v>5000</v>
      </c>
      <c r="Q1862" s="310">
        <v>2500</v>
      </c>
      <c r="R1862" s="310">
        <v>5000</v>
      </c>
      <c r="S1862" s="313">
        <v>138900</v>
      </c>
      <c r="T1862" s="310">
        <v>2500</v>
      </c>
      <c r="U1862" s="313">
        <v>69450</v>
      </c>
      <c r="V1862" s="380">
        <v>0.5</v>
      </c>
      <c r="W1862" s="312">
        <v>0</v>
      </c>
      <c r="X1862" s="308"/>
      <c r="Y1862" s="334"/>
    </row>
    <row r="1863" ht="14.45" customHeight="1" spans="1:25">
      <c r="A1863" s="266"/>
      <c r="B1863" s="266"/>
      <c r="C1863" s="266"/>
      <c r="D1863" s="266"/>
      <c r="E1863" s="267"/>
      <c r="F1863" s="266"/>
      <c r="G1863" s="264" t="s">
        <v>12</v>
      </c>
      <c r="H1863" s="264" t="s">
        <v>87</v>
      </c>
      <c r="I1863" s="264" t="s">
        <v>7208</v>
      </c>
      <c r="J1863" s="275">
        <v>43389</v>
      </c>
      <c r="K1863" s="264" t="s">
        <v>7208</v>
      </c>
      <c r="L1863" s="264" t="s">
        <v>7209</v>
      </c>
      <c r="M1863" s="264" t="s">
        <v>7208</v>
      </c>
      <c r="N1863" s="377" t="s">
        <v>9439</v>
      </c>
      <c r="O1863" s="270" t="s">
        <v>7211</v>
      </c>
      <c r="P1863" s="276">
        <v>74500</v>
      </c>
      <c r="Q1863" s="313">
        <v>37250</v>
      </c>
      <c r="R1863" s="313">
        <v>74500</v>
      </c>
      <c r="S1863" s="320"/>
      <c r="T1863" s="313">
        <v>37250</v>
      </c>
      <c r="U1863" s="320"/>
      <c r="V1863" s="378">
        <v>0.5</v>
      </c>
      <c r="W1863" s="315">
        <v>0</v>
      </c>
      <c r="X1863" s="293"/>
      <c r="Y1863" s="334"/>
    </row>
    <row r="1864" spans="1:25">
      <c r="A1864" s="266"/>
      <c r="B1864" s="266"/>
      <c r="C1864" s="266"/>
      <c r="D1864" s="266"/>
      <c r="E1864" s="267"/>
      <c r="F1864" s="266"/>
      <c r="G1864" s="268"/>
      <c r="H1864" s="268"/>
      <c r="I1864" s="268"/>
      <c r="J1864" s="279"/>
      <c r="K1864" s="268"/>
      <c r="L1864" s="268"/>
      <c r="M1864" s="268"/>
      <c r="N1864" s="377" t="s">
        <v>9439</v>
      </c>
      <c r="O1864" s="270" t="s">
        <v>7211</v>
      </c>
      <c r="P1864" s="280"/>
      <c r="Q1864" s="316"/>
      <c r="R1864" s="316"/>
      <c r="S1864" s="320"/>
      <c r="T1864" s="316"/>
      <c r="U1864" s="320"/>
      <c r="V1864" s="379"/>
      <c r="W1864" s="319"/>
      <c r="X1864" s="303"/>
      <c r="Y1864" s="334"/>
    </row>
    <row r="1865" ht="14.45" customHeight="1" spans="1:25">
      <c r="A1865" s="266"/>
      <c r="B1865" s="266"/>
      <c r="C1865" s="266"/>
      <c r="D1865" s="266"/>
      <c r="E1865" s="267"/>
      <c r="F1865" s="266"/>
      <c r="G1865" s="264" t="s">
        <v>12</v>
      </c>
      <c r="H1865" s="264" t="s">
        <v>89</v>
      </c>
      <c r="I1865" s="264" t="s">
        <v>7208</v>
      </c>
      <c r="J1865" s="275">
        <v>43571</v>
      </c>
      <c r="K1865" s="264" t="s">
        <v>7208</v>
      </c>
      <c r="L1865" s="264" t="s">
        <v>7209</v>
      </c>
      <c r="M1865" s="264" t="s">
        <v>7208</v>
      </c>
      <c r="N1865" s="377" t="s">
        <v>9440</v>
      </c>
      <c r="O1865" s="270" t="s">
        <v>7211</v>
      </c>
      <c r="P1865" s="276">
        <v>44100</v>
      </c>
      <c r="Q1865" s="313">
        <v>22050</v>
      </c>
      <c r="R1865" s="313">
        <v>44100</v>
      </c>
      <c r="S1865" s="320"/>
      <c r="T1865" s="313">
        <v>22050</v>
      </c>
      <c r="U1865" s="320"/>
      <c r="V1865" s="378">
        <v>0.5</v>
      </c>
      <c r="W1865" s="315">
        <v>0</v>
      </c>
      <c r="X1865" s="293"/>
      <c r="Y1865" s="334"/>
    </row>
    <row r="1866" spans="1:25">
      <c r="A1866" s="266"/>
      <c r="B1866" s="266"/>
      <c r="C1866" s="266"/>
      <c r="D1866" s="266"/>
      <c r="E1866" s="267"/>
      <c r="F1866" s="266"/>
      <c r="G1866" s="266"/>
      <c r="H1866" s="266"/>
      <c r="I1866" s="266"/>
      <c r="J1866" s="277"/>
      <c r="K1866" s="266"/>
      <c r="L1866" s="266"/>
      <c r="M1866" s="266"/>
      <c r="N1866" s="377" t="s">
        <v>9440</v>
      </c>
      <c r="O1866" s="270" t="s">
        <v>7211</v>
      </c>
      <c r="P1866" s="278"/>
      <c r="Q1866" s="320"/>
      <c r="R1866" s="320"/>
      <c r="S1866" s="320"/>
      <c r="T1866" s="320"/>
      <c r="U1866" s="320"/>
      <c r="V1866" s="381"/>
      <c r="W1866" s="321"/>
      <c r="X1866" s="298"/>
      <c r="Y1866" s="334"/>
    </row>
    <row r="1867" spans="1:25">
      <c r="A1867" s="266"/>
      <c r="B1867" s="266"/>
      <c r="C1867" s="266"/>
      <c r="D1867" s="266"/>
      <c r="E1867" s="267"/>
      <c r="F1867" s="266"/>
      <c r="G1867" s="268"/>
      <c r="H1867" s="268"/>
      <c r="I1867" s="268"/>
      <c r="J1867" s="279"/>
      <c r="K1867" s="268"/>
      <c r="L1867" s="268"/>
      <c r="M1867" s="268"/>
      <c r="N1867" s="377" t="s">
        <v>9440</v>
      </c>
      <c r="O1867" s="270" t="s">
        <v>7211</v>
      </c>
      <c r="P1867" s="280"/>
      <c r="Q1867" s="316"/>
      <c r="R1867" s="316"/>
      <c r="S1867" s="320"/>
      <c r="T1867" s="316"/>
      <c r="U1867" s="320"/>
      <c r="V1867" s="379"/>
      <c r="W1867" s="319"/>
      <c r="X1867" s="303"/>
      <c r="Y1867" s="334"/>
    </row>
    <row r="1868" spans="1:25">
      <c r="A1868" s="266"/>
      <c r="B1868" s="266"/>
      <c r="C1868" s="266"/>
      <c r="D1868" s="266"/>
      <c r="E1868" s="267"/>
      <c r="F1868" s="266"/>
      <c r="G1868" s="270" t="s">
        <v>197</v>
      </c>
      <c r="H1868" s="270" t="s">
        <v>7058</v>
      </c>
      <c r="I1868" s="270"/>
      <c r="J1868" s="281">
        <v>43544</v>
      </c>
      <c r="K1868" s="270" t="s">
        <v>7208</v>
      </c>
      <c r="L1868" s="270" t="s">
        <v>7209</v>
      </c>
      <c r="M1868" s="270" t="s">
        <v>7208</v>
      </c>
      <c r="N1868" s="377" t="s">
        <v>9441</v>
      </c>
      <c r="O1868" s="270" t="s">
        <v>7211</v>
      </c>
      <c r="P1868" s="282">
        <v>8500</v>
      </c>
      <c r="Q1868" s="310">
        <v>4250</v>
      </c>
      <c r="R1868" s="310">
        <v>8500</v>
      </c>
      <c r="S1868" s="320"/>
      <c r="T1868" s="310">
        <v>4250</v>
      </c>
      <c r="U1868" s="320"/>
      <c r="V1868" s="380">
        <v>0.5</v>
      </c>
      <c r="W1868" s="312">
        <v>0</v>
      </c>
      <c r="X1868" s="308"/>
      <c r="Y1868" s="334"/>
    </row>
    <row r="1869" spans="1:25">
      <c r="A1869" s="268"/>
      <c r="B1869" s="268"/>
      <c r="C1869" s="268"/>
      <c r="D1869" s="268"/>
      <c r="E1869" s="269"/>
      <c r="F1869" s="268"/>
      <c r="G1869" s="270" t="s">
        <v>197</v>
      </c>
      <c r="H1869" s="270" t="s">
        <v>7059</v>
      </c>
      <c r="I1869" s="270"/>
      <c r="J1869" s="281">
        <v>43584</v>
      </c>
      <c r="K1869" s="270" t="s">
        <v>7208</v>
      </c>
      <c r="L1869" s="270" t="s">
        <v>7209</v>
      </c>
      <c r="M1869" s="270" t="s">
        <v>7208</v>
      </c>
      <c r="N1869" s="377" t="s">
        <v>9442</v>
      </c>
      <c r="O1869" s="270" t="s">
        <v>7211</v>
      </c>
      <c r="P1869" s="282">
        <v>6800</v>
      </c>
      <c r="Q1869" s="310">
        <v>3400</v>
      </c>
      <c r="R1869" s="310">
        <v>6800</v>
      </c>
      <c r="S1869" s="316"/>
      <c r="T1869" s="310">
        <v>3400</v>
      </c>
      <c r="U1869" s="316"/>
      <c r="V1869" s="380">
        <v>0.5</v>
      </c>
      <c r="W1869" s="312">
        <v>0</v>
      </c>
      <c r="X1869" s="308"/>
      <c r="Y1869" s="334"/>
    </row>
    <row r="1870" ht="14.45" customHeight="1" spans="1:25">
      <c r="A1870" s="264">
        <v>329</v>
      </c>
      <c r="B1870" s="264" t="s">
        <v>7060</v>
      </c>
      <c r="C1870" s="264" t="s">
        <v>9443</v>
      </c>
      <c r="D1870" s="264" t="s">
        <v>9444</v>
      </c>
      <c r="E1870" s="265">
        <v>574499</v>
      </c>
      <c r="F1870" s="264">
        <v>1</v>
      </c>
      <c r="G1870" s="264" t="s">
        <v>12</v>
      </c>
      <c r="H1870" s="264" t="s">
        <v>89</v>
      </c>
      <c r="I1870" s="264" t="s">
        <v>7208</v>
      </c>
      <c r="J1870" s="275">
        <v>43571</v>
      </c>
      <c r="K1870" s="264" t="s">
        <v>7208</v>
      </c>
      <c r="L1870" s="264" t="s">
        <v>7209</v>
      </c>
      <c r="M1870" s="264" t="s">
        <v>7208</v>
      </c>
      <c r="N1870" s="377" t="s">
        <v>9445</v>
      </c>
      <c r="O1870" s="270" t="s">
        <v>7211</v>
      </c>
      <c r="P1870" s="276">
        <v>50500</v>
      </c>
      <c r="Q1870" s="313">
        <v>25250</v>
      </c>
      <c r="R1870" s="313">
        <v>50500</v>
      </c>
      <c r="S1870" s="313">
        <v>50500</v>
      </c>
      <c r="T1870" s="313">
        <v>25250</v>
      </c>
      <c r="U1870" s="313">
        <v>25250</v>
      </c>
      <c r="V1870" s="378">
        <v>0.5</v>
      </c>
      <c r="W1870" s="315">
        <v>0</v>
      </c>
      <c r="X1870" s="293"/>
      <c r="Y1870" s="334"/>
    </row>
    <row r="1871" spans="1:25">
      <c r="A1871" s="268"/>
      <c r="B1871" s="268"/>
      <c r="C1871" s="268"/>
      <c r="D1871" s="268"/>
      <c r="E1871" s="269"/>
      <c r="F1871" s="268"/>
      <c r="G1871" s="268"/>
      <c r="H1871" s="268"/>
      <c r="I1871" s="268"/>
      <c r="J1871" s="279"/>
      <c r="K1871" s="268"/>
      <c r="L1871" s="268"/>
      <c r="M1871" s="268"/>
      <c r="N1871" s="377" t="s">
        <v>9445</v>
      </c>
      <c r="O1871" s="270" t="s">
        <v>7211</v>
      </c>
      <c r="P1871" s="280"/>
      <c r="Q1871" s="316"/>
      <c r="R1871" s="316"/>
      <c r="S1871" s="316"/>
      <c r="T1871" s="316"/>
      <c r="U1871" s="316"/>
      <c r="V1871" s="379"/>
      <c r="W1871" s="319"/>
      <c r="X1871" s="303"/>
      <c r="Y1871" s="334"/>
    </row>
    <row r="1872" ht="14.45" customHeight="1" spans="1:25">
      <c r="A1872" s="264">
        <v>330</v>
      </c>
      <c r="B1872" s="264" t="s">
        <v>7061</v>
      </c>
      <c r="C1872" s="264" t="s">
        <v>9446</v>
      </c>
      <c r="D1872" s="264">
        <v>4403966561</v>
      </c>
      <c r="E1872" s="265">
        <v>99639</v>
      </c>
      <c r="F1872" s="264">
        <v>3</v>
      </c>
      <c r="G1872" s="264" t="s">
        <v>12</v>
      </c>
      <c r="H1872" s="264" t="s">
        <v>6850</v>
      </c>
      <c r="I1872" s="264" t="s">
        <v>7208</v>
      </c>
      <c r="J1872" s="275">
        <v>43396</v>
      </c>
      <c r="K1872" s="264" t="s">
        <v>7208</v>
      </c>
      <c r="L1872" s="264" t="s">
        <v>7209</v>
      </c>
      <c r="M1872" s="264" t="s">
        <v>7208</v>
      </c>
      <c r="N1872" s="377" t="s">
        <v>9447</v>
      </c>
      <c r="O1872" s="270" t="s">
        <v>7211</v>
      </c>
      <c r="P1872" s="276">
        <v>50800</v>
      </c>
      <c r="Q1872" s="313">
        <v>25400</v>
      </c>
      <c r="R1872" s="313">
        <v>50800</v>
      </c>
      <c r="S1872" s="313">
        <v>119656.51</v>
      </c>
      <c r="T1872" s="313">
        <v>25400</v>
      </c>
      <c r="U1872" s="313">
        <v>59828.26</v>
      </c>
      <c r="V1872" s="378">
        <v>0.5</v>
      </c>
      <c r="W1872" s="315">
        <v>0</v>
      </c>
      <c r="X1872" s="293"/>
      <c r="Y1872" s="334"/>
    </row>
    <row r="1873" spans="1:25">
      <c r="A1873" s="266"/>
      <c r="B1873" s="266"/>
      <c r="C1873" s="266"/>
      <c r="D1873" s="266"/>
      <c r="E1873" s="267"/>
      <c r="F1873" s="266"/>
      <c r="G1873" s="268"/>
      <c r="H1873" s="268"/>
      <c r="I1873" s="268"/>
      <c r="J1873" s="279"/>
      <c r="K1873" s="268"/>
      <c r="L1873" s="268"/>
      <c r="M1873" s="268"/>
      <c r="N1873" s="377" t="s">
        <v>9447</v>
      </c>
      <c r="O1873" s="270" t="s">
        <v>7211</v>
      </c>
      <c r="P1873" s="280"/>
      <c r="Q1873" s="316"/>
      <c r="R1873" s="316"/>
      <c r="S1873" s="320"/>
      <c r="T1873" s="316"/>
      <c r="U1873" s="320"/>
      <c r="V1873" s="379"/>
      <c r="W1873" s="319"/>
      <c r="X1873" s="303"/>
      <c r="Y1873" s="334"/>
    </row>
    <row r="1874" spans="1:25">
      <c r="A1874" s="266"/>
      <c r="B1874" s="266"/>
      <c r="C1874" s="266"/>
      <c r="D1874" s="266"/>
      <c r="E1874" s="267"/>
      <c r="F1874" s="266"/>
      <c r="G1874" s="270" t="s">
        <v>12</v>
      </c>
      <c r="H1874" s="270" t="s">
        <v>35</v>
      </c>
      <c r="I1874" s="270" t="s">
        <v>7208</v>
      </c>
      <c r="J1874" s="281">
        <v>43571</v>
      </c>
      <c r="K1874" s="270" t="s">
        <v>7208</v>
      </c>
      <c r="L1874" s="270" t="s">
        <v>7209</v>
      </c>
      <c r="M1874" s="270" t="s">
        <v>7208</v>
      </c>
      <c r="N1874" s="377" t="s">
        <v>9448</v>
      </c>
      <c r="O1874" s="270" t="s">
        <v>7211</v>
      </c>
      <c r="P1874" s="282">
        <v>30000</v>
      </c>
      <c r="Q1874" s="310">
        <v>15000</v>
      </c>
      <c r="R1874" s="310">
        <v>30000</v>
      </c>
      <c r="S1874" s="320"/>
      <c r="T1874" s="310">
        <v>15000</v>
      </c>
      <c r="U1874" s="320"/>
      <c r="V1874" s="380">
        <v>0.5</v>
      </c>
      <c r="W1874" s="312">
        <v>0</v>
      </c>
      <c r="X1874" s="308"/>
      <c r="Y1874" s="334"/>
    </row>
    <row r="1875" ht="24" spans="1:25">
      <c r="A1875" s="268"/>
      <c r="B1875" s="268"/>
      <c r="C1875" s="268"/>
      <c r="D1875" s="268"/>
      <c r="E1875" s="269"/>
      <c r="F1875" s="268"/>
      <c r="G1875" s="270" t="s">
        <v>12</v>
      </c>
      <c r="H1875" s="270" t="s">
        <v>7062</v>
      </c>
      <c r="I1875" s="270" t="s">
        <v>7208</v>
      </c>
      <c r="J1875" s="281">
        <v>43585</v>
      </c>
      <c r="K1875" s="270" t="s">
        <v>7208</v>
      </c>
      <c r="L1875" s="270" t="s">
        <v>7209</v>
      </c>
      <c r="M1875" s="270" t="s">
        <v>7208</v>
      </c>
      <c r="N1875" s="377" t="s">
        <v>9449</v>
      </c>
      <c r="O1875" s="270" t="s">
        <v>7211</v>
      </c>
      <c r="P1875" s="282">
        <v>39701.39</v>
      </c>
      <c r="Q1875" s="310">
        <v>19850.69</v>
      </c>
      <c r="R1875" s="310">
        <v>38856.51</v>
      </c>
      <c r="S1875" s="316"/>
      <c r="T1875" s="310">
        <v>19428.26</v>
      </c>
      <c r="U1875" s="316"/>
      <c r="V1875" s="380">
        <v>0.5</v>
      </c>
      <c r="W1875" s="312">
        <v>422.43</v>
      </c>
      <c r="X1875" s="308" t="s">
        <v>9450</v>
      </c>
      <c r="Y1875" s="334"/>
    </row>
    <row r="1876" ht="14.45" customHeight="1" spans="1:25">
      <c r="A1876" s="264">
        <v>331</v>
      </c>
      <c r="B1876" s="264" t="s">
        <v>7063</v>
      </c>
      <c r="C1876" s="264" t="s">
        <v>9451</v>
      </c>
      <c r="D1876" s="264" t="s">
        <v>9452</v>
      </c>
      <c r="E1876" s="265">
        <v>17966</v>
      </c>
      <c r="F1876" s="264">
        <v>2</v>
      </c>
      <c r="G1876" s="264" t="s">
        <v>32</v>
      </c>
      <c r="H1876" s="264" t="s">
        <v>463</v>
      </c>
      <c r="I1876" s="264"/>
      <c r="J1876" s="382">
        <v>43362</v>
      </c>
      <c r="K1876" s="264" t="s">
        <v>7208</v>
      </c>
      <c r="L1876" s="264" t="s">
        <v>7209</v>
      </c>
      <c r="M1876" s="264" t="s">
        <v>7208</v>
      </c>
      <c r="N1876" s="270" t="s">
        <v>9453</v>
      </c>
      <c r="O1876" s="270"/>
      <c r="P1876" s="276">
        <v>6500</v>
      </c>
      <c r="Q1876" s="386">
        <v>3250</v>
      </c>
      <c r="R1876" s="386">
        <v>6500</v>
      </c>
      <c r="S1876" s="386">
        <v>107500</v>
      </c>
      <c r="T1876" s="289">
        <v>3250</v>
      </c>
      <c r="U1876" s="289">
        <v>53750</v>
      </c>
      <c r="V1876" s="291">
        <v>0.5</v>
      </c>
      <c r="W1876" s="292">
        <v>0</v>
      </c>
      <c r="X1876" s="293"/>
      <c r="Y1876" s="389"/>
    </row>
    <row r="1877" spans="1:25">
      <c r="A1877" s="266"/>
      <c r="B1877" s="266"/>
      <c r="C1877" s="266"/>
      <c r="D1877" s="266"/>
      <c r="E1877" s="267"/>
      <c r="F1877" s="266"/>
      <c r="G1877" s="268"/>
      <c r="H1877" s="268"/>
      <c r="I1877" s="268"/>
      <c r="J1877" s="383"/>
      <c r="K1877" s="268"/>
      <c r="L1877" s="268"/>
      <c r="M1877" s="268"/>
      <c r="N1877" s="270" t="s">
        <v>9453</v>
      </c>
      <c r="O1877" s="270"/>
      <c r="P1877" s="280"/>
      <c r="Q1877" s="387"/>
      <c r="R1877" s="387"/>
      <c r="S1877" s="388"/>
      <c r="T1877" s="299"/>
      <c r="U1877" s="294"/>
      <c r="V1877" s="301"/>
      <c r="W1877" s="302"/>
      <c r="X1877" s="303"/>
      <c r="Y1877" s="389"/>
    </row>
    <row r="1878" ht="14.45" customHeight="1" spans="1:25">
      <c r="A1878" s="266"/>
      <c r="B1878" s="266"/>
      <c r="C1878" s="266"/>
      <c r="D1878" s="266"/>
      <c r="E1878" s="267"/>
      <c r="F1878" s="266"/>
      <c r="G1878" s="264" t="s">
        <v>12</v>
      </c>
      <c r="H1878" s="264" t="s">
        <v>760</v>
      </c>
      <c r="I1878" s="264" t="s">
        <v>7208</v>
      </c>
      <c r="J1878" s="382">
        <v>43571</v>
      </c>
      <c r="K1878" s="264" t="s">
        <v>7208</v>
      </c>
      <c r="L1878" s="264" t="s">
        <v>7209</v>
      </c>
      <c r="M1878" s="264" t="s">
        <v>7208</v>
      </c>
      <c r="N1878" s="270" t="s">
        <v>9454</v>
      </c>
      <c r="O1878" s="270" t="s">
        <v>7211</v>
      </c>
      <c r="P1878" s="276">
        <v>101000</v>
      </c>
      <c r="Q1878" s="386">
        <v>50500</v>
      </c>
      <c r="R1878" s="386">
        <v>101000</v>
      </c>
      <c r="S1878" s="388"/>
      <c r="T1878" s="289">
        <v>50500</v>
      </c>
      <c r="U1878" s="294"/>
      <c r="V1878" s="291">
        <v>0.5</v>
      </c>
      <c r="W1878" s="292">
        <v>0</v>
      </c>
      <c r="X1878" s="293"/>
      <c r="Y1878" s="389"/>
    </row>
    <row r="1879" spans="1:25">
      <c r="A1879" s="268"/>
      <c r="B1879" s="268"/>
      <c r="C1879" s="268"/>
      <c r="D1879" s="268"/>
      <c r="E1879" s="269"/>
      <c r="F1879" s="268"/>
      <c r="G1879" s="268"/>
      <c r="H1879" s="268"/>
      <c r="I1879" s="268"/>
      <c r="J1879" s="383"/>
      <c r="K1879" s="268"/>
      <c r="L1879" s="268"/>
      <c r="M1879" s="268"/>
      <c r="N1879" s="270" t="s">
        <v>9455</v>
      </c>
      <c r="O1879" s="270" t="s">
        <v>7211</v>
      </c>
      <c r="P1879" s="280"/>
      <c r="Q1879" s="387"/>
      <c r="R1879" s="387"/>
      <c r="S1879" s="387"/>
      <c r="T1879" s="299"/>
      <c r="U1879" s="299"/>
      <c r="V1879" s="301"/>
      <c r="W1879" s="302"/>
      <c r="X1879" s="303"/>
      <c r="Y1879" s="389"/>
    </row>
    <row r="1880" ht="14.45" customHeight="1" spans="1:25">
      <c r="A1880" s="264">
        <v>332</v>
      </c>
      <c r="B1880" s="264" t="s">
        <v>7064</v>
      </c>
      <c r="C1880" s="264" t="s">
        <v>9456</v>
      </c>
      <c r="D1880" s="264" t="s">
        <v>9457</v>
      </c>
      <c r="E1880" s="265">
        <v>27000</v>
      </c>
      <c r="F1880" s="264">
        <v>2</v>
      </c>
      <c r="G1880" s="264" t="s">
        <v>12</v>
      </c>
      <c r="H1880" s="264" t="s">
        <v>558</v>
      </c>
      <c r="I1880" s="264" t="s">
        <v>7208</v>
      </c>
      <c r="J1880" s="382">
        <v>43389</v>
      </c>
      <c r="K1880" s="264" t="s">
        <v>7208</v>
      </c>
      <c r="L1880" s="264" t="s">
        <v>7209</v>
      </c>
      <c r="M1880" s="264" t="s">
        <v>7208</v>
      </c>
      <c r="N1880" s="270" t="s">
        <v>8469</v>
      </c>
      <c r="O1880" s="270" t="s">
        <v>7211</v>
      </c>
      <c r="P1880" s="276">
        <v>74500</v>
      </c>
      <c r="Q1880" s="386">
        <v>37250</v>
      </c>
      <c r="R1880" s="386">
        <v>74500</v>
      </c>
      <c r="S1880" s="386">
        <v>74500</v>
      </c>
      <c r="T1880" s="289">
        <v>37250</v>
      </c>
      <c r="U1880" s="289">
        <v>37250</v>
      </c>
      <c r="V1880" s="291">
        <v>0.5</v>
      </c>
      <c r="W1880" s="292">
        <v>0</v>
      </c>
      <c r="X1880" s="293"/>
      <c r="Y1880" s="389"/>
    </row>
    <row r="1881" spans="1:25">
      <c r="A1881" s="266"/>
      <c r="B1881" s="266"/>
      <c r="C1881" s="266"/>
      <c r="D1881" s="266"/>
      <c r="E1881" s="267"/>
      <c r="F1881" s="266"/>
      <c r="G1881" s="266"/>
      <c r="H1881" s="266"/>
      <c r="I1881" s="266"/>
      <c r="J1881" s="384"/>
      <c r="K1881" s="266"/>
      <c r="L1881" s="266"/>
      <c r="M1881" s="266"/>
      <c r="N1881" s="270" t="s">
        <v>9458</v>
      </c>
      <c r="O1881" s="270" t="s">
        <v>7211</v>
      </c>
      <c r="P1881" s="278"/>
      <c r="Q1881" s="388"/>
      <c r="R1881" s="388"/>
      <c r="S1881" s="388"/>
      <c r="T1881" s="294"/>
      <c r="U1881" s="294"/>
      <c r="V1881" s="296"/>
      <c r="W1881" s="297"/>
      <c r="X1881" s="298"/>
      <c r="Y1881" s="389"/>
    </row>
    <row r="1882" spans="1:25">
      <c r="A1882" s="266"/>
      <c r="B1882" s="266"/>
      <c r="C1882" s="266"/>
      <c r="D1882" s="266"/>
      <c r="E1882" s="267"/>
      <c r="F1882" s="266"/>
      <c r="G1882" s="268"/>
      <c r="H1882" s="268"/>
      <c r="I1882" s="268"/>
      <c r="J1882" s="383"/>
      <c r="K1882" s="268"/>
      <c r="L1882" s="268"/>
      <c r="M1882" s="268"/>
      <c r="N1882" s="270" t="s">
        <v>9458</v>
      </c>
      <c r="O1882" s="270" t="s">
        <v>7211</v>
      </c>
      <c r="P1882" s="280"/>
      <c r="Q1882" s="387"/>
      <c r="R1882" s="387"/>
      <c r="S1882" s="388"/>
      <c r="T1882" s="299"/>
      <c r="U1882" s="294"/>
      <c r="V1882" s="301"/>
      <c r="W1882" s="302"/>
      <c r="X1882" s="303"/>
      <c r="Y1882" s="389"/>
    </row>
    <row r="1883" ht="14.45" customHeight="1" spans="1:25">
      <c r="A1883" s="266"/>
      <c r="B1883" s="266"/>
      <c r="C1883" s="266"/>
      <c r="D1883" s="266"/>
      <c r="E1883" s="267"/>
      <c r="F1883" s="266"/>
      <c r="G1883" s="264" t="s">
        <v>12</v>
      </c>
      <c r="H1883" s="264" t="s">
        <v>760</v>
      </c>
      <c r="I1883" s="264" t="s">
        <v>7208</v>
      </c>
      <c r="J1883" s="382">
        <v>43571</v>
      </c>
      <c r="K1883" s="264" t="s">
        <v>7208</v>
      </c>
      <c r="L1883" s="264" t="s">
        <v>7209</v>
      </c>
      <c r="M1883" s="264" t="s">
        <v>7208</v>
      </c>
      <c r="N1883" s="270" t="s">
        <v>9459</v>
      </c>
      <c r="O1883" s="270" t="s">
        <v>7211</v>
      </c>
      <c r="P1883" s="276">
        <v>45000</v>
      </c>
      <c r="Q1883" s="386">
        <v>22500</v>
      </c>
      <c r="R1883" s="386">
        <v>0</v>
      </c>
      <c r="S1883" s="388"/>
      <c r="T1883" s="289">
        <v>0</v>
      </c>
      <c r="U1883" s="294"/>
      <c r="V1883" s="291">
        <v>0.5</v>
      </c>
      <c r="W1883" s="292">
        <v>22500</v>
      </c>
      <c r="X1883" s="293" t="s">
        <v>9460</v>
      </c>
      <c r="Y1883" s="389"/>
    </row>
    <row r="1884" spans="1:25">
      <c r="A1884" s="268"/>
      <c r="B1884" s="268"/>
      <c r="C1884" s="268"/>
      <c r="D1884" s="268"/>
      <c r="E1884" s="269"/>
      <c r="F1884" s="268"/>
      <c r="G1884" s="268"/>
      <c r="H1884" s="268"/>
      <c r="I1884" s="268"/>
      <c r="J1884" s="383"/>
      <c r="K1884" s="268"/>
      <c r="L1884" s="268"/>
      <c r="M1884" s="268"/>
      <c r="N1884" s="270" t="s">
        <v>9459</v>
      </c>
      <c r="O1884" s="270" t="s">
        <v>7211</v>
      </c>
      <c r="P1884" s="280"/>
      <c r="Q1884" s="387"/>
      <c r="R1884" s="387"/>
      <c r="S1884" s="387"/>
      <c r="T1884" s="299"/>
      <c r="U1884" s="299"/>
      <c r="V1884" s="301"/>
      <c r="W1884" s="302"/>
      <c r="X1884" s="303"/>
      <c r="Y1884" s="389"/>
    </row>
    <row r="1885" ht="24" spans="1:25">
      <c r="A1885" s="264">
        <v>333</v>
      </c>
      <c r="B1885" s="264" t="s">
        <v>7065</v>
      </c>
      <c r="C1885" s="264" t="s">
        <v>9461</v>
      </c>
      <c r="D1885" s="264">
        <v>4453965651</v>
      </c>
      <c r="E1885" s="265">
        <v>1828</v>
      </c>
      <c r="F1885" s="264">
        <v>5</v>
      </c>
      <c r="G1885" s="270" t="s">
        <v>12</v>
      </c>
      <c r="H1885" s="270" t="s">
        <v>5007</v>
      </c>
      <c r="I1885" s="270" t="s">
        <v>7208</v>
      </c>
      <c r="J1885" s="385">
        <v>43387</v>
      </c>
      <c r="K1885" s="270" t="s">
        <v>7208</v>
      </c>
      <c r="L1885" s="270" t="s">
        <v>7209</v>
      </c>
      <c r="M1885" s="270" t="s">
        <v>7208</v>
      </c>
      <c r="N1885" s="270" t="s">
        <v>9462</v>
      </c>
      <c r="O1885" s="270" t="s">
        <v>7211</v>
      </c>
      <c r="P1885" s="282">
        <v>39900</v>
      </c>
      <c r="Q1885" s="389">
        <v>19950</v>
      </c>
      <c r="R1885" s="389">
        <v>39900</v>
      </c>
      <c r="S1885" s="386">
        <v>269700</v>
      </c>
      <c r="T1885" s="304">
        <v>19950</v>
      </c>
      <c r="U1885" s="289">
        <v>140210</v>
      </c>
      <c r="V1885" s="306">
        <v>0.5</v>
      </c>
      <c r="W1885" s="307">
        <v>0</v>
      </c>
      <c r="X1885" s="308"/>
      <c r="Y1885" s="389"/>
    </row>
    <row r="1886" ht="36" spans="1:25">
      <c r="A1886" s="266"/>
      <c r="B1886" s="266"/>
      <c r="C1886" s="266"/>
      <c r="D1886" s="266"/>
      <c r="E1886" s="267"/>
      <c r="F1886" s="266"/>
      <c r="G1886" s="270" t="s">
        <v>12</v>
      </c>
      <c r="H1886" s="270" t="s">
        <v>1147</v>
      </c>
      <c r="I1886" s="270" t="s">
        <v>7208</v>
      </c>
      <c r="J1886" s="385">
        <v>43389</v>
      </c>
      <c r="K1886" s="270" t="s">
        <v>7208</v>
      </c>
      <c r="L1886" s="270" t="s">
        <v>7209</v>
      </c>
      <c r="M1886" s="270" t="s">
        <v>7208</v>
      </c>
      <c r="N1886" s="270" t="s">
        <v>9463</v>
      </c>
      <c r="O1886" s="270" t="s">
        <v>7211</v>
      </c>
      <c r="P1886" s="282">
        <v>50000</v>
      </c>
      <c r="Q1886" s="389">
        <v>25000</v>
      </c>
      <c r="R1886" s="389">
        <v>50000</v>
      </c>
      <c r="S1886" s="388"/>
      <c r="T1886" s="304">
        <v>25000</v>
      </c>
      <c r="U1886" s="294"/>
      <c r="V1886" s="306">
        <v>0.5</v>
      </c>
      <c r="W1886" s="307">
        <v>0</v>
      </c>
      <c r="X1886" s="308"/>
      <c r="Y1886" s="389"/>
    </row>
    <row r="1887" ht="14.45" customHeight="1" spans="1:25">
      <c r="A1887" s="266"/>
      <c r="B1887" s="266"/>
      <c r="C1887" s="266"/>
      <c r="D1887" s="266"/>
      <c r="E1887" s="267"/>
      <c r="F1887" s="266"/>
      <c r="G1887" s="264" t="s">
        <v>12</v>
      </c>
      <c r="H1887" s="264" t="s">
        <v>4211</v>
      </c>
      <c r="I1887" s="264" t="s">
        <v>7208</v>
      </c>
      <c r="J1887" s="382">
        <v>43571</v>
      </c>
      <c r="K1887" s="264" t="s">
        <v>7208</v>
      </c>
      <c r="L1887" s="264" t="s">
        <v>7209</v>
      </c>
      <c r="M1887" s="264" t="s">
        <v>7208</v>
      </c>
      <c r="N1887" s="270" t="s">
        <v>9464</v>
      </c>
      <c r="O1887" s="270" t="s">
        <v>7211</v>
      </c>
      <c r="P1887" s="276">
        <v>100000</v>
      </c>
      <c r="Q1887" s="386">
        <v>50000</v>
      </c>
      <c r="R1887" s="386">
        <v>100000</v>
      </c>
      <c r="S1887" s="388"/>
      <c r="T1887" s="289">
        <v>50000</v>
      </c>
      <c r="U1887" s="294"/>
      <c r="V1887" s="291">
        <v>0.5</v>
      </c>
      <c r="W1887" s="292">
        <v>0</v>
      </c>
      <c r="X1887" s="293"/>
      <c r="Y1887" s="389"/>
    </row>
    <row r="1888" spans="1:25">
      <c r="A1888" s="266"/>
      <c r="B1888" s="266"/>
      <c r="C1888" s="266"/>
      <c r="D1888" s="266"/>
      <c r="E1888" s="267"/>
      <c r="F1888" s="266"/>
      <c r="G1888" s="266"/>
      <c r="H1888" s="266"/>
      <c r="I1888" s="266"/>
      <c r="J1888" s="384"/>
      <c r="K1888" s="266"/>
      <c r="L1888" s="266"/>
      <c r="M1888" s="266"/>
      <c r="N1888" s="270" t="s">
        <v>9464</v>
      </c>
      <c r="O1888" s="270" t="s">
        <v>7211</v>
      </c>
      <c r="P1888" s="278"/>
      <c r="Q1888" s="388"/>
      <c r="R1888" s="388"/>
      <c r="S1888" s="388"/>
      <c r="T1888" s="294"/>
      <c r="U1888" s="294"/>
      <c r="V1888" s="296"/>
      <c r="W1888" s="297"/>
      <c r="X1888" s="298"/>
      <c r="Y1888" s="389"/>
    </row>
    <row r="1889" spans="1:25">
      <c r="A1889" s="266"/>
      <c r="B1889" s="266"/>
      <c r="C1889" s="266"/>
      <c r="D1889" s="266"/>
      <c r="E1889" s="267"/>
      <c r="F1889" s="266"/>
      <c r="G1889" s="268"/>
      <c r="H1889" s="268"/>
      <c r="I1889" s="268"/>
      <c r="J1889" s="383"/>
      <c r="K1889" s="268"/>
      <c r="L1889" s="268"/>
      <c r="M1889" s="268"/>
      <c r="N1889" s="270" t="s">
        <v>9465</v>
      </c>
      <c r="O1889" s="270" t="s">
        <v>7211</v>
      </c>
      <c r="P1889" s="280"/>
      <c r="Q1889" s="387"/>
      <c r="R1889" s="387"/>
      <c r="S1889" s="388"/>
      <c r="T1889" s="299"/>
      <c r="U1889" s="294"/>
      <c r="V1889" s="301"/>
      <c r="W1889" s="302"/>
      <c r="X1889" s="303"/>
      <c r="Y1889" s="389"/>
    </row>
    <row r="1890" ht="24" spans="1:25">
      <c r="A1890" s="266"/>
      <c r="B1890" s="266"/>
      <c r="C1890" s="266"/>
      <c r="D1890" s="266"/>
      <c r="E1890" s="267"/>
      <c r="F1890" s="266"/>
      <c r="G1890" s="270" t="s">
        <v>12</v>
      </c>
      <c r="H1890" s="270" t="s">
        <v>5054</v>
      </c>
      <c r="I1890" s="270" t="s">
        <v>7208</v>
      </c>
      <c r="J1890" s="385">
        <v>43585</v>
      </c>
      <c r="K1890" s="270" t="s">
        <v>7208</v>
      </c>
      <c r="L1890" s="270" t="s">
        <v>7209</v>
      </c>
      <c r="M1890" s="270" t="s">
        <v>7208</v>
      </c>
      <c r="N1890" s="270" t="s">
        <v>9466</v>
      </c>
      <c r="O1890" s="270" t="s">
        <v>7211</v>
      </c>
      <c r="P1890" s="282">
        <v>53000</v>
      </c>
      <c r="Q1890" s="389">
        <v>26500</v>
      </c>
      <c r="R1890" s="389">
        <v>53000</v>
      </c>
      <c r="S1890" s="388"/>
      <c r="T1890" s="304">
        <v>26500</v>
      </c>
      <c r="U1890" s="294"/>
      <c r="V1890" s="306">
        <v>0.5</v>
      </c>
      <c r="W1890" s="307">
        <v>0</v>
      </c>
      <c r="X1890" s="308"/>
      <c r="Y1890" s="389"/>
    </row>
    <row r="1891" ht="14.45" customHeight="1" spans="1:25">
      <c r="A1891" s="266"/>
      <c r="B1891" s="266"/>
      <c r="C1891" s="266"/>
      <c r="D1891" s="266"/>
      <c r="E1891" s="267"/>
      <c r="F1891" s="266"/>
      <c r="G1891" s="264" t="s">
        <v>12</v>
      </c>
      <c r="H1891" s="264" t="s">
        <v>7066</v>
      </c>
      <c r="I1891" s="264" t="s">
        <v>7208</v>
      </c>
      <c r="J1891" s="382">
        <v>43597</v>
      </c>
      <c r="K1891" s="264" t="s">
        <v>7208</v>
      </c>
      <c r="L1891" s="264" t="s">
        <v>7209</v>
      </c>
      <c r="M1891" s="264" t="s">
        <v>7208</v>
      </c>
      <c r="N1891" s="270">
        <v>43751355</v>
      </c>
      <c r="O1891" s="270" t="s">
        <v>7211</v>
      </c>
      <c r="P1891" s="276">
        <v>26800</v>
      </c>
      <c r="Q1891" s="386">
        <v>18760</v>
      </c>
      <c r="R1891" s="386">
        <v>26800</v>
      </c>
      <c r="S1891" s="388"/>
      <c r="T1891" s="289">
        <v>18760</v>
      </c>
      <c r="U1891" s="294"/>
      <c r="V1891" s="291">
        <v>0.7</v>
      </c>
      <c r="W1891" s="292">
        <v>0</v>
      </c>
      <c r="X1891" s="293"/>
      <c r="Y1891" s="389"/>
    </row>
    <row r="1892" spans="1:25">
      <c r="A1892" s="268"/>
      <c r="B1892" s="268"/>
      <c r="C1892" s="268"/>
      <c r="D1892" s="268"/>
      <c r="E1892" s="269"/>
      <c r="F1892" s="268"/>
      <c r="G1892" s="268"/>
      <c r="H1892" s="268"/>
      <c r="I1892" s="268"/>
      <c r="J1892" s="383"/>
      <c r="K1892" s="268"/>
      <c r="L1892" s="268"/>
      <c r="M1892" s="268"/>
      <c r="N1892" s="270" t="s">
        <v>9467</v>
      </c>
      <c r="O1892" s="270" t="s">
        <v>7211</v>
      </c>
      <c r="P1892" s="280"/>
      <c r="Q1892" s="387"/>
      <c r="R1892" s="387"/>
      <c r="S1892" s="387"/>
      <c r="T1892" s="299"/>
      <c r="U1892" s="299"/>
      <c r="V1892" s="301"/>
      <c r="W1892" s="302"/>
      <c r="X1892" s="303"/>
      <c r="Y1892" s="389"/>
    </row>
    <row r="1893" ht="36" spans="1:25">
      <c r="A1893" s="264">
        <v>334</v>
      </c>
      <c r="B1893" s="264" t="s">
        <v>7067</v>
      </c>
      <c r="C1893" s="264" t="s">
        <v>9468</v>
      </c>
      <c r="D1893" s="264" t="s">
        <v>9469</v>
      </c>
      <c r="E1893" s="265">
        <v>245310</v>
      </c>
      <c r="F1893" s="264">
        <v>3</v>
      </c>
      <c r="G1893" s="270" t="s">
        <v>12</v>
      </c>
      <c r="H1893" s="270" t="s">
        <v>1147</v>
      </c>
      <c r="I1893" s="270" t="s">
        <v>7208</v>
      </c>
      <c r="J1893" s="385">
        <v>43389</v>
      </c>
      <c r="K1893" s="270" t="s">
        <v>7208</v>
      </c>
      <c r="L1893" s="270" t="s">
        <v>7209</v>
      </c>
      <c r="M1893" s="270" t="s">
        <v>7208</v>
      </c>
      <c r="N1893" s="270" t="s">
        <v>9470</v>
      </c>
      <c r="O1893" s="270" t="s">
        <v>7211</v>
      </c>
      <c r="P1893" s="282">
        <v>83760</v>
      </c>
      <c r="Q1893" s="389">
        <v>41880</v>
      </c>
      <c r="R1893" s="389">
        <v>83760</v>
      </c>
      <c r="S1893" s="386">
        <v>155767</v>
      </c>
      <c r="T1893" s="304">
        <v>41880</v>
      </c>
      <c r="U1893" s="289">
        <v>77883.5</v>
      </c>
      <c r="V1893" s="306">
        <v>0.5</v>
      </c>
      <c r="W1893" s="307">
        <v>0</v>
      </c>
      <c r="X1893" s="308"/>
      <c r="Y1893" s="389"/>
    </row>
    <row r="1894" ht="24" spans="1:25">
      <c r="A1894" s="266"/>
      <c r="B1894" s="266"/>
      <c r="C1894" s="266"/>
      <c r="D1894" s="266"/>
      <c r="E1894" s="267"/>
      <c r="F1894" s="266"/>
      <c r="G1894" s="270" t="s">
        <v>12</v>
      </c>
      <c r="H1894" s="270" t="s">
        <v>7068</v>
      </c>
      <c r="I1894" s="270" t="s">
        <v>7208</v>
      </c>
      <c r="J1894" s="385">
        <v>43475</v>
      </c>
      <c r="K1894" s="270" t="s">
        <v>7208</v>
      </c>
      <c r="L1894" s="270" t="s">
        <v>7209</v>
      </c>
      <c r="M1894" s="270" t="s">
        <v>7208</v>
      </c>
      <c r="N1894" s="270" t="s">
        <v>9471</v>
      </c>
      <c r="O1894" s="270" t="s">
        <v>7211</v>
      </c>
      <c r="P1894" s="282">
        <v>35700</v>
      </c>
      <c r="Q1894" s="389">
        <v>17850</v>
      </c>
      <c r="R1894" s="389">
        <v>35700</v>
      </c>
      <c r="S1894" s="388"/>
      <c r="T1894" s="304">
        <v>17850</v>
      </c>
      <c r="U1894" s="294"/>
      <c r="V1894" s="306">
        <v>0.5</v>
      </c>
      <c r="W1894" s="307">
        <v>0</v>
      </c>
      <c r="X1894" s="308"/>
      <c r="Y1894" s="389"/>
    </row>
    <row r="1895" ht="24" spans="1:25">
      <c r="A1895" s="268"/>
      <c r="B1895" s="268"/>
      <c r="C1895" s="268"/>
      <c r="D1895" s="268"/>
      <c r="E1895" s="269"/>
      <c r="F1895" s="268"/>
      <c r="G1895" s="270" t="s">
        <v>12</v>
      </c>
      <c r="H1895" s="270" t="s">
        <v>1148</v>
      </c>
      <c r="I1895" s="270" t="s">
        <v>7208</v>
      </c>
      <c r="J1895" s="385">
        <v>43571</v>
      </c>
      <c r="K1895" s="270" t="s">
        <v>7208</v>
      </c>
      <c r="L1895" s="270" t="s">
        <v>7209</v>
      </c>
      <c r="M1895" s="270" t="s">
        <v>7208</v>
      </c>
      <c r="N1895" s="270" t="s">
        <v>9472</v>
      </c>
      <c r="O1895" s="270" t="s">
        <v>7211</v>
      </c>
      <c r="P1895" s="282">
        <v>36307</v>
      </c>
      <c r="Q1895" s="389">
        <v>18153.5</v>
      </c>
      <c r="R1895" s="389">
        <v>36307</v>
      </c>
      <c r="S1895" s="387"/>
      <c r="T1895" s="304">
        <v>18153.5</v>
      </c>
      <c r="U1895" s="299"/>
      <c r="V1895" s="306">
        <v>0.5</v>
      </c>
      <c r="W1895" s="307">
        <v>0</v>
      </c>
      <c r="X1895" s="308"/>
      <c r="Y1895" s="389"/>
    </row>
    <row r="1896" ht="24" spans="1:25">
      <c r="A1896" s="264">
        <v>335</v>
      </c>
      <c r="B1896" s="264" t="s">
        <v>7069</v>
      </c>
      <c r="C1896" s="264" t="s">
        <v>9473</v>
      </c>
      <c r="D1896" s="264" t="s">
        <v>9474</v>
      </c>
      <c r="E1896" s="265">
        <v>995040</v>
      </c>
      <c r="F1896" s="264">
        <v>4</v>
      </c>
      <c r="G1896" s="270" t="s">
        <v>12</v>
      </c>
      <c r="H1896" s="270" t="s">
        <v>7070</v>
      </c>
      <c r="I1896" s="270" t="s">
        <v>7208</v>
      </c>
      <c r="J1896" s="385">
        <v>43307</v>
      </c>
      <c r="K1896" s="270" t="s">
        <v>7208</v>
      </c>
      <c r="L1896" s="270" t="s">
        <v>7209</v>
      </c>
      <c r="M1896" s="270" t="s">
        <v>7208</v>
      </c>
      <c r="N1896" s="270" t="s">
        <v>9475</v>
      </c>
      <c r="O1896" s="270" t="s">
        <v>7211</v>
      </c>
      <c r="P1896" s="282">
        <v>32500</v>
      </c>
      <c r="Q1896" s="389">
        <v>22750</v>
      </c>
      <c r="R1896" s="389">
        <v>32500</v>
      </c>
      <c r="S1896" s="386">
        <v>118900</v>
      </c>
      <c r="T1896" s="304">
        <v>22750</v>
      </c>
      <c r="U1896" s="289">
        <v>65950</v>
      </c>
      <c r="V1896" s="306">
        <v>0.7</v>
      </c>
      <c r="W1896" s="307">
        <v>0</v>
      </c>
      <c r="X1896" s="308"/>
      <c r="Y1896" s="389"/>
    </row>
    <row r="1897" ht="14.45" customHeight="1" spans="1:25">
      <c r="A1897" s="266"/>
      <c r="B1897" s="266"/>
      <c r="C1897" s="266"/>
      <c r="D1897" s="266"/>
      <c r="E1897" s="267"/>
      <c r="F1897" s="266"/>
      <c r="G1897" s="264" t="s">
        <v>12</v>
      </c>
      <c r="H1897" s="264" t="s">
        <v>1147</v>
      </c>
      <c r="I1897" s="264" t="s">
        <v>7208</v>
      </c>
      <c r="J1897" s="382">
        <v>43389</v>
      </c>
      <c r="K1897" s="264" t="s">
        <v>7208</v>
      </c>
      <c r="L1897" s="264" t="s">
        <v>7209</v>
      </c>
      <c r="M1897" s="264" t="s">
        <v>7208</v>
      </c>
      <c r="N1897" s="270" t="s">
        <v>9476</v>
      </c>
      <c r="O1897" s="270" t="s">
        <v>7211</v>
      </c>
      <c r="P1897" s="276">
        <v>46500</v>
      </c>
      <c r="Q1897" s="386">
        <v>23250</v>
      </c>
      <c r="R1897" s="386">
        <v>46500</v>
      </c>
      <c r="S1897" s="388"/>
      <c r="T1897" s="289">
        <v>23250</v>
      </c>
      <c r="U1897" s="294"/>
      <c r="V1897" s="291">
        <v>0.5</v>
      </c>
      <c r="W1897" s="292">
        <v>0</v>
      </c>
      <c r="X1897" s="293"/>
      <c r="Y1897" s="389"/>
    </row>
    <row r="1898" spans="1:25">
      <c r="A1898" s="266"/>
      <c r="B1898" s="266"/>
      <c r="C1898" s="266"/>
      <c r="D1898" s="266"/>
      <c r="E1898" s="267"/>
      <c r="F1898" s="266"/>
      <c r="G1898" s="266"/>
      <c r="H1898" s="266"/>
      <c r="I1898" s="266"/>
      <c r="J1898" s="384"/>
      <c r="K1898" s="266"/>
      <c r="L1898" s="266"/>
      <c r="M1898" s="266"/>
      <c r="N1898" s="270" t="s">
        <v>9476</v>
      </c>
      <c r="O1898" s="270" t="s">
        <v>7211</v>
      </c>
      <c r="P1898" s="278"/>
      <c r="Q1898" s="388"/>
      <c r="R1898" s="388"/>
      <c r="S1898" s="388"/>
      <c r="T1898" s="294"/>
      <c r="U1898" s="294"/>
      <c r="V1898" s="296"/>
      <c r="W1898" s="297"/>
      <c r="X1898" s="298"/>
      <c r="Y1898" s="389"/>
    </row>
    <row r="1899" spans="1:25">
      <c r="A1899" s="266"/>
      <c r="B1899" s="266"/>
      <c r="C1899" s="266"/>
      <c r="D1899" s="266"/>
      <c r="E1899" s="267"/>
      <c r="F1899" s="266"/>
      <c r="G1899" s="268"/>
      <c r="H1899" s="268"/>
      <c r="I1899" s="268"/>
      <c r="J1899" s="383"/>
      <c r="K1899" s="268"/>
      <c r="L1899" s="268"/>
      <c r="M1899" s="268"/>
      <c r="N1899" s="270" t="s">
        <v>9476</v>
      </c>
      <c r="O1899" s="270" t="s">
        <v>7211</v>
      </c>
      <c r="P1899" s="280"/>
      <c r="Q1899" s="387"/>
      <c r="R1899" s="387"/>
      <c r="S1899" s="388"/>
      <c r="T1899" s="299"/>
      <c r="U1899" s="294"/>
      <c r="V1899" s="301"/>
      <c r="W1899" s="302"/>
      <c r="X1899" s="303"/>
      <c r="Y1899" s="389"/>
    </row>
    <row r="1900" ht="24" spans="1:25">
      <c r="A1900" s="266"/>
      <c r="B1900" s="266"/>
      <c r="C1900" s="266"/>
      <c r="D1900" s="266"/>
      <c r="E1900" s="267"/>
      <c r="F1900" s="266"/>
      <c r="G1900" s="270" t="s">
        <v>12</v>
      </c>
      <c r="H1900" s="270" t="s">
        <v>5007</v>
      </c>
      <c r="I1900" s="270" t="s">
        <v>7208</v>
      </c>
      <c r="J1900" s="385">
        <v>43394</v>
      </c>
      <c r="K1900" s="270" t="s">
        <v>7208</v>
      </c>
      <c r="L1900" s="270" t="s">
        <v>7209</v>
      </c>
      <c r="M1900" s="270" t="s">
        <v>7208</v>
      </c>
      <c r="N1900" s="270" t="s">
        <v>9477</v>
      </c>
      <c r="O1900" s="270" t="s">
        <v>7211</v>
      </c>
      <c r="P1900" s="282">
        <v>39900</v>
      </c>
      <c r="Q1900" s="389">
        <v>19950</v>
      </c>
      <c r="R1900" s="389">
        <v>39900</v>
      </c>
      <c r="S1900" s="388"/>
      <c r="T1900" s="304">
        <v>19950</v>
      </c>
      <c r="U1900" s="294"/>
      <c r="V1900" s="306">
        <v>0.5</v>
      </c>
      <c r="W1900" s="307">
        <v>0</v>
      </c>
      <c r="X1900" s="308"/>
      <c r="Y1900" s="389"/>
    </row>
    <row r="1901" ht="14.45" customHeight="1" spans="1:25">
      <c r="A1901" s="266"/>
      <c r="B1901" s="266"/>
      <c r="C1901" s="266"/>
      <c r="D1901" s="266"/>
      <c r="E1901" s="267"/>
      <c r="F1901" s="266"/>
      <c r="G1901" s="264" t="s">
        <v>12</v>
      </c>
      <c r="H1901" s="264" t="s">
        <v>1148</v>
      </c>
      <c r="I1901" s="264" t="s">
        <v>7208</v>
      </c>
      <c r="J1901" s="382">
        <v>43571</v>
      </c>
      <c r="K1901" s="264" t="s">
        <v>7208</v>
      </c>
      <c r="L1901" s="264" t="s">
        <v>7209</v>
      </c>
      <c r="M1901" s="264" t="s">
        <v>7208</v>
      </c>
      <c r="N1901" s="270" t="s">
        <v>9478</v>
      </c>
      <c r="O1901" s="270" t="s">
        <v>7211</v>
      </c>
      <c r="P1901" s="276">
        <v>82474</v>
      </c>
      <c r="Q1901" s="386">
        <v>41237</v>
      </c>
      <c r="R1901" s="386">
        <v>0</v>
      </c>
      <c r="S1901" s="388"/>
      <c r="T1901" s="289">
        <v>0</v>
      </c>
      <c r="U1901" s="294"/>
      <c r="V1901" s="291">
        <v>0.5</v>
      </c>
      <c r="W1901" s="292">
        <v>41237</v>
      </c>
      <c r="X1901" s="293" t="s">
        <v>9479</v>
      </c>
      <c r="Y1901" s="389"/>
    </row>
    <row r="1902" spans="1:25">
      <c r="A1902" s="268"/>
      <c r="B1902" s="268"/>
      <c r="C1902" s="268"/>
      <c r="D1902" s="268"/>
      <c r="E1902" s="269"/>
      <c r="F1902" s="268"/>
      <c r="G1902" s="268"/>
      <c r="H1902" s="268"/>
      <c r="I1902" s="268"/>
      <c r="J1902" s="383"/>
      <c r="K1902" s="268"/>
      <c r="L1902" s="268"/>
      <c r="M1902" s="268"/>
      <c r="N1902" s="270" t="s">
        <v>9478</v>
      </c>
      <c r="O1902" s="270" t="s">
        <v>7211</v>
      </c>
      <c r="P1902" s="280"/>
      <c r="Q1902" s="387"/>
      <c r="R1902" s="387"/>
      <c r="S1902" s="387"/>
      <c r="T1902" s="299"/>
      <c r="U1902" s="299"/>
      <c r="V1902" s="301"/>
      <c r="W1902" s="302"/>
      <c r="X1902" s="303"/>
      <c r="Y1902" s="389"/>
    </row>
    <row r="1903" ht="14.45" customHeight="1" spans="1:25">
      <c r="A1903" s="264">
        <v>336</v>
      </c>
      <c r="B1903" s="264" t="s">
        <v>7071</v>
      </c>
      <c r="C1903" s="264" t="s">
        <v>9480</v>
      </c>
      <c r="D1903" s="264" t="s">
        <v>9481</v>
      </c>
      <c r="E1903" s="265">
        <v>392</v>
      </c>
      <c r="F1903" s="264">
        <v>2</v>
      </c>
      <c r="G1903" s="264" t="s">
        <v>12</v>
      </c>
      <c r="H1903" s="264" t="s">
        <v>43</v>
      </c>
      <c r="I1903" s="264" t="s">
        <v>7208</v>
      </c>
      <c r="J1903" s="382">
        <v>43387</v>
      </c>
      <c r="K1903" s="264" t="s">
        <v>7208</v>
      </c>
      <c r="L1903" s="264" t="s">
        <v>7209</v>
      </c>
      <c r="M1903" s="264" t="s">
        <v>7208</v>
      </c>
      <c r="N1903" s="270" t="s">
        <v>9482</v>
      </c>
      <c r="O1903" s="270" t="s">
        <v>7211</v>
      </c>
      <c r="P1903" s="276">
        <v>63612</v>
      </c>
      <c r="Q1903" s="386">
        <v>31806</v>
      </c>
      <c r="R1903" s="386">
        <v>63612</v>
      </c>
      <c r="S1903" s="386">
        <v>106612</v>
      </c>
      <c r="T1903" s="289">
        <v>31806</v>
      </c>
      <c r="U1903" s="289">
        <v>53306</v>
      </c>
      <c r="V1903" s="291">
        <v>0.5</v>
      </c>
      <c r="W1903" s="292">
        <v>0</v>
      </c>
      <c r="X1903" s="293"/>
      <c r="Y1903" s="389"/>
    </row>
    <row r="1904" spans="1:25">
      <c r="A1904" s="266"/>
      <c r="B1904" s="266"/>
      <c r="C1904" s="266"/>
      <c r="D1904" s="266"/>
      <c r="E1904" s="267"/>
      <c r="F1904" s="266"/>
      <c r="G1904" s="266"/>
      <c r="H1904" s="266"/>
      <c r="I1904" s="266"/>
      <c r="J1904" s="384"/>
      <c r="K1904" s="266"/>
      <c r="L1904" s="266"/>
      <c r="M1904" s="266"/>
      <c r="N1904" s="270" t="s">
        <v>9483</v>
      </c>
      <c r="O1904" s="270" t="s">
        <v>7211</v>
      </c>
      <c r="P1904" s="278"/>
      <c r="Q1904" s="388"/>
      <c r="R1904" s="388"/>
      <c r="S1904" s="388"/>
      <c r="T1904" s="294"/>
      <c r="U1904" s="294"/>
      <c r="V1904" s="296"/>
      <c r="W1904" s="297"/>
      <c r="X1904" s="298"/>
      <c r="Y1904" s="389"/>
    </row>
    <row r="1905" spans="1:25">
      <c r="A1905" s="266"/>
      <c r="B1905" s="266"/>
      <c r="C1905" s="266"/>
      <c r="D1905" s="266"/>
      <c r="E1905" s="267"/>
      <c r="F1905" s="266"/>
      <c r="G1905" s="268"/>
      <c r="H1905" s="268"/>
      <c r="I1905" s="268"/>
      <c r="J1905" s="383"/>
      <c r="K1905" s="268"/>
      <c r="L1905" s="268"/>
      <c r="M1905" s="268"/>
      <c r="N1905" s="270" t="s">
        <v>9484</v>
      </c>
      <c r="O1905" s="270" t="s">
        <v>7211</v>
      </c>
      <c r="P1905" s="280"/>
      <c r="Q1905" s="387"/>
      <c r="R1905" s="387"/>
      <c r="S1905" s="388"/>
      <c r="T1905" s="299"/>
      <c r="U1905" s="294"/>
      <c r="V1905" s="301"/>
      <c r="W1905" s="302"/>
      <c r="X1905" s="303"/>
      <c r="Y1905" s="389"/>
    </row>
    <row r="1906" ht="24" spans="1:25">
      <c r="A1906" s="268"/>
      <c r="B1906" s="268"/>
      <c r="C1906" s="268"/>
      <c r="D1906" s="268"/>
      <c r="E1906" s="269"/>
      <c r="F1906" s="268"/>
      <c r="G1906" s="270" t="s">
        <v>12</v>
      </c>
      <c r="H1906" s="270" t="s">
        <v>760</v>
      </c>
      <c r="I1906" s="270" t="s">
        <v>7208</v>
      </c>
      <c r="J1906" s="385">
        <v>43571</v>
      </c>
      <c r="K1906" s="270" t="s">
        <v>7208</v>
      </c>
      <c r="L1906" s="270" t="s">
        <v>7209</v>
      </c>
      <c r="M1906" s="270" t="s">
        <v>7208</v>
      </c>
      <c r="N1906" s="270" t="s">
        <v>9485</v>
      </c>
      <c r="O1906" s="270" t="s">
        <v>7211</v>
      </c>
      <c r="P1906" s="282">
        <v>43000</v>
      </c>
      <c r="Q1906" s="389">
        <v>21500</v>
      </c>
      <c r="R1906" s="389">
        <v>43000</v>
      </c>
      <c r="S1906" s="387"/>
      <c r="T1906" s="304">
        <v>21500</v>
      </c>
      <c r="U1906" s="299"/>
      <c r="V1906" s="306">
        <v>0.5</v>
      </c>
      <c r="W1906" s="307">
        <v>0</v>
      </c>
      <c r="X1906" s="308" t="s">
        <v>8449</v>
      </c>
      <c r="Y1906" s="389"/>
    </row>
    <row r="1907" ht="24" spans="1:25">
      <c r="A1907" s="270">
        <v>337</v>
      </c>
      <c r="B1907" s="270" t="s">
        <v>7072</v>
      </c>
      <c r="C1907" s="270" t="s">
        <v>9486</v>
      </c>
      <c r="D1907" s="270" t="s">
        <v>9487</v>
      </c>
      <c r="E1907" s="271">
        <v>203708</v>
      </c>
      <c r="F1907" s="270">
        <v>1</v>
      </c>
      <c r="G1907" s="270" t="s">
        <v>12</v>
      </c>
      <c r="H1907" s="270" t="s">
        <v>760</v>
      </c>
      <c r="I1907" s="270" t="s">
        <v>7208</v>
      </c>
      <c r="J1907" s="385">
        <v>43571</v>
      </c>
      <c r="K1907" s="270" t="s">
        <v>7208</v>
      </c>
      <c r="L1907" s="270" t="s">
        <v>7209</v>
      </c>
      <c r="M1907" s="270" t="s">
        <v>7208</v>
      </c>
      <c r="N1907" s="270" t="s">
        <v>9488</v>
      </c>
      <c r="O1907" s="270" t="s">
        <v>7211</v>
      </c>
      <c r="P1907" s="282">
        <v>77941.42</v>
      </c>
      <c r="Q1907" s="389">
        <v>38970.71</v>
      </c>
      <c r="R1907" s="389">
        <v>0</v>
      </c>
      <c r="S1907" s="390">
        <v>0</v>
      </c>
      <c r="T1907" s="304">
        <v>0</v>
      </c>
      <c r="U1907" s="304">
        <v>0</v>
      </c>
      <c r="V1907" s="306">
        <v>0.5</v>
      </c>
      <c r="W1907" s="307">
        <v>38970.71</v>
      </c>
      <c r="X1907" s="308" t="s">
        <v>9489</v>
      </c>
      <c r="Y1907" s="389"/>
    </row>
    <row r="1908" ht="24" spans="1:25">
      <c r="A1908" s="264">
        <v>338</v>
      </c>
      <c r="B1908" s="264" t="s">
        <v>7073</v>
      </c>
      <c r="C1908" s="264" t="s">
        <v>9490</v>
      </c>
      <c r="D1908" s="264" t="s">
        <v>9491</v>
      </c>
      <c r="E1908" s="265">
        <v>11000</v>
      </c>
      <c r="F1908" s="264">
        <v>3</v>
      </c>
      <c r="G1908" s="270" t="s">
        <v>12</v>
      </c>
      <c r="H1908" s="270" t="s">
        <v>85</v>
      </c>
      <c r="I1908" s="270" t="s">
        <v>7208</v>
      </c>
      <c r="J1908" s="385">
        <v>43387</v>
      </c>
      <c r="K1908" s="270" t="s">
        <v>7208</v>
      </c>
      <c r="L1908" s="270" t="s">
        <v>7209</v>
      </c>
      <c r="M1908" s="270" t="s">
        <v>7208</v>
      </c>
      <c r="N1908" s="270" t="s">
        <v>9492</v>
      </c>
      <c r="O1908" s="270" t="s">
        <v>7211</v>
      </c>
      <c r="P1908" s="282">
        <v>37905</v>
      </c>
      <c r="Q1908" s="389">
        <v>18952.5</v>
      </c>
      <c r="R1908" s="389">
        <v>37905</v>
      </c>
      <c r="S1908" s="386">
        <v>140077</v>
      </c>
      <c r="T1908" s="304">
        <v>18952.5</v>
      </c>
      <c r="U1908" s="289">
        <v>70038.5</v>
      </c>
      <c r="V1908" s="306">
        <v>0.5</v>
      </c>
      <c r="W1908" s="307">
        <v>0</v>
      </c>
      <c r="X1908" s="308"/>
      <c r="Y1908" s="389"/>
    </row>
    <row r="1909" ht="24" spans="1:25">
      <c r="A1909" s="266"/>
      <c r="B1909" s="266"/>
      <c r="C1909" s="266"/>
      <c r="D1909" s="266"/>
      <c r="E1909" s="267"/>
      <c r="F1909" s="266"/>
      <c r="G1909" s="270" t="s">
        <v>12</v>
      </c>
      <c r="H1909" s="270" t="s">
        <v>1376</v>
      </c>
      <c r="I1909" s="270" t="s">
        <v>7208</v>
      </c>
      <c r="J1909" s="385">
        <v>43476</v>
      </c>
      <c r="K1909" s="270" t="s">
        <v>7208</v>
      </c>
      <c r="L1909" s="270" t="s">
        <v>7209</v>
      </c>
      <c r="M1909" s="270" t="s">
        <v>7208</v>
      </c>
      <c r="N1909" s="270" t="s">
        <v>9493</v>
      </c>
      <c r="O1909" s="270" t="s">
        <v>7211</v>
      </c>
      <c r="P1909" s="282">
        <v>59872</v>
      </c>
      <c r="Q1909" s="389">
        <v>29936</v>
      </c>
      <c r="R1909" s="389">
        <v>59872</v>
      </c>
      <c r="S1909" s="388"/>
      <c r="T1909" s="304">
        <v>29936</v>
      </c>
      <c r="U1909" s="294"/>
      <c r="V1909" s="306">
        <v>0.5</v>
      </c>
      <c r="W1909" s="307">
        <v>0</v>
      </c>
      <c r="X1909" s="308"/>
      <c r="Y1909" s="389"/>
    </row>
    <row r="1910" ht="24" spans="1:25">
      <c r="A1910" s="268"/>
      <c r="B1910" s="268"/>
      <c r="C1910" s="268"/>
      <c r="D1910" s="268"/>
      <c r="E1910" s="269"/>
      <c r="F1910" s="268"/>
      <c r="G1910" s="270" t="s">
        <v>12</v>
      </c>
      <c r="H1910" s="270" t="s">
        <v>760</v>
      </c>
      <c r="I1910" s="270" t="s">
        <v>7208</v>
      </c>
      <c r="J1910" s="385">
        <v>43571</v>
      </c>
      <c r="K1910" s="270" t="s">
        <v>7208</v>
      </c>
      <c r="L1910" s="270" t="s">
        <v>7209</v>
      </c>
      <c r="M1910" s="270" t="s">
        <v>7208</v>
      </c>
      <c r="N1910" s="270" t="s">
        <v>9494</v>
      </c>
      <c r="O1910" s="270" t="s">
        <v>7211</v>
      </c>
      <c r="P1910" s="282">
        <v>42300</v>
      </c>
      <c r="Q1910" s="389">
        <v>21150</v>
      </c>
      <c r="R1910" s="389">
        <v>42300</v>
      </c>
      <c r="S1910" s="387"/>
      <c r="T1910" s="304">
        <v>21150</v>
      </c>
      <c r="U1910" s="299"/>
      <c r="V1910" s="306">
        <v>0.5</v>
      </c>
      <c r="W1910" s="307">
        <v>0</v>
      </c>
      <c r="X1910" s="308"/>
      <c r="Y1910" s="389"/>
    </row>
    <row r="1911" ht="24" spans="1:25">
      <c r="A1911" s="270">
        <v>339</v>
      </c>
      <c r="B1911" s="270" t="s">
        <v>7074</v>
      </c>
      <c r="C1911" s="270" t="s">
        <v>9495</v>
      </c>
      <c r="D1911" s="270">
        <v>4403949128</v>
      </c>
      <c r="E1911" s="271">
        <v>3868953</v>
      </c>
      <c r="F1911" s="270">
        <v>1</v>
      </c>
      <c r="G1911" s="270" t="s">
        <v>12</v>
      </c>
      <c r="H1911" s="270" t="s">
        <v>7075</v>
      </c>
      <c r="I1911" s="270" t="s">
        <v>7208</v>
      </c>
      <c r="J1911" s="385">
        <v>43394</v>
      </c>
      <c r="K1911" s="270" t="s">
        <v>7208</v>
      </c>
      <c r="L1911" s="270" t="s">
        <v>7209</v>
      </c>
      <c r="M1911" s="270" t="s">
        <v>7208</v>
      </c>
      <c r="N1911" s="270" t="s">
        <v>9496</v>
      </c>
      <c r="O1911" s="270" t="s">
        <v>7211</v>
      </c>
      <c r="P1911" s="282">
        <v>75793</v>
      </c>
      <c r="Q1911" s="389">
        <v>37896.5</v>
      </c>
      <c r="R1911" s="389">
        <v>75793</v>
      </c>
      <c r="S1911" s="389">
        <v>75793</v>
      </c>
      <c r="T1911" s="304">
        <v>37896.5</v>
      </c>
      <c r="U1911" s="304">
        <v>37896.5</v>
      </c>
      <c r="V1911" s="306">
        <v>0.5</v>
      </c>
      <c r="W1911" s="307">
        <v>0</v>
      </c>
      <c r="X1911" s="308"/>
      <c r="Y1911" s="389"/>
    </row>
    <row r="1912" ht="14.45" customHeight="1" spans="1:25">
      <c r="A1912" s="264">
        <v>340</v>
      </c>
      <c r="B1912" s="264" t="s">
        <v>7076</v>
      </c>
      <c r="C1912" s="264" t="s">
        <v>9497</v>
      </c>
      <c r="D1912" s="264" t="s">
        <v>9498</v>
      </c>
      <c r="E1912" s="265">
        <v>777323</v>
      </c>
      <c r="F1912" s="264">
        <v>4</v>
      </c>
      <c r="G1912" s="264" t="s">
        <v>32</v>
      </c>
      <c r="H1912" s="264" t="s">
        <v>463</v>
      </c>
      <c r="I1912" s="264"/>
      <c r="J1912" s="382">
        <v>43463</v>
      </c>
      <c r="K1912" s="264" t="s">
        <v>7208</v>
      </c>
      <c r="L1912" s="264" t="s">
        <v>7209</v>
      </c>
      <c r="M1912" s="264" t="s">
        <v>7208</v>
      </c>
      <c r="N1912" s="270" t="s">
        <v>9499</v>
      </c>
      <c r="O1912" s="270" t="s">
        <v>7211</v>
      </c>
      <c r="P1912" s="276">
        <v>6000</v>
      </c>
      <c r="Q1912" s="386">
        <v>3000</v>
      </c>
      <c r="R1912" s="386">
        <v>5825.24</v>
      </c>
      <c r="S1912" s="386">
        <v>101433.98</v>
      </c>
      <c r="T1912" s="289">
        <v>2912.62</v>
      </c>
      <c r="U1912" s="289">
        <v>50716.99</v>
      </c>
      <c r="V1912" s="291">
        <v>0.5</v>
      </c>
      <c r="W1912" s="292">
        <v>87.3800000000001</v>
      </c>
      <c r="X1912" s="293" t="s">
        <v>8380</v>
      </c>
      <c r="Y1912" s="389"/>
    </row>
    <row r="1913" spans="1:25">
      <c r="A1913" s="266"/>
      <c r="B1913" s="266"/>
      <c r="C1913" s="266"/>
      <c r="D1913" s="266"/>
      <c r="E1913" s="267"/>
      <c r="F1913" s="266"/>
      <c r="G1913" s="268"/>
      <c r="H1913" s="268"/>
      <c r="I1913" s="268"/>
      <c r="J1913" s="383"/>
      <c r="K1913" s="268"/>
      <c r="L1913" s="268"/>
      <c r="M1913" s="268"/>
      <c r="N1913" s="270" t="s">
        <v>9499</v>
      </c>
      <c r="O1913" s="270" t="s">
        <v>7211</v>
      </c>
      <c r="P1913" s="280"/>
      <c r="Q1913" s="387"/>
      <c r="R1913" s="387"/>
      <c r="S1913" s="388"/>
      <c r="T1913" s="299"/>
      <c r="U1913" s="294"/>
      <c r="V1913" s="301"/>
      <c r="W1913" s="302"/>
      <c r="X1913" s="303"/>
      <c r="Y1913" s="389"/>
    </row>
    <row r="1914" ht="24" spans="1:25">
      <c r="A1914" s="266"/>
      <c r="B1914" s="266"/>
      <c r="C1914" s="266"/>
      <c r="D1914" s="266"/>
      <c r="E1914" s="267"/>
      <c r="F1914" s="266"/>
      <c r="G1914" s="270" t="s">
        <v>32</v>
      </c>
      <c r="H1914" s="270" t="s">
        <v>7077</v>
      </c>
      <c r="I1914" s="270"/>
      <c r="J1914" s="385">
        <v>43622</v>
      </c>
      <c r="K1914" s="270" t="s">
        <v>7208</v>
      </c>
      <c r="L1914" s="270" t="s">
        <v>7209</v>
      </c>
      <c r="M1914" s="270" t="s">
        <v>7208</v>
      </c>
      <c r="N1914" s="270" t="s">
        <v>9500</v>
      </c>
      <c r="O1914" s="270" t="s">
        <v>7211</v>
      </c>
      <c r="P1914" s="282">
        <v>10000</v>
      </c>
      <c r="Q1914" s="389">
        <v>5000</v>
      </c>
      <c r="R1914" s="389">
        <v>9708.74</v>
      </c>
      <c r="S1914" s="388"/>
      <c r="T1914" s="304">
        <v>4854.37</v>
      </c>
      <c r="U1914" s="294"/>
      <c r="V1914" s="306">
        <v>0.5</v>
      </c>
      <c r="W1914" s="307">
        <v>145.63</v>
      </c>
      <c r="X1914" s="308" t="s">
        <v>8380</v>
      </c>
      <c r="Y1914" s="389"/>
    </row>
    <row r="1915" ht="14.45" customHeight="1" spans="1:25">
      <c r="A1915" s="266"/>
      <c r="B1915" s="266"/>
      <c r="C1915" s="266"/>
      <c r="D1915" s="266"/>
      <c r="E1915" s="267"/>
      <c r="F1915" s="266"/>
      <c r="G1915" s="264" t="s">
        <v>12</v>
      </c>
      <c r="H1915" s="264" t="s">
        <v>558</v>
      </c>
      <c r="I1915" s="264" t="s">
        <v>7208</v>
      </c>
      <c r="J1915" s="382">
        <v>43389</v>
      </c>
      <c r="K1915" s="264" t="s">
        <v>7208</v>
      </c>
      <c r="L1915" s="264" t="s">
        <v>7209</v>
      </c>
      <c r="M1915" s="264" t="s">
        <v>7208</v>
      </c>
      <c r="N1915" s="270" t="s">
        <v>9501</v>
      </c>
      <c r="O1915" s="270" t="s">
        <v>7211</v>
      </c>
      <c r="P1915" s="276">
        <v>44200</v>
      </c>
      <c r="Q1915" s="386">
        <v>22100</v>
      </c>
      <c r="R1915" s="386">
        <v>44200</v>
      </c>
      <c r="S1915" s="388"/>
      <c r="T1915" s="289">
        <v>22100</v>
      </c>
      <c r="U1915" s="294"/>
      <c r="V1915" s="291">
        <v>0.5</v>
      </c>
      <c r="W1915" s="292">
        <v>0</v>
      </c>
      <c r="X1915" s="293"/>
      <c r="Y1915" s="389"/>
    </row>
    <row r="1916" spans="1:25">
      <c r="A1916" s="266"/>
      <c r="B1916" s="266"/>
      <c r="C1916" s="266"/>
      <c r="D1916" s="266"/>
      <c r="E1916" s="267"/>
      <c r="F1916" s="266"/>
      <c r="G1916" s="268"/>
      <c r="H1916" s="268"/>
      <c r="I1916" s="268"/>
      <c r="J1916" s="383"/>
      <c r="K1916" s="268"/>
      <c r="L1916" s="268"/>
      <c r="M1916" s="268"/>
      <c r="N1916" s="270" t="s">
        <v>9502</v>
      </c>
      <c r="O1916" s="270" t="s">
        <v>7211</v>
      </c>
      <c r="P1916" s="280"/>
      <c r="Q1916" s="387"/>
      <c r="R1916" s="387"/>
      <c r="S1916" s="388"/>
      <c r="T1916" s="299"/>
      <c r="U1916" s="294"/>
      <c r="V1916" s="301"/>
      <c r="W1916" s="302"/>
      <c r="X1916" s="303"/>
      <c r="Y1916" s="389"/>
    </row>
    <row r="1917" ht="14.45" customHeight="1" spans="1:25">
      <c r="A1917" s="266"/>
      <c r="B1917" s="266"/>
      <c r="C1917" s="266"/>
      <c r="D1917" s="266"/>
      <c r="E1917" s="267"/>
      <c r="F1917" s="266"/>
      <c r="G1917" s="264" t="s">
        <v>12</v>
      </c>
      <c r="H1917" s="264" t="s">
        <v>760</v>
      </c>
      <c r="I1917" s="264" t="s">
        <v>7208</v>
      </c>
      <c r="J1917" s="382">
        <v>43571</v>
      </c>
      <c r="K1917" s="264" t="s">
        <v>7208</v>
      </c>
      <c r="L1917" s="264" t="s">
        <v>7209</v>
      </c>
      <c r="M1917" s="264" t="s">
        <v>7208</v>
      </c>
      <c r="N1917" s="270" t="s">
        <v>9503</v>
      </c>
      <c r="O1917" s="270" t="s">
        <v>7211</v>
      </c>
      <c r="P1917" s="276">
        <v>41700</v>
      </c>
      <c r="Q1917" s="386">
        <v>20850</v>
      </c>
      <c r="R1917" s="386">
        <v>41700</v>
      </c>
      <c r="S1917" s="388"/>
      <c r="T1917" s="289">
        <v>20850</v>
      </c>
      <c r="U1917" s="294"/>
      <c r="V1917" s="291">
        <v>0.5</v>
      </c>
      <c r="W1917" s="292">
        <v>0</v>
      </c>
      <c r="X1917" s="293"/>
      <c r="Y1917" s="389"/>
    </row>
    <row r="1918" spans="1:25">
      <c r="A1918" s="266"/>
      <c r="B1918" s="266"/>
      <c r="C1918" s="266"/>
      <c r="D1918" s="266"/>
      <c r="E1918" s="267"/>
      <c r="F1918" s="266"/>
      <c r="G1918" s="266"/>
      <c r="H1918" s="266"/>
      <c r="I1918" s="266"/>
      <c r="J1918" s="384"/>
      <c r="K1918" s="266"/>
      <c r="L1918" s="266"/>
      <c r="M1918" s="266"/>
      <c r="N1918" s="270" t="s">
        <v>9503</v>
      </c>
      <c r="O1918" s="270" t="s">
        <v>7211</v>
      </c>
      <c r="P1918" s="278"/>
      <c r="Q1918" s="388"/>
      <c r="R1918" s="388"/>
      <c r="S1918" s="388"/>
      <c r="T1918" s="294"/>
      <c r="U1918" s="294"/>
      <c r="V1918" s="296"/>
      <c r="W1918" s="297"/>
      <c r="X1918" s="298"/>
      <c r="Y1918" s="389"/>
    </row>
    <row r="1919" spans="1:25">
      <c r="A1919" s="268"/>
      <c r="B1919" s="268"/>
      <c r="C1919" s="268"/>
      <c r="D1919" s="268"/>
      <c r="E1919" s="269"/>
      <c r="F1919" s="268"/>
      <c r="G1919" s="268"/>
      <c r="H1919" s="268"/>
      <c r="I1919" s="268"/>
      <c r="J1919" s="383"/>
      <c r="K1919" s="268"/>
      <c r="L1919" s="268"/>
      <c r="M1919" s="268"/>
      <c r="N1919" s="270" t="s">
        <v>9504</v>
      </c>
      <c r="O1919" s="270" t="s">
        <v>7211</v>
      </c>
      <c r="P1919" s="280"/>
      <c r="Q1919" s="387"/>
      <c r="R1919" s="387"/>
      <c r="S1919" s="387"/>
      <c r="T1919" s="299"/>
      <c r="U1919" s="299"/>
      <c r="V1919" s="301"/>
      <c r="W1919" s="302"/>
      <c r="X1919" s="303"/>
      <c r="Y1919" s="389"/>
    </row>
    <row r="1920" ht="14.45" customHeight="1" spans="1:25">
      <c r="A1920" s="264">
        <v>341</v>
      </c>
      <c r="B1920" s="264" t="s">
        <v>7078</v>
      </c>
      <c r="C1920" s="264" t="s">
        <v>9505</v>
      </c>
      <c r="D1920" s="264" t="s">
        <v>9506</v>
      </c>
      <c r="E1920" s="265">
        <v>1267331</v>
      </c>
      <c r="F1920" s="264">
        <v>4</v>
      </c>
      <c r="G1920" s="264" t="s">
        <v>12</v>
      </c>
      <c r="H1920" s="264" t="s">
        <v>129</v>
      </c>
      <c r="I1920" s="264" t="s">
        <v>7208</v>
      </c>
      <c r="J1920" s="382">
        <v>43348</v>
      </c>
      <c r="K1920" s="264" t="s">
        <v>7208</v>
      </c>
      <c r="L1920" s="264" t="s">
        <v>7209</v>
      </c>
      <c r="M1920" s="264" t="s">
        <v>7208</v>
      </c>
      <c r="N1920" s="270" t="s">
        <v>9507</v>
      </c>
      <c r="O1920" s="270" t="s">
        <v>7211</v>
      </c>
      <c r="P1920" s="276">
        <v>21962</v>
      </c>
      <c r="Q1920" s="386">
        <v>10981</v>
      </c>
      <c r="R1920" s="386">
        <v>21962</v>
      </c>
      <c r="S1920" s="386">
        <v>188089.37</v>
      </c>
      <c r="T1920" s="289">
        <v>10981</v>
      </c>
      <c r="U1920" s="289">
        <v>94044.68</v>
      </c>
      <c r="V1920" s="291">
        <v>0.5</v>
      </c>
      <c r="W1920" s="292">
        <v>0</v>
      </c>
      <c r="X1920" s="293"/>
      <c r="Y1920" s="389"/>
    </row>
    <row r="1921" spans="1:25">
      <c r="A1921" s="266"/>
      <c r="B1921" s="266"/>
      <c r="C1921" s="266"/>
      <c r="D1921" s="266"/>
      <c r="E1921" s="267"/>
      <c r="F1921" s="266"/>
      <c r="G1921" s="268"/>
      <c r="H1921" s="268"/>
      <c r="I1921" s="268"/>
      <c r="J1921" s="383"/>
      <c r="K1921" s="268"/>
      <c r="L1921" s="268"/>
      <c r="M1921" s="268"/>
      <c r="N1921" s="270">
        <v>1945671</v>
      </c>
      <c r="O1921" s="270" t="s">
        <v>7211</v>
      </c>
      <c r="P1921" s="280"/>
      <c r="Q1921" s="387"/>
      <c r="R1921" s="387"/>
      <c r="S1921" s="388"/>
      <c r="T1921" s="299"/>
      <c r="U1921" s="294"/>
      <c r="V1921" s="301"/>
      <c r="W1921" s="302"/>
      <c r="X1921" s="303"/>
      <c r="Y1921" s="389"/>
    </row>
    <row r="1922" ht="14.45" customHeight="1" spans="1:25">
      <c r="A1922" s="266"/>
      <c r="B1922" s="266"/>
      <c r="C1922" s="266"/>
      <c r="D1922" s="266"/>
      <c r="E1922" s="267"/>
      <c r="F1922" s="266"/>
      <c r="G1922" s="264" t="s">
        <v>12</v>
      </c>
      <c r="H1922" s="264" t="s">
        <v>558</v>
      </c>
      <c r="I1922" s="264" t="s">
        <v>7208</v>
      </c>
      <c r="J1922" s="382">
        <v>43389</v>
      </c>
      <c r="K1922" s="264" t="s">
        <v>7208</v>
      </c>
      <c r="L1922" s="264" t="s">
        <v>7209</v>
      </c>
      <c r="M1922" s="264" t="s">
        <v>7208</v>
      </c>
      <c r="N1922" s="270" t="s">
        <v>9508</v>
      </c>
      <c r="O1922" s="270" t="s">
        <v>7211</v>
      </c>
      <c r="P1922" s="276">
        <v>46500</v>
      </c>
      <c r="Q1922" s="386">
        <v>23250</v>
      </c>
      <c r="R1922" s="386">
        <v>46500</v>
      </c>
      <c r="S1922" s="388"/>
      <c r="T1922" s="289">
        <v>23250</v>
      </c>
      <c r="U1922" s="294"/>
      <c r="V1922" s="291">
        <v>0.5</v>
      </c>
      <c r="W1922" s="292">
        <v>0</v>
      </c>
      <c r="X1922" s="293"/>
      <c r="Y1922" s="389"/>
    </row>
    <row r="1923" spans="1:25">
      <c r="A1923" s="266"/>
      <c r="B1923" s="266"/>
      <c r="C1923" s="266"/>
      <c r="D1923" s="266"/>
      <c r="E1923" s="267"/>
      <c r="F1923" s="266"/>
      <c r="G1923" s="268"/>
      <c r="H1923" s="268"/>
      <c r="I1923" s="268"/>
      <c r="J1923" s="383"/>
      <c r="K1923" s="268"/>
      <c r="L1923" s="268"/>
      <c r="M1923" s="268"/>
      <c r="N1923" s="270" t="s">
        <v>9508</v>
      </c>
      <c r="O1923" s="270" t="s">
        <v>7211</v>
      </c>
      <c r="P1923" s="280"/>
      <c r="Q1923" s="387"/>
      <c r="R1923" s="387"/>
      <c r="S1923" s="388"/>
      <c r="T1923" s="299"/>
      <c r="U1923" s="294"/>
      <c r="V1923" s="301"/>
      <c r="W1923" s="302"/>
      <c r="X1923" s="303"/>
      <c r="Y1923" s="389"/>
    </row>
    <row r="1924" ht="14.45" customHeight="1" spans="1:25">
      <c r="A1924" s="266"/>
      <c r="B1924" s="266"/>
      <c r="C1924" s="266"/>
      <c r="D1924" s="266"/>
      <c r="E1924" s="267"/>
      <c r="F1924" s="266"/>
      <c r="G1924" s="264" t="s">
        <v>12</v>
      </c>
      <c r="H1924" s="264" t="s">
        <v>43</v>
      </c>
      <c r="I1924" s="264" t="s">
        <v>7208</v>
      </c>
      <c r="J1924" s="382">
        <v>43394</v>
      </c>
      <c r="K1924" s="264" t="s">
        <v>7208</v>
      </c>
      <c r="L1924" s="264" t="s">
        <v>7209</v>
      </c>
      <c r="M1924" s="264" t="s">
        <v>7208</v>
      </c>
      <c r="N1924" s="270" t="s">
        <v>9509</v>
      </c>
      <c r="O1924" s="270" t="s">
        <v>7211</v>
      </c>
      <c r="P1924" s="276">
        <v>74627.37</v>
      </c>
      <c r="Q1924" s="386">
        <v>37313.68</v>
      </c>
      <c r="R1924" s="386">
        <v>74627.37</v>
      </c>
      <c r="S1924" s="388"/>
      <c r="T1924" s="289">
        <v>37313.68</v>
      </c>
      <c r="U1924" s="294"/>
      <c r="V1924" s="291">
        <v>0.5</v>
      </c>
      <c r="W1924" s="292">
        <v>0</v>
      </c>
      <c r="X1924" s="293"/>
      <c r="Y1924" s="389"/>
    </row>
    <row r="1925" spans="1:25">
      <c r="A1925" s="266"/>
      <c r="B1925" s="266"/>
      <c r="C1925" s="266"/>
      <c r="D1925" s="266"/>
      <c r="E1925" s="267"/>
      <c r="F1925" s="266"/>
      <c r="G1925" s="266"/>
      <c r="H1925" s="266"/>
      <c r="I1925" s="266"/>
      <c r="J1925" s="384"/>
      <c r="K1925" s="266"/>
      <c r="L1925" s="266"/>
      <c r="M1925" s="266"/>
      <c r="N1925" s="270" t="s">
        <v>9510</v>
      </c>
      <c r="O1925" s="270" t="s">
        <v>7211</v>
      </c>
      <c r="P1925" s="278"/>
      <c r="Q1925" s="388"/>
      <c r="R1925" s="388"/>
      <c r="S1925" s="388"/>
      <c r="T1925" s="294"/>
      <c r="U1925" s="294"/>
      <c r="V1925" s="296"/>
      <c r="W1925" s="297"/>
      <c r="X1925" s="298"/>
      <c r="Y1925" s="389"/>
    </row>
    <row r="1926" spans="1:25">
      <c r="A1926" s="266"/>
      <c r="B1926" s="266"/>
      <c r="C1926" s="266"/>
      <c r="D1926" s="266"/>
      <c r="E1926" s="267"/>
      <c r="F1926" s="266"/>
      <c r="G1926" s="268"/>
      <c r="H1926" s="268"/>
      <c r="I1926" s="268"/>
      <c r="J1926" s="383"/>
      <c r="K1926" s="268"/>
      <c r="L1926" s="268"/>
      <c r="M1926" s="268"/>
      <c r="N1926" s="270" t="s">
        <v>9511</v>
      </c>
      <c r="O1926" s="270" t="s">
        <v>7211</v>
      </c>
      <c r="P1926" s="280"/>
      <c r="Q1926" s="387"/>
      <c r="R1926" s="387"/>
      <c r="S1926" s="388"/>
      <c r="T1926" s="299"/>
      <c r="U1926" s="294"/>
      <c r="V1926" s="301"/>
      <c r="W1926" s="302"/>
      <c r="X1926" s="303"/>
      <c r="Y1926" s="389"/>
    </row>
    <row r="1927" ht="24" spans="1:25">
      <c r="A1927" s="268"/>
      <c r="B1927" s="268"/>
      <c r="C1927" s="268"/>
      <c r="D1927" s="268"/>
      <c r="E1927" s="269"/>
      <c r="F1927" s="268"/>
      <c r="G1927" s="270" t="s">
        <v>12</v>
      </c>
      <c r="H1927" s="270" t="s">
        <v>344</v>
      </c>
      <c r="I1927" s="270" t="s">
        <v>7208</v>
      </c>
      <c r="J1927" s="385">
        <v>43571</v>
      </c>
      <c r="K1927" s="270" t="s">
        <v>7208</v>
      </c>
      <c r="L1927" s="270" t="s">
        <v>7209</v>
      </c>
      <c r="M1927" s="270" t="s">
        <v>7208</v>
      </c>
      <c r="N1927" s="270" t="s">
        <v>9512</v>
      </c>
      <c r="O1927" s="270" t="s">
        <v>7211</v>
      </c>
      <c r="P1927" s="282">
        <v>45000</v>
      </c>
      <c r="Q1927" s="389">
        <v>22500</v>
      </c>
      <c r="R1927" s="389">
        <v>45000</v>
      </c>
      <c r="S1927" s="387"/>
      <c r="T1927" s="304">
        <v>22500</v>
      </c>
      <c r="U1927" s="299"/>
      <c r="V1927" s="306">
        <v>0.5</v>
      </c>
      <c r="W1927" s="307">
        <v>0</v>
      </c>
      <c r="X1927" s="308"/>
      <c r="Y1927" s="389"/>
    </row>
    <row r="1928" ht="14.45" customHeight="1" spans="1:25">
      <c r="A1928" s="264">
        <v>342</v>
      </c>
      <c r="B1928" s="264" t="s">
        <v>7079</v>
      </c>
      <c r="C1928" s="264" t="s">
        <v>9513</v>
      </c>
      <c r="D1928" s="264" t="s">
        <v>9514</v>
      </c>
      <c r="E1928" s="265">
        <v>4730</v>
      </c>
      <c r="F1928" s="264">
        <v>4</v>
      </c>
      <c r="G1928" s="264" t="s">
        <v>32</v>
      </c>
      <c r="H1928" s="264" t="s">
        <v>5249</v>
      </c>
      <c r="I1928" s="264"/>
      <c r="J1928" s="382">
        <v>43620</v>
      </c>
      <c r="K1928" s="264" t="s">
        <v>7208</v>
      </c>
      <c r="L1928" s="264" t="s">
        <v>7209</v>
      </c>
      <c r="M1928" s="264" t="s">
        <v>7208</v>
      </c>
      <c r="N1928" s="270" t="s">
        <v>9515</v>
      </c>
      <c r="O1928" s="270" t="s">
        <v>7211</v>
      </c>
      <c r="P1928" s="276">
        <v>15000</v>
      </c>
      <c r="Q1928" s="386">
        <v>7500</v>
      </c>
      <c r="R1928" s="386">
        <v>14150.94</v>
      </c>
      <c r="S1928" s="386">
        <v>174505.94</v>
      </c>
      <c r="T1928" s="289">
        <v>7075.47</v>
      </c>
      <c r="U1928" s="289">
        <v>87252.97</v>
      </c>
      <c r="V1928" s="291">
        <v>0.5</v>
      </c>
      <c r="W1928" s="292">
        <v>424.53</v>
      </c>
      <c r="X1928" s="293" t="s">
        <v>8380</v>
      </c>
      <c r="Y1928" s="389"/>
    </row>
    <row r="1929" spans="1:25">
      <c r="A1929" s="266"/>
      <c r="B1929" s="266"/>
      <c r="C1929" s="266"/>
      <c r="D1929" s="266"/>
      <c r="E1929" s="267"/>
      <c r="F1929" s="266"/>
      <c r="G1929" s="268"/>
      <c r="H1929" s="268"/>
      <c r="I1929" s="268"/>
      <c r="J1929" s="383"/>
      <c r="K1929" s="268"/>
      <c r="L1929" s="268"/>
      <c r="M1929" s="268"/>
      <c r="N1929" s="270" t="s">
        <v>9515</v>
      </c>
      <c r="O1929" s="270" t="s">
        <v>7211</v>
      </c>
      <c r="P1929" s="280"/>
      <c r="Q1929" s="387"/>
      <c r="R1929" s="387"/>
      <c r="S1929" s="388"/>
      <c r="T1929" s="299"/>
      <c r="U1929" s="294"/>
      <c r="V1929" s="301"/>
      <c r="W1929" s="302"/>
      <c r="X1929" s="303"/>
      <c r="Y1929" s="389"/>
    </row>
    <row r="1930" ht="14.45" customHeight="1" spans="1:25">
      <c r="A1930" s="266"/>
      <c r="B1930" s="266"/>
      <c r="C1930" s="266"/>
      <c r="D1930" s="266"/>
      <c r="E1930" s="267"/>
      <c r="F1930" s="266"/>
      <c r="G1930" s="264" t="s">
        <v>12</v>
      </c>
      <c r="H1930" s="264" t="s">
        <v>558</v>
      </c>
      <c r="I1930" s="264" t="s">
        <v>7208</v>
      </c>
      <c r="J1930" s="382">
        <v>43389</v>
      </c>
      <c r="K1930" s="264" t="s">
        <v>7208</v>
      </c>
      <c r="L1930" s="264" t="s">
        <v>7209</v>
      </c>
      <c r="M1930" s="264" t="s">
        <v>7208</v>
      </c>
      <c r="N1930" s="270" t="s">
        <v>9516</v>
      </c>
      <c r="O1930" s="270" t="s">
        <v>7211</v>
      </c>
      <c r="P1930" s="276">
        <v>73500</v>
      </c>
      <c r="Q1930" s="386">
        <v>36750</v>
      </c>
      <c r="R1930" s="386">
        <v>73500</v>
      </c>
      <c r="S1930" s="388"/>
      <c r="T1930" s="289">
        <v>36750</v>
      </c>
      <c r="U1930" s="294"/>
      <c r="V1930" s="291">
        <v>0.5</v>
      </c>
      <c r="W1930" s="292">
        <v>0</v>
      </c>
      <c r="X1930" s="293"/>
      <c r="Y1930" s="389"/>
    </row>
    <row r="1931" spans="1:25">
      <c r="A1931" s="266"/>
      <c r="B1931" s="266"/>
      <c r="C1931" s="266"/>
      <c r="D1931" s="266"/>
      <c r="E1931" s="267"/>
      <c r="F1931" s="266"/>
      <c r="G1931" s="266"/>
      <c r="H1931" s="266"/>
      <c r="I1931" s="266"/>
      <c r="J1931" s="384"/>
      <c r="K1931" s="266"/>
      <c r="L1931" s="266"/>
      <c r="M1931" s="266"/>
      <c r="N1931" s="270" t="s">
        <v>9516</v>
      </c>
      <c r="O1931" s="270" t="s">
        <v>7211</v>
      </c>
      <c r="P1931" s="278"/>
      <c r="Q1931" s="388"/>
      <c r="R1931" s="388"/>
      <c r="S1931" s="388"/>
      <c r="T1931" s="294"/>
      <c r="U1931" s="294"/>
      <c r="V1931" s="296"/>
      <c r="W1931" s="297"/>
      <c r="X1931" s="298"/>
      <c r="Y1931" s="389"/>
    </row>
    <row r="1932" spans="1:25">
      <c r="A1932" s="266"/>
      <c r="B1932" s="266"/>
      <c r="C1932" s="266"/>
      <c r="D1932" s="266"/>
      <c r="E1932" s="267"/>
      <c r="F1932" s="266"/>
      <c r="G1932" s="266"/>
      <c r="H1932" s="266"/>
      <c r="I1932" s="266"/>
      <c r="J1932" s="384"/>
      <c r="K1932" s="266"/>
      <c r="L1932" s="266"/>
      <c r="M1932" s="266"/>
      <c r="N1932" s="270" t="s">
        <v>9516</v>
      </c>
      <c r="O1932" s="270" t="s">
        <v>7211</v>
      </c>
      <c r="P1932" s="278"/>
      <c r="Q1932" s="388"/>
      <c r="R1932" s="388"/>
      <c r="S1932" s="388"/>
      <c r="T1932" s="294"/>
      <c r="U1932" s="294"/>
      <c r="V1932" s="296"/>
      <c r="W1932" s="297"/>
      <c r="X1932" s="298"/>
      <c r="Y1932" s="389"/>
    </row>
    <row r="1933" spans="1:25">
      <c r="A1933" s="266"/>
      <c r="B1933" s="266"/>
      <c r="C1933" s="266"/>
      <c r="D1933" s="266"/>
      <c r="E1933" s="267"/>
      <c r="F1933" s="266"/>
      <c r="G1933" s="268"/>
      <c r="H1933" s="268"/>
      <c r="I1933" s="268"/>
      <c r="J1933" s="383"/>
      <c r="K1933" s="268"/>
      <c r="L1933" s="268"/>
      <c r="M1933" s="268"/>
      <c r="N1933" s="270" t="s">
        <v>9517</v>
      </c>
      <c r="O1933" s="270" t="s">
        <v>7211</v>
      </c>
      <c r="P1933" s="280"/>
      <c r="Q1933" s="387"/>
      <c r="R1933" s="387"/>
      <c r="S1933" s="388"/>
      <c r="T1933" s="299"/>
      <c r="U1933" s="294"/>
      <c r="V1933" s="301"/>
      <c r="W1933" s="302"/>
      <c r="X1933" s="303"/>
      <c r="Y1933" s="389"/>
    </row>
    <row r="1934" ht="24" spans="1:25">
      <c r="A1934" s="266"/>
      <c r="B1934" s="266"/>
      <c r="C1934" s="266"/>
      <c r="D1934" s="266"/>
      <c r="E1934" s="267"/>
      <c r="F1934" s="266"/>
      <c r="G1934" s="270" t="s">
        <v>12</v>
      </c>
      <c r="H1934" s="270" t="s">
        <v>760</v>
      </c>
      <c r="I1934" s="270" t="s">
        <v>7208</v>
      </c>
      <c r="J1934" s="385">
        <v>43571</v>
      </c>
      <c r="K1934" s="270" t="s">
        <v>7208</v>
      </c>
      <c r="L1934" s="270" t="s">
        <v>7209</v>
      </c>
      <c r="M1934" s="270" t="s">
        <v>7208</v>
      </c>
      <c r="N1934" s="270" t="s">
        <v>9518</v>
      </c>
      <c r="O1934" s="270" t="s">
        <v>7211</v>
      </c>
      <c r="P1934" s="282">
        <v>41700</v>
      </c>
      <c r="Q1934" s="389">
        <v>20850</v>
      </c>
      <c r="R1934" s="389">
        <v>41700</v>
      </c>
      <c r="S1934" s="388"/>
      <c r="T1934" s="304">
        <v>20850</v>
      </c>
      <c r="U1934" s="294"/>
      <c r="V1934" s="306">
        <v>0.5</v>
      </c>
      <c r="W1934" s="307">
        <v>0</v>
      </c>
      <c r="X1934" s="308"/>
      <c r="Y1934" s="389"/>
    </row>
    <row r="1935" ht="24" spans="1:25">
      <c r="A1935" s="268"/>
      <c r="B1935" s="268"/>
      <c r="C1935" s="268"/>
      <c r="D1935" s="268"/>
      <c r="E1935" s="269"/>
      <c r="F1935" s="268"/>
      <c r="G1935" s="270" t="s">
        <v>12</v>
      </c>
      <c r="H1935" s="270" t="s">
        <v>415</v>
      </c>
      <c r="I1935" s="270" t="s">
        <v>7208</v>
      </c>
      <c r="J1935" s="385">
        <v>43585</v>
      </c>
      <c r="K1935" s="270" t="s">
        <v>7208</v>
      </c>
      <c r="L1935" s="270" t="s">
        <v>7209</v>
      </c>
      <c r="M1935" s="270" t="s">
        <v>7208</v>
      </c>
      <c r="N1935" s="270" t="s">
        <v>9519</v>
      </c>
      <c r="O1935" s="270" t="s">
        <v>7211</v>
      </c>
      <c r="P1935" s="282">
        <v>45155</v>
      </c>
      <c r="Q1935" s="389">
        <v>22577.5</v>
      </c>
      <c r="R1935" s="389">
        <v>45155</v>
      </c>
      <c r="S1935" s="387"/>
      <c r="T1935" s="304">
        <v>22577.5</v>
      </c>
      <c r="U1935" s="299"/>
      <c r="V1935" s="306">
        <v>0.5</v>
      </c>
      <c r="W1935" s="307">
        <v>0</v>
      </c>
      <c r="X1935" s="308"/>
      <c r="Y1935" s="389"/>
    </row>
    <row r="1936" ht="14.45" customHeight="1" spans="1:25">
      <c r="A1936" s="264">
        <v>343</v>
      </c>
      <c r="B1936" s="264" t="s">
        <v>7080</v>
      </c>
      <c r="C1936" s="264" t="s">
        <v>9520</v>
      </c>
      <c r="D1936" s="264" t="s">
        <v>9521</v>
      </c>
      <c r="E1936" s="265">
        <v>25875</v>
      </c>
      <c r="F1936" s="264">
        <v>2</v>
      </c>
      <c r="G1936" s="264" t="s">
        <v>12</v>
      </c>
      <c r="H1936" s="264" t="s">
        <v>1147</v>
      </c>
      <c r="I1936" s="264" t="s">
        <v>7208</v>
      </c>
      <c r="J1936" s="382">
        <v>43389</v>
      </c>
      <c r="K1936" s="264" t="s">
        <v>7208</v>
      </c>
      <c r="L1936" s="264" t="s">
        <v>7209</v>
      </c>
      <c r="M1936" s="264" t="s">
        <v>7208</v>
      </c>
      <c r="N1936" s="270" t="s">
        <v>9522</v>
      </c>
      <c r="O1936" s="270" t="s">
        <v>7211</v>
      </c>
      <c r="P1936" s="276">
        <v>74500</v>
      </c>
      <c r="Q1936" s="386">
        <v>37250</v>
      </c>
      <c r="R1936" s="386">
        <v>74500</v>
      </c>
      <c r="S1936" s="386">
        <v>74500</v>
      </c>
      <c r="T1936" s="289">
        <v>37250</v>
      </c>
      <c r="U1936" s="289">
        <v>37250</v>
      </c>
      <c r="V1936" s="291">
        <v>0.5</v>
      </c>
      <c r="W1936" s="292">
        <v>0</v>
      </c>
      <c r="X1936" s="293"/>
      <c r="Y1936" s="389"/>
    </row>
    <row r="1937" spans="1:25">
      <c r="A1937" s="266"/>
      <c r="B1937" s="266"/>
      <c r="C1937" s="266"/>
      <c r="D1937" s="266"/>
      <c r="E1937" s="267"/>
      <c r="F1937" s="266"/>
      <c r="G1937" s="268"/>
      <c r="H1937" s="268"/>
      <c r="I1937" s="268"/>
      <c r="J1937" s="383"/>
      <c r="K1937" s="268"/>
      <c r="L1937" s="268"/>
      <c r="M1937" s="268"/>
      <c r="N1937" s="270" t="s">
        <v>9522</v>
      </c>
      <c r="O1937" s="270" t="s">
        <v>7211</v>
      </c>
      <c r="P1937" s="280"/>
      <c r="Q1937" s="387"/>
      <c r="R1937" s="387"/>
      <c r="S1937" s="388"/>
      <c r="T1937" s="299"/>
      <c r="U1937" s="294"/>
      <c r="V1937" s="301"/>
      <c r="W1937" s="302"/>
      <c r="X1937" s="303"/>
      <c r="Y1937" s="389"/>
    </row>
    <row r="1938" ht="14.45" customHeight="1" spans="1:25">
      <c r="A1938" s="266"/>
      <c r="B1938" s="266"/>
      <c r="C1938" s="266"/>
      <c r="D1938" s="266"/>
      <c r="E1938" s="267"/>
      <c r="F1938" s="266"/>
      <c r="G1938" s="264" t="s">
        <v>12</v>
      </c>
      <c r="H1938" s="264" t="s">
        <v>1148</v>
      </c>
      <c r="I1938" s="264" t="s">
        <v>7208</v>
      </c>
      <c r="J1938" s="382">
        <v>43571</v>
      </c>
      <c r="K1938" s="264" t="s">
        <v>7208</v>
      </c>
      <c r="L1938" s="264" t="s">
        <v>7209</v>
      </c>
      <c r="M1938" s="264" t="s">
        <v>7208</v>
      </c>
      <c r="N1938" s="270" t="s">
        <v>9523</v>
      </c>
      <c r="O1938" s="270" t="s">
        <v>7211</v>
      </c>
      <c r="P1938" s="276">
        <v>71500</v>
      </c>
      <c r="Q1938" s="386">
        <v>35750</v>
      </c>
      <c r="R1938" s="386">
        <v>0</v>
      </c>
      <c r="S1938" s="388"/>
      <c r="T1938" s="289">
        <v>0</v>
      </c>
      <c r="U1938" s="294"/>
      <c r="V1938" s="291">
        <v>0.5</v>
      </c>
      <c r="W1938" s="292">
        <v>35750</v>
      </c>
      <c r="X1938" s="293" t="s">
        <v>9524</v>
      </c>
      <c r="Y1938" s="389"/>
    </row>
    <row r="1939" spans="1:25">
      <c r="A1939" s="266"/>
      <c r="B1939" s="266"/>
      <c r="C1939" s="266"/>
      <c r="D1939" s="266"/>
      <c r="E1939" s="267"/>
      <c r="F1939" s="266"/>
      <c r="G1939" s="266"/>
      <c r="H1939" s="266"/>
      <c r="I1939" s="266"/>
      <c r="J1939" s="384"/>
      <c r="K1939" s="266"/>
      <c r="L1939" s="266"/>
      <c r="M1939" s="266"/>
      <c r="N1939" s="270" t="s">
        <v>9523</v>
      </c>
      <c r="O1939" s="270" t="s">
        <v>7211</v>
      </c>
      <c r="P1939" s="278"/>
      <c r="Q1939" s="388"/>
      <c r="R1939" s="388"/>
      <c r="S1939" s="388"/>
      <c r="T1939" s="294"/>
      <c r="U1939" s="294"/>
      <c r="V1939" s="296"/>
      <c r="W1939" s="297"/>
      <c r="X1939" s="298"/>
      <c r="Y1939" s="389"/>
    </row>
    <row r="1940" spans="1:25">
      <c r="A1940" s="268"/>
      <c r="B1940" s="268"/>
      <c r="C1940" s="268"/>
      <c r="D1940" s="268"/>
      <c r="E1940" s="269"/>
      <c r="F1940" s="268"/>
      <c r="G1940" s="268"/>
      <c r="H1940" s="268"/>
      <c r="I1940" s="268"/>
      <c r="J1940" s="383"/>
      <c r="K1940" s="268"/>
      <c r="L1940" s="268"/>
      <c r="M1940" s="268"/>
      <c r="N1940" s="270" t="s">
        <v>9523</v>
      </c>
      <c r="O1940" s="270" t="s">
        <v>7211</v>
      </c>
      <c r="P1940" s="280"/>
      <c r="Q1940" s="387"/>
      <c r="R1940" s="387"/>
      <c r="S1940" s="387"/>
      <c r="T1940" s="299"/>
      <c r="U1940" s="299"/>
      <c r="V1940" s="301"/>
      <c r="W1940" s="302"/>
      <c r="X1940" s="303"/>
      <c r="Y1940" s="389"/>
    </row>
    <row r="1941" ht="14.45" customHeight="1" spans="1:25">
      <c r="A1941" s="264">
        <v>344</v>
      </c>
      <c r="B1941" s="264" t="s">
        <v>7081</v>
      </c>
      <c r="C1941" s="264" t="s">
        <v>9525</v>
      </c>
      <c r="D1941" s="264" t="s">
        <v>9526</v>
      </c>
      <c r="E1941" s="265">
        <v>427891</v>
      </c>
      <c r="F1941" s="264">
        <v>5</v>
      </c>
      <c r="G1941" s="264" t="s">
        <v>12</v>
      </c>
      <c r="H1941" s="264" t="s">
        <v>558</v>
      </c>
      <c r="I1941" s="264" t="s">
        <v>7208</v>
      </c>
      <c r="J1941" s="382">
        <v>43389</v>
      </c>
      <c r="K1941" s="264" t="s">
        <v>7208</v>
      </c>
      <c r="L1941" s="264" t="s">
        <v>7209</v>
      </c>
      <c r="M1941" s="264" t="s">
        <v>7208</v>
      </c>
      <c r="N1941" s="270" t="s">
        <v>9527</v>
      </c>
      <c r="O1941" s="270" t="s">
        <v>7211</v>
      </c>
      <c r="P1941" s="276">
        <v>149625</v>
      </c>
      <c r="Q1941" s="386">
        <v>74812.5</v>
      </c>
      <c r="R1941" s="386">
        <v>149625</v>
      </c>
      <c r="S1941" s="386">
        <v>631329.69</v>
      </c>
      <c r="T1941" s="289">
        <v>74812.5</v>
      </c>
      <c r="U1941" s="289">
        <v>315664.845</v>
      </c>
      <c r="V1941" s="291">
        <v>0.5</v>
      </c>
      <c r="W1941" s="292">
        <v>0</v>
      </c>
      <c r="X1941" s="293"/>
      <c r="Y1941" s="389"/>
    </row>
    <row r="1942" spans="1:25">
      <c r="A1942" s="266"/>
      <c r="B1942" s="266"/>
      <c r="C1942" s="266"/>
      <c r="D1942" s="266"/>
      <c r="E1942" s="267"/>
      <c r="F1942" s="266"/>
      <c r="G1942" s="266"/>
      <c r="H1942" s="266"/>
      <c r="I1942" s="266"/>
      <c r="J1942" s="384"/>
      <c r="K1942" s="266"/>
      <c r="L1942" s="266"/>
      <c r="M1942" s="266"/>
      <c r="N1942" s="270" t="s">
        <v>9527</v>
      </c>
      <c r="O1942" s="270" t="s">
        <v>7211</v>
      </c>
      <c r="P1942" s="278"/>
      <c r="Q1942" s="388"/>
      <c r="R1942" s="388"/>
      <c r="S1942" s="388"/>
      <c r="T1942" s="294"/>
      <c r="U1942" s="294"/>
      <c r="V1942" s="296"/>
      <c r="W1942" s="297"/>
      <c r="X1942" s="298"/>
      <c r="Y1942" s="389"/>
    </row>
    <row r="1943" spans="1:25">
      <c r="A1943" s="266"/>
      <c r="B1943" s="266"/>
      <c r="C1943" s="266"/>
      <c r="D1943" s="266"/>
      <c r="E1943" s="267"/>
      <c r="F1943" s="266"/>
      <c r="G1943" s="266"/>
      <c r="H1943" s="266"/>
      <c r="I1943" s="266"/>
      <c r="J1943" s="384"/>
      <c r="K1943" s="266"/>
      <c r="L1943" s="266"/>
      <c r="M1943" s="266"/>
      <c r="N1943" s="270" t="s">
        <v>9528</v>
      </c>
      <c r="O1943" s="270" t="s">
        <v>7211</v>
      </c>
      <c r="P1943" s="278"/>
      <c r="Q1943" s="388"/>
      <c r="R1943" s="388"/>
      <c r="S1943" s="388"/>
      <c r="T1943" s="294"/>
      <c r="U1943" s="294"/>
      <c r="V1943" s="296"/>
      <c r="W1943" s="297"/>
      <c r="X1943" s="298"/>
      <c r="Y1943" s="389"/>
    </row>
    <row r="1944" spans="1:25">
      <c r="A1944" s="266"/>
      <c r="B1944" s="266"/>
      <c r="C1944" s="266"/>
      <c r="D1944" s="266"/>
      <c r="E1944" s="267"/>
      <c r="F1944" s="266"/>
      <c r="G1944" s="268"/>
      <c r="H1944" s="268"/>
      <c r="I1944" s="268"/>
      <c r="J1944" s="383"/>
      <c r="K1944" s="268"/>
      <c r="L1944" s="268"/>
      <c r="M1944" s="268"/>
      <c r="N1944" s="270" t="s">
        <v>9528</v>
      </c>
      <c r="O1944" s="270" t="s">
        <v>7211</v>
      </c>
      <c r="P1944" s="280"/>
      <c r="Q1944" s="387"/>
      <c r="R1944" s="387"/>
      <c r="S1944" s="388"/>
      <c r="T1944" s="299"/>
      <c r="U1944" s="294"/>
      <c r="V1944" s="301"/>
      <c r="W1944" s="302"/>
      <c r="X1944" s="303"/>
      <c r="Y1944" s="389"/>
    </row>
    <row r="1945" ht="14.45" customHeight="1" spans="1:25">
      <c r="A1945" s="266"/>
      <c r="B1945" s="266"/>
      <c r="C1945" s="266"/>
      <c r="D1945" s="266"/>
      <c r="E1945" s="267"/>
      <c r="F1945" s="266"/>
      <c r="G1945" s="264" t="s">
        <v>12</v>
      </c>
      <c r="H1945" s="264" t="s">
        <v>85</v>
      </c>
      <c r="I1945" s="264" t="s">
        <v>7208</v>
      </c>
      <c r="J1945" s="382">
        <v>43394</v>
      </c>
      <c r="K1945" s="264" t="s">
        <v>7208</v>
      </c>
      <c r="L1945" s="264" t="s">
        <v>7209</v>
      </c>
      <c r="M1945" s="264" t="s">
        <v>7208</v>
      </c>
      <c r="N1945" s="270" t="s">
        <v>9529</v>
      </c>
      <c r="O1945" s="270" t="s">
        <v>7211</v>
      </c>
      <c r="P1945" s="276">
        <v>67146</v>
      </c>
      <c r="Q1945" s="386">
        <v>33573</v>
      </c>
      <c r="R1945" s="386">
        <v>67146</v>
      </c>
      <c r="S1945" s="388"/>
      <c r="T1945" s="289">
        <v>33573</v>
      </c>
      <c r="U1945" s="294"/>
      <c r="V1945" s="291">
        <v>0.5</v>
      </c>
      <c r="W1945" s="292">
        <v>0</v>
      </c>
      <c r="X1945" s="293"/>
      <c r="Y1945" s="389"/>
    </row>
    <row r="1946" spans="1:25">
      <c r="A1946" s="266"/>
      <c r="B1946" s="266"/>
      <c r="C1946" s="266"/>
      <c r="D1946" s="266"/>
      <c r="E1946" s="267"/>
      <c r="F1946" s="266"/>
      <c r="G1946" s="266"/>
      <c r="H1946" s="266"/>
      <c r="I1946" s="266"/>
      <c r="J1946" s="384"/>
      <c r="K1946" s="266"/>
      <c r="L1946" s="266"/>
      <c r="M1946" s="266"/>
      <c r="N1946" s="270" t="s">
        <v>9530</v>
      </c>
      <c r="O1946" s="270" t="s">
        <v>7211</v>
      </c>
      <c r="P1946" s="278"/>
      <c r="Q1946" s="388"/>
      <c r="R1946" s="388"/>
      <c r="S1946" s="388"/>
      <c r="T1946" s="294"/>
      <c r="U1946" s="294"/>
      <c r="V1946" s="296"/>
      <c r="W1946" s="297"/>
      <c r="X1946" s="298"/>
      <c r="Y1946" s="389"/>
    </row>
    <row r="1947" spans="1:25">
      <c r="A1947" s="266"/>
      <c r="B1947" s="266"/>
      <c r="C1947" s="266"/>
      <c r="D1947" s="266"/>
      <c r="E1947" s="267"/>
      <c r="F1947" s="266"/>
      <c r="G1947" s="268"/>
      <c r="H1947" s="268"/>
      <c r="I1947" s="268"/>
      <c r="J1947" s="383"/>
      <c r="K1947" s="268"/>
      <c r="L1947" s="268"/>
      <c r="M1947" s="268"/>
      <c r="N1947" s="270" t="s">
        <v>9531</v>
      </c>
      <c r="O1947" s="270" t="s">
        <v>7211</v>
      </c>
      <c r="P1947" s="280"/>
      <c r="Q1947" s="387"/>
      <c r="R1947" s="387"/>
      <c r="S1947" s="388"/>
      <c r="T1947" s="299"/>
      <c r="U1947" s="294"/>
      <c r="V1947" s="301"/>
      <c r="W1947" s="302"/>
      <c r="X1947" s="303"/>
      <c r="Y1947" s="389"/>
    </row>
    <row r="1948" ht="14.45" customHeight="1" spans="1:25">
      <c r="A1948" s="266"/>
      <c r="B1948" s="266"/>
      <c r="C1948" s="266"/>
      <c r="D1948" s="266"/>
      <c r="E1948" s="267"/>
      <c r="F1948" s="266"/>
      <c r="G1948" s="264" t="s">
        <v>12</v>
      </c>
      <c r="H1948" s="264" t="s">
        <v>1376</v>
      </c>
      <c r="I1948" s="264" t="s">
        <v>7208</v>
      </c>
      <c r="J1948" s="382">
        <v>43476</v>
      </c>
      <c r="K1948" s="264" t="s">
        <v>7208</v>
      </c>
      <c r="L1948" s="264" t="s">
        <v>7209</v>
      </c>
      <c r="M1948" s="264" t="s">
        <v>7208</v>
      </c>
      <c r="N1948" s="270" t="s">
        <v>9532</v>
      </c>
      <c r="O1948" s="270" t="s">
        <v>7211</v>
      </c>
      <c r="P1948" s="276">
        <v>144604.79</v>
      </c>
      <c r="Q1948" s="386">
        <v>72302.39</v>
      </c>
      <c r="R1948" s="386">
        <v>141871.69</v>
      </c>
      <c r="S1948" s="388"/>
      <c r="T1948" s="289">
        <v>70935.845</v>
      </c>
      <c r="U1948" s="294"/>
      <c r="V1948" s="291">
        <v>0.5</v>
      </c>
      <c r="W1948" s="292">
        <v>1366.545</v>
      </c>
      <c r="X1948" s="293" t="s">
        <v>8380</v>
      </c>
      <c r="Y1948" s="389"/>
    </row>
    <row r="1949" spans="1:25">
      <c r="A1949" s="266"/>
      <c r="B1949" s="266"/>
      <c r="C1949" s="266"/>
      <c r="D1949" s="266"/>
      <c r="E1949" s="267"/>
      <c r="F1949" s="266"/>
      <c r="G1949" s="266"/>
      <c r="H1949" s="266"/>
      <c r="I1949" s="266"/>
      <c r="J1949" s="384"/>
      <c r="K1949" s="266"/>
      <c r="L1949" s="266"/>
      <c r="M1949" s="266"/>
      <c r="N1949" s="270" t="s">
        <v>9533</v>
      </c>
      <c r="O1949" s="270" t="s">
        <v>7211</v>
      </c>
      <c r="P1949" s="278"/>
      <c r="Q1949" s="388"/>
      <c r="R1949" s="388"/>
      <c r="S1949" s="388"/>
      <c r="T1949" s="294"/>
      <c r="U1949" s="294"/>
      <c r="V1949" s="296"/>
      <c r="W1949" s="297"/>
      <c r="X1949" s="298"/>
      <c r="Y1949" s="389"/>
    </row>
    <row r="1950" spans="1:25">
      <c r="A1950" s="266"/>
      <c r="B1950" s="266"/>
      <c r="C1950" s="266"/>
      <c r="D1950" s="266"/>
      <c r="E1950" s="267"/>
      <c r="F1950" s="266"/>
      <c r="G1950" s="266"/>
      <c r="H1950" s="266"/>
      <c r="I1950" s="266"/>
      <c r="J1950" s="384"/>
      <c r="K1950" s="266"/>
      <c r="L1950" s="266"/>
      <c r="M1950" s="266"/>
      <c r="N1950" s="270" t="s">
        <v>9534</v>
      </c>
      <c r="O1950" s="270" t="s">
        <v>7211</v>
      </c>
      <c r="P1950" s="278"/>
      <c r="Q1950" s="388"/>
      <c r="R1950" s="388"/>
      <c r="S1950" s="388"/>
      <c r="T1950" s="294"/>
      <c r="U1950" s="294"/>
      <c r="V1950" s="296"/>
      <c r="W1950" s="297"/>
      <c r="X1950" s="298"/>
      <c r="Y1950" s="389"/>
    </row>
    <row r="1951" spans="1:25">
      <c r="A1951" s="266"/>
      <c r="B1951" s="266"/>
      <c r="C1951" s="266"/>
      <c r="D1951" s="266"/>
      <c r="E1951" s="267"/>
      <c r="F1951" s="266"/>
      <c r="G1951" s="266"/>
      <c r="H1951" s="266"/>
      <c r="I1951" s="266"/>
      <c r="J1951" s="384"/>
      <c r="K1951" s="266"/>
      <c r="L1951" s="266"/>
      <c r="M1951" s="266"/>
      <c r="N1951" s="270" t="s">
        <v>9535</v>
      </c>
      <c r="O1951" s="270" t="s">
        <v>7211</v>
      </c>
      <c r="P1951" s="278"/>
      <c r="Q1951" s="388"/>
      <c r="R1951" s="388"/>
      <c r="S1951" s="388"/>
      <c r="T1951" s="294"/>
      <c r="U1951" s="294"/>
      <c r="V1951" s="296"/>
      <c r="W1951" s="297"/>
      <c r="X1951" s="298"/>
      <c r="Y1951" s="389"/>
    </row>
    <row r="1952" spans="1:25">
      <c r="A1952" s="266"/>
      <c r="B1952" s="266"/>
      <c r="C1952" s="266"/>
      <c r="D1952" s="266"/>
      <c r="E1952" s="267"/>
      <c r="F1952" s="266"/>
      <c r="G1952" s="266"/>
      <c r="H1952" s="266"/>
      <c r="I1952" s="266"/>
      <c r="J1952" s="384"/>
      <c r="K1952" s="266"/>
      <c r="L1952" s="266"/>
      <c r="M1952" s="266"/>
      <c r="N1952" s="270" t="s">
        <v>9536</v>
      </c>
      <c r="O1952" s="270" t="s">
        <v>7211</v>
      </c>
      <c r="P1952" s="278"/>
      <c r="Q1952" s="388"/>
      <c r="R1952" s="388"/>
      <c r="S1952" s="388"/>
      <c r="T1952" s="294"/>
      <c r="U1952" s="294"/>
      <c r="V1952" s="296"/>
      <c r="W1952" s="297"/>
      <c r="X1952" s="298"/>
      <c r="Y1952" s="389"/>
    </row>
    <row r="1953" spans="1:25">
      <c r="A1953" s="266"/>
      <c r="B1953" s="266"/>
      <c r="C1953" s="266"/>
      <c r="D1953" s="266"/>
      <c r="E1953" s="267"/>
      <c r="F1953" s="266"/>
      <c r="G1953" s="268"/>
      <c r="H1953" s="268"/>
      <c r="I1953" s="268"/>
      <c r="J1953" s="383"/>
      <c r="K1953" s="268"/>
      <c r="L1953" s="268"/>
      <c r="M1953" s="268"/>
      <c r="N1953" s="270" t="s">
        <v>9537</v>
      </c>
      <c r="O1953" s="270" t="s">
        <v>7211</v>
      </c>
      <c r="P1953" s="280"/>
      <c r="Q1953" s="387"/>
      <c r="R1953" s="387"/>
      <c r="S1953" s="388"/>
      <c r="T1953" s="299"/>
      <c r="U1953" s="294"/>
      <c r="V1953" s="301"/>
      <c r="W1953" s="302"/>
      <c r="X1953" s="303"/>
      <c r="Y1953" s="389"/>
    </row>
    <row r="1954" ht="14.45" customHeight="1" spans="1:25">
      <c r="A1954" s="266"/>
      <c r="B1954" s="266"/>
      <c r="C1954" s="266"/>
      <c r="D1954" s="266"/>
      <c r="E1954" s="267"/>
      <c r="F1954" s="266"/>
      <c r="G1954" s="264" t="s">
        <v>12</v>
      </c>
      <c r="H1954" s="264" t="s">
        <v>760</v>
      </c>
      <c r="I1954" s="264" t="s">
        <v>7208</v>
      </c>
      <c r="J1954" s="382">
        <v>43571</v>
      </c>
      <c r="K1954" s="264" t="s">
        <v>7208</v>
      </c>
      <c r="L1954" s="264" t="s">
        <v>7209</v>
      </c>
      <c r="M1954" s="264" t="s">
        <v>7208</v>
      </c>
      <c r="N1954" s="270" t="s">
        <v>9538</v>
      </c>
      <c r="O1954" s="270" t="s">
        <v>7211</v>
      </c>
      <c r="P1954" s="276">
        <v>224687</v>
      </c>
      <c r="Q1954" s="386">
        <v>112343.5</v>
      </c>
      <c r="R1954" s="386">
        <v>224687</v>
      </c>
      <c r="S1954" s="388"/>
      <c r="T1954" s="289">
        <v>112343.5</v>
      </c>
      <c r="U1954" s="294"/>
      <c r="V1954" s="291">
        <v>0.5</v>
      </c>
      <c r="W1954" s="292">
        <v>0</v>
      </c>
      <c r="X1954" s="293"/>
      <c r="Y1954" s="389"/>
    </row>
    <row r="1955" spans="1:25">
      <c r="A1955" s="266"/>
      <c r="B1955" s="266"/>
      <c r="C1955" s="266"/>
      <c r="D1955" s="266"/>
      <c r="E1955" s="267"/>
      <c r="F1955" s="266"/>
      <c r="G1955" s="266"/>
      <c r="H1955" s="266"/>
      <c r="I1955" s="266"/>
      <c r="J1955" s="384"/>
      <c r="K1955" s="266"/>
      <c r="L1955" s="266"/>
      <c r="M1955" s="266"/>
      <c r="N1955" s="270" t="s">
        <v>9538</v>
      </c>
      <c r="O1955" s="270" t="s">
        <v>7211</v>
      </c>
      <c r="P1955" s="278"/>
      <c r="Q1955" s="388"/>
      <c r="R1955" s="388"/>
      <c r="S1955" s="388"/>
      <c r="T1955" s="294"/>
      <c r="U1955" s="294"/>
      <c r="V1955" s="296"/>
      <c r="W1955" s="297"/>
      <c r="X1955" s="298"/>
      <c r="Y1955" s="389"/>
    </row>
    <row r="1956" spans="1:25">
      <c r="A1956" s="266"/>
      <c r="B1956" s="266"/>
      <c r="C1956" s="266"/>
      <c r="D1956" s="266"/>
      <c r="E1956" s="267"/>
      <c r="F1956" s="266"/>
      <c r="G1956" s="266"/>
      <c r="H1956" s="266"/>
      <c r="I1956" s="266"/>
      <c r="J1956" s="384"/>
      <c r="K1956" s="266"/>
      <c r="L1956" s="266"/>
      <c r="M1956" s="266"/>
      <c r="N1956" s="270" t="s">
        <v>9539</v>
      </c>
      <c r="O1956" s="270" t="s">
        <v>7211</v>
      </c>
      <c r="P1956" s="278"/>
      <c r="Q1956" s="388"/>
      <c r="R1956" s="388"/>
      <c r="S1956" s="388"/>
      <c r="T1956" s="294"/>
      <c r="U1956" s="294"/>
      <c r="V1956" s="296"/>
      <c r="W1956" s="297"/>
      <c r="X1956" s="298"/>
      <c r="Y1956" s="389"/>
    </row>
    <row r="1957" spans="1:25">
      <c r="A1957" s="266"/>
      <c r="B1957" s="266"/>
      <c r="C1957" s="266"/>
      <c r="D1957" s="266"/>
      <c r="E1957" s="267"/>
      <c r="F1957" s="266"/>
      <c r="G1957" s="266"/>
      <c r="H1957" s="266"/>
      <c r="I1957" s="266"/>
      <c r="J1957" s="384"/>
      <c r="K1957" s="266"/>
      <c r="L1957" s="266"/>
      <c r="M1957" s="266"/>
      <c r="N1957" s="270" t="s">
        <v>9539</v>
      </c>
      <c r="O1957" s="270" t="s">
        <v>7211</v>
      </c>
      <c r="P1957" s="278"/>
      <c r="Q1957" s="388"/>
      <c r="R1957" s="388"/>
      <c r="S1957" s="388"/>
      <c r="T1957" s="294"/>
      <c r="U1957" s="294"/>
      <c r="V1957" s="296"/>
      <c r="W1957" s="297"/>
      <c r="X1957" s="298"/>
      <c r="Y1957" s="389"/>
    </row>
    <row r="1958" spans="1:25">
      <c r="A1958" s="266"/>
      <c r="B1958" s="266"/>
      <c r="C1958" s="266"/>
      <c r="D1958" s="266"/>
      <c r="E1958" s="267"/>
      <c r="F1958" s="266"/>
      <c r="G1958" s="266"/>
      <c r="H1958" s="266"/>
      <c r="I1958" s="266"/>
      <c r="J1958" s="384"/>
      <c r="K1958" s="266"/>
      <c r="L1958" s="266"/>
      <c r="M1958" s="266"/>
      <c r="N1958" s="270" t="s">
        <v>9540</v>
      </c>
      <c r="O1958" s="270" t="s">
        <v>7211</v>
      </c>
      <c r="P1958" s="278"/>
      <c r="Q1958" s="388"/>
      <c r="R1958" s="388"/>
      <c r="S1958" s="388"/>
      <c r="T1958" s="294"/>
      <c r="U1958" s="294"/>
      <c r="V1958" s="296"/>
      <c r="W1958" s="297"/>
      <c r="X1958" s="298"/>
      <c r="Y1958" s="389"/>
    </row>
    <row r="1959" spans="1:25">
      <c r="A1959" s="266"/>
      <c r="B1959" s="266"/>
      <c r="C1959" s="266"/>
      <c r="D1959" s="266"/>
      <c r="E1959" s="267"/>
      <c r="F1959" s="266"/>
      <c r="G1959" s="268"/>
      <c r="H1959" s="268"/>
      <c r="I1959" s="268"/>
      <c r="J1959" s="383"/>
      <c r="K1959" s="268"/>
      <c r="L1959" s="268"/>
      <c r="M1959" s="268"/>
      <c r="N1959" s="270" t="s">
        <v>9541</v>
      </c>
      <c r="O1959" s="270" t="s">
        <v>7211</v>
      </c>
      <c r="P1959" s="280"/>
      <c r="Q1959" s="387"/>
      <c r="R1959" s="387"/>
      <c r="S1959" s="388"/>
      <c r="T1959" s="299"/>
      <c r="U1959" s="294"/>
      <c r="V1959" s="301"/>
      <c r="W1959" s="302"/>
      <c r="X1959" s="303"/>
      <c r="Y1959" s="389"/>
    </row>
    <row r="1960" spans="1:25">
      <c r="A1960" s="268"/>
      <c r="B1960" s="268"/>
      <c r="C1960" s="268"/>
      <c r="D1960" s="268"/>
      <c r="E1960" s="269"/>
      <c r="F1960" s="268"/>
      <c r="G1960" s="270" t="s">
        <v>12</v>
      </c>
      <c r="H1960" s="270" t="s">
        <v>4383</v>
      </c>
      <c r="I1960" s="270" t="s">
        <v>7208</v>
      </c>
      <c r="J1960" s="385">
        <v>43595</v>
      </c>
      <c r="K1960" s="270" t="s">
        <v>7208</v>
      </c>
      <c r="L1960" s="270" t="s">
        <v>7209</v>
      </c>
      <c r="M1960" s="270" t="s">
        <v>7208</v>
      </c>
      <c r="N1960" s="270" t="s">
        <v>9542</v>
      </c>
      <c r="O1960" s="270" t="s">
        <v>7211</v>
      </c>
      <c r="P1960" s="282">
        <v>48000</v>
      </c>
      <c r="Q1960" s="389">
        <v>24000</v>
      </c>
      <c r="R1960" s="389">
        <v>48000</v>
      </c>
      <c r="S1960" s="387"/>
      <c r="T1960" s="304">
        <v>24000</v>
      </c>
      <c r="U1960" s="299"/>
      <c r="V1960" s="306">
        <v>0.5</v>
      </c>
      <c r="W1960" s="307">
        <v>0</v>
      </c>
      <c r="X1960" s="308"/>
      <c r="Y1960" s="389"/>
    </row>
    <row r="1961" ht="14.45" customHeight="1" spans="1:25">
      <c r="A1961" s="264">
        <v>345</v>
      </c>
      <c r="B1961" s="264" t="s">
        <v>7082</v>
      </c>
      <c r="C1961" s="264" t="s">
        <v>9543</v>
      </c>
      <c r="D1961" s="264" t="s">
        <v>9544</v>
      </c>
      <c r="E1961" s="265">
        <v>6990353</v>
      </c>
      <c r="F1961" s="264">
        <v>3</v>
      </c>
      <c r="G1961" s="264" t="s">
        <v>12</v>
      </c>
      <c r="H1961" s="264" t="s">
        <v>25</v>
      </c>
      <c r="I1961" s="264" t="s">
        <v>7208</v>
      </c>
      <c r="J1961" s="382">
        <v>43387</v>
      </c>
      <c r="K1961" s="264" t="s">
        <v>7208</v>
      </c>
      <c r="L1961" s="264" t="s">
        <v>7209</v>
      </c>
      <c r="M1961" s="264" t="s">
        <v>7208</v>
      </c>
      <c r="N1961" s="270" t="s">
        <v>9545</v>
      </c>
      <c r="O1961" s="270" t="s">
        <v>7211</v>
      </c>
      <c r="P1961" s="276">
        <v>33573</v>
      </c>
      <c r="Q1961" s="386">
        <v>16786.5</v>
      </c>
      <c r="R1961" s="386">
        <v>33573</v>
      </c>
      <c r="S1961" s="386">
        <v>271073</v>
      </c>
      <c r="T1961" s="289">
        <v>16786.5</v>
      </c>
      <c r="U1961" s="289">
        <v>135536.5</v>
      </c>
      <c r="V1961" s="291">
        <v>0.5</v>
      </c>
      <c r="W1961" s="292">
        <v>0</v>
      </c>
      <c r="X1961" s="293"/>
      <c r="Y1961" s="389"/>
    </row>
    <row r="1962" spans="1:25">
      <c r="A1962" s="266"/>
      <c r="B1962" s="266"/>
      <c r="C1962" s="266"/>
      <c r="D1962" s="266"/>
      <c r="E1962" s="267"/>
      <c r="F1962" s="266"/>
      <c r="G1962" s="268"/>
      <c r="H1962" s="268"/>
      <c r="I1962" s="268"/>
      <c r="J1962" s="383"/>
      <c r="K1962" s="268"/>
      <c r="L1962" s="268"/>
      <c r="M1962" s="268"/>
      <c r="N1962" s="270" t="s">
        <v>9546</v>
      </c>
      <c r="O1962" s="270" t="s">
        <v>7211</v>
      </c>
      <c r="P1962" s="280"/>
      <c r="Q1962" s="387"/>
      <c r="R1962" s="387"/>
      <c r="S1962" s="388"/>
      <c r="T1962" s="299"/>
      <c r="U1962" s="294"/>
      <c r="V1962" s="301"/>
      <c r="W1962" s="302"/>
      <c r="X1962" s="303"/>
      <c r="Y1962" s="389"/>
    </row>
    <row r="1963" ht="14.45" customHeight="1" spans="1:25">
      <c r="A1963" s="266"/>
      <c r="B1963" s="266"/>
      <c r="C1963" s="266"/>
      <c r="D1963" s="266"/>
      <c r="E1963" s="267"/>
      <c r="F1963" s="266"/>
      <c r="G1963" s="264" t="s">
        <v>12</v>
      </c>
      <c r="H1963" s="264" t="s">
        <v>558</v>
      </c>
      <c r="I1963" s="264" t="s">
        <v>7208</v>
      </c>
      <c r="J1963" s="382">
        <v>43389</v>
      </c>
      <c r="K1963" s="264" t="s">
        <v>7208</v>
      </c>
      <c r="L1963" s="264" t="s">
        <v>7209</v>
      </c>
      <c r="M1963" s="264" t="s">
        <v>7208</v>
      </c>
      <c r="N1963" s="270" t="s">
        <v>9547</v>
      </c>
      <c r="O1963" s="270" t="s">
        <v>7211</v>
      </c>
      <c r="P1963" s="276">
        <v>93500</v>
      </c>
      <c r="Q1963" s="386">
        <v>46750</v>
      </c>
      <c r="R1963" s="386">
        <v>93500</v>
      </c>
      <c r="S1963" s="388"/>
      <c r="T1963" s="289">
        <v>46750</v>
      </c>
      <c r="U1963" s="294"/>
      <c r="V1963" s="291">
        <v>0.5</v>
      </c>
      <c r="W1963" s="292">
        <v>0</v>
      </c>
      <c r="X1963" s="293"/>
      <c r="Y1963" s="389"/>
    </row>
    <row r="1964" spans="1:25">
      <c r="A1964" s="266"/>
      <c r="B1964" s="266"/>
      <c r="C1964" s="266"/>
      <c r="D1964" s="266"/>
      <c r="E1964" s="267"/>
      <c r="F1964" s="266"/>
      <c r="G1964" s="266"/>
      <c r="H1964" s="266"/>
      <c r="I1964" s="266"/>
      <c r="J1964" s="384"/>
      <c r="K1964" s="266"/>
      <c r="L1964" s="266"/>
      <c r="M1964" s="266"/>
      <c r="N1964" s="270" t="s">
        <v>9547</v>
      </c>
      <c r="O1964" s="270" t="s">
        <v>7211</v>
      </c>
      <c r="P1964" s="278"/>
      <c r="Q1964" s="388"/>
      <c r="R1964" s="388"/>
      <c r="S1964" s="388"/>
      <c r="T1964" s="294"/>
      <c r="U1964" s="294"/>
      <c r="V1964" s="296"/>
      <c r="W1964" s="297"/>
      <c r="X1964" s="298"/>
      <c r="Y1964" s="389"/>
    </row>
    <row r="1965" spans="1:25">
      <c r="A1965" s="266"/>
      <c r="B1965" s="266"/>
      <c r="C1965" s="266"/>
      <c r="D1965" s="266"/>
      <c r="E1965" s="267"/>
      <c r="F1965" s="266"/>
      <c r="G1965" s="268"/>
      <c r="H1965" s="268"/>
      <c r="I1965" s="268"/>
      <c r="J1965" s="383"/>
      <c r="K1965" s="268"/>
      <c r="L1965" s="268"/>
      <c r="M1965" s="268"/>
      <c r="N1965" s="270" t="s">
        <v>9548</v>
      </c>
      <c r="O1965" s="270" t="s">
        <v>7211</v>
      </c>
      <c r="P1965" s="280"/>
      <c r="Q1965" s="387"/>
      <c r="R1965" s="387"/>
      <c r="S1965" s="388"/>
      <c r="T1965" s="299"/>
      <c r="U1965" s="294"/>
      <c r="V1965" s="301"/>
      <c r="W1965" s="302"/>
      <c r="X1965" s="303"/>
      <c r="Y1965" s="389"/>
    </row>
    <row r="1966" ht="14.45" customHeight="1" spans="1:25">
      <c r="A1966" s="266"/>
      <c r="B1966" s="266"/>
      <c r="C1966" s="266"/>
      <c r="D1966" s="266"/>
      <c r="E1966" s="267"/>
      <c r="F1966" s="266"/>
      <c r="G1966" s="264" t="s">
        <v>12</v>
      </c>
      <c r="H1966" s="264" t="s">
        <v>760</v>
      </c>
      <c r="I1966" s="264" t="s">
        <v>7208</v>
      </c>
      <c r="J1966" s="382">
        <v>43571</v>
      </c>
      <c r="K1966" s="264" t="s">
        <v>7208</v>
      </c>
      <c r="L1966" s="264" t="s">
        <v>7209</v>
      </c>
      <c r="M1966" s="264" t="s">
        <v>7208</v>
      </c>
      <c r="N1966" s="270" t="s">
        <v>9549</v>
      </c>
      <c r="O1966" s="270" t="s">
        <v>7211</v>
      </c>
      <c r="P1966" s="276">
        <v>144000</v>
      </c>
      <c r="Q1966" s="386">
        <v>72000</v>
      </c>
      <c r="R1966" s="386">
        <v>144000</v>
      </c>
      <c r="S1966" s="388"/>
      <c r="T1966" s="289">
        <v>72000</v>
      </c>
      <c r="U1966" s="294"/>
      <c r="V1966" s="291">
        <v>0.5</v>
      </c>
      <c r="W1966" s="292">
        <v>0</v>
      </c>
      <c r="X1966" s="293"/>
      <c r="Y1966" s="389"/>
    </row>
    <row r="1967" spans="1:25">
      <c r="A1967" s="266"/>
      <c r="B1967" s="266"/>
      <c r="C1967" s="266"/>
      <c r="D1967" s="266"/>
      <c r="E1967" s="267"/>
      <c r="F1967" s="266"/>
      <c r="G1967" s="266"/>
      <c r="H1967" s="266"/>
      <c r="I1967" s="266"/>
      <c r="J1967" s="384"/>
      <c r="K1967" s="266"/>
      <c r="L1967" s="266"/>
      <c r="M1967" s="266"/>
      <c r="N1967" s="270" t="s">
        <v>9549</v>
      </c>
      <c r="O1967" s="270" t="s">
        <v>7211</v>
      </c>
      <c r="P1967" s="278"/>
      <c r="Q1967" s="388"/>
      <c r="R1967" s="388"/>
      <c r="S1967" s="388"/>
      <c r="T1967" s="294"/>
      <c r="U1967" s="294"/>
      <c r="V1967" s="296"/>
      <c r="W1967" s="297"/>
      <c r="X1967" s="298"/>
      <c r="Y1967" s="389"/>
    </row>
    <row r="1968" spans="1:25">
      <c r="A1968" s="266"/>
      <c r="B1968" s="266"/>
      <c r="C1968" s="266"/>
      <c r="D1968" s="266"/>
      <c r="E1968" s="267"/>
      <c r="F1968" s="266"/>
      <c r="G1968" s="266"/>
      <c r="H1968" s="266"/>
      <c r="I1968" s="266"/>
      <c r="J1968" s="384"/>
      <c r="K1968" s="266"/>
      <c r="L1968" s="266"/>
      <c r="M1968" s="266"/>
      <c r="N1968" s="270" t="s">
        <v>9550</v>
      </c>
      <c r="O1968" s="270" t="s">
        <v>7211</v>
      </c>
      <c r="P1968" s="278"/>
      <c r="Q1968" s="388"/>
      <c r="R1968" s="388"/>
      <c r="S1968" s="388"/>
      <c r="T1968" s="294"/>
      <c r="U1968" s="294"/>
      <c r="V1968" s="296"/>
      <c r="W1968" s="297"/>
      <c r="X1968" s="298"/>
      <c r="Y1968" s="389"/>
    </row>
    <row r="1969" spans="1:25">
      <c r="A1969" s="266"/>
      <c r="B1969" s="266"/>
      <c r="C1969" s="266"/>
      <c r="D1969" s="266"/>
      <c r="E1969" s="267"/>
      <c r="F1969" s="266"/>
      <c r="G1969" s="266"/>
      <c r="H1969" s="266"/>
      <c r="I1969" s="266"/>
      <c r="J1969" s="384"/>
      <c r="K1969" s="266"/>
      <c r="L1969" s="266"/>
      <c r="M1969" s="266"/>
      <c r="N1969" s="270" t="s">
        <v>9550</v>
      </c>
      <c r="O1969" s="270" t="s">
        <v>7211</v>
      </c>
      <c r="P1969" s="278"/>
      <c r="Q1969" s="388"/>
      <c r="R1969" s="388"/>
      <c r="S1969" s="388"/>
      <c r="T1969" s="294"/>
      <c r="U1969" s="294"/>
      <c r="V1969" s="296"/>
      <c r="W1969" s="297"/>
      <c r="X1969" s="298"/>
      <c r="Y1969" s="389"/>
    </row>
    <row r="1970" spans="1:25">
      <c r="A1970" s="268"/>
      <c r="B1970" s="268"/>
      <c r="C1970" s="268"/>
      <c r="D1970" s="268"/>
      <c r="E1970" s="269"/>
      <c r="F1970" s="268"/>
      <c r="G1970" s="268"/>
      <c r="H1970" s="268"/>
      <c r="I1970" s="268"/>
      <c r="J1970" s="383"/>
      <c r="K1970" s="268"/>
      <c r="L1970" s="268"/>
      <c r="M1970" s="268"/>
      <c r="N1970" s="270" t="s">
        <v>9550</v>
      </c>
      <c r="O1970" s="270" t="s">
        <v>7211</v>
      </c>
      <c r="P1970" s="280"/>
      <c r="Q1970" s="387"/>
      <c r="R1970" s="387"/>
      <c r="S1970" s="387"/>
      <c r="T1970" s="299"/>
      <c r="U1970" s="299"/>
      <c r="V1970" s="301"/>
      <c r="W1970" s="302"/>
      <c r="X1970" s="303"/>
      <c r="Y1970" s="389"/>
    </row>
    <row r="1971" ht="24" customHeight="1" spans="1:25">
      <c r="A1971" s="264">
        <v>346</v>
      </c>
      <c r="B1971" s="264" t="s">
        <v>7083</v>
      </c>
      <c r="C1971" s="264" t="s">
        <v>9551</v>
      </c>
      <c r="D1971" s="264">
        <v>4403969812</v>
      </c>
      <c r="E1971" s="265">
        <v>6602046</v>
      </c>
      <c r="F1971" s="264">
        <v>6</v>
      </c>
      <c r="G1971" s="270" t="s">
        <v>32</v>
      </c>
      <c r="H1971" s="270" t="s">
        <v>7084</v>
      </c>
      <c r="I1971" s="270"/>
      <c r="J1971" s="385">
        <v>43285</v>
      </c>
      <c r="K1971" s="270" t="s">
        <v>7208</v>
      </c>
      <c r="L1971" s="270" t="s">
        <v>7209</v>
      </c>
      <c r="M1971" s="270" t="s">
        <v>7208</v>
      </c>
      <c r="N1971" s="270" t="s">
        <v>9552</v>
      </c>
      <c r="O1971" s="270" t="s">
        <v>7211</v>
      </c>
      <c r="P1971" s="282">
        <v>10000</v>
      </c>
      <c r="Q1971" s="389">
        <v>5000</v>
      </c>
      <c r="R1971" s="389">
        <v>9433.96</v>
      </c>
      <c r="S1971" s="386">
        <v>266896.88</v>
      </c>
      <c r="T1971" s="304">
        <v>4716.98</v>
      </c>
      <c r="U1971" s="289">
        <v>110685.94</v>
      </c>
      <c r="V1971" s="306">
        <v>0.5</v>
      </c>
      <c r="W1971" s="307">
        <v>283.02</v>
      </c>
      <c r="X1971" s="308" t="s">
        <v>8380</v>
      </c>
      <c r="Y1971" s="389"/>
    </row>
    <row r="1972" spans="1:25">
      <c r="A1972" s="266"/>
      <c r="B1972" s="266"/>
      <c r="C1972" s="266"/>
      <c r="D1972" s="266"/>
      <c r="E1972" s="267"/>
      <c r="F1972" s="266"/>
      <c r="G1972" s="264" t="s">
        <v>32</v>
      </c>
      <c r="H1972" s="264" t="s">
        <v>7085</v>
      </c>
      <c r="I1972" s="264"/>
      <c r="J1972" s="382">
        <v>43305</v>
      </c>
      <c r="K1972" s="264" t="s">
        <v>7208</v>
      </c>
      <c r="L1972" s="264" t="s">
        <v>7209</v>
      </c>
      <c r="M1972" s="264" t="s">
        <v>7208</v>
      </c>
      <c r="N1972" s="270" t="s">
        <v>9553</v>
      </c>
      <c r="O1972" s="270" t="s">
        <v>7211</v>
      </c>
      <c r="P1972" s="276">
        <v>96956</v>
      </c>
      <c r="Q1972" s="386">
        <v>48478</v>
      </c>
      <c r="R1972" s="386">
        <v>91467.92</v>
      </c>
      <c r="S1972" s="388"/>
      <c r="T1972" s="289">
        <v>45733.96</v>
      </c>
      <c r="U1972" s="294"/>
      <c r="V1972" s="291">
        <v>0.5</v>
      </c>
      <c r="W1972" s="292">
        <v>2744.04</v>
      </c>
      <c r="X1972" s="293" t="s">
        <v>8380</v>
      </c>
      <c r="Y1972" s="389"/>
    </row>
    <row r="1973" spans="1:25">
      <c r="A1973" s="266"/>
      <c r="B1973" s="266"/>
      <c r="C1973" s="266"/>
      <c r="D1973" s="266"/>
      <c r="E1973" s="267"/>
      <c r="F1973" s="266"/>
      <c r="G1973" s="266"/>
      <c r="H1973" s="266"/>
      <c r="I1973" s="266"/>
      <c r="J1973" s="384"/>
      <c r="K1973" s="266"/>
      <c r="L1973" s="266"/>
      <c r="M1973" s="266"/>
      <c r="N1973" s="270" t="s">
        <v>9554</v>
      </c>
      <c r="O1973" s="270" t="s">
        <v>7211</v>
      </c>
      <c r="P1973" s="278"/>
      <c r="Q1973" s="388"/>
      <c r="R1973" s="388"/>
      <c r="S1973" s="388"/>
      <c r="T1973" s="294"/>
      <c r="U1973" s="294"/>
      <c r="V1973" s="296"/>
      <c r="W1973" s="297"/>
      <c r="X1973" s="298"/>
      <c r="Y1973" s="389"/>
    </row>
    <row r="1974" spans="1:25">
      <c r="A1974" s="266"/>
      <c r="B1974" s="266"/>
      <c r="C1974" s="266"/>
      <c r="D1974" s="266"/>
      <c r="E1974" s="267"/>
      <c r="F1974" s="266"/>
      <c r="G1974" s="268"/>
      <c r="H1974" s="268"/>
      <c r="I1974" s="268"/>
      <c r="J1974" s="383"/>
      <c r="K1974" s="268"/>
      <c r="L1974" s="268"/>
      <c r="M1974" s="268"/>
      <c r="N1974" s="270" t="s">
        <v>9555</v>
      </c>
      <c r="O1974" s="270" t="s">
        <v>7211</v>
      </c>
      <c r="P1974" s="280"/>
      <c r="Q1974" s="387"/>
      <c r="R1974" s="387"/>
      <c r="S1974" s="388"/>
      <c r="T1974" s="299"/>
      <c r="U1974" s="294"/>
      <c r="V1974" s="301"/>
      <c r="W1974" s="302"/>
      <c r="X1974" s="303"/>
      <c r="Y1974" s="389"/>
    </row>
    <row r="1975" spans="1:25">
      <c r="A1975" s="266"/>
      <c r="B1975" s="266"/>
      <c r="C1975" s="266"/>
      <c r="D1975" s="266"/>
      <c r="E1975" s="267"/>
      <c r="F1975" s="266"/>
      <c r="G1975" s="264" t="s">
        <v>192</v>
      </c>
      <c r="H1975" s="264" t="s">
        <v>7086</v>
      </c>
      <c r="I1975" s="264"/>
      <c r="J1975" s="382">
        <v>43460</v>
      </c>
      <c r="K1975" s="264" t="s">
        <v>7208</v>
      </c>
      <c r="L1975" s="264" t="s">
        <v>7209</v>
      </c>
      <c r="M1975" s="264" t="s">
        <v>7208</v>
      </c>
      <c r="N1975" s="270" t="s">
        <v>9556</v>
      </c>
      <c r="O1975" s="270" t="s">
        <v>7211</v>
      </c>
      <c r="P1975" s="276">
        <v>13490</v>
      </c>
      <c r="Q1975" s="386">
        <v>6745</v>
      </c>
      <c r="R1975" s="386">
        <v>13490</v>
      </c>
      <c r="S1975" s="388"/>
      <c r="T1975" s="289">
        <v>6745</v>
      </c>
      <c r="U1975" s="294"/>
      <c r="V1975" s="291">
        <v>0.5</v>
      </c>
      <c r="W1975" s="292">
        <v>0</v>
      </c>
      <c r="X1975" s="293"/>
      <c r="Y1975" s="389"/>
    </row>
    <row r="1976" spans="1:25">
      <c r="A1976" s="266"/>
      <c r="B1976" s="266"/>
      <c r="C1976" s="266"/>
      <c r="D1976" s="266"/>
      <c r="E1976" s="267"/>
      <c r="F1976" s="266"/>
      <c r="G1976" s="268"/>
      <c r="H1976" s="268"/>
      <c r="I1976" s="268"/>
      <c r="J1976" s="383"/>
      <c r="K1976" s="268"/>
      <c r="L1976" s="268"/>
      <c r="M1976" s="268"/>
      <c r="N1976" s="270" t="s">
        <v>9557</v>
      </c>
      <c r="O1976" s="270" t="s">
        <v>7211</v>
      </c>
      <c r="P1976" s="280"/>
      <c r="Q1976" s="387"/>
      <c r="R1976" s="387"/>
      <c r="S1976" s="388"/>
      <c r="T1976" s="299"/>
      <c r="U1976" s="294"/>
      <c r="V1976" s="301"/>
      <c r="W1976" s="302"/>
      <c r="X1976" s="303"/>
      <c r="Y1976" s="389"/>
    </row>
    <row r="1977" ht="24" spans="1:25">
      <c r="A1977" s="266"/>
      <c r="B1977" s="266"/>
      <c r="C1977" s="266"/>
      <c r="D1977" s="266"/>
      <c r="E1977" s="267"/>
      <c r="F1977" s="266"/>
      <c r="G1977" s="270" t="s">
        <v>12</v>
      </c>
      <c r="H1977" s="270" t="s">
        <v>138</v>
      </c>
      <c r="I1977" s="270" t="s">
        <v>7208</v>
      </c>
      <c r="J1977" s="385">
        <v>43571</v>
      </c>
      <c r="K1977" s="270" t="s">
        <v>7208</v>
      </c>
      <c r="L1977" s="270" t="s">
        <v>7209</v>
      </c>
      <c r="M1977" s="270" t="s">
        <v>7208</v>
      </c>
      <c r="N1977" s="270" t="s">
        <v>9558</v>
      </c>
      <c r="O1977" s="270" t="s">
        <v>7211</v>
      </c>
      <c r="P1977" s="282">
        <v>41700</v>
      </c>
      <c r="Q1977" s="389">
        <v>20850</v>
      </c>
      <c r="R1977" s="389">
        <v>41700</v>
      </c>
      <c r="S1977" s="388"/>
      <c r="T1977" s="304">
        <v>20850</v>
      </c>
      <c r="U1977" s="294"/>
      <c r="V1977" s="306">
        <v>0.5</v>
      </c>
      <c r="W1977" s="307">
        <v>0</v>
      </c>
      <c r="X1977" s="308"/>
      <c r="Y1977" s="389"/>
    </row>
    <row r="1978" ht="14.45" customHeight="1" spans="1:25">
      <c r="A1978" s="266"/>
      <c r="B1978" s="266"/>
      <c r="C1978" s="266"/>
      <c r="D1978" s="266"/>
      <c r="E1978" s="267"/>
      <c r="F1978" s="266"/>
      <c r="G1978" s="264" t="s">
        <v>12</v>
      </c>
      <c r="H1978" s="264" t="s">
        <v>4853</v>
      </c>
      <c r="I1978" s="264" t="s">
        <v>7351</v>
      </c>
      <c r="J1978" s="382">
        <v>43569</v>
      </c>
      <c r="K1978" s="264" t="s">
        <v>7208</v>
      </c>
      <c r="L1978" s="264" t="s">
        <v>7209</v>
      </c>
      <c r="M1978" s="264" t="s">
        <v>7208</v>
      </c>
      <c r="N1978" s="270" t="s">
        <v>9559</v>
      </c>
      <c r="O1978" s="270" t="s">
        <v>7211</v>
      </c>
      <c r="P1978" s="276">
        <v>45525</v>
      </c>
      <c r="Q1978" s="386">
        <v>22762.5</v>
      </c>
      <c r="R1978" s="386">
        <v>45525</v>
      </c>
      <c r="S1978" s="388"/>
      <c r="T1978" s="289">
        <v>0</v>
      </c>
      <c r="U1978" s="294"/>
      <c r="V1978" s="291">
        <v>0.5</v>
      </c>
      <c r="W1978" s="292">
        <v>22762.5</v>
      </c>
      <c r="X1978" s="293" t="s">
        <v>7355</v>
      </c>
      <c r="Y1978" s="389"/>
    </row>
    <row r="1979" spans="1:25">
      <c r="A1979" s="266"/>
      <c r="B1979" s="266"/>
      <c r="C1979" s="266"/>
      <c r="D1979" s="266"/>
      <c r="E1979" s="267"/>
      <c r="F1979" s="266"/>
      <c r="G1979" s="268"/>
      <c r="H1979" s="268"/>
      <c r="I1979" s="268"/>
      <c r="J1979" s="383"/>
      <c r="K1979" s="268"/>
      <c r="L1979" s="268"/>
      <c r="M1979" s="268"/>
      <c r="N1979" s="270" t="s">
        <v>9559</v>
      </c>
      <c r="O1979" s="270" t="s">
        <v>7211</v>
      </c>
      <c r="P1979" s="280"/>
      <c r="Q1979" s="387"/>
      <c r="R1979" s="387"/>
      <c r="S1979" s="388"/>
      <c r="T1979" s="299"/>
      <c r="U1979" s="294"/>
      <c r="V1979" s="301"/>
      <c r="W1979" s="302"/>
      <c r="X1979" s="303"/>
      <c r="Y1979" s="389"/>
    </row>
    <row r="1980" ht="14.45" customHeight="1" spans="1:25">
      <c r="A1980" s="266"/>
      <c r="B1980" s="266"/>
      <c r="C1980" s="266"/>
      <c r="D1980" s="266"/>
      <c r="E1980" s="267"/>
      <c r="F1980" s="266"/>
      <c r="G1980" s="264" t="s">
        <v>12</v>
      </c>
      <c r="H1980" s="264" t="s">
        <v>7087</v>
      </c>
      <c r="I1980" s="264" t="s">
        <v>7208</v>
      </c>
      <c r="J1980" s="382">
        <v>43420</v>
      </c>
      <c r="K1980" s="264" t="s">
        <v>7208</v>
      </c>
      <c r="L1980" s="264" t="s">
        <v>7209</v>
      </c>
      <c r="M1980" s="264" t="s">
        <v>7208</v>
      </c>
      <c r="N1980" s="270" t="s">
        <v>9560</v>
      </c>
      <c r="O1980" s="270" t="s">
        <v>7211</v>
      </c>
      <c r="P1980" s="276">
        <v>65280</v>
      </c>
      <c r="Q1980" s="386">
        <v>32640</v>
      </c>
      <c r="R1980" s="386">
        <v>65280</v>
      </c>
      <c r="S1980" s="388"/>
      <c r="T1980" s="289">
        <v>32640</v>
      </c>
      <c r="U1980" s="294"/>
      <c r="V1980" s="291">
        <v>0.5</v>
      </c>
      <c r="W1980" s="292">
        <v>0</v>
      </c>
      <c r="X1980" s="293"/>
      <c r="Y1980" s="389"/>
    </row>
    <row r="1981" spans="1:25">
      <c r="A1981" s="266"/>
      <c r="B1981" s="266"/>
      <c r="C1981" s="266"/>
      <c r="D1981" s="266"/>
      <c r="E1981" s="267"/>
      <c r="F1981" s="266"/>
      <c r="G1981" s="266"/>
      <c r="H1981" s="266"/>
      <c r="I1981" s="266"/>
      <c r="J1981" s="384"/>
      <c r="K1981" s="266"/>
      <c r="L1981" s="266"/>
      <c r="M1981" s="266"/>
      <c r="N1981" s="270" t="s">
        <v>9560</v>
      </c>
      <c r="O1981" s="270" t="s">
        <v>7211</v>
      </c>
      <c r="P1981" s="278"/>
      <c r="Q1981" s="388"/>
      <c r="R1981" s="388"/>
      <c r="S1981" s="388"/>
      <c r="T1981" s="294"/>
      <c r="U1981" s="294"/>
      <c r="V1981" s="296"/>
      <c r="W1981" s="297"/>
      <c r="X1981" s="298"/>
      <c r="Y1981" s="389"/>
    </row>
    <row r="1982" spans="1:25">
      <c r="A1982" s="266"/>
      <c r="B1982" s="266"/>
      <c r="C1982" s="266"/>
      <c r="D1982" s="266"/>
      <c r="E1982" s="267"/>
      <c r="F1982" s="266"/>
      <c r="G1982" s="266"/>
      <c r="H1982" s="266"/>
      <c r="I1982" s="266"/>
      <c r="J1982" s="384"/>
      <c r="K1982" s="266"/>
      <c r="L1982" s="266"/>
      <c r="M1982" s="266"/>
      <c r="N1982" s="270" t="s">
        <v>9560</v>
      </c>
      <c r="O1982" s="270" t="s">
        <v>7211</v>
      </c>
      <c r="P1982" s="278"/>
      <c r="Q1982" s="388"/>
      <c r="R1982" s="388"/>
      <c r="S1982" s="388"/>
      <c r="T1982" s="294"/>
      <c r="U1982" s="294"/>
      <c r="V1982" s="296"/>
      <c r="W1982" s="297"/>
      <c r="X1982" s="298"/>
      <c r="Y1982" s="389"/>
    </row>
    <row r="1983" spans="1:25">
      <c r="A1983" s="268"/>
      <c r="B1983" s="268"/>
      <c r="C1983" s="268"/>
      <c r="D1983" s="268"/>
      <c r="E1983" s="269"/>
      <c r="F1983" s="268"/>
      <c r="G1983" s="268"/>
      <c r="H1983" s="268"/>
      <c r="I1983" s="268"/>
      <c r="J1983" s="383"/>
      <c r="K1983" s="268"/>
      <c r="L1983" s="268"/>
      <c r="M1983" s="268"/>
      <c r="N1983" s="270" t="s">
        <v>9561</v>
      </c>
      <c r="O1983" s="270" t="s">
        <v>7211</v>
      </c>
      <c r="P1983" s="280"/>
      <c r="Q1983" s="387"/>
      <c r="R1983" s="387"/>
      <c r="S1983" s="387"/>
      <c r="T1983" s="299"/>
      <c r="U1983" s="299"/>
      <c r="V1983" s="301"/>
      <c r="W1983" s="302"/>
      <c r="X1983" s="303"/>
      <c r="Y1983" s="389"/>
    </row>
    <row r="1984" ht="14.45" customHeight="1" spans="1:25">
      <c r="A1984" s="264">
        <v>347</v>
      </c>
      <c r="B1984" s="264" t="s">
        <v>7088</v>
      </c>
      <c r="C1984" s="264" t="s">
        <v>9562</v>
      </c>
      <c r="D1984" s="264">
        <v>4453964261</v>
      </c>
      <c r="E1984" s="265">
        <v>256858</v>
      </c>
      <c r="F1984" s="264">
        <v>1</v>
      </c>
      <c r="G1984" s="264" t="s">
        <v>12</v>
      </c>
      <c r="H1984" s="264" t="s">
        <v>760</v>
      </c>
      <c r="I1984" s="264" t="s">
        <v>7208</v>
      </c>
      <c r="J1984" s="382">
        <v>43571</v>
      </c>
      <c r="K1984" s="264" t="s">
        <v>7208</v>
      </c>
      <c r="L1984" s="264" t="s">
        <v>7209</v>
      </c>
      <c r="M1984" s="264" t="s">
        <v>7208</v>
      </c>
      <c r="N1984" s="270" t="s">
        <v>9563</v>
      </c>
      <c r="O1984" s="270" t="s">
        <v>7211</v>
      </c>
      <c r="P1984" s="276">
        <v>105000</v>
      </c>
      <c r="Q1984" s="386">
        <v>52500</v>
      </c>
      <c r="R1984" s="386">
        <v>105000</v>
      </c>
      <c r="S1984" s="386">
        <v>105000</v>
      </c>
      <c r="T1984" s="289">
        <v>52500</v>
      </c>
      <c r="U1984" s="289">
        <v>52500</v>
      </c>
      <c r="V1984" s="291">
        <v>0.5</v>
      </c>
      <c r="W1984" s="292">
        <v>0</v>
      </c>
      <c r="X1984" s="293"/>
      <c r="Y1984" s="389"/>
    </row>
    <row r="1985" spans="1:25">
      <c r="A1985" s="268"/>
      <c r="B1985" s="268"/>
      <c r="C1985" s="268"/>
      <c r="D1985" s="268"/>
      <c r="E1985" s="269"/>
      <c r="F1985" s="268"/>
      <c r="G1985" s="268"/>
      <c r="H1985" s="268"/>
      <c r="I1985" s="268"/>
      <c r="J1985" s="383"/>
      <c r="K1985" s="268"/>
      <c r="L1985" s="268"/>
      <c r="M1985" s="268"/>
      <c r="N1985" s="270" t="s">
        <v>9564</v>
      </c>
      <c r="O1985" s="270" t="s">
        <v>7211</v>
      </c>
      <c r="P1985" s="280"/>
      <c r="Q1985" s="387"/>
      <c r="R1985" s="387"/>
      <c r="S1985" s="387"/>
      <c r="T1985" s="299"/>
      <c r="U1985" s="299"/>
      <c r="V1985" s="301"/>
      <c r="W1985" s="302"/>
      <c r="X1985" s="303"/>
      <c r="Y1985" s="389"/>
    </row>
    <row r="1986" ht="14.45" customHeight="1" spans="1:25">
      <c r="A1986" s="264">
        <v>348</v>
      </c>
      <c r="B1986" s="264" t="s">
        <v>7089</v>
      </c>
      <c r="C1986" s="264" t="s">
        <v>9565</v>
      </c>
      <c r="D1986" s="264">
        <v>4453161089</v>
      </c>
      <c r="E1986" s="265">
        <v>6421867</v>
      </c>
      <c r="F1986" s="264">
        <v>3</v>
      </c>
      <c r="G1986" s="264" t="s">
        <v>12</v>
      </c>
      <c r="H1986" s="264" t="s">
        <v>1376</v>
      </c>
      <c r="I1986" s="264" t="s">
        <v>7208</v>
      </c>
      <c r="J1986" s="382">
        <v>43476</v>
      </c>
      <c r="K1986" s="264" t="s">
        <v>7208</v>
      </c>
      <c r="L1986" s="264" t="s">
        <v>7209</v>
      </c>
      <c r="M1986" s="264" t="s">
        <v>7208</v>
      </c>
      <c r="N1986" s="270" t="s">
        <v>9566</v>
      </c>
      <c r="O1986" s="270" t="s">
        <v>7211</v>
      </c>
      <c r="P1986" s="276">
        <v>115494.96</v>
      </c>
      <c r="Q1986" s="386">
        <v>57747.48</v>
      </c>
      <c r="R1986" s="386">
        <v>115494.96</v>
      </c>
      <c r="S1986" s="386">
        <v>335503.77</v>
      </c>
      <c r="T1986" s="289">
        <v>57747.48</v>
      </c>
      <c r="U1986" s="289">
        <v>167751.88</v>
      </c>
      <c r="V1986" s="291">
        <v>0.5</v>
      </c>
      <c r="W1986" s="292">
        <v>0</v>
      </c>
      <c r="X1986" s="293"/>
      <c r="Y1986" s="389"/>
    </row>
    <row r="1987" spans="1:25">
      <c r="A1987" s="266"/>
      <c r="B1987" s="266"/>
      <c r="C1987" s="266"/>
      <c r="D1987" s="266"/>
      <c r="E1987" s="267"/>
      <c r="F1987" s="266"/>
      <c r="G1987" s="268"/>
      <c r="H1987" s="268"/>
      <c r="I1987" s="268"/>
      <c r="J1987" s="383"/>
      <c r="K1987" s="268"/>
      <c r="L1987" s="268"/>
      <c r="M1987" s="268"/>
      <c r="N1987" s="270" t="s">
        <v>9566</v>
      </c>
      <c r="O1987" s="270" t="s">
        <v>7211</v>
      </c>
      <c r="P1987" s="280"/>
      <c r="Q1987" s="387"/>
      <c r="R1987" s="387"/>
      <c r="S1987" s="388"/>
      <c r="T1987" s="299"/>
      <c r="U1987" s="294"/>
      <c r="V1987" s="301"/>
      <c r="W1987" s="302"/>
      <c r="X1987" s="303"/>
      <c r="Y1987" s="389"/>
    </row>
    <row r="1988" ht="24" spans="1:25">
      <c r="A1988" s="266"/>
      <c r="B1988" s="266"/>
      <c r="C1988" s="266"/>
      <c r="D1988" s="266"/>
      <c r="E1988" s="267"/>
      <c r="F1988" s="266"/>
      <c r="G1988" s="270" t="s">
        <v>12</v>
      </c>
      <c r="H1988" s="270" t="s">
        <v>2503</v>
      </c>
      <c r="I1988" s="270" t="s">
        <v>7208</v>
      </c>
      <c r="J1988" s="385">
        <v>43567</v>
      </c>
      <c r="K1988" s="270" t="s">
        <v>7208</v>
      </c>
      <c r="L1988" s="270" t="s">
        <v>7209</v>
      </c>
      <c r="M1988" s="270" t="s">
        <v>7208</v>
      </c>
      <c r="N1988" s="270" t="s">
        <v>9567</v>
      </c>
      <c r="O1988" s="270" t="s">
        <v>7211</v>
      </c>
      <c r="P1988" s="282">
        <v>84558.81</v>
      </c>
      <c r="Q1988" s="389">
        <v>42279.4</v>
      </c>
      <c r="R1988" s="389">
        <v>84558.81</v>
      </c>
      <c r="S1988" s="388"/>
      <c r="T1988" s="304">
        <v>42279.4</v>
      </c>
      <c r="U1988" s="294"/>
      <c r="V1988" s="306">
        <v>0.5</v>
      </c>
      <c r="W1988" s="307">
        <v>0</v>
      </c>
      <c r="X1988" s="308"/>
      <c r="Y1988" s="389"/>
    </row>
    <row r="1989" ht="14.45" customHeight="1" spans="1:25">
      <c r="A1989" s="266"/>
      <c r="B1989" s="266"/>
      <c r="C1989" s="266"/>
      <c r="D1989" s="266"/>
      <c r="E1989" s="267"/>
      <c r="F1989" s="266"/>
      <c r="G1989" s="264" t="s">
        <v>12</v>
      </c>
      <c r="H1989" s="264" t="s">
        <v>760</v>
      </c>
      <c r="I1989" s="264" t="s">
        <v>7208</v>
      </c>
      <c r="J1989" s="382">
        <v>43571</v>
      </c>
      <c r="K1989" s="264" t="s">
        <v>7208</v>
      </c>
      <c r="L1989" s="264" t="s">
        <v>7209</v>
      </c>
      <c r="M1989" s="264" t="s">
        <v>7208</v>
      </c>
      <c r="N1989" s="270" t="s">
        <v>9568</v>
      </c>
      <c r="O1989" s="270" t="s">
        <v>7211</v>
      </c>
      <c r="P1989" s="276">
        <v>135450</v>
      </c>
      <c r="Q1989" s="386">
        <v>67725</v>
      </c>
      <c r="R1989" s="386">
        <v>135450</v>
      </c>
      <c r="S1989" s="388"/>
      <c r="T1989" s="289">
        <v>67725</v>
      </c>
      <c r="U1989" s="294"/>
      <c r="V1989" s="291">
        <v>0.5</v>
      </c>
      <c r="W1989" s="292">
        <v>0</v>
      </c>
      <c r="X1989" s="293"/>
      <c r="Y1989" s="389"/>
    </row>
    <row r="1990" spans="1:25">
      <c r="A1990" s="268"/>
      <c r="B1990" s="268"/>
      <c r="C1990" s="268"/>
      <c r="D1990" s="268"/>
      <c r="E1990" s="269"/>
      <c r="F1990" s="268"/>
      <c r="G1990" s="268"/>
      <c r="H1990" s="268"/>
      <c r="I1990" s="268"/>
      <c r="J1990" s="383"/>
      <c r="K1990" s="268"/>
      <c r="L1990" s="268"/>
      <c r="M1990" s="268"/>
      <c r="N1990" s="270" t="s">
        <v>9569</v>
      </c>
      <c r="O1990" s="270" t="s">
        <v>7211</v>
      </c>
      <c r="P1990" s="280"/>
      <c r="Q1990" s="387"/>
      <c r="R1990" s="387"/>
      <c r="S1990" s="387"/>
      <c r="T1990" s="299"/>
      <c r="U1990" s="299"/>
      <c r="V1990" s="301"/>
      <c r="W1990" s="302"/>
      <c r="X1990" s="303"/>
      <c r="Y1990" s="389"/>
    </row>
    <row r="1991" ht="14.45" customHeight="1" spans="1:25">
      <c r="A1991" s="264">
        <v>349</v>
      </c>
      <c r="B1991" s="264" t="s">
        <v>7090</v>
      </c>
      <c r="C1991" s="264" t="s">
        <v>9570</v>
      </c>
      <c r="D1991" s="264" t="s">
        <v>9571</v>
      </c>
      <c r="E1991" s="265">
        <v>31319</v>
      </c>
      <c r="F1991" s="264">
        <v>6</v>
      </c>
      <c r="G1991" s="270" t="s">
        <v>12</v>
      </c>
      <c r="H1991" s="270" t="s">
        <v>7091</v>
      </c>
      <c r="I1991" s="270" t="s">
        <v>7208</v>
      </c>
      <c r="J1991" s="385">
        <v>43348</v>
      </c>
      <c r="K1991" s="270" t="s">
        <v>7208</v>
      </c>
      <c r="L1991" s="270" t="s">
        <v>7209</v>
      </c>
      <c r="M1991" s="270" t="s">
        <v>7208</v>
      </c>
      <c r="N1991" s="270" t="s">
        <v>9572</v>
      </c>
      <c r="O1991" s="270" t="s">
        <v>7211</v>
      </c>
      <c r="P1991" s="282">
        <v>21854</v>
      </c>
      <c r="Q1991" s="389">
        <v>10927</v>
      </c>
      <c r="R1991" s="389">
        <v>21854</v>
      </c>
      <c r="S1991" s="386">
        <v>57999.96</v>
      </c>
      <c r="T1991" s="304">
        <v>10927</v>
      </c>
      <c r="U1991" s="289">
        <v>28999.97</v>
      </c>
      <c r="V1991" s="306">
        <v>0.5</v>
      </c>
      <c r="W1991" s="307">
        <v>0</v>
      </c>
      <c r="X1991" s="308"/>
      <c r="Y1991" s="389"/>
    </row>
    <row r="1992" ht="24" spans="1:25">
      <c r="A1992" s="266"/>
      <c r="B1992" s="266"/>
      <c r="C1992" s="266"/>
      <c r="D1992" s="266"/>
      <c r="E1992" s="267"/>
      <c r="F1992" s="266"/>
      <c r="G1992" s="270" t="s">
        <v>12</v>
      </c>
      <c r="H1992" s="270" t="s">
        <v>7092</v>
      </c>
      <c r="I1992" s="270" t="s">
        <v>7208</v>
      </c>
      <c r="J1992" s="385">
        <v>43389</v>
      </c>
      <c r="K1992" s="270" t="s">
        <v>7208</v>
      </c>
      <c r="L1992" s="270" t="s">
        <v>7209</v>
      </c>
      <c r="M1992" s="270" t="s">
        <v>7208</v>
      </c>
      <c r="N1992" s="270" t="s">
        <v>9573</v>
      </c>
      <c r="O1992" s="270" t="s">
        <v>7211</v>
      </c>
      <c r="P1992" s="282">
        <v>5609.75</v>
      </c>
      <c r="Q1992" s="389">
        <v>2804.87</v>
      </c>
      <c r="R1992" s="389">
        <v>5609.75</v>
      </c>
      <c r="S1992" s="388"/>
      <c r="T1992" s="304">
        <v>2804.87</v>
      </c>
      <c r="U1992" s="294"/>
      <c r="V1992" s="306">
        <v>0.5</v>
      </c>
      <c r="W1992" s="307">
        <v>0</v>
      </c>
      <c r="X1992" s="308"/>
      <c r="Y1992" s="389"/>
    </row>
    <row r="1993" ht="24" spans="1:25">
      <c r="A1993" s="266"/>
      <c r="B1993" s="266"/>
      <c r="C1993" s="266"/>
      <c r="D1993" s="266"/>
      <c r="E1993" s="267"/>
      <c r="F1993" s="266"/>
      <c r="G1993" s="270" t="s">
        <v>12</v>
      </c>
      <c r="H1993" s="270" t="s">
        <v>7093</v>
      </c>
      <c r="I1993" s="270" t="s">
        <v>7208</v>
      </c>
      <c r="J1993" s="385">
        <v>43499</v>
      </c>
      <c r="K1993" s="270" t="s">
        <v>7208</v>
      </c>
      <c r="L1993" s="270" t="s">
        <v>7209</v>
      </c>
      <c r="M1993" s="270" t="s">
        <v>7208</v>
      </c>
      <c r="N1993" s="270" t="s">
        <v>9574</v>
      </c>
      <c r="O1993" s="270" t="s">
        <v>7211</v>
      </c>
      <c r="P1993" s="282">
        <v>12241.42</v>
      </c>
      <c r="Q1993" s="389">
        <v>6120.71</v>
      </c>
      <c r="R1993" s="389">
        <v>12241.42</v>
      </c>
      <c r="S1993" s="388"/>
      <c r="T1993" s="304">
        <v>6120.71</v>
      </c>
      <c r="U1993" s="294"/>
      <c r="V1993" s="306">
        <v>0.5</v>
      </c>
      <c r="W1993" s="307">
        <v>0</v>
      </c>
      <c r="X1993" s="308"/>
      <c r="Y1993" s="389"/>
    </row>
    <row r="1994" ht="24" spans="1:25">
      <c r="A1994" s="266"/>
      <c r="B1994" s="266"/>
      <c r="C1994" s="266"/>
      <c r="D1994" s="266"/>
      <c r="E1994" s="267"/>
      <c r="F1994" s="266"/>
      <c r="G1994" s="270" t="s">
        <v>12</v>
      </c>
      <c r="H1994" s="270" t="s">
        <v>7094</v>
      </c>
      <c r="I1994" s="270" t="s">
        <v>7208</v>
      </c>
      <c r="J1994" s="385">
        <v>43499</v>
      </c>
      <c r="K1994" s="270" t="s">
        <v>7208</v>
      </c>
      <c r="L1994" s="270" t="s">
        <v>7209</v>
      </c>
      <c r="M1994" s="270" t="s">
        <v>7208</v>
      </c>
      <c r="N1994" s="270" t="s">
        <v>9575</v>
      </c>
      <c r="O1994" s="270" t="s">
        <v>7211</v>
      </c>
      <c r="P1994" s="282">
        <v>3204.97</v>
      </c>
      <c r="Q1994" s="389">
        <v>1602.48</v>
      </c>
      <c r="R1994" s="389">
        <v>3204.97</v>
      </c>
      <c r="S1994" s="388"/>
      <c r="T1994" s="304">
        <v>1602.48</v>
      </c>
      <c r="U1994" s="294"/>
      <c r="V1994" s="306">
        <v>0.5</v>
      </c>
      <c r="W1994" s="307">
        <v>0</v>
      </c>
      <c r="X1994" s="308"/>
      <c r="Y1994" s="389"/>
    </row>
    <row r="1995" ht="24" spans="1:25">
      <c r="A1995" s="266"/>
      <c r="B1995" s="266"/>
      <c r="C1995" s="266"/>
      <c r="D1995" s="266"/>
      <c r="E1995" s="267"/>
      <c r="F1995" s="266"/>
      <c r="G1995" s="270" t="s">
        <v>12</v>
      </c>
      <c r="H1995" s="270" t="s">
        <v>7095</v>
      </c>
      <c r="I1995" s="270" t="s">
        <v>7208</v>
      </c>
      <c r="J1995" s="385">
        <v>43571</v>
      </c>
      <c r="K1995" s="270" t="s">
        <v>7208</v>
      </c>
      <c r="L1995" s="270" t="s">
        <v>7209</v>
      </c>
      <c r="M1995" s="270" t="s">
        <v>7208</v>
      </c>
      <c r="N1995" s="270" t="s">
        <v>9576</v>
      </c>
      <c r="O1995" s="270" t="s">
        <v>7211</v>
      </c>
      <c r="P1995" s="282">
        <v>5726.62</v>
      </c>
      <c r="Q1995" s="389">
        <v>2863.31</v>
      </c>
      <c r="R1995" s="389">
        <v>5726.62</v>
      </c>
      <c r="S1995" s="388"/>
      <c r="T1995" s="304">
        <v>2863.31</v>
      </c>
      <c r="U1995" s="294"/>
      <c r="V1995" s="306">
        <v>0.5</v>
      </c>
      <c r="W1995" s="307">
        <v>0</v>
      </c>
      <c r="X1995" s="308"/>
      <c r="Y1995" s="389"/>
    </row>
    <row r="1996" spans="1:25">
      <c r="A1996" s="268"/>
      <c r="B1996" s="268"/>
      <c r="C1996" s="268"/>
      <c r="D1996" s="268"/>
      <c r="E1996" s="269"/>
      <c r="F1996" s="268"/>
      <c r="G1996" s="270" t="s">
        <v>197</v>
      </c>
      <c r="H1996" s="270" t="s">
        <v>1123</v>
      </c>
      <c r="I1996" s="270"/>
      <c r="J1996" s="385">
        <v>43595</v>
      </c>
      <c r="K1996" s="270" t="s">
        <v>7208</v>
      </c>
      <c r="L1996" s="270" t="s">
        <v>7209</v>
      </c>
      <c r="M1996" s="270" t="s">
        <v>7208</v>
      </c>
      <c r="N1996" s="270" t="s">
        <v>9577</v>
      </c>
      <c r="O1996" s="270" t="s">
        <v>7211</v>
      </c>
      <c r="P1996" s="282">
        <v>9925</v>
      </c>
      <c r="Q1996" s="389">
        <v>4962.5</v>
      </c>
      <c r="R1996" s="389">
        <v>9363.2</v>
      </c>
      <c r="S1996" s="387"/>
      <c r="T1996" s="304">
        <v>4681.6</v>
      </c>
      <c r="U1996" s="299"/>
      <c r="V1996" s="306">
        <v>0.5</v>
      </c>
      <c r="W1996" s="307">
        <v>280.9</v>
      </c>
      <c r="X1996" s="308" t="s">
        <v>8380</v>
      </c>
      <c r="Y1996" s="389"/>
    </row>
    <row r="1997" ht="24" spans="1:25">
      <c r="A1997" s="264">
        <v>350</v>
      </c>
      <c r="B1997" s="264" t="s">
        <v>7096</v>
      </c>
      <c r="C1997" s="264" t="s">
        <v>9578</v>
      </c>
      <c r="D1997" s="264" t="s">
        <v>9579</v>
      </c>
      <c r="E1997" s="265">
        <v>70</v>
      </c>
      <c r="F1997" s="264">
        <v>2</v>
      </c>
      <c r="G1997" s="270" t="s">
        <v>192</v>
      </c>
      <c r="H1997" s="270" t="s">
        <v>7097</v>
      </c>
      <c r="I1997" s="270"/>
      <c r="J1997" s="385">
        <v>43614</v>
      </c>
      <c r="K1997" s="270" t="s">
        <v>7208</v>
      </c>
      <c r="L1997" s="270" t="s">
        <v>7209</v>
      </c>
      <c r="M1997" s="270" t="s">
        <v>7208</v>
      </c>
      <c r="N1997" s="270" t="s">
        <v>9580</v>
      </c>
      <c r="O1997" s="270" t="s">
        <v>7211</v>
      </c>
      <c r="P1997" s="282">
        <v>11000</v>
      </c>
      <c r="Q1997" s="389">
        <v>5500</v>
      </c>
      <c r="R1997" s="389">
        <v>11000</v>
      </c>
      <c r="S1997" s="386">
        <v>50900</v>
      </c>
      <c r="T1997" s="304">
        <v>5500</v>
      </c>
      <c r="U1997" s="289">
        <v>25450</v>
      </c>
      <c r="V1997" s="306">
        <v>0.5</v>
      </c>
      <c r="W1997" s="307">
        <v>0</v>
      </c>
      <c r="X1997" s="308"/>
      <c r="Y1997" s="389"/>
    </row>
    <row r="1998" ht="24" spans="1:25">
      <c r="A1998" s="268"/>
      <c r="B1998" s="268"/>
      <c r="C1998" s="268"/>
      <c r="D1998" s="268"/>
      <c r="E1998" s="269"/>
      <c r="F1998" s="268"/>
      <c r="G1998" s="270" t="s">
        <v>12</v>
      </c>
      <c r="H1998" s="270" t="s">
        <v>43</v>
      </c>
      <c r="I1998" s="270" t="s">
        <v>7208</v>
      </c>
      <c r="J1998" s="385">
        <v>43394</v>
      </c>
      <c r="K1998" s="270" t="s">
        <v>7208</v>
      </c>
      <c r="L1998" s="270" t="s">
        <v>7209</v>
      </c>
      <c r="M1998" s="270" t="s">
        <v>7208</v>
      </c>
      <c r="N1998" s="270" t="s">
        <v>9581</v>
      </c>
      <c r="O1998" s="270" t="s">
        <v>7211</v>
      </c>
      <c r="P1998" s="282">
        <v>39900</v>
      </c>
      <c r="Q1998" s="389">
        <v>19950</v>
      </c>
      <c r="R1998" s="389">
        <v>39900</v>
      </c>
      <c r="S1998" s="387"/>
      <c r="T1998" s="304">
        <v>19950</v>
      </c>
      <c r="U1998" s="299"/>
      <c r="V1998" s="306">
        <v>0.5</v>
      </c>
      <c r="W1998" s="307">
        <v>0</v>
      </c>
      <c r="X1998" s="308"/>
      <c r="Y1998" s="389"/>
    </row>
    <row r="1999" ht="24" customHeight="1" spans="1:25">
      <c r="A1999" s="264">
        <v>351</v>
      </c>
      <c r="B1999" s="264" t="s">
        <v>7098</v>
      </c>
      <c r="C1999" s="264" t="s">
        <v>9582</v>
      </c>
      <c r="D1999" s="264" t="s">
        <v>9583</v>
      </c>
      <c r="E1999" s="265">
        <v>50</v>
      </c>
      <c r="F1999" s="264">
        <v>3</v>
      </c>
      <c r="G1999" s="270" t="s">
        <v>192</v>
      </c>
      <c r="H1999" s="270" t="s">
        <v>7099</v>
      </c>
      <c r="I1999" s="270"/>
      <c r="J1999" s="385">
        <v>43564</v>
      </c>
      <c r="K1999" s="270" t="s">
        <v>7208</v>
      </c>
      <c r="L1999" s="270" t="s">
        <v>7209</v>
      </c>
      <c r="M1999" s="270" t="s">
        <v>7208</v>
      </c>
      <c r="N1999" s="270" t="s">
        <v>9584</v>
      </c>
      <c r="O1999" s="270" t="s">
        <v>7211</v>
      </c>
      <c r="P1999" s="282">
        <v>3570</v>
      </c>
      <c r="Q1999" s="389">
        <v>1785</v>
      </c>
      <c r="R1999" s="389">
        <v>3466.02</v>
      </c>
      <c r="S1999" s="386">
        <v>171466.02</v>
      </c>
      <c r="T1999" s="304">
        <v>1733.01</v>
      </c>
      <c r="U1999" s="289">
        <v>85733.01</v>
      </c>
      <c r="V1999" s="306">
        <v>0.5</v>
      </c>
      <c r="W1999" s="307">
        <v>51.99</v>
      </c>
      <c r="X1999" s="308" t="s">
        <v>8380</v>
      </c>
      <c r="Y1999" s="389"/>
    </row>
    <row r="2000" ht="14.45" customHeight="1" spans="1:25">
      <c r="A2000" s="266"/>
      <c r="B2000" s="266"/>
      <c r="C2000" s="266"/>
      <c r="D2000" s="266"/>
      <c r="E2000" s="267"/>
      <c r="F2000" s="266"/>
      <c r="G2000" s="264" t="s">
        <v>12</v>
      </c>
      <c r="H2000" s="264" t="s">
        <v>7100</v>
      </c>
      <c r="I2000" s="264" t="s">
        <v>7208</v>
      </c>
      <c r="J2000" s="382">
        <v>43476</v>
      </c>
      <c r="K2000" s="264" t="s">
        <v>7208</v>
      </c>
      <c r="L2000" s="264" t="s">
        <v>7209</v>
      </c>
      <c r="M2000" s="264" t="s">
        <v>7208</v>
      </c>
      <c r="N2000" s="270" t="s">
        <v>9585</v>
      </c>
      <c r="O2000" s="270" t="s">
        <v>7211</v>
      </c>
      <c r="P2000" s="276">
        <v>82000</v>
      </c>
      <c r="Q2000" s="386">
        <v>41000</v>
      </c>
      <c r="R2000" s="386">
        <v>82000</v>
      </c>
      <c r="S2000" s="388"/>
      <c r="T2000" s="289">
        <v>41000</v>
      </c>
      <c r="U2000" s="294"/>
      <c r="V2000" s="291">
        <v>0.5</v>
      </c>
      <c r="W2000" s="292">
        <v>0</v>
      </c>
      <c r="X2000" s="293"/>
      <c r="Y2000" s="389"/>
    </row>
    <row r="2001" spans="1:25">
      <c r="A2001" s="266"/>
      <c r="B2001" s="266"/>
      <c r="C2001" s="266"/>
      <c r="D2001" s="266"/>
      <c r="E2001" s="267"/>
      <c r="F2001" s="266"/>
      <c r="G2001" s="268"/>
      <c r="H2001" s="268"/>
      <c r="I2001" s="268"/>
      <c r="J2001" s="383"/>
      <c r="K2001" s="268"/>
      <c r="L2001" s="268"/>
      <c r="M2001" s="268"/>
      <c r="N2001" s="270" t="s">
        <v>9585</v>
      </c>
      <c r="O2001" s="270" t="s">
        <v>7211</v>
      </c>
      <c r="P2001" s="280"/>
      <c r="Q2001" s="387"/>
      <c r="R2001" s="387"/>
      <c r="S2001" s="388"/>
      <c r="T2001" s="299"/>
      <c r="U2001" s="294"/>
      <c r="V2001" s="301"/>
      <c r="W2001" s="302"/>
      <c r="X2001" s="303"/>
      <c r="Y2001" s="389"/>
    </row>
    <row r="2002" ht="36" spans="1:25">
      <c r="A2002" s="268"/>
      <c r="B2002" s="268"/>
      <c r="C2002" s="268"/>
      <c r="D2002" s="268"/>
      <c r="E2002" s="269"/>
      <c r="F2002" s="268"/>
      <c r="G2002" s="270" t="s">
        <v>12</v>
      </c>
      <c r="H2002" s="270" t="s">
        <v>4211</v>
      </c>
      <c r="I2002" s="270" t="s">
        <v>7208</v>
      </c>
      <c r="J2002" s="385">
        <v>43571</v>
      </c>
      <c r="K2002" s="270" t="s">
        <v>7208</v>
      </c>
      <c r="L2002" s="270" t="s">
        <v>7209</v>
      </c>
      <c r="M2002" s="270" t="s">
        <v>7208</v>
      </c>
      <c r="N2002" s="270" t="s">
        <v>9586</v>
      </c>
      <c r="O2002" s="270" t="s">
        <v>7211</v>
      </c>
      <c r="P2002" s="282">
        <v>86000</v>
      </c>
      <c r="Q2002" s="389">
        <v>43000</v>
      </c>
      <c r="R2002" s="389">
        <v>86000</v>
      </c>
      <c r="S2002" s="387"/>
      <c r="T2002" s="304">
        <v>43000</v>
      </c>
      <c r="U2002" s="299"/>
      <c r="V2002" s="306">
        <v>0.5</v>
      </c>
      <c r="W2002" s="307">
        <v>0</v>
      </c>
      <c r="X2002" s="308"/>
      <c r="Y2002" s="389"/>
    </row>
    <row r="2003" ht="14.45" customHeight="1" spans="1:25">
      <c r="A2003" s="264">
        <v>352</v>
      </c>
      <c r="B2003" s="264" t="s">
        <v>7101</v>
      </c>
      <c r="C2003" s="264" t="s">
        <v>9587</v>
      </c>
      <c r="D2003" s="264" t="s">
        <v>9588</v>
      </c>
      <c r="E2003" s="265">
        <v>30659592</v>
      </c>
      <c r="F2003" s="264">
        <v>3</v>
      </c>
      <c r="G2003" s="270" t="s">
        <v>12</v>
      </c>
      <c r="H2003" s="270" t="s">
        <v>82</v>
      </c>
      <c r="I2003" s="270" t="s">
        <v>7208</v>
      </c>
      <c r="J2003" s="385">
        <v>43389</v>
      </c>
      <c r="K2003" s="270" t="s">
        <v>7208</v>
      </c>
      <c r="L2003" s="270" t="s">
        <v>7209</v>
      </c>
      <c r="M2003" s="270" t="s">
        <v>7208</v>
      </c>
      <c r="N2003" s="270" t="s">
        <v>9589</v>
      </c>
      <c r="O2003" s="270" t="s">
        <v>7211</v>
      </c>
      <c r="P2003" s="282">
        <v>158613.07</v>
      </c>
      <c r="Q2003" s="389">
        <v>79306.53</v>
      </c>
      <c r="R2003" s="389">
        <v>158613.07</v>
      </c>
      <c r="S2003" s="386">
        <v>598895.32</v>
      </c>
      <c r="T2003" s="304">
        <v>79306.53</v>
      </c>
      <c r="U2003" s="289">
        <v>299447.65</v>
      </c>
      <c r="V2003" s="306">
        <v>0.5</v>
      </c>
      <c r="W2003" s="307">
        <v>0</v>
      </c>
      <c r="X2003" s="308"/>
      <c r="Y2003" s="389"/>
    </row>
    <row r="2004" spans="1:25">
      <c r="A2004" s="266"/>
      <c r="B2004" s="266"/>
      <c r="C2004" s="266"/>
      <c r="D2004" s="266"/>
      <c r="E2004" s="267"/>
      <c r="F2004" s="266"/>
      <c r="G2004" s="270" t="s">
        <v>12</v>
      </c>
      <c r="H2004" s="270" t="s">
        <v>35</v>
      </c>
      <c r="I2004" s="270" t="s">
        <v>7208</v>
      </c>
      <c r="J2004" s="385">
        <v>43571</v>
      </c>
      <c r="K2004" s="270" t="s">
        <v>7208</v>
      </c>
      <c r="L2004" s="270" t="s">
        <v>7209</v>
      </c>
      <c r="M2004" s="270" t="s">
        <v>7208</v>
      </c>
      <c r="N2004" s="270" t="s">
        <v>9590</v>
      </c>
      <c r="O2004" s="270" t="s">
        <v>7211</v>
      </c>
      <c r="P2004" s="282">
        <v>182481</v>
      </c>
      <c r="Q2004" s="389">
        <v>91240.5</v>
      </c>
      <c r="R2004" s="389">
        <v>182481</v>
      </c>
      <c r="S2004" s="388"/>
      <c r="T2004" s="304">
        <v>91240.5</v>
      </c>
      <c r="U2004" s="294"/>
      <c r="V2004" s="306">
        <v>0.5</v>
      </c>
      <c r="W2004" s="307">
        <v>0</v>
      </c>
      <c r="X2004" s="308"/>
      <c r="Y2004" s="389"/>
    </row>
    <row r="2005" spans="1:25">
      <c r="A2005" s="268"/>
      <c r="B2005" s="268"/>
      <c r="C2005" s="268"/>
      <c r="D2005" s="268"/>
      <c r="E2005" s="269"/>
      <c r="F2005" s="268"/>
      <c r="G2005" s="270" t="s">
        <v>12</v>
      </c>
      <c r="H2005" s="270" t="s">
        <v>534</v>
      </c>
      <c r="I2005" s="270" t="s">
        <v>7208</v>
      </c>
      <c r="J2005" s="385">
        <v>43476</v>
      </c>
      <c r="K2005" s="270" t="s">
        <v>7208</v>
      </c>
      <c r="L2005" s="270" t="s">
        <v>7209</v>
      </c>
      <c r="M2005" s="270" t="s">
        <v>7208</v>
      </c>
      <c r="N2005" s="270" t="s">
        <v>9591</v>
      </c>
      <c r="O2005" s="270" t="s">
        <v>7211</v>
      </c>
      <c r="P2005" s="282">
        <v>257801.25</v>
      </c>
      <c r="Q2005" s="389">
        <v>128900.62</v>
      </c>
      <c r="R2005" s="389">
        <v>257801.25</v>
      </c>
      <c r="S2005" s="387"/>
      <c r="T2005" s="304">
        <v>128900.62</v>
      </c>
      <c r="U2005" s="299"/>
      <c r="V2005" s="306">
        <v>0.5</v>
      </c>
      <c r="W2005" s="307">
        <v>0</v>
      </c>
      <c r="X2005" s="308"/>
      <c r="Y2005" s="389"/>
    </row>
    <row r="2006" spans="1:25">
      <c r="A2006" s="264">
        <v>353</v>
      </c>
      <c r="B2006" s="264" t="s">
        <v>7102</v>
      </c>
      <c r="C2006" s="264" t="s">
        <v>9592</v>
      </c>
      <c r="D2006" s="264">
        <v>4453060466</v>
      </c>
      <c r="E2006" s="265">
        <v>62127</v>
      </c>
      <c r="F2006" s="264">
        <v>3</v>
      </c>
      <c r="G2006" s="270" t="s">
        <v>12</v>
      </c>
      <c r="H2006" s="270" t="s">
        <v>534</v>
      </c>
      <c r="I2006" s="270" t="s">
        <v>7208</v>
      </c>
      <c r="J2006" s="385">
        <v>43476</v>
      </c>
      <c r="K2006" s="270" t="s">
        <v>7208</v>
      </c>
      <c r="L2006" s="270" t="s">
        <v>7209</v>
      </c>
      <c r="M2006" s="270" t="s">
        <v>7208</v>
      </c>
      <c r="N2006" s="270" t="s">
        <v>9593</v>
      </c>
      <c r="O2006" s="270" t="s">
        <v>7211</v>
      </c>
      <c r="P2006" s="282">
        <v>115494.96</v>
      </c>
      <c r="Q2006" s="389">
        <v>57747.48</v>
      </c>
      <c r="R2006" s="389">
        <v>115494.96</v>
      </c>
      <c r="S2006" s="386">
        <v>278494.96</v>
      </c>
      <c r="T2006" s="304">
        <v>57747.48</v>
      </c>
      <c r="U2006" s="289">
        <v>139247.48</v>
      </c>
      <c r="V2006" s="306">
        <v>0.5</v>
      </c>
      <c r="W2006" s="307">
        <v>0</v>
      </c>
      <c r="X2006" s="308"/>
      <c r="Y2006" s="389"/>
    </row>
    <row r="2007" spans="1:25">
      <c r="A2007" s="266"/>
      <c r="B2007" s="266"/>
      <c r="C2007" s="266"/>
      <c r="D2007" s="266"/>
      <c r="E2007" s="267"/>
      <c r="F2007" s="266"/>
      <c r="G2007" s="270" t="s">
        <v>12</v>
      </c>
      <c r="H2007" s="270" t="s">
        <v>82</v>
      </c>
      <c r="I2007" s="270" t="s">
        <v>7208</v>
      </c>
      <c r="J2007" s="385">
        <v>43389</v>
      </c>
      <c r="K2007" s="270" t="s">
        <v>7208</v>
      </c>
      <c r="L2007" s="270" t="s">
        <v>7209</v>
      </c>
      <c r="M2007" s="270" t="s">
        <v>7208</v>
      </c>
      <c r="N2007" s="270" t="s">
        <v>9594</v>
      </c>
      <c r="O2007" s="270" t="s">
        <v>7211</v>
      </c>
      <c r="P2007" s="282">
        <v>91600</v>
      </c>
      <c r="Q2007" s="389">
        <v>45800</v>
      </c>
      <c r="R2007" s="389">
        <v>91600</v>
      </c>
      <c r="S2007" s="388"/>
      <c r="T2007" s="304">
        <v>45800</v>
      </c>
      <c r="U2007" s="294"/>
      <c r="V2007" s="306">
        <v>0.5</v>
      </c>
      <c r="W2007" s="307">
        <v>0</v>
      </c>
      <c r="X2007" s="308"/>
      <c r="Y2007" s="389"/>
    </row>
    <row r="2008" spans="1:25">
      <c r="A2008" s="266"/>
      <c r="B2008" s="266"/>
      <c r="C2008" s="266"/>
      <c r="D2008" s="266"/>
      <c r="E2008" s="267"/>
      <c r="F2008" s="266"/>
      <c r="G2008" s="264" t="s">
        <v>12</v>
      </c>
      <c r="H2008" s="264" t="s">
        <v>35</v>
      </c>
      <c r="I2008" s="264" t="s">
        <v>7208</v>
      </c>
      <c r="J2008" s="382">
        <v>43571</v>
      </c>
      <c r="K2008" s="264" t="s">
        <v>7208</v>
      </c>
      <c r="L2008" s="264" t="s">
        <v>7209</v>
      </c>
      <c r="M2008" s="264" t="s">
        <v>7208</v>
      </c>
      <c r="N2008" s="270" t="s">
        <v>9595</v>
      </c>
      <c r="O2008" s="270" t="s">
        <v>7211</v>
      </c>
      <c r="P2008" s="276">
        <v>71400</v>
      </c>
      <c r="Q2008" s="386">
        <v>35700</v>
      </c>
      <c r="R2008" s="386">
        <v>71400</v>
      </c>
      <c r="S2008" s="388"/>
      <c r="T2008" s="289">
        <v>35700</v>
      </c>
      <c r="U2008" s="294"/>
      <c r="V2008" s="291">
        <v>0.5</v>
      </c>
      <c r="W2008" s="292">
        <v>0</v>
      </c>
      <c r="X2008" s="293"/>
      <c r="Y2008" s="389"/>
    </row>
    <row r="2009" spans="1:25">
      <c r="A2009" s="268"/>
      <c r="B2009" s="268"/>
      <c r="C2009" s="268"/>
      <c r="D2009" s="268"/>
      <c r="E2009" s="269"/>
      <c r="F2009" s="268"/>
      <c r="G2009" s="268"/>
      <c r="H2009" s="268"/>
      <c r="I2009" s="268"/>
      <c r="J2009" s="383"/>
      <c r="K2009" s="268"/>
      <c r="L2009" s="268"/>
      <c r="M2009" s="268"/>
      <c r="N2009" s="270" t="s">
        <v>9595</v>
      </c>
      <c r="O2009" s="270" t="s">
        <v>7211</v>
      </c>
      <c r="P2009" s="280"/>
      <c r="Q2009" s="387"/>
      <c r="R2009" s="387"/>
      <c r="S2009" s="387"/>
      <c r="T2009" s="299"/>
      <c r="U2009" s="299"/>
      <c r="V2009" s="301"/>
      <c r="W2009" s="302"/>
      <c r="X2009" s="303"/>
      <c r="Y2009" s="389"/>
    </row>
    <row r="2010" ht="14.45" customHeight="1" spans="1:25">
      <c r="A2010" s="264">
        <v>354</v>
      </c>
      <c r="B2010" s="264" t="s">
        <v>7103</v>
      </c>
      <c r="C2010" s="264" t="s">
        <v>9596</v>
      </c>
      <c r="D2010" s="264">
        <v>4453062186</v>
      </c>
      <c r="E2010" s="265">
        <v>7160</v>
      </c>
      <c r="F2010" s="264">
        <v>3</v>
      </c>
      <c r="G2010" s="264" t="s">
        <v>12</v>
      </c>
      <c r="H2010" s="264" t="s">
        <v>558</v>
      </c>
      <c r="I2010" s="264" t="s">
        <v>7208</v>
      </c>
      <c r="J2010" s="382">
        <v>43389</v>
      </c>
      <c r="K2010" s="264" t="s">
        <v>7208</v>
      </c>
      <c r="L2010" s="264" t="s">
        <v>7209</v>
      </c>
      <c r="M2010" s="264" t="s">
        <v>7208</v>
      </c>
      <c r="N2010" s="270" t="s">
        <v>9597</v>
      </c>
      <c r="O2010" s="270" t="s">
        <v>7211</v>
      </c>
      <c r="P2010" s="276">
        <v>93500</v>
      </c>
      <c r="Q2010" s="386">
        <v>46750</v>
      </c>
      <c r="R2010" s="386">
        <v>93500</v>
      </c>
      <c r="S2010" s="386">
        <v>257825</v>
      </c>
      <c r="T2010" s="289">
        <v>46750</v>
      </c>
      <c r="U2010" s="289">
        <v>128912.5</v>
      </c>
      <c r="V2010" s="291">
        <v>0.5</v>
      </c>
      <c r="W2010" s="292">
        <v>0</v>
      </c>
      <c r="X2010" s="293"/>
      <c r="Y2010" s="389"/>
    </row>
    <row r="2011" spans="1:25">
      <c r="A2011" s="266"/>
      <c r="B2011" s="266"/>
      <c r="C2011" s="266"/>
      <c r="D2011" s="266"/>
      <c r="E2011" s="267"/>
      <c r="F2011" s="266"/>
      <c r="G2011" s="266"/>
      <c r="H2011" s="266"/>
      <c r="I2011" s="266"/>
      <c r="J2011" s="384"/>
      <c r="K2011" s="266"/>
      <c r="L2011" s="266"/>
      <c r="M2011" s="266"/>
      <c r="N2011" s="270" t="s">
        <v>9597</v>
      </c>
      <c r="O2011" s="270" t="s">
        <v>7211</v>
      </c>
      <c r="P2011" s="278"/>
      <c r="Q2011" s="388"/>
      <c r="R2011" s="388"/>
      <c r="S2011" s="388"/>
      <c r="T2011" s="294"/>
      <c r="U2011" s="294"/>
      <c r="V2011" s="296"/>
      <c r="W2011" s="297"/>
      <c r="X2011" s="298"/>
      <c r="Y2011" s="389"/>
    </row>
    <row r="2012" spans="1:25">
      <c r="A2012" s="266"/>
      <c r="B2012" s="266"/>
      <c r="C2012" s="266"/>
      <c r="D2012" s="266"/>
      <c r="E2012" s="267"/>
      <c r="F2012" s="266"/>
      <c r="G2012" s="268"/>
      <c r="H2012" s="268"/>
      <c r="I2012" s="268"/>
      <c r="J2012" s="383"/>
      <c r="K2012" s="268"/>
      <c r="L2012" s="268"/>
      <c r="M2012" s="268"/>
      <c r="N2012" s="270" t="s">
        <v>9598</v>
      </c>
      <c r="O2012" s="270" t="s">
        <v>7211</v>
      </c>
      <c r="P2012" s="280"/>
      <c r="Q2012" s="387"/>
      <c r="R2012" s="387"/>
      <c r="S2012" s="388"/>
      <c r="T2012" s="299"/>
      <c r="U2012" s="294"/>
      <c r="V2012" s="301"/>
      <c r="W2012" s="302"/>
      <c r="X2012" s="303"/>
      <c r="Y2012" s="389"/>
    </row>
    <row r="2013" ht="14.45" customHeight="1" spans="1:25">
      <c r="A2013" s="266"/>
      <c r="B2013" s="266"/>
      <c r="C2013" s="266"/>
      <c r="D2013" s="266"/>
      <c r="E2013" s="267"/>
      <c r="F2013" s="266"/>
      <c r="G2013" s="264" t="s">
        <v>12</v>
      </c>
      <c r="H2013" s="264" t="s">
        <v>344</v>
      </c>
      <c r="I2013" s="264" t="s">
        <v>7208</v>
      </c>
      <c r="J2013" s="382">
        <v>43571</v>
      </c>
      <c r="K2013" s="264" t="s">
        <v>7208</v>
      </c>
      <c r="L2013" s="264" t="s">
        <v>7209</v>
      </c>
      <c r="M2013" s="264" t="s">
        <v>7208</v>
      </c>
      <c r="N2013" s="270" t="s">
        <v>9599</v>
      </c>
      <c r="O2013" s="270" t="s">
        <v>7211</v>
      </c>
      <c r="P2013" s="276">
        <v>103950</v>
      </c>
      <c r="Q2013" s="386">
        <v>51975</v>
      </c>
      <c r="R2013" s="386">
        <v>103950</v>
      </c>
      <c r="S2013" s="388"/>
      <c r="T2013" s="289">
        <v>51975</v>
      </c>
      <c r="U2013" s="294"/>
      <c r="V2013" s="291">
        <v>0.5</v>
      </c>
      <c r="W2013" s="292">
        <v>0</v>
      </c>
      <c r="X2013" s="293"/>
      <c r="Y2013" s="389"/>
    </row>
    <row r="2014" spans="1:25">
      <c r="A2014" s="266"/>
      <c r="B2014" s="266"/>
      <c r="C2014" s="266"/>
      <c r="D2014" s="266"/>
      <c r="E2014" s="267"/>
      <c r="F2014" s="266"/>
      <c r="G2014" s="268"/>
      <c r="H2014" s="268"/>
      <c r="I2014" s="268"/>
      <c r="J2014" s="383"/>
      <c r="K2014" s="268"/>
      <c r="L2014" s="268"/>
      <c r="M2014" s="268"/>
      <c r="N2014" s="270" t="s">
        <v>9600</v>
      </c>
      <c r="O2014" s="270" t="s">
        <v>7211</v>
      </c>
      <c r="P2014" s="280"/>
      <c r="Q2014" s="387"/>
      <c r="R2014" s="387"/>
      <c r="S2014" s="388"/>
      <c r="T2014" s="299"/>
      <c r="U2014" s="294"/>
      <c r="V2014" s="301"/>
      <c r="W2014" s="302"/>
      <c r="X2014" s="303"/>
      <c r="Y2014" s="389"/>
    </row>
    <row r="2015" ht="14.45" customHeight="1" spans="1:25">
      <c r="A2015" s="266"/>
      <c r="B2015" s="266"/>
      <c r="C2015" s="266"/>
      <c r="D2015" s="266"/>
      <c r="E2015" s="267"/>
      <c r="F2015" s="266"/>
      <c r="G2015" s="264" t="s">
        <v>12</v>
      </c>
      <c r="H2015" s="264" t="s">
        <v>415</v>
      </c>
      <c r="I2015" s="264" t="s">
        <v>7208</v>
      </c>
      <c r="J2015" s="382">
        <v>43585</v>
      </c>
      <c r="K2015" s="264" t="s">
        <v>7208</v>
      </c>
      <c r="L2015" s="264" t="s">
        <v>7209</v>
      </c>
      <c r="M2015" s="264" t="s">
        <v>7208</v>
      </c>
      <c r="N2015" s="270" t="s">
        <v>9601</v>
      </c>
      <c r="O2015" s="270" t="s">
        <v>7211</v>
      </c>
      <c r="P2015" s="276">
        <v>60375</v>
      </c>
      <c r="Q2015" s="386">
        <v>30187.5</v>
      </c>
      <c r="R2015" s="386">
        <v>60375</v>
      </c>
      <c r="S2015" s="388"/>
      <c r="T2015" s="289">
        <v>30187.5</v>
      </c>
      <c r="U2015" s="294"/>
      <c r="V2015" s="291">
        <v>0.5</v>
      </c>
      <c r="W2015" s="292">
        <v>0</v>
      </c>
      <c r="X2015" s="293"/>
      <c r="Y2015" s="389"/>
    </row>
    <row r="2016" spans="1:25">
      <c r="A2016" s="268"/>
      <c r="B2016" s="268"/>
      <c r="C2016" s="268"/>
      <c r="D2016" s="268"/>
      <c r="E2016" s="269"/>
      <c r="F2016" s="268"/>
      <c r="G2016" s="268"/>
      <c r="H2016" s="268"/>
      <c r="I2016" s="268"/>
      <c r="J2016" s="383"/>
      <c r="K2016" s="268"/>
      <c r="L2016" s="268"/>
      <c r="M2016" s="268"/>
      <c r="N2016" s="270" t="s">
        <v>9601</v>
      </c>
      <c r="O2016" s="270" t="s">
        <v>7211</v>
      </c>
      <c r="P2016" s="280"/>
      <c r="Q2016" s="387"/>
      <c r="R2016" s="387"/>
      <c r="S2016" s="387"/>
      <c r="T2016" s="299"/>
      <c r="U2016" s="299"/>
      <c r="V2016" s="301"/>
      <c r="W2016" s="302"/>
      <c r="X2016" s="303"/>
      <c r="Y2016" s="389"/>
    </row>
    <row r="2017" ht="24" spans="1:25">
      <c r="A2017" s="264">
        <v>355</v>
      </c>
      <c r="B2017" s="264" t="s">
        <v>7104</v>
      </c>
      <c r="C2017" s="264" t="s">
        <v>9602</v>
      </c>
      <c r="D2017" s="264">
        <v>4453062253</v>
      </c>
      <c r="E2017" s="265">
        <v>44903003</v>
      </c>
      <c r="F2017" s="264">
        <v>20</v>
      </c>
      <c r="G2017" s="264" t="s">
        <v>12</v>
      </c>
      <c r="H2017" s="264" t="s">
        <v>557</v>
      </c>
      <c r="I2017" s="264" t="s">
        <v>7208</v>
      </c>
      <c r="J2017" s="382">
        <v>43348</v>
      </c>
      <c r="K2017" s="264" t="s">
        <v>7208</v>
      </c>
      <c r="L2017" s="264" t="s">
        <v>7209</v>
      </c>
      <c r="M2017" s="264" t="s">
        <v>7208</v>
      </c>
      <c r="N2017" s="270" t="s">
        <v>9603</v>
      </c>
      <c r="O2017" s="270" t="s">
        <v>7211</v>
      </c>
      <c r="P2017" s="276">
        <v>114224</v>
      </c>
      <c r="Q2017" s="386">
        <v>57112</v>
      </c>
      <c r="R2017" s="386">
        <v>114224</v>
      </c>
      <c r="S2017" s="386">
        <v>744899.569999999</v>
      </c>
      <c r="T2017" s="289">
        <v>57112</v>
      </c>
      <c r="U2017" s="289">
        <v>372449.785</v>
      </c>
      <c r="V2017" s="291">
        <v>0.5</v>
      </c>
      <c r="W2017" s="292">
        <v>0</v>
      </c>
      <c r="X2017" s="293"/>
      <c r="Y2017" s="389"/>
    </row>
    <row r="2018" spans="1:25">
      <c r="A2018" s="266"/>
      <c r="B2018" s="266"/>
      <c r="C2018" s="266"/>
      <c r="D2018" s="266"/>
      <c r="E2018" s="267"/>
      <c r="F2018" s="266"/>
      <c r="G2018" s="268"/>
      <c r="H2018" s="268"/>
      <c r="I2018" s="268"/>
      <c r="J2018" s="383"/>
      <c r="K2018" s="268"/>
      <c r="L2018" s="268"/>
      <c r="M2018" s="268"/>
      <c r="N2018" s="270" t="s">
        <v>9604</v>
      </c>
      <c r="O2018" s="270" t="s">
        <v>7211</v>
      </c>
      <c r="P2018" s="280"/>
      <c r="Q2018" s="387"/>
      <c r="R2018" s="387"/>
      <c r="S2018" s="388"/>
      <c r="T2018" s="299"/>
      <c r="U2018" s="294"/>
      <c r="V2018" s="301"/>
      <c r="W2018" s="302"/>
      <c r="X2018" s="303"/>
      <c r="Y2018" s="389"/>
    </row>
    <row r="2019" ht="14.45" customHeight="1" spans="1:25">
      <c r="A2019" s="266"/>
      <c r="B2019" s="266"/>
      <c r="C2019" s="266"/>
      <c r="D2019" s="266"/>
      <c r="E2019" s="267"/>
      <c r="F2019" s="266"/>
      <c r="G2019" s="264" t="s">
        <v>12</v>
      </c>
      <c r="H2019" s="264" t="s">
        <v>7105</v>
      </c>
      <c r="I2019" s="264" t="s">
        <v>7208</v>
      </c>
      <c r="J2019" s="382">
        <v>43387</v>
      </c>
      <c r="K2019" s="264" t="s">
        <v>7208</v>
      </c>
      <c r="L2019" s="264" t="s">
        <v>7209</v>
      </c>
      <c r="M2019" s="264" t="s">
        <v>7208</v>
      </c>
      <c r="N2019" s="270" t="s">
        <v>9605</v>
      </c>
      <c r="O2019" s="270" t="s">
        <v>7211</v>
      </c>
      <c r="P2019" s="276">
        <v>149800</v>
      </c>
      <c r="Q2019" s="386">
        <v>74900</v>
      </c>
      <c r="R2019" s="386">
        <v>149800</v>
      </c>
      <c r="S2019" s="388"/>
      <c r="T2019" s="289">
        <v>74900</v>
      </c>
      <c r="U2019" s="294"/>
      <c r="V2019" s="291">
        <v>0.5</v>
      </c>
      <c r="W2019" s="292">
        <v>0</v>
      </c>
      <c r="X2019" s="293"/>
      <c r="Y2019" s="389"/>
    </row>
    <row r="2020" spans="1:25">
      <c r="A2020" s="266"/>
      <c r="B2020" s="266"/>
      <c r="C2020" s="266"/>
      <c r="D2020" s="266"/>
      <c r="E2020" s="267"/>
      <c r="F2020" s="266"/>
      <c r="G2020" s="266"/>
      <c r="H2020" s="266"/>
      <c r="I2020" s="266"/>
      <c r="J2020" s="384"/>
      <c r="K2020" s="266"/>
      <c r="L2020" s="266"/>
      <c r="M2020" s="266"/>
      <c r="N2020" s="270" t="s">
        <v>9606</v>
      </c>
      <c r="O2020" s="270" t="s">
        <v>7211</v>
      </c>
      <c r="P2020" s="278"/>
      <c r="Q2020" s="388"/>
      <c r="R2020" s="388"/>
      <c r="S2020" s="388"/>
      <c r="T2020" s="294"/>
      <c r="U2020" s="294"/>
      <c r="V2020" s="296"/>
      <c r="W2020" s="297"/>
      <c r="X2020" s="298"/>
      <c r="Y2020" s="389"/>
    </row>
    <row r="2021" spans="1:25">
      <c r="A2021" s="266"/>
      <c r="B2021" s="266"/>
      <c r="C2021" s="266"/>
      <c r="D2021" s="266"/>
      <c r="E2021" s="267"/>
      <c r="F2021" s="266"/>
      <c r="G2021" s="266"/>
      <c r="H2021" s="266"/>
      <c r="I2021" s="266"/>
      <c r="J2021" s="384"/>
      <c r="K2021" s="266"/>
      <c r="L2021" s="266"/>
      <c r="M2021" s="266"/>
      <c r="N2021" s="270" t="s">
        <v>9607</v>
      </c>
      <c r="O2021" s="270" t="s">
        <v>7211</v>
      </c>
      <c r="P2021" s="278"/>
      <c r="Q2021" s="388"/>
      <c r="R2021" s="388"/>
      <c r="S2021" s="388"/>
      <c r="T2021" s="294"/>
      <c r="U2021" s="294"/>
      <c r="V2021" s="296"/>
      <c r="W2021" s="297"/>
      <c r="X2021" s="298"/>
      <c r="Y2021" s="389"/>
    </row>
    <row r="2022" spans="1:25">
      <c r="A2022" s="266"/>
      <c r="B2022" s="266"/>
      <c r="C2022" s="266"/>
      <c r="D2022" s="266"/>
      <c r="E2022" s="267"/>
      <c r="F2022" s="266"/>
      <c r="G2022" s="268"/>
      <c r="H2022" s="268"/>
      <c r="I2022" s="268"/>
      <c r="J2022" s="383"/>
      <c r="K2022" s="268"/>
      <c r="L2022" s="268"/>
      <c r="M2022" s="268"/>
      <c r="N2022" s="270" t="s">
        <v>9608</v>
      </c>
      <c r="O2022" s="270" t="s">
        <v>7211</v>
      </c>
      <c r="P2022" s="280"/>
      <c r="Q2022" s="387"/>
      <c r="R2022" s="387"/>
      <c r="S2022" s="388"/>
      <c r="T2022" s="299"/>
      <c r="U2022" s="294"/>
      <c r="V2022" s="301"/>
      <c r="W2022" s="302"/>
      <c r="X2022" s="303"/>
      <c r="Y2022" s="389"/>
    </row>
    <row r="2023" ht="14.45" customHeight="1" spans="1:25">
      <c r="A2023" s="266"/>
      <c r="B2023" s="266"/>
      <c r="C2023" s="266"/>
      <c r="D2023" s="266"/>
      <c r="E2023" s="267"/>
      <c r="F2023" s="266"/>
      <c r="G2023" s="264" t="s">
        <v>12</v>
      </c>
      <c r="H2023" s="264" t="s">
        <v>461</v>
      </c>
      <c r="I2023" s="264" t="s">
        <v>7208</v>
      </c>
      <c r="J2023" s="382">
        <v>43476</v>
      </c>
      <c r="K2023" s="264" t="s">
        <v>7208</v>
      </c>
      <c r="L2023" s="264" t="s">
        <v>7209</v>
      </c>
      <c r="M2023" s="264" t="s">
        <v>7208</v>
      </c>
      <c r="N2023" s="270" t="s">
        <v>9609</v>
      </c>
      <c r="O2023" s="270" t="s">
        <v>7211</v>
      </c>
      <c r="P2023" s="276">
        <v>75621.7</v>
      </c>
      <c r="Q2023" s="386">
        <v>37810.85</v>
      </c>
      <c r="R2023" s="386">
        <v>75621.7</v>
      </c>
      <c r="S2023" s="388"/>
      <c r="T2023" s="289">
        <v>37810.85</v>
      </c>
      <c r="U2023" s="294"/>
      <c r="V2023" s="291">
        <v>0.5</v>
      </c>
      <c r="W2023" s="292">
        <v>0</v>
      </c>
      <c r="X2023" s="293"/>
      <c r="Y2023" s="389"/>
    </row>
    <row r="2024" spans="1:25">
      <c r="A2024" s="266"/>
      <c r="B2024" s="266"/>
      <c r="C2024" s="266"/>
      <c r="D2024" s="266"/>
      <c r="E2024" s="267"/>
      <c r="F2024" s="266"/>
      <c r="G2024" s="268"/>
      <c r="H2024" s="268"/>
      <c r="I2024" s="268"/>
      <c r="J2024" s="383"/>
      <c r="K2024" s="268"/>
      <c r="L2024" s="268"/>
      <c r="M2024" s="268"/>
      <c r="N2024" s="270" t="s">
        <v>9610</v>
      </c>
      <c r="O2024" s="270" t="s">
        <v>7211</v>
      </c>
      <c r="P2024" s="280"/>
      <c r="Q2024" s="387"/>
      <c r="R2024" s="387"/>
      <c r="S2024" s="388"/>
      <c r="T2024" s="299"/>
      <c r="U2024" s="294"/>
      <c r="V2024" s="301"/>
      <c r="W2024" s="302"/>
      <c r="X2024" s="303"/>
      <c r="Y2024" s="389"/>
    </row>
    <row r="2025" ht="14.45" customHeight="1" spans="1:25">
      <c r="A2025" s="266"/>
      <c r="B2025" s="266"/>
      <c r="C2025" s="266"/>
      <c r="D2025" s="266"/>
      <c r="E2025" s="267"/>
      <c r="F2025" s="266"/>
      <c r="G2025" s="264" t="s">
        <v>12</v>
      </c>
      <c r="H2025" s="264" t="s">
        <v>4201</v>
      </c>
      <c r="I2025" s="264" t="s">
        <v>7208</v>
      </c>
      <c r="J2025" s="382">
        <v>43394</v>
      </c>
      <c r="K2025" s="264" t="s">
        <v>7208</v>
      </c>
      <c r="L2025" s="264" t="s">
        <v>7209</v>
      </c>
      <c r="M2025" s="264" t="s">
        <v>7208</v>
      </c>
      <c r="N2025" s="270" t="s">
        <v>9611</v>
      </c>
      <c r="O2025" s="270" t="s">
        <v>7211</v>
      </c>
      <c r="P2025" s="276">
        <v>141169</v>
      </c>
      <c r="Q2025" s="386">
        <v>70584.5</v>
      </c>
      <c r="R2025" s="386">
        <v>141169</v>
      </c>
      <c r="S2025" s="388"/>
      <c r="T2025" s="289">
        <v>70584.5</v>
      </c>
      <c r="U2025" s="294"/>
      <c r="V2025" s="291">
        <v>0.5</v>
      </c>
      <c r="W2025" s="292">
        <v>0</v>
      </c>
      <c r="X2025" s="293"/>
      <c r="Y2025" s="389"/>
    </row>
    <row r="2026" spans="1:25">
      <c r="A2026" s="266"/>
      <c r="B2026" s="266"/>
      <c r="C2026" s="266"/>
      <c r="D2026" s="266"/>
      <c r="E2026" s="267"/>
      <c r="F2026" s="266"/>
      <c r="G2026" s="266"/>
      <c r="H2026" s="266"/>
      <c r="I2026" s="266"/>
      <c r="J2026" s="384"/>
      <c r="K2026" s="266"/>
      <c r="L2026" s="266"/>
      <c r="M2026" s="266"/>
      <c r="N2026" s="270" t="s">
        <v>9612</v>
      </c>
      <c r="O2026" s="270" t="s">
        <v>7211</v>
      </c>
      <c r="P2026" s="278"/>
      <c r="Q2026" s="388"/>
      <c r="R2026" s="388"/>
      <c r="S2026" s="388"/>
      <c r="T2026" s="294"/>
      <c r="U2026" s="294"/>
      <c r="V2026" s="296"/>
      <c r="W2026" s="297"/>
      <c r="X2026" s="298"/>
      <c r="Y2026" s="389"/>
    </row>
    <row r="2027" spans="1:25">
      <c r="A2027" s="266"/>
      <c r="B2027" s="266"/>
      <c r="C2027" s="266"/>
      <c r="D2027" s="266"/>
      <c r="E2027" s="267"/>
      <c r="F2027" s="266"/>
      <c r="G2027" s="268"/>
      <c r="H2027" s="268"/>
      <c r="I2027" s="268"/>
      <c r="J2027" s="383"/>
      <c r="K2027" s="268"/>
      <c r="L2027" s="268"/>
      <c r="M2027" s="268"/>
      <c r="N2027" s="270" t="s">
        <v>9613</v>
      </c>
      <c r="O2027" s="270" t="s">
        <v>7211</v>
      </c>
      <c r="P2027" s="280"/>
      <c r="Q2027" s="387"/>
      <c r="R2027" s="387"/>
      <c r="S2027" s="388"/>
      <c r="T2027" s="299"/>
      <c r="U2027" s="294"/>
      <c r="V2027" s="301"/>
      <c r="W2027" s="302"/>
      <c r="X2027" s="303"/>
      <c r="Y2027" s="389"/>
    </row>
    <row r="2028" spans="1:25">
      <c r="A2028" s="266"/>
      <c r="B2028" s="266"/>
      <c r="C2028" s="266"/>
      <c r="D2028" s="266"/>
      <c r="E2028" s="267"/>
      <c r="F2028" s="266"/>
      <c r="G2028" s="264" t="s">
        <v>197</v>
      </c>
      <c r="H2028" s="264" t="s">
        <v>7106</v>
      </c>
      <c r="I2028" s="264"/>
      <c r="J2028" s="382">
        <v>43363</v>
      </c>
      <c r="K2028" s="264" t="s">
        <v>7208</v>
      </c>
      <c r="L2028" s="264" t="s">
        <v>7209</v>
      </c>
      <c r="M2028" s="264" t="s">
        <v>7208</v>
      </c>
      <c r="N2028" s="270" t="s">
        <v>9614</v>
      </c>
      <c r="O2028" s="270" t="s">
        <v>7211</v>
      </c>
      <c r="P2028" s="276">
        <v>33000</v>
      </c>
      <c r="Q2028" s="386">
        <v>16500</v>
      </c>
      <c r="R2028" s="386">
        <v>31132.07</v>
      </c>
      <c r="S2028" s="388"/>
      <c r="T2028" s="289">
        <v>15566.035</v>
      </c>
      <c r="U2028" s="294"/>
      <c r="V2028" s="291">
        <v>0.5</v>
      </c>
      <c r="W2028" s="292">
        <v>933.965</v>
      </c>
      <c r="X2028" s="293" t="s">
        <v>8380</v>
      </c>
      <c r="Y2028" s="389"/>
    </row>
    <row r="2029" spans="1:25">
      <c r="A2029" s="266"/>
      <c r="B2029" s="266"/>
      <c r="C2029" s="266"/>
      <c r="D2029" s="266"/>
      <c r="E2029" s="267"/>
      <c r="F2029" s="266"/>
      <c r="G2029" s="268"/>
      <c r="H2029" s="268"/>
      <c r="I2029" s="268"/>
      <c r="J2029" s="383"/>
      <c r="K2029" s="268"/>
      <c r="L2029" s="268"/>
      <c r="M2029" s="268"/>
      <c r="N2029" s="270" t="s">
        <v>9615</v>
      </c>
      <c r="O2029" s="270" t="s">
        <v>7211</v>
      </c>
      <c r="P2029" s="280"/>
      <c r="Q2029" s="387"/>
      <c r="R2029" s="387"/>
      <c r="S2029" s="388"/>
      <c r="T2029" s="299"/>
      <c r="U2029" s="294"/>
      <c r="V2029" s="301"/>
      <c r="W2029" s="302"/>
      <c r="X2029" s="303"/>
      <c r="Y2029" s="389"/>
    </row>
    <row r="2030" ht="14.45" customHeight="1" spans="1:25">
      <c r="A2030" s="266"/>
      <c r="B2030" s="266"/>
      <c r="C2030" s="266"/>
      <c r="D2030" s="266"/>
      <c r="E2030" s="267"/>
      <c r="F2030" s="266"/>
      <c r="G2030" s="264" t="s">
        <v>197</v>
      </c>
      <c r="H2030" s="264" t="s">
        <v>7107</v>
      </c>
      <c r="I2030" s="264"/>
      <c r="J2030" s="382">
        <v>43399</v>
      </c>
      <c r="K2030" s="264" t="s">
        <v>7208</v>
      </c>
      <c r="L2030" s="264" t="s">
        <v>7209</v>
      </c>
      <c r="M2030" s="264" t="s">
        <v>7208</v>
      </c>
      <c r="N2030" s="270">
        <v>13465158</v>
      </c>
      <c r="O2030" s="270" t="s">
        <v>7211</v>
      </c>
      <c r="P2030" s="276">
        <v>16000</v>
      </c>
      <c r="Q2030" s="386">
        <v>8000</v>
      </c>
      <c r="R2030" s="386">
        <v>15632.07</v>
      </c>
      <c r="S2030" s="388"/>
      <c r="T2030" s="289">
        <v>7816.035</v>
      </c>
      <c r="U2030" s="294"/>
      <c r="V2030" s="291">
        <v>0.5</v>
      </c>
      <c r="W2030" s="292">
        <v>183.965</v>
      </c>
      <c r="X2030" s="293" t="s">
        <v>8380</v>
      </c>
      <c r="Y2030" s="389"/>
    </row>
    <row r="2031" spans="1:25">
      <c r="A2031" s="266"/>
      <c r="B2031" s="266"/>
      <c r="C2031" s="266"/>
      <c r="D2031" s="266"/>
      <c r="E2031" s="267"/>
      <c r="F2031" s="266"/>
      <c r="G2031" s="268"/>
      <c r="H2031" s="268"/>
      <c r="I2031" s="268"/>
      <c r="J2031" s="383"/>
      <c r="K2031" s="268"/>
      <c r="L2031" s="268"/>
      <c r="M2031" s="268"/>
      <c r="N2031" s="270" t="s">
        <v>9616</v>
      </c>
      <c r="O2031" s="270" t="s">
        <v>7211</v>
      </c>
      <c r="P2031" s="280"/>
      <c r="Q2031" s="387"/>
      <c r="R2031" s="387"/>
      <c r="S2031" s="388"/>
      <c r="T2031" s="299"/>
      <c r="U2031" s="294"/>
      <c r="V2031" s="301"/>
      <c r="W2031" s="302"/>
      <c r="X2031" s="303"/>
      <c r="Y2031" s="389"/>
    </row>
    <row r="2032" spans="1:25">
      <c r="A2032" s="266"/>
      <c r="B2032" s="266"/>
      <c r="C2032" s="266"/>
      <c r="D2032" s="266"/>
      <c r="E2032" s="267"/>
      <c r="F2032" s="266"/>
      <c r="G2032" s="264" t="s">
        <v>197</v>
      </c>
      <c r="H2032" s="264" t="s">
        <v>7108</v>
      </c>
      <c r="I2032" s="264"/>
      <c r="J2032" s="382">
        <v>43439</v>
      </c>
      <c r="K2032" s="264" t="s">
        <v>7208</v>
      </c>
      <c r="L2032" s="264" t="s">
        <v>7209</v>
      </c>
      <c r="M2032" s="264" t="s">
        <v>7208</v>
      </c>
      <c r="N2032" s="270" t="s">
        <v>9617</v>
      </c>
      <c r="O2032" s="270" t="s">
        <v>7211</v>
      </c>
      <c r="P2032" s="276">
        <v>16000</v>
      </c>
      <c r="Q2032" s="386">
        <v>8000</v>
      </c>
      <c r="R2032" s="386">
        <v>15462.2633333333</v>
      </c>
      <c r="S2032" s="388"/>
      <c r="T2032" s="289">
        <v>7731.13166666667</v>
      </c>
      <c r="U2032" s="294"/>
      <c r="V2032" s="291">
        <v>0.5</v>
      </c>
      <c r="W2032" s="292">
        <v>268.868333333335</v>
      </c>
      <c r="X2032" s="293" t="s">
        <v>8380</v>
      </c>
      <c r="Y2032" s="389"/>
    </row>
    <row r="2033" spans="1:25">
      <c r="A2033" s="266"/>
      <c r="B2033" s="266"/>
      <c r="C2033" s="266"/>
      <c r="D2033" s="266"/>
      <c r="E2033" s="267"/>
      <c r="F2033" s="266"/>
      <c r="G2033" s="268"/>
      <c r="H2033" s="268"/>
      <c r="I2033" s="268"/>
      <c r="J2033" s="383"/>
      <c r="K2033" s="268"/>
      <c r="L2033" s="268"/>
      <c r="M2033" s="268"/>
      <c r="N2033" s="270" t="s">
        <v>9618</v>
      </c>
      <c r="O2033" s="270" t="s">
        <v>7211</v>
      </c>
      <c r="P2033" s="280"/>
      <c r="Q2033" s="387"/>
      <c r="R2033" s="387"/>
      <c r="S2033" s="388"/>
      <c r="T2033" s="299"/>
      <c r="U2033" s="294"/>
      <c r="V2033" s="301"/>
      <c r="W2033" s="302"/>
      <c r="X2033" s="303"/>
      <c r="Y2033" s="389"/>
    </row>
    <row r="2034" ht="14.45" customHeight="1" spans="1:25">
      <c r="A2034" s="266"/>
      <c r="B2034" s="266"/>
      <c r="C2034" s="266"/>
      <c r="D2034" s="266"/>
      <c r="E2034" s="267"/>
      <c r="F2034" s="266"/>
      <c r="G2034" s="264" t="s">
        <v>197</v>
      </c>
      <c r="H2034" s="264" t="s">
        <v>7109</v>
      </c>
      <c r="I2034" s="264"/>
      <c r="J2034" s="382">
        <v>43453</v>
      </c>
      <c r="K2034" s="264" t="s">
        <v>7208</v>
      </c>
      <c r="L2034" s="264" t="s">
        <v>7209</v>
      </c>
      <c r="M2034" s="264" t="s">
        <v>7208</v>
      </c>
      <c r="N2034" s="270" t="s">
        <v>9617</v>
      </c>
      <c r="O2034" s="270" t="s">
        <v>7211</v>
      </c>
      <c r="P2034" s="276">
        <v>16000</v>
      </c>
      <c r="Q2034" s="386">
        <v>8000</v>
      </c>
      <c r="R2034" s="386">
        <v>15462.2633333333</v>
      </c>
      <c r="S2034" s="388"/>
      <c r="T2034" s="289">
        <v>7731.13166666667</v>
      </c>
      <c r="U2034" s="294"/>
      <c r="V2034" s="291">
        <v>0.5</v>
      </c>
      <c r="W2034" s="292">
        <v>268.868333333335</v>
      </c>
      <c r="X2034" s="293" t="s">
        <v>8380</v>
      </c>
      <c r="Y2034" s="389"/>
    </row>
    <row r="2035" spans="1:25">
      <c r="A2035" s="266"/>
      <c r="B2035" s="266"/>
      <c r="C2035" s="266"/>
      <c r="D2035" s="266"/>
      <c r="E2035" s="267"/>
      <c r="F2035" s="266"/>
      <c r="G2035" s="268"/>
      <c r="H2035" s="268"/>
      <c r="I2035" s="268"/>
      <c r="J2035" s="383"/>
      <c r="K2035" s="268"/>
      <c r="L2035" s="268"/>
      <c r="M2035" s="268"/>
      <c r="N2035" s="270" t="s">
        <v>9618</v>
      </c>
      <c r="O2035" s="270" t="s">
        <v>7211</v>
      </c>
      <c r="P2035" s="280"/>
      <c r="Q2035" s="387"/>
      <c r="R2035" s="387"/>
      <c r="S2035" s="388"/>
      <c r="T2035" s="299"/>
      <c r="U2035" s="294"/>
      <c r="V2035" s="301"/>
      <c r="W2035" s="302"/>
      <c r="X2035" s="303"/>
      <c r="Y2035" s="389"/>
    </row>
    <row r="2036" spans="1:25">
      <c r="A2036" s="266"/>
      <c r="B2036" s="266"/>
      <c r="C2036" s="266"/>
      <c r="D2036" s="266"/>
      <c r="E2036" s="267"/>
      <c r="F2036" s="266"/>
      <c r="G2036" s="264" t="s">
        <v>197</v>
      </c>
      <c r="H2036" s="264" t="s">
        <v>7110</v>
      </c>
      <c r="I2036" s="264"/>
      <c r="J2036" s="382">
        <v>43441</v>
      </c>
      <c r="K2036" s="264" t="s">
        <v>7208</v>
      </c>
      <c r="L2036" s="264" t="s">
        <v>7209</v>
      </c>
      <c r="M2036" s="264" t="s">
        <v>7208</v>
      </c>
      <c r="N2036" s="270" t="s">
        <v>9617</v>
      </c>
      <c r="O2036" s="270" t="s">
        <v>7211</v>
      </c>
      <c r="P2036" s="276">
        <v>16000</v>
      </c>
      <c r="Q2036" s="386">
        <v>8000</v>
      </c>
      <c r="R2036" s="386">
        <v>15462.2633333333</v>
      </c>
      <c r="S2036" s="388"/>
      <c r="T2036" s="289">
        <v>7731.13166666667</v>
      </c>
      <c r="U2036" s="294"/>
      <c r="V2036" s="291">
        <v>0.5</v>
      </c>
      <c r="W2036" s="292">
        <v>268.868333333335</v>
      </c>
      <c r="X2036" s="293" t="s">
        <v>8380</v>
      </c>
      <c r="Y2036" s="389"/>
    </row>
    <row r="2037" spans="1:25">
      <c r="A2037" s="266"/>
      <c r="B2037" s="266"/>
      <c r="C2037" s="266"/>
      <c r="D2037" s="266"/>
      <c r="E2037" s="267"/>
      <c r="F2037" s="266"/>
      <c r="G2037" s="268"/>
      <c r="H2037" s="268"/>
      <c r="I2037" s="268"/>
      <c r="J2037" s="383"/>
      <c r="K2037" s="268"/>
      <c r="L2037" s="268"/>
      <c r="M2037" s="268"/>
      <c r="N2037" s="270" t="s">
        <v>9618</v>
      </c>
      <c r="O2037" s="270" t="s">
        <v>7211</v>
      </c>
      <c r="P2037" s="280"/>
      <c r="Q2037" s="387"/>
      <c r="R2037" s="387"/>
      <c r="S2037" s="388"/>
      <c r="T2037" s="299"/>
      <c r="U2037" s="294"/>
      <c r="V2037" s="301"/>
      <c r="W2037" s="302"/>
      <c r="X2037" s="303"/>
      <c r="Y2037" s="389"/>
    </row>
    <row r="2038" spans="1:25">
      <c r="A2038" s="266"/>
      <c r="B2038" s="266"/>
      <c r="C2038" s="266"/>
      <c r="D2038" s="266"/>
      <c r="E2038" s="267"/>
      <c r="F2038" s="266"/>
      <c r="G2038" s="264" t="s">
        <v>197</v>
      </c>
      <c r="H2038" s="264" t="s">
        <v>7111</v>
      </c>
      <c r="I2038" s="264"/>
      <c r="J2038" s="382">
        <v>43473</v>
      </c>
      <c r="K2038" s="264" t="s">
        <v>7208</v>
      </c>
      <c r="L2038" s="264" t="s">
        <v>7209</v>
      </c>
      <c r="M2038" s="264" t="s">
        <v>7208</v>
      </c>
      <c r="N2038" s="270" t="s">
        <v>9619</v>
      </c>
      <c r="O2038" s="270" t="s">
        <v>7211</v>
      </c>
      <c r="P2038" s="276">
        <v>16000</v>
      </c>
      <c r="Q2038" s="386">
        <v>8000</v>
      </c>
      <c r="R2038" s="386">
        <v>15462.2633333333</v>
      </c>
      <c r="S2038" s="388"/>
      <c r="T2038" s="289">
        <v>7731.13166666667</v>
      </c>
      <c r="U2038" s="294"/>
      <c r="V2038" s="291">
        <v>0.5</v>
      </c>
      <c r="W2038" s="292">
        <v>268.868333333335</v>
      </c>
      <c r="X2038" s="293" t="s">
        <v>8380</v>
      </c>
      <c r="Y2038" s="389"/>
    </row>
    <row r="2039" spans="1:25">
      <c r="A2039" s="266"/>
      <c r="B2039" s="266"/>
      <c r="C2039" s="266"/>
      <c r="D2039" s="266"/>
      <c r="E2039" s="267"/>
      <c r="F2039" s="266"/>
      <c r="G2039" s="268"/>
      <c r="H2039" s="268"/>
      <c r="I2039" s="268"/>
      <c r="J2039" s="383"/>
      <c r="K2039" s="268"/>
      <c r="L2039" s="268"/>
      <c r="M2039" s="268"/>
      <c r="N2039" s="270" t="s">
        <v>9620</v>
      </c>
      <c r="O2039" s="270" t="s">
        <v>7211</v>
      </c>
      <c r="P2039" s="280"/>
      <c r="Q2039" s="387"/>
      <c r="R2039" s="387"/>
      <c r="S2039" s="388"/>
      <c r="T2039" s="299"/>
      <c r="U2039" s="294"/>
      <c r="V2039" s="301"/>
      <c r="W2039" s="302"/>
      <c r="X2039" s="303"/>
      <c r="Y2039" s="389"/>
    </row>
    <row r="2040" spans="1:25">
      <c r="A2040" s="266"/>
      <c r="B2040" s="266"/>
      <c r="C2040" s="266"/>
      <c r="D2040" s="266"/>
      <c r="E2040" s="267"/>
      <c r="F2040" s="266"/>
      <c r="G2040" s="264" t="s">
        <v>197</v>
      </c>
      <c r="H2040" s="264" t="s">
        <v>7112</v>
      </c>
      <c r="I2040" s="264"/>
      <c r="J2040" s="382">
        <v>43469</v>
      </c>
      <c r="K2040" s="264" t="s">
        <v>7208</v>
      </c>
      <c r="L2040" s="264" t="s">
        <v>7209</v>
      </c>
      <c r="M2040" s="264" t="s">
        <v>7208</v>
      </c>
      <c r="N2040" s="270" t="s">
        <v>9619</v>
      </c>
      <c r="O2040" s="270" t="s">
        <v>7211</v>
      </c>
      <c r="P2040" s="276">
        <v>16000</v>
      </c>
      <c r="Q2040" s="386">
        <v>8000</v>
      </c>
      <c r="R2040" s="386">
        <v>15462.2633333333</v>
      </c>
      <c r="S2040" s="388"/>
      <c r="T2040" s="289">
        <v>7731.13166666667</v>
      </c>
      <c r="U2040" s="294"/>
      <c r="V2040" s="291">
        <v>0.5</v>
      </c>
      <c r="W2040" s="292">
        <v>268.868333333335</v>
      </c>
      <c r="X2040" s="293" t="s">
        <v>8380</v>
      </c>
      <c r="Y2040" s="389"/>
    </row>
    <row r="2041" spans="1:25">
      <c r="A2041" s="266"/>
      <c r="B2041" s="266"/>
      <c r="C2041" s="266"/>
      <c r="D2041" s="266"/>
      <c r="E2041" s="267"/>
      <c r="F2041" s="266"/>
      <c r="G2041" s="268"/>
      <c r="H2041" s="268"/>
      <c r="I2041" s="268"/>
      <c r="J2041" s="383"/>
      <c r="K2041" s="268"/>
      <c r="L2041" s="268"/>
      <c r="M2041" s="268"/>
      <c r="N2041" s="270" t="s">
        <v>9620</v>
      </c>
      <c r="O2041" s="270" t="s">
        <v>7211</v>
      </c>
      <c r="P2041" s="280"/>
      <c r="Q2041" s="387"/>
      <c r="R2041" s="387"/>
      <c r="S2041" s="388"/>
      <c r="T2041" s="299"/>
      <c r="U2041" s="294"/>
      <c r="V2041" s="301"/>
      <c r="W2041" s="302"/>
      <c r="X2041" s="303"/>
      <c r="Y2041" s="389"/>
    </row>
    <row r="2042" ht="14.45" customHeight="1" spans="1:25">
      <c r="A2042" s="266"/>
      <c r="B2042" s="266"/>
      <c r="C2042" s="266"/>
      <c r="D2042" s="266"/>
      <c r="E2042" s="267"/>
      <c r="F2042" s="266"/>
      <c r="G2042" s="264" t="s">
        <v>197</v>
      </c>
      <c r="H2042" s="264" t="s">
        <v>7113</v>
      </c>
      <c r="I2042" s="264"/>
      <c r="J2042" s="382">
        <v>43439</v>
      </c>
      <c r="K2042" s="264" t="s">
        <v>7208</v>
      </c>
      <c r="L2042" s="264" t="s">
        <v>7209</v>
      </c>
      <c r="M2042" s="264" t="s">
        <v>7208</v>
      </c>
      <c r="N2042" s="270" t="s">
        <v>9619</v>
      </c>
      <c r="O2042" s="270" t="s">
        <v>7211</v>
      </c>
      <c r="P2042" s="276">
        <v>16000</v>
      </c>
      <c r="Q2042" s="386">
        <v>8000</v>
      </c>
      <c r="R2042" s="386">
        <v>15462.2633333333</v>
      </c>
      <c r="S2042" s="388"/>
      <c r="T2042" s="289">
        <v>7731.13166666667</v>
      </c>
      <c r="U2042" s="294"/>
      <c r="V2042" s="291">
        <v>0.5</v>
      </c>
      <c r="W2042" s="292">
        <v>268.868333333335</v>
      </c>
      <c r="X2042" s="293" t="s">
        <v>8380</v>
      </c>
      <c r="Y2042" s="389"/>
    </row>
    <row r="2043" spans="1:25">
      <c r="A2043" s="266"/>
      <c r="B2043" s="266"/>
      <c r="C2043" s="266"/>
      <c r="D2043" s="266"/>
      <c r="E2043" s="267"/>
      <c r="F2043" s="266"/>
      <c r="G2043" s="268"/>
      <c r="H2043" s="268"/>
      <c r="I2043" s="268"/>
      <c r="J2043" s="383"/>
      <c r="K2043" s="268"/>
      <c r="L2043" s="268"/>
      <c r="M2043" s="268"/>
      <c r="N2043" s="270" t="s">
        <v>9620</v>
      </c>
      <c r="O2043" s="270" t="s">
        <v>7211</v>
      </c>
      <c r="P2043" s="280"/>
      <c r="Q2043" s="387"/>
      <c r="R2043" s="387"/>
      <c r="S2043" s="388"/>
      <c r="T2043" s="299"/>
      <c r="U2043" s="294"/>
      <c r="V2043" s="301"/>
      <c r="W2043" s="302"/>
      <c r="X2043" s="303"/>
      <c r="Y2043" s="389"/>
    </row>
    <row r="2044" ht="14.45" customHeight="1" spans="1:25">
      <c r="A2044" s="266"/>
      <c r="B2044" s="266"/>
      <c r="C2044" s="266"/>
      <c r="D2044" s="266"/>
      <c r="E2044" s="267"/>
      <c r="F2044" s="266"/>
      <c r="G2044" s="264" t="s">
        <v>197</v>
      </c>
      <c r="H2044" s="264" t="s">
        <v>7114</v>
      </c>
      <c r="I2044" s="264"/>
      <c r="J2044" s="382">
        <v>43453</v>
      </c>
      <c r="K2044" s="264" t="s">
        <v>7208</v>
      </c>
      <c r="L2044" s="264" t="s">
        <v>7209</v>
      </c>
      <c r="M2044" s="264" t="s">
        <v>7208</v>
      </c>
      <c r="N2044" s="270" t="s">
        <v>9621</v>
      </c>
      <c r="O2044" s="270" t="s">
        <v>7211</v>
      </c>
      <c r="P2044" s="276">
        <v>16000</v>
      </c>
      <c r="Q2044" s="386">
        <v>8000</v>
      </c>
      <c r="R2044" s="386">
        <v>15632.07</v>
      </c>
      <c r="S2044" s="388"/>
      <c r="T2044" s="289">
        <v>7816.035</v>
      </c>
      <c r="U2044" s="294"/>
      <c r="V2044" s="291">
        <v>0.5</v>
      </c>
      <c r="W2044" s="292">
        <v>183.965</v>
      </c>
      <c r="X2044" s="293" t="s">
        <v>8380</v>
      </c>
      <c r="Y2044" s="389"/>
    </row>
    <row r="2045" spans="1:25">
      <c r="A2045" s="266"/>
      <c r="B2045" s="266"/>
      <c r="C2045" s="266"/>
      <c r="D2045" s="266"/>
      <c r="E2045" s="267"/>
      <c r="F2045" s="266"/>
      <c r="G2045" s="268"/>
      <c r="H2045" s="268"/>
      <c r="I2045" s="268"/>
      <c r="J2045" s="383"/>
      <c r="K2045" s="268"/>
      <c r="L2045" s="268"/>
      <c r="M2045" s="268"/>
      <c r="N2045" s="270" t="s">
        <v>9622</v>
      </c>
      <c r="O2045" s="270" t="s">
        <v>7211</v>
      </c>
      <c r="P2045" s="280"/>
      <c r="Q2045" s="387"/>
      <c r="R2045" s="387"/>
      <c r="S2045" s="388"/>
      <c r="T2045" s="299"/>
      <c r="U2045" s="294"/>
      <c r="V2045" s="301"/>
      <c r="W2045" s="302"/>
      <c r="X2045" s="303"/>
      <c r="Y2045" s="389"/>
    </row>
    <row r="2046" spans="1:25">
      <c r="A2046" s="266"/>
      <c r="B2046" s="266"/>
      <c r="C2046" s="266"/>
      <c r="D2046" s="266"/>
      <c r="E2046" s="267"/>
      <c r="F2046" s="266"/>
      <c r="G2046" s="264" t="s">
        <v>197</v>
      </c>
      <c r="H2046" s="264" t="s">
        <v>7115</v>
      </c>
      <c r="I2046" s="264"/>
      <c r="J2046" s="382">
        <v>43427</v>
      </c>
      <c r="K2046" s="264" t="s">
        <v>7208</v>
      </c>
      <c r="L2046" s="264" t="s">
        <v>7209</v>
      </c>
      <c r="M2046" s="264" t="s">
        <v>7208</v>
      </c>
      <c r="N2046" s="270" t="s">
        <v>9623</v>
      </c>
      <c r="O2046" s="270" t="s">
        <v>7211</v>
      </c>
      <c r="P2046" s="276">
        <v>16000</v>
      </c>
      <c r="Q2046" s="386">
        <v>8000</v>
      </c>
      <c r="R2046" s="386">
        <v>15632.07</v>
      </c>
      <c r="S2046" s="388"/>
      <c r="T2046" s="289">
        <v>7816.035</v>
      </c>
      <c r="U2046" s="294"/>
      <c r="V2046" s="291">
        <v>0.5</v>
      </c>
      <c r="W2046" s="292">
        <v>183.965</v>
      </c>
      <c r="X2046" s="293" t="s">
        <v>8380</v>
      </c>
      <c r="Y2046" s="389"/>
    </row>
    <row r="2047" spans="1:25">
      <c r="A2047" s="266"/>
      <c r="B2047" s="266"/>
      <c r="C2047" s="266"/>
      <c r="D2047" s="266"/>
      <c r="E2047" s="267"/>
      <c r="F2047" s="266"/>
      <c r="G2047" s="268"/>
      <c r="H2047" s="268"/>
      <c r="I2047" s="268"/>
      <c r="J2047" s="383"/>
      <c r="K2047" s="268"/>
      <c r="L2047" s="268"/>
      <c r="M2047" s="268"/>
      <c r="N2047" s="270" t="s">
        <v>9624</v>
      </c>
      <c r="O2047" s="270" t="s">
        <v>7211</v>
      </c>
      <c r="P2047" s="280"/>
      <c r="Q2047" s="387"/>
      <c r="R2047" s="387"/>
      <c r="S2047" s="388"/>
      <c r="T2047" s="299"/>
      <c r="U2047" s="294"/>
      <c r="V2047" s="301"/>
      <c r="W2047" s="302"/>
      <c r="X2047" s="303"/>
      <c r="Y2047" s="389"/>
    </row>
    <row r="2048" spans="1:25">
      <c r="A2048" s="266"/>
      <c r="B2048" s="266"/>
      <c r="C2048" s="266"/>
      <c r="D2048" s="266"/>
      <c r="E2048" s="267"/>
      <c r="F2048" s="266"/>
      <c r="G2048" s="264" t="s">
        <v>197</v>
      </c>
      <c r="H2048" s="264" t="s">
        <v>7116</v>
      </c>
      <c r="I2048" s="264"/>
      <c r="J2048" s="382">
        <v>43455</v>
      </c>
      <c r="K2048" s="264" t="s">
        <v>7208</v>
      </c>
      <c r="L2048" s="264" t="s">
        <v>7209</v>
      </c>
      <c r="M2048" s="264" t="s">
        <v>7208</v>
      </c>
      <c r="N2048" s="270" t="s">
        <v>9625</v>
      </c>
      <c r="O2048" s="270" t="s">
        <v>7211</v>
      </c>
      <c r="P2048" s="276">
        <v>16000</v>
      </c>
      <c r="Q2048" s="386">
        <v>8000</v>
      </c>
      <c r="R2048" s="386">
        <v>15462.2633333333</v>
      </c>
      <c r="S2048" s="388"/>
      <c r="T2048" s="289">
        <v>7731.13166666667</v>
      </c>
      <c r="U2048" s="294"/>
      <c r="V2048" s="291">
        <v>0.5</v>
      </c>
      <c r="W2048" s="292">
        <v>268.868333333335</v>
      </c>
      <c r="X2048" s="293" t="s">
        <v>8380</v>
      </c>
      <c r="Y2048" s="389"/>
    </row>
    <row r="2049" spans="1:25">
      <c r="A2049" s="266"/>
      <c r="B2049" s="266"/>
      <c r="C2049" s="266"/>
      <c r="D2049" s="266"/>
      <c r="E2049" s="267"/>
      <c r="F2049" s="266"/>
      <c r="G2049" s="268"/>
      <c r="H2049" s="268"/>
      <c r="I2049" s="268"/>
      <c r="J2049" s="383"/>
      <c r="K2049" s="268"/>
      <c r="L2049" s="268"/>
      <c r="M2049" s="268"/>
      <c r="N2049" s="270" t="s">
        <v>9626</v>
      </c>
      <c r="O2049" s="270" t="s">
        <v>7211</v>
      </c>
      <c r="P2049" s="280"/>
      <c r="Q2049" s="387"/>
      <c r="R2049" s="387"/>
      <c r="S2049" s="388"/>
      <c r="T2049" s="299"/>
      <c r="U2049" s="294"/>
      <c r="V2049" s="301"/>
      <c r="W2049" s="302"/>
      <c r="X2049" s="303"/>
      <c r="Y2049" s="389"/>
    </row>
    <row r="2050" spans="1:25">
      <c r="A2050" s="266"/>
      <c r="B2050" s="266"/>
      <c r="C2050" s="266"/>
      <c r="D2050" s="266"/>
      <c r="E2050" s="267"/>
      <c r="F2050" s="266"/>
      <c r="G2050" s="264" t="s">
        <v>197</v>
      </c>
      <c r="H2050" s="264" t="s">
        <v>7117</v>
      </c>
      <c r="I2050" s="264"/>
      <c r="J2050" s="382">
        <v>43459</v>
      </c>
      <c r="K2050" s="264" t="s">
        <v>7208</v>
      </c>
      <c r="L2050" s="264" t="s">
        <v>7209</v>
      </c>
      <c r="M2050" s="264" t="s">
        <v>7208</v>
      </c>
      <c r="N2050" s="270" t="s">
        <v>9625</v>
      </c>
      <c r="O2050" s="270" t="s">
        <v>7211</v>
      </c>
      <c r="P2050" s="276">
        <v>16000</v>
      </c>
      <c r="Q2050" s="386">
        <v>8000</v>
      </c>
      <c r="R2050" s="386">
        <v>15462.2633333333</v>
      </c>
      <c r="S2050" s="388"/>
      <c r="T2050" s="289">
        <v>7731.13166666667</v>
      </c>
      <c r="U2050" s="294"/>
      <c r="V2050" s="291">
        <v>0.5</v>
      </c>
      <c r="W2050" s="292">
        <v>268.868333333335</v>
      </c>
      <c r="X2050" s="293" t="s">
        <v>8380</v>
      </c>
      <c r="Y2050" s="389"/>
    </row>
    <row r="2051" spans="1:25">
      <c r="A2051" s="266"/>
      <c r="B2051" s="266"/>
      <c r="C2051" s="266"/>
      <c r="D2051" s="266"/>
      <c r="E2051" s="267"/>
      <c r="F2051" s="266"/>
      <c r="G2051" s="268"/>
      <c r="H2051" s="268"/>
      <c r="I2051" s="268"/>
      <c r="J2051" s="383"/>
      <c r="K2051" s="268"/>
      <c r="L2051" s="268"/>
      <c r="M2051" s="268"/>
      <c r="N2051" s="270" t="s">
        <v>9626</v>
      </c>
      <c r="O2051" s="270" t="s">
        <v>7211</v>
      </c>
      <c r="P2051" s="280"/>
      <c r="Q2051" s="387"/>
      <c r="R2051" s="387"/>
      <c r="S2051" s="388"/>
      <c r="T2051" s="299"/>
      <c r="U2051" s="294"/>
      <c r="V2051" s="301"/>
      <c r="W2051" s="302"/>
      <c r="X2051" s="303"/>
      <c r="Y2051" s="389"/>
    </row>
    <row r="2052" spans="1:25">
      <c r="A2052" s="266"/>
      <c r="B2052" s="266"/>
      <c r="C2052" s="266"/>
      <c r="D2052" s="266"/>
      <c r="E2052" s="267"/>
      <c r="F2052" s="266"/>
      <c r="G2052" s="264" t="s">
        <v>197</v>
      </c>
      <c r="H2052" s="264" t="s">
        <v>7118</v>
      </c>
      <c r="I2052" s="264"/>
      <c r="J2052" s="382">
        <v>43452</v>
      </c>
      <c r="K2052" s="264" t="s">
        <v>7208</v>
      </c>
      <c r="L2052" s="264" t="s">
        <v>7209</v>
      </c>
      <c r="M2052" s="264" t="s">
        <v>7208</v>
      </c>
      <c r="N2052" s="270" t="s">
        <v>9625</v>
      </c>
      <c r="O2052" s="270" t="s">
        <v>7211</v>
      </c>
      <c r="P2052" s="276">
        <v>16000</v>
      </c>
      <c r="Q2052" s="386">
        <v>8000</v>
      </c>
      <c r="R2052" s="386">
        <v>15462.2633333333</v>
      </c>
      <c r="S2052" s="388"/>
      <c r="T2052" s="289">
        <v>7731.13166666667</v>
      </c>
      <c r="U2052" s="294"/>
      <c r="V2052" s="291">
        <v>0.5</v>
      </c>
      <c r="W2052" s="292">
        <v>268.868333333335</v>
      </c>
      <c r="X2052" s="293" t="s">
        <v>8380</v>
      </c>
      <c r="Y2052" s="389"/>
    </row>
    <row r="2053" spans="1:25">
      <c r="A2053" s="266"/>
      <c r="B2053" s="266"/>
      <c r="C2053" s="266"/>
      <c r="D2053" s="266"/>
      <c r="E2053" s="267"/>
      <c r="F2053" s="266"/>
      <c r="G2053" s="268"/>
      <c r="H2053" s="268"/>
      <c r="I2053" s="268"/>
      <c r="J2053" s="383"/>
      <c r="K2053" s="268"/>
      <c r="L2053" s="268"/>
      <c r="M2053" s="268"/>
      <c r="N2053" s="270" t="s">
        <v>9626</v>
      </c>
      <c r="O2053" s="270" t="s">
        <v>7211</v>
      </c>
      <c r="P2053" s="280"/>
      <c r="Q2053" s="387"/>
      <c r="R2053" s="387"/>
      <c r="S2053" s="388"/>
      <c r="T2053" s="299"/>
      <c r="U2053" s="294"/>
      <c r="V2053" s="301"/>
      <c r="W2053" s="302"/>
      <c r="X2053" s="303"/>
      <c r="Y2053" s="389"/>
    </row>
    <row r="2054" spans="1:25">
      <c r="A2054" s="266"/>
      <c r="B2054" s="266"/>
      <c r="C2054" s="266"/>
      <c r="D2054" s="266"/>
      <c r="E2054" s="267"/>
      <c r="F2054" s="266"/>
      <c r="G2054" s="264" t="s">
        <v>197</v>
      </c>
      <c r="H2054" s="264" t="s">
        <v>7119</v>
      </c>
      <c r="I2054" s="264"/>
      <c r="J2054" s="382">
        <v>43480</v>
      </c>
      <c r="K2054" s="264" t="s">
        <v>7208</v>
      </c>
      <c r="L2054" s="264" t="s">
        <v>7209</v>
      </c>
      <c r="M2054" s="264" t="s">
        <v>7208</v>
      </c>
      <c r="N2054" s="270" t="s">
        <v>9627</v>
      </c>
      <c r="O2054" s="270" t="s">
        <v>7211</v>
      </c>
      <c r="P2054" s="276">
        <v>16000</v>
      </c>
      <c r="Q2054" s="386">
        <v>8000</v>
      </c>
      <c r="R2054" s="386">
        <v>15632.0733333333</v>
      </c>
      <c r="S2054" s="388"/>
      <c r="T2054" s="289">
        <v>7816.03666666665</v>
      </c>
      <c r="U2054" s="294"/>
      <c r="V2054" s="291">
        <v>0.5</v>
      </c>
      <c r="W2054" s="292">
        <v>183.96333333335</v>
      </c>
      <c r="X2054" s="293" t="s">
        <v>8380</v>
      </c>
      <c r="Y2054" s="389"/>
    </row>
    <row r="2055" spans="1:25">
      <c r="A2055" s="266"/>
      <c r="B2055" s="266"/>
      <c r="C2055" s="266"/>
      <c r="D2055" s="266"/>
      <c r="E2055" s="267"/>
      <c r="F2055" s="266"/>
      <c r="G2055" s="268"/>
      <c r="H2055" s="268"/>
      <c r="I2055" s="268"/>
      <c r="J2055" s="383"/>
      <c r="K2055" s="268"/>
      <c r="L2055" s="268"/>
      <c r="M2055" s="268"/>
      <c r="N2055" s="270" t="s">
        <v>9628</v>
      </c>
      <c r="O2055" s="270" t="s">
        <v>7211</v>
      </c>
      <c r="P2055" s="280"/>
      <c r="Q2055" s="387"/>
      <c r="R2055" s="387"/>
      <c r="S2055" s="388"/>
      <c r="T2055" s="299"/>
      <c r="U2055" s="294"/>
      <c r="V2055" s="301"/>
      <c r="W2055" s="302"/>
      <c r="X2055" s="303"/>
      <c r="Y2055" s="389"/>
    </row>
    <row r="2056" spans="1:25">
      <c r="A2056" s="266"/>
      <c r="B2056" s="266"/>
      <c r="C2056" s="266"/>
      <c r="D2056" s="266"/>
      <c r="E2056" s="267"/>
      <c r="F2056" s="266"/>
      <c r="G2056" s="264" t="s">
        <v>197</v>
      </c>
      <c r="H2056" s="264" t="s">
        <v>7120</v>
      </c>
      <c r="I2056" s="264"/>
      <c r="J2056" s="382">
        <v>43480</v>
      </c>
      <c r="K2056" s="264" t="s">
        <v>7208</v>
      </c>
      <c r="L2056" s="264" t="s">
        <v>7209</v>
      </c>
      <c r="M2056" s="264" t="s">
        <v>7208</v>
      </c>
      <c r="N2056" s="270" t="s">
        <v>9627</v>
      </c>
      <c r="O2056" s="270" t="s">
        <v>7211</v>
      </c>
      <c r="P2056" s="276">
        <v>16000</v>
      </c>
      <c r="Q2056" s="386">
        <v>8000</v>
      </c>
      <c r="R2056" s="386">
        <v>15632.0733333333</v>
      </c>
      <c r="S2056" s="388"/>
      <c r="T2056" s="289">
        <v>7816.03666666665</v>
      </c>
      <c r="U2056" s="294"/>
      <c r="V2056" s="291">
        <v>0.5</v>
      </c>
      <c r="W2056" s="292">
        <v>183.96333333335</v>
      </c>
      <c r="X2056" s="293" t="s">
        <v>8380</v>
      </c>
      <c r="Y2056" s="389"/>
    </row>
    <row r="2057" spans="1:25">
      <c r="A2057" s="266"/>
      <c r="B2057" s="266"/>
      <c r="C2057" s="266"/>
      <c r="D2057" s="266"/>
      <c r="E2057" s="267"/>
      <c r="F2057" s="266"/>
      <c r="G2057" s="268"/>
      <c r="H2057" s="268"/>
      <c r="I2057" s="268"/>
      <c r="J2057" s="383"/>
      <c r="K2057" s="268"/>
      <c r="L2057" s="268"/>
      <c r="M2057" s="268"/>
      <c r="N2057" s="270" t="s">
        <v>9628</v>
      </c>
      <c r="O2057" s="270" t="s">
        <v>7211</v>
      </c>
      <c r="P2057" s="280"/>
      <c r="Q2057" s="387"/>
      <c r="R2057" s="387"/>
      <c r="S2057" s="388"/>
      <c r="T2057" s="299"/>
      <c r="U2057" s="294"/>
      <c r="V2057" s="301"/>
      <c r="W2057" s="302"/>
      <c r="X2057" s="303"/>
      <c r="Y2057" s="389"/>
    </row>
    <row r="2058" spans="1:25">
      <c r="A2058" s="266"/>
      <c r="B2058" s="266"/>
      <c r="C2058" s="266"/>
      <c r="D2058" s="266"/>
      <c r="E2058" s="267"/>
      <c r="F2058" s="266"/>
      <c r="G2058" s="264" t="s">
        <v>197</v>
      </c>
      <c r="H2058" s="264" t="s">
        <v>7121</v>
      </c>
      <c r="I2058" s="264"/>
      <c r="J2058" s="382">
        <v>43480</v>
      </c>
      <c r="K2058" s="264" t="s">
        <v>7208</v>
      </c>
      <c r="L2058" s="264" t="s">
        <v>7209</v>
      </c>
      <c r="M2058" s="264" t="s">
        <v>7208</v>
      </c>
      <c r="N2058" s="270" t="s">
        <v>9627</v>
      </c>
      <c r="O2058" s="270" t="s">
        <v>7211</v>
      </c>
      <c r="P2058" s="276">
        <v>16000</v>
      </c>
      <c r="Q2058" s="386">
        <v>8000</v>
      </c>
      <c r="R2058" s="386">
        <v>15632.0733333333</v>
      </c>
      <c r="S2058" s="388"/>
      <c r="T2058" s="289">
        <v>7816.03666666665</v>
      </c>
      <c r="U2058" s="294"/>
      <c r="V2058" s="291">
        <v>0.5</v>
      </c>
      <c r="W2058" s="292">
        <v>183.96333333335</v>
      </c>
      <c r="X2058" s="293" t="s">
        <v>8380</v>
      </c>
      <c r="Y2058" s="389"/>
    </row>
    <row r="2059" spans="1:25">
      <c r="A2059" s="268"/>
      <c r="B2059" s="268"/>
      <c r="C2059" s="268"/>
      <c r="D2059" s="268"/>
      <c r="E2059" s="269"/>
      <c r="F2059" s="268"/>
      <c r="G2059" s="268"/>
      <c r="H2059" s="268"/>
      <c r="I2059" s="268"/>
      <c r="J2059" s="383"/>
      <c r="K2059" s="268"/>
      <c r="L2059" s="268"/>
      <c r="M2059" s="268"/>
      <c r="N2059" s="270" t="s">
        <v>9628</v>
      </c>
      <c r="O2059" s="270" t="s">
        <v>7211</v>
      </c>
      <c r="P2059" s="280"/>
      <c r="Q2059" s="387"/>
      <c r="R2059" s="387"/>
      <c r="S2059" s="387"/>
      <c r="T2059" s="299"/>
      <c r="U2059" s="299"/>
      <c r="V2059" s="301"/>
      <c r="W2059" s="302"/>
      <c r="X2059" s="303"/>
      <c r="Y2059" s="389"/>
    </row>
    <row r="2060" ht="14.45" customHeight="1" spans="1:25">
      <c r="A2060" s="264">
        <v>356</v>
      </c>
      <c r="B2060" s="264" t="s">
        <v>7122</v>
      </c>
      <c r="C2060" s="264" t="s">
        <v>9629</v>
      </c>
      <c r="D2060" s="264" t="s">
        <v>9630</v>
      </c>
      <c r="E2060" s="265">
        <v>1081177</v>
      </c>
      <c r="F2060" s="264">
        <v>2</v>
      </c>
      <c r="G2060" s="264" t="s">
        <v>12</v>
      </c>
      <c r="H2060" s="264" t="s">
        <v>129</v>
      </c>
      <c r="I2060" s="264" t="s">
        <v>7208</v>
      </c>
      <c r="J2060" s="382">
        <v>43348</v>
      </c>
      <c r="K2060" s="264" t="s">
        <v>7208</v>
      </c>
      <c r="L2060" s="264" t="s">
        <v>7209</v>
      </c>
      <c r="M2060" s="264" t="s">
        <v>7208</v>
      </c>
      <c r="N2060" s="270" t="s">
        <v>9631</v>
      </c>
      <c r="O2060" s="270" t="s">
        <v>7211</v>
      </c>
      <c r="P2060" s="276">
        <v>92550</v>
      </c>
      <c r="Q2060" s="386">
        <v>46275</v>
      </c>
      <c r="R2060" s="386">
        <v>92550</v>
      </c>
      <c r="S2060" s="386">
        <v>192550</v>
      </c>
      <c r="T2060" s="289">
        <v>46275</v>
      </c>
      <c r="U2060" s="289">
        <v>96275</v>
      </c>
      <c r="V2060" s="291">
        <v>0.5</v>
      </c>
      <c r="W2060" s="292">
        <v>0</v>
      </c>
      <c r="X2060" s="293"/>
      <c r="Y2060" s="389"/>
    </row>
    <row r="2061" spans="1:25">
      <c r="A2061" s="266"/>
      <c r="B2061" s="266"/>
      <c r="C2061" s="266"/>
      <c r="D2061" s="266"/>
      <c r="E2061" s="267"/>
      <c r="F2061" s="266"/>
      <c r="G2061" s="268"/>
      <c r="H2061" s="268"/>
      <c r="I2061" s="268"/>
      <c r="J2061" s="383"/>
      <c r="K2061" s="268"/>
      <c r="L2061" s="268"/>
      <c r="M2061" s="268"/>
      <c r="N2061" s="270" t="s">
        <v>9632</v>
      </c>
      <c r="O2061" s="270" t="s">
        <v>7211</v>
      </c>
      <c r="P2061" s="280"/>
      <c r="Q2061" s="387"/>
      <c r="R2061" s="387"/>
      <c r="S2061" s="388"/>
      <c r="T2061" s="299"/>
      <c r="U2061" s="294"/>
      <c r="V2061" s="301"/>
      <c r="W2061" s="302"/>
      <c r="X2061" s="303"/>
      <c r="Y2061" s="389"/>
    </row>
    <row r="2062" ht="14.45" customHeight="1" spans="1:25">
      <c r="A2062" s="266"/>
      <c r="B2062" s="266"/>
      <c r="C2062" s="266"/>
      <c r="D2062" s="266"/>
      <c r="E2062" s="267"/>
      <c r="F2062" s="266"/>
      <c r="G2062" s="264" t="s">
        <v>12</v>
      </c>
      <c r="H2062" s="264" t="s">
        <v>344</v>
      </c>
      <c r="I2062" s="264" t="s">
        <v>7208</v>
      </c>
      <c r="J2062" s="382">
        <v>43571</v>
      </c>
      <c r="K2062" s="264" t="s">
        <v>7208</v>
      </c>
      <c r="L2062" s="264" t="s">
        <v>7209</v>
      </c>
      <c r="M2062" s="264" t="s">
        <v>7208</v>
      </c>
      <c r="N2062" s="270" t="s">
        <v>9633</v>
      </c>
      <c r="O2062" s="270" t="s">
        <v>7211</v>
      </c>
      <c r="P2062" s="276">
        <v>100000</v>
      </c>
      <c r="Q2062" s="386">
        <v>50000</v>
      </c>
      <c r="R2062" s="386">
        <v>100000</v>
      </c>
      <c r="S2062" s="388"/>
      <c r="T2062" s="289">
        <v>50000</v>
      </c>
      <c r="U2062" s="294"/>
      <c r="V2062" s="291">
        <v>0.5</v>
      </c>
      <c r="W2062" s="292">
        <v>0</v>
      </c>
      <c r="X2062" s="293"/>
      <c r="Y2062" s="389"/>
    </row>
    <row r="2063" spans="1:25">
      <c r="A2063" s="268"/>
      <c r="B2063" s="268"/>
      <c r="C2063" s="268"/>
      <c r="D2063" s="268"/>
      <c r="E2063" s="269"/>
      <c r="F2063" s="268"/>
      <c r="G2063" s="268"/>
      <c r="H2063" s="268"/>
      <c r="I2063" s="268"/>
      <c r="J2063" s="383"/>
      <c r="K2063" s="268"/>
      <c r="L2063" s="268"/>
      <c r="M2063" s="268"/>
      <c r="N2063" s="270" t="s">
        <v>9634</v>
      </c>
      <c r="O2063" s="270" t="s">
        <v>7211</v>
      </c>
      <c r="P2063" s="280"/>
      <c r="Q2063" s="387"/>
      <c r="R2063" s="387"/>
      <c r="S2063" s="387"/>
      <c r="T2063" s="299"/>
      <c r="U2063" s="299"/>
      <c r="V2063" s="301"/>
      <c r="W2063" s="302"/>
      <c r="X2063" s="303"/>
      <c r="Y2063" s="389"/>
    </row>
    <row r="2064" ht="14.45" customHeight="1" spans="1:25">
      <c r="A2064" s="264">
        <v>357</v>
      </c>
      <c r="B2064" s="264" t="s">
        <v>7123</v>
      </c>
      <c r="C2064" s="264" t="s">
        <v>9635</v>
      </c>
      <c r="D2064" s="264" t="s">
        <v>9636</v>
      </c>
      <c r="E2064" s="265">
        <v>188</v>
      </c>
      <c r="F2064" s="264">
        <v>3</v>
      </c>
      <c r="G2064" s="264" t="s">
        <v>12</v>
      </c>
      <c r="H2064" s="264" t="s">
        <v>43</v>
      </c>
      <c r="I2064" s="264" t="s">
        <v>7208</v>
      </c>
      <c r="J2064" s="382">
        <v>43387</v>
      </c>
      <c r="K2064" s="264" t="s">
        <v>7208</v>
      </c>
      <c r="L2064" s="264" t="s">
        <v>7209</v>
      </c>
      <c r="M2064" s="264" t="s">
        <v>7208</v>
      </c>
      <c r="N2064" s="270" t="s">
        <v>9637</v>
      </c>
      <c r="O2064" s="270" t="s">
        <v>7211</v>
      </c>
      <c r="P2064" s="276">
        <v>33573</v>
      </c>
      <c r="Q2064" s="386">
        <v>16786.5</v>
      </c>
      <c r="R2064" s="386">
        <v>33573</v>
      </c>
      <c r="S2064" s="386">
        <v>68573</v>
      </c>
      <c r="T2064" s="289">
        <v>16786.5</v>
      </c>
      <c r="U2064" s="289">
        <v>34286.5</v>
      </c>
      <c r="V2064" s="291">
        <v>0.5</v>
      </c>
      <c r="W2064" s="292">
        <v>0</v>
      </c>
      <c r="X2064" s="293"/>
      <c r="Y2064" s="389"/>
    </row>
    <row r="2065" spans="1:25">
      <c r="A2065" s="266"/>
      <c r="B2065" s="266"/>
      <c r="C2065" s="266"/>
      <c r="D2065" s="266"/>
      <c r="E2065" s="267"/>
      <c r="F2065" s="266"/>
      <c r="G2065" s="266"/>
      <c r="H2065" s="266"/>
      <c r="I2065" s="266"/>
      <c r="J2065" s="384"/>
      <c r="K2065" s="266"/>
      <c r="L2065" s="266"/>
      <c r="M2065" s="266"/>
      <c r="N2065" s="270" t="s">
        <v>9638</v>
      </c>
      <c r="O2065" s="270" t="s">
        <v>7211</v>
      </c>
      <c r="P2065" s="278"/>
      <c r="Q2065" s="388"/>
      <c r="R2065" s="388"/>
      <c r="S2065" s="388"/>
      <c r="T2065" s="294"/>
      <c r="U2065" s="294"/>
      <c r="V2065" s="296"/>
      <c r="W2065" s="297"/>
      <c r="X2065" s="298"/>
      <c r="Y2065" s="389"/>
    </row>
    <row r="2066" spans="1:25">
      <c r="A2066" s="266"/>
      <c r="B2066" s="266"/>
      <c r="C2066" s="266"/>
      <c r="D2066" s="266"/>
      <c r="E2066" s="267"/>
      <c r="F2066" s="266"/>
      <c r="G2066" s="268"/>
      <c r="H2066" s="268"/>
      <c r="I2066" s="268"/>
      <c r="J2066" s="383"/>
      <c r="K2066" s="268"/>
      <c r="L2066" s="268"/>
      <c r="M2066" s="268"/>
      <c r="N2066" s="270" t="s">
        <v>9639</v>
      </c>
      <c r="O2066" s="270" t="s">
        <v>7211</v>
      </c>
      <c r="P2066" s="280"/>
      <c r="Q2066" s="387"/>
      <c r="R2066" s="387"/>
      <c r="S2066" s="388"/>
      <c r="T2066" s="299"/>
      <c r="U2066" s="294"/>
      <c r="V2066" s="301"/>
      <c r="W2066" s="302"/>
      <c r="X2066" s="303"/>
      <c r="Y2066" s="389"/>
    </row>
    <row r="2067" ht="24" spans="1:25">
      <c r="A2067" s="266"/>
      <c r="B2067" s="266"/>
      <c r="C2067" s="266"/>
      <c r="D2067" s="266"/>
      <c r="E2067" s="267"/>
      <c r="F2067" s="266"/>
      <c r="G2067" s="270" t="s">
        <v>12</v>
      </c>
      <c r="H2067" s="270" t="s">
        <v>1376</v>
      </c>
      <c r="I2067" s="270" t="s">
        <v>7208</v>
      </c>
      <c r="J2067" s="385">
        <v>43476</v>
      </c>
      <c r="K2067" s="270" t="s">
        <v>7208</v>
      </c>
      <c r="L2067" s="270" t="s">
        <v>7209</v>
      </c>
      <c r="M2067" s="270" t="s">
        <v>7208</v>
      </c>
      <c r="N2067" s="270" t="s">
        <v>9640</v>
      </c>
      <c r="O2067" s="270" t="s">
        <v>7211</v>
      </c>
      <c r="P2067" s="282">
        <v>35000</v>
      </c>
      <c r="Q2067" s="389">
        <v>17500</v>
      </c>
      <c r="R2067" s="389">
        <v>35000</v>
      </c>
      <c r="S2067" s="388"/>
      <c r="T2067" s="304">
        <v>17500</v>
      </c>
      <c r="U2067" s="294"/>
      <c r="V2067" s="306">
        <v>0.5</v>
      </c>
      <c r="W2067" s="307">
        <v>0</v>
      </c>
      <c r="X2067" s="308"/>
      <c r="Y2067" s="389"/>
    </row>
    <row r="2068" ht="24" spans="1:25">
      <c r="A2068" s="268"/>
      <c r="B2068" s="268"/>
      <c r="C2068" s="268"/>
      <c r="D2068" s="268"/>
      <c r="E2068" s="269"/>
      <c r="F2068" s="268"/>
      <c r="G2068" s="270" t="s">
        <v>12</v>
      </c>
      <c r="H2068" s="270" t="s">
        <v>344</v>
      </c>
      <c r="I2068" s="270" t="s">
        <v>7208</v>
      </c>
      <c r="J2068" s="385">
        <v>43571</v>
      </c>
      <c r="K2068" s="270" t="s">
        <v>7208</v>
      </c>
      <c r="L2068" s="270" t="s">
        <v>7209</v>
      </c>
      <c r="M2068" s="270" t="s">
        <v>7208</v>
      </c>
      <c r="N2068" s="270" t="s">
        <v>9641</v>
      </c>
      <c r="O2068" s="270" t="s">
        <v>7211</v>
      </c>
      <c r="P2068" s="282">
        <v>41700</v>
      </c>
      <c r="Q2068" s="389">
        <v>20850</v>
      </c>
      <c r="R2068" s="389">
        <v>0</v>
      </c>
      <c r="S2068" s="387"/>
      <c r="T2068" s="304">
        <v>0</v>
      </c>
      <c r="U2068" s="299"/>
      <c r="V2068" s="306">
        <v>0.5</v>
      </c>
      <c r="W2068" s="307">
        <v>20850</v>
      </c>
      <c r="X2068" s="308" t="s">
        <v>9642</v>
      </c>
      <c r="Y2068" s="389"/>
    </row>
    <row r="2069" ht="24" spans="1:25">
      <c r="A2069" s="264">
        <v>358</v>
      </c>
      <c r="B2069" s="264" t="s">
        <v>7124</v>
      </c>
      <c r="C2069" s="264" t="s">
        <v>9643</v>
      </c>
      <c r="D2069" s="264" t="s">
        <v>9644</v>
      </c>
      <c r="E2069" s="265">
        <v>6593</v>
      </c>
      <c r="F2069" s="264">
        <v>3</v>
      </c>
      <c r="G2069" s="270" t="s">
        <v>12</v>
      </c>
      <c r="H2069" s="270" t="s">
        <v>2409</v>
      </c>
      <c r="I2069" s="270" t="s">
        <v>7208</v>
      </c>
      <c r="J2069" s="385">
        <v>43357</v>
      </c>
      <c r="K2069" s="270" t="s">
        <v>7208</v>
      </c>
      <c r="L2069" s="270" t="s">
        <v>7209</v>
      </c>
      <c r="M2069" s="270" t="s">
        <v>7208</v>
      </c>
      <c r="N2069" s="270" t="s">
        <v>9645</v>
      </c>
      <c r="O2069" s="270" t="s">
        <v>7211</v>
      </c>
      <c r="P2069" s="282">
        <v>50000</v>
      </c>
      <c r="Q2069" s="389">
        <v>25000</v>
      </c>
      <c r="R2069" s="389">
        <v>50000</v>
      </c>
      <c r="S2069" s="386">
        <v>173700</v>
      </c>
      <c r="T2069" s="304">
        <v>25000</v>
      </c>
      <c r="U2069" s="289">
        <v>86850</v>
      </c>
      <c r="V2069" s="306">
        <v>0.5</v>
      </c>
      <c r="W2069" s="307">
        <v>0</v>
      </c>
      <c r="X2069" s="308"/>
      <c r="Y2069" s="389"/>
    </row>
    <row r="2070" ht="24" spans="1:25">
      <c r="A2070" s="266"/>
      <c r="B2070" s="266"/>
      <c r="C2070" s="266"/>
      <c r="D2070" s="266"/>
      <c r="E2070" s="267"/>
      <c r="F2070" s="266"/>
      <c r="G2070" s="270" t="s">
        <v>12</v>
      </c>
      <c r="H2070" s="270" t="s">
        <v>7125</v>
      </c>
      <c r="I2070" s="270" t="s">
        <v>7208</v>
      </c>
      <c r="J2070" s="385">
        <v>43476</v>
      </c>
      <c r="K2070" s="270" t="s">
        <v>7208</v>
      </c>
      <c r="L2070" s="270" t="s">
        <v>7209</v>
      </c>
      <c r="M2070" s="270" t="s">
        <v>7208</v>
      </c>
      <c r="N2070" s="270" t="s">
        <v>9646</v>
      </c>
      <c r="O2070" s="270" t="s">
        <v>7211</v>
      </c>
      <c r="P2070" s="282">
        <v>52200</v>
      </c>
      <c r="Q2070" s="389">
        <v>26100</v>
      </c>
      <c r="R2070" s="389">
        <v>52200</v>
      </c>
      <c r="S2070" s="388"/>
      <c r="T2070" s="304">
        <v>26100</v>
      </c>
      <c r="U2070" s="294"/>
      <c r="V2070" s="306">
        <v>0.5</v>
      </c>
      <c r="W2070" s="307">
        <v>0</v>
      </c>
      <c r="X2070" s="308"/>
      <c r="Y2070" s="389"/>
    </row>
    <row r="2071" spans="1:25">
      <c r="A2071" s="268"/>
      <c r="B2071" s="268"/>
      <c r="C2071" s="268"/>
      <c r="D2071" s="268"/>
      <c r="E2071" s="269"/>
      <c r="F2071" s="268"/>
      <c r="G2071" s="270" t="s">
        <v>12</v>
      </c>
      <c r="H2071" s="270" t="s">
        <v>253</v>
      </c>
      <c r="I2071" s="270" t="s">
        <v>7208</v>
      </c>
      <c r="J2071" s="385">
        <v>43571</v>
      </c>
      <c r="K2071" s="270" t="s">
        <v>7208</v>
      </c>
      <c r="L2071" s="270" t="s">
        <v>7209</v>
      </c>
      <c r="M2071" s="270" t="s">
        <v>7208</v>
      </c>
      <c r="N2071" s="270" t="s">
        <v>9647</v>
      </c>
      <c r="O2071" s="270" t="s">
        <v>7211</v>
      </c>
      <c r="P2071" s="282">
        <v>71500</v>
      </c>
      <c r="Q2071" s="389">
        <v>35750</v>
      </c>
      <c r="R2071" s="389">
        <v>71500</v>
      </c>
      <c r="S2071" s="387"/>
      <c r="T2071" s="304">
        <v>35750</v>
      </c>
      <c r="U2071" s="299"/>
      <c r="V2071" s="306">
        <v>0.5</v>
      </c>
      <c r="W2071" s="307">
        <v>0</v>
      </c>
      <c r="X2071" s="308"/>
      <c r="Y2071" s="389"/>
    </row>
    <row r="2072" ht="36" spans="1:25">
      <c r="A2072" s="264">
        <v>359</v>
      </c>
      <c r="B2072" s="264" t="s">
        <v>7126</v>
      </c>
      <c r="C2072" s="264" t="s">
        <v>9648</v>
      </c>
      <c r="D2072" s="264">
        <v>4403963770</v>
      </c>
      <c r="E2072" s="265">
        <v>41678474</v>
      </c>
      <c r="F2072" s="264">
        <v>2</v>
      </c>
      <c r="G2072" s="270" t="s">
        <v>12</v>
      </c>
      <c r="H2072" s="270" t="s">
        <v>1147</v>
      </c>
      <c r="I2072" s="270" t="s">
        <v>7208</v>
      </c>
      <c r="J2072" s="385">
        <v>43389</v>
      </c>
      <c r="K2072" s="270" t="s">
        <v>7208</v>
      </c>
      <c r="L2072" s="270" t="s">
        <v>7209</v>
      </c>
      <c r="M2072" s="270" t="s">
        <v>7208</v>
      </c>
      <c r="N2072" s="270" t="s">
        <v>9649</v>
      </c>
      <c r="O2072" s="270" t="s">
        <v>7211</v>
      </c>
      <c r="P2072" s="282">
        <v>91600</v>
      </c>
      <c r="Q2072" s="389">
        <v>45800</v>
      </c>
      <c r="R2072" s="389">
        <v>91600</v>
      </c>
      <c r="S2072" s="386">
        <v>201400</v>
      </c>
      <c r="T2072" s="304">
        <v>45800</v>
      </c>
      <c r="U2072" s="289">
        <v>100700</v>
      </c>
      <c r="V2072" s="306">
        <v>0.5</v>
      </c>
      <c r="W2072" s="307">
        <v>0</v>
      </c>
      <c r="X2072" s="308"/>
      <c r="Y2072" s="389"/>
    </row>
    <row r="2073" ht="14.45" customHeight="1" spans="1:25">
      <c r="A2073" s="266"/>
      <c r="B2073" s="266"/>
      <c r="C2073" s="266"/>
      <c r="D2073" s="266"/>
      <c r="E2073" s="267"/>
      <c r="F2073" s="266"/>
      <c r="G2073" s="264" t="s">
        <v>12</v>
      </c>
      <c r="H2073" s="264" t="s">
        <v>7127</v>
      </c>
      <c r="I2073" s="264" t="s">
        <v>7208</v>
      </c>
      <c r="J2073" s="382">
        <v>43571</v>
      </c>
      <c r="K2073" s="264" t="s">
        <v>7208</v>
      </c>
      <c r="L2073" s="264" t="s">
        <v>7209</v>
      </c>
      <c r="M2073" s="264" t="s">
        <v>7208</v>
      </c>
      <c r="N2073" s="270" t="s">
        <v>9650</v>
      </c>
      <c r="O2073" s="270" t="s">
        <v>7211</v>
      </c>
      <c r="P2073" s="276">
        <v>109800</v>
      </c>
      <c r="Q2073" s="386">
        <v>54900</v>
      </c>
      <c r="R2073" s="386">
        <v>109800</v>
      </c>
      <c r="S2073" s="388"/>
      <c r="T2073" s="289">
        <v>54900</v>
      </c>
      <c r="U2073" s="294"/>
      <c r="V2073" s="291">
        <v>0.5</v>
      </c>
      <c r="W2073" s="292">
        <v>0</v>
      </c>
      <c r="X2073" s="293"/>
      <c r="Y2073" s="389"/>
    </row>
    <row r="2074" spans="1:25">
      <c r="A2074" s="266"/>
      <c r="B2074" s="266"/>
      <c r="C2074" s="266"/>
      <c r="D2074" s="266"/>
      <c r="E2074" s="267"/>
      <c r="F2074" s="266"/>
      <c r="G2074" s="266"/>
      <c r="H2074" s="266"/>
      <c r="I2074" s="266"/>
      <c r="J2074" s="384"/>
      <c r="K2074" s="266"/>
      <c r="L2074" s="266"/>
      <c r="M2074" s="266"/>
      <c r="N2074" s="270" t="s">
        <v>9651</v>
      </c>
      <c r="O2074" s="270" t="s">
        <v>7211</v>
      </c>
      <c r="P2074" s="278"/>
      <c r="Q2074" s="388"/>
      <c r="R2074" s="388"/>
      <c r="S2074" s="388"/>
      <c r="T2074" s="294"/>
      <c r="U2074" s="294"/>
      <c r="V2074" s="296"/>
      <c r="W2074" s="297"/>
      <c r="X2074" s="298"/>
      <c r="Y2074" s="389"/>
    </row>
    <row r="2075" spans="1:25">
      <c r="A2075" s="266"/>
      <c r="B2075" s="266"/>
      <c r="C2075" s="266"/>
      <c r="D2075" s="266"/>
      <c r="E2075" s="267"/>
      <c r="F2075" s="266"/>
      <c r="G2075" s="266"/>
      <c r="H2075" s="266"/>
      <c r="I2075" s="266"/>
      <c r="J2075" s="384"/>
      <c r="K2075" s="266"/>
      <c r="L2075" s="266"/>
      <c r="M2075" s="266"/>
      <c r="N2075" s="270" t="s">
        <v>9652</v>
      </c>
      <c r="O2075" s="270" t="s">
        <v>7211</v>
      </c>
      <c r="P2075" s="278"/>
      <c r="Q2075" s="388"/>
      <c r="R2075" s="388"/>
      <c r="S2075" s="388"/>
      <c r="T2075" s="294"/>
      <c r="U2075" s="294"/>
      <c r="V2075" s="296"/>
      <c r="W2075" s="297"/>
      <c r="X2075" s="298"/>
      <c r="Y2075" s="389"/>
    </row>
    <row r="2076" spans="1:25">
      <c r="A2076" s="266"/>
      <c r="B2076" s="266"/>
      <c r="C2076" s="266"/>
      <c r="D2076" s="266"/>
      <c r="E2076" s="267"/>
      <c r="F2076" s="266"/>
      <c r="G2076" s="266"/>
      <c r="H2076" s="266"/>
      <c r="I2076" s="266"/>
      <c r="J2076" s="384"/>
      <c r="K2076" s="266"/>
      <c r="L2076" s="266"/>
      <c r="M2076" s="266"/>
      <c r="N2076" s="270" t="s">
        <v>9653</v>
      </c>
      <c r="O2076" s="270" t="s">
        <v>7211</v>
      </c>
      <c r="P2076" s="278"/>
      <c r="Q2076" s="388"/>
      <c r="R2076" s="388"/>
      <c r="S2076" s="388"/>
      <c r="T2076" s="294"/>
      <c r="U2076" s="294"/>
      <c r="V2076" s="296"/>
      <c r="W2076" s="297"/>
      <c r="X2076" s="298"/>
      <c r="Y2076" s="389"/>
    </row>
    <row r="2077" spans="1:25">
      <c r="A2077" s="266"/>
      <c r="B2077" s="266"/>
      <c r="C2077" s="266"/>
      <c r="D2077" s="266"/>
      <c r="E2077" s="267"/>
      <c r="F2077" s="266"/>
      <c r="G2077" s="266"/>
      <c r="H2077" s="266"/>
      <c r="I2077" s="266"/>
      <c r="J2077" s="384"/>
      <c r="K2077" s="266"/>
      <c r="L2077" s="266"/>
      <c r="M2077" s="266"/>
      <c r="N2077" s="270" t="s">
        <v>9654</v>
      </c>
      <c r="O2077" s="270" t="s">
        <v>7211</v>
      </c>
      <c r="P2077" s="278"/>
      <c r="Q2077" s="388"/>
      <c r="R2077" s="388"/>
      <c r="S2077" s="388"/>
      <c r="T2077" s="294"/>
      <c r="U2077" s="294"/>
      <c r="V2077" s="296"/>
      <c r="W2077" s="297"/>
      <c r="X2077" s="298"/>
      <c r="Y2077" s="389"/>
    </row>
    <row r="2078" spans="1:25">
      <c r="A2078" s="266"/>
      <c r="B2078" s="266"/>
      <c r="C2078" s="266"/>
      <c r="D2078" s="266"/>
      <c r="E2078" s="267"/>
      <c r="F2078" s="266"/>
      <c r="G2078" s="266"/>
      <c r="H2078" s="266"/>
      <c r="I2078" s="266"/>
      <c r="J2078" s="384"/>
      <c r="K2078" s="266"/>
      <c r="L2078" s="266"/>
      <c r="M2078" s="266"/>
      <c r="N2078" s="270" t="s">
        <v>9655</v>
      </c>
      <c r="O2078" s="270" t="s">
        <v>7211</v>
      </c>
      <c r="P2078" s="278"/>
      <c r="Q2078" s="388"/>
      <c r="R2078" s="388"/>
      <c r="S2078" s="388"/>
      <c r="T2078" s="294"/>
      <c r="U2078" s="294"/>
      <c r="V2078" s="296"/>
      <c r="W2078" s="297"/>
      <c r="X2078" s="298"/>
      <c r="Y2078" s="389"/>
    </row>
    <row r="2079" spans="1:25">
      <c r="A2079" s="266"/>
      <c r="B2079" s="266"/>
      <c r="C2079" s="266"/>
      <c r="D2079" s="266"/>
      <c r="E2079" s="267"/>
      <c r="F2079" s="266"/>
      <c r="G2079" s="266"/>
      <c r="H2079" s="266"/>
      <c r="I2079" s="266"/>
      <c r="J2079" s="384"/>
      <c r="K2079" s="266"/>
      <c r="L2079" s="266"/>
      <c r="M2079" s="266"/>
      <c r="N2079" s="270" t="s">
        <v>9656</v>
      </c>
      <c r="O2079" s="270" t="s">
        <v>7211</v>
      </c>
      <c r="P2079" s="278"/>
      <c r="Q2079" s="388"/>
      <c r="R2079" s="388"/>
      <c r="S2079" s="388"/>
      <c r="T2079" s="294"/>
      <c r="U2079" s="294"/>
      <c r="V2079" s="296"/>
      <c r="W2079" s="297"/>
      <c r="X2079" s="298"/>
      <c r="Y2079" s="389"/>
    </row>
    <row r="2080" spans="1:25">
      <c r="A2080" s="266"/>
      <c r="B2080" s="266"/>
      <c r="C2080" s="266"/>
      <c r="D2080" s="266"/>
      <c r="E2080" s="267"/>
      <c r="F2080" s="266"/>
      <c r="G2080" s="266"/>
      <c r="H2080" s="266"/>
      <c r="I2080" s="266"/>
      <c r="J2080" s="384"/>
      <c r="K2080" s="266"/>
      <c r="L2080" s="266"/>
      <c r="M2080" s="266"/>
      <c r="N2080" s="270" t="s">
        <v>9657</v>
      </c>
      <c r="O2080" s="270" t="s">
        <v>7211</v>
      </c>
      <c r="P2080" s="278"/>
      <c r="Q2080" s="388"/>
      <c r="R2080" s="388"/>
      <c r="S2080" s="388"/>
      <c r="T2080" s="294"/>
      <c r="U2080" s="294"/>
      <c r="V2080" s="296"/>
      <c r="W2080" s="297"/>
      <c r="X2080" s="298"/>
      <c r="Y2080" s="389"/>
    </row>
    <row r="2081" spans="1:25">
      <c r="A2081" s="266"/>
      <c r="B2081" s="266"/>
      <c r="C2081" s="266"/>
      <c r="D2081" s="266"/>
      <c r="E2081" s="267"/>
      <c r="F2081" s="266"/>
      <c r="G2081" s="266"/>
      <c r="H2081" s="266"/>
      <c r="I2081" s="266"/>
      <c r="J2081" s="384"/>
      <c r="K2081" s="266"/>
      <c r="L2081" s="266"/>
      <c r="M2081" s="266"/>
      <c r="N2081" s="270" t="s">
        <v>9658</v>
      </c>
      <c r="O2081" s="270" t="s">
        <v>7211</v>
      </c>
      <c r="P2081" s="278"/>
      <c r="Q2081" s="388"/>
      <c r="R2081" s="388"/>
      <c r="S2081" s="388"/>
      <c r="T2081" s="294"/>
      <c r="U2081" s="294"/>
      <c r="V2081" s="296"/>
      <c r="W2081" s="297"/>
      <c r="X2081" s="298"/>
      <c r="Y2081" s="389"/>
    </row>
    <row r="2082" spans="1:25">
      <c r="A2082" s="266"/>
      <c r="B2082" s="266"/>
      <c r="C2082" s="266"/>
      <c r="D2082" s="266"/>
      <c r="E2082" s="267"/>
      <c r="F2082" s="266"/>
      <c r="G2082" s="266"/>
      <c r="H2082" s="266"/>
      <c r="I2082" s="266"/>
      <c r="J2082" s="384"/>
      <c r="K2082" s="266"/>
      <c r="L2082" s="266"/>
      <c r="M2082" s="266"/>
      <c r="N2082" s="270" t="s">
        <v>9659</v>
      </c>
      <c r="O2082" s="270" t="s">
        <v>7211</v>
      </c>
      <c r="P2082" s="278"/>
      <c r="Q2082" s="388"/>
      <c r="R2082" s="388"/>
      <c r="S2082" s="388"/>
      <c r="T2082" s="294"/>
      <c r="U2082" s="294"/>
      <c r="V2082" s="296"/>
      <c r="W2082" s="297"/>
      <c r="X2082" s="298"/>
      <c r="Y2082" s="389"/>
    </row>
    <row r="2083" spans="1:25">
      <c r="A2083" s="266"/>
      <c r="B2083" s="266"/>
      <c r="C2083" s="266"/>
      <c r="D2083" s="266"/>
      <c r="E2083" s="267"/>
      <c r="F2083" s="266"/>
      <c r="G2083" s="266"/>
      <c r="H2083" s="266"/>
      <c r="I2083" s="266"/>
      <c r="J2083" s="384"/>
      <c r="K2083" s="266"/>
      <c r="L2083" s="266"/>
      <c r="M2083" s="266"/>
      <c r="N2083" s="270" t="s">
        <v>9660</v>
      </c>
      <c r="O2083" s="270" t="s">
        <v>7211</v>
      </c>
      <c r="P2083" s="278"/>
      <c r="Q2083" s="388"/>
      <c r="R2083" s="388"/>
      <c r="S2083" s="388"/>
      <c r="T2083" s="294"/>
      <c r="U2083" s="294"/>
      <c r="V2083" s="296"/>
      <c r="W2083" s="297"/>
      <c r="X2083" s="298"/>
      <c r="Y2083" s="389"/>
    </row>
    <row r="2084" spans="1:25">
      <c r="A2084" s="268"/>
      <c r="B2084" s="268"/>
      <c r="C2084" s="268"/>
      <c r="D2084" s="268"/>
      <c r="E2084" s="269"/>
      <c r="F2084" s="268"/>
      <c r="G2084" s="268"/>
      <c r="H2084" s="268"/>
      <c r="I2084" s="268"/>
      <c r="J2084" s="383"/>
      <c r="K2084" s="268"/>
      <c r="L2084" s="268"/>
      <c r="M2084" s="268"/>
      <c r="N2084" s="270" t="s">
        <v>9661</v>
      </c>
      <c r="O2084" s="270" t="s">
        <v>7211</v>
      </c>
      <c r="P2084" s="280"/>
      <c r="Q2084" s="387"/>
      <c r="R2084" s="387"/>
      <c r="S2084" s="387"/>
      <c r="T2084" s="299"/>
      <c r="U2084" s="299"/>
      <c r="V2084" s="301"/>
      <c r="W2084" s="302"/>
      <c r="X2084" s="303"/>
      <c r="Y2084" s="389"/>
    </row>
    <row r="2085" ht="14.45" customHeight="1" spans="1:25">
      <c r="A2085" s="264">
        <v>360</v>
      </c>
      <c r="B2085" s="264" t="s">
        <v>7128</v>
      </c>
      <c r="C2085" s="264" t="s">
        <v>9662</v>
      </c>
      <c r="D2085" s="264" t="s">
        <v>9663</v>
      </c>
      <c r="E2085" s="265">
        <v>5417920</v>
      </c>
      <c r="F2085" s="264">
        <v>5</v>
      </c>
      <c r="G2085" s="264" t="s">
        <v>12</v>
      </c>
      <c r="H2085" s="264" t="s">
        <v>4715</v>
      </c>
      <c r="I2085" s="264" t="s">
        <v>7208</v>
      </c>
      <c r="J2085" s="382">
        <v>43387</v>
      </c>
      <c r="K2085" s="264" t="s">
        <v>7208</v>
      </c>
      <c r="L2085" s="264" t="s">
        <v>7209</v>
      </c>
      <c r="M2085" s="264" t="s">
        <v>7208</v>
      </c>
      <c r="N2085" s="270" t="s">
        <v>9664</v>
      </c>
      <c r="O2085" s="270" t="s">
        <v>7211</v>
      </c>
      <c r="P2085" s="276">
        <v>143287.05</v>
      </c>
      <c r="Q2085" s="386">
        <v>71643.52</v>
      </c>
      <c r="R2085" s="386">
        <v>143287.05</v>
      </c>
      <c r="S2085" s="386">
        <v>394272.05</v>
      </c>
      <c r="T2085" s="289">
        <v>71643.52</v>
      </c>
      <c r="U2085" s="289">
        <v>230176.01</v>
      </c>
      <c r="V2085" s="291">
        <v>0.5</v>
      </c>
      <c r="W2085" s="292">
        <v>0</v>
      </c>
      <c r="X2085" s="293"/>
      <c r="Y2085" s="389"/>
    </row>
    <row r="2086" spans="1:25">
      <c r="A2086" s="266"/>
      <c r="B2086" s="266"/>
      <c r="C2086" s="266"/>
      <c r="D2086" s="266"/>
      <c r="E2086" s="267"/>
      <c r="F2086" s="266"/>
      <c r="G2086" s="266"/>
      <c r="H2086" s="266"/>
      <c r="I2086" s="266"/>
      <c r="J2086" s="384"/>
      <c r="K2086" s="266"/>
      <c r="L2086" s="266"/>
      <c r="M2086" s="266"/>
      <c r="N2086" s="270" t="s">
        <v>9665</v>
      </c>
      <c r="O2086" s="270" t="s">
        <v>7211</v>
      </c>
      <c r="P2086" s="278"/>
      <c r="Q2086" s="388"/>
      <c r="R2086" s="388"/>
      <c r="S2086" s="388"/>
      <c r="T2086" s="294"/>
      <c r="U2086" s="294"/>
      <c r="V2086" s="296"/>
      <c r="W2086" s="297"/>
      <c r="X2086" s="298"/>
      <c r="Y2086" s="389"/>
    </row>
    <row r="2087" spans="1:25">
      <c r="A2087" s="266"/>
      <c r="B2087" s="266"/>
      <c r="C2087" s="266"/>
      <c r="D2087" s="266"/>
      <c r="E2087" s="267"/>
      <c r="F2087" s="266"/>
      <c r="G2087" s="268"/>
      <c r="H2087" s="268"/>
      <c r="I2087" s="268"/>
      <c r="J2087" s="383"/>
      <c r="K2087" s="268"/>
      <c r="L2087" s="268"/>
      <c r="M2087" s="268"/>
      <c r="N2087" s="270" t="s">
        <v>9666</v>
      </c>
      <c r="O2087" s="270" t="s">
        <v>7211</v>
      </c>
      <c r="P2087" s="280"/>
      <c r="Q2087" s="387"/>
      <c r="R2087" s="387"/>
      <c r="S2087" s="388"/>
      <c r="T2087" s="299"/>
      <c r="U2087" s="294"/>
      <c r="V2087" s="301"/>
      <c r="W2087" s="302"/>
      <c r="X2087" s="303"/>
      <c r="Y2087" s="389"/>
    </row>
    <row r="2088" ht="14.45" customHeight="1" spans="1:25">
      <c r="A2088" s="266"/>
      <c r="B2088" s="266"/>
      <c r="C2088" s="266"/>
      <c r="D2088" s="266"/>
      <c r="E2088" s="267"/>
      <c r="F2088" s="266"/>
      <c r="G2088" s="264" t="s">
        <v>12</v>
      </c>
      <c r="H2088" s="264" t="s">
        <v>7129</v>
      </c>
      <c r="I2088" s="264" t="s">
        <v>7208</v>
      </c>
      <c r="J2088" s="382">
        <v>43371</v>
      </c>
      <c r="K2088" s="264" t="s">
        <v>7208</v>
      </c>
      <c r="L2088" s="264" t="s">
        <v>7209</v>
      </c>
      <c r="M2088" s="264" t="s">
        <v>7208</v>
      </c>
      <c r="N2088" s="270" t="s">
        <v>9667</v>
      </c>
      <c r="O2088" s="270" t="s">
        <v>7211</v>
      </c>
      <c r="P2088" s="276">
        <v>83600</v>
      </c>
      <c r="Q2088" s="386">
        <v>58519.99</v>
      </c>
      <c r="R2088" s="386">
        <v>83600</v>
      </c>
      <c r="S2088" s="388"/>
      <c r="T2088" s="289">
        <v>58519.99</v>
      </c>
      <c r="U2088" s="294"/>
      <c r="V2088" s="291">
        <v>0.7</v>
      </c>
      <c r="W2088" s="292">
        <v>0</v>
      </c>
      <c r="X2088" s="293"/>
      <c r="Y2088" s="389"/>
    </row>
    <row r="2089" spans="1:25">
      <c r="A2089" s="266"/>
      <c r="B2089" s="266"/>
      <c r="C2089" s="266"/>
      <c r="D2089" s="266"/>
      <c r="E2089" s="267"/>
      <c r="F2089" s="266"/>
      <c r="G2089" s="268"/>
      <c r="H2089" s="268"/>
      <c r="I2089" s="268"/>
      <c r="J2089" s="383"/>
      <c r="K2089" s="268"/>
      <c r="L2089" s="268"/>
      <c r="M2089" s="268"/>
      <c r="N2089" s="270" t="s">
        <v>9667</v>
      </c>
      <c r="O2089" s="270" t="s">
        <v>7211</v>
      </c>
      <c r="P2089" s="280"/>
      <c r="Q2089" s="387"/>
      <c r="R2089" s="387"/>
      <c r="S2089" s="388"/>
      <c r="T2089" s="299"/>
      <c r="U2089" s="294"/>
      <c r="V2089" s="301"/>
      <c r="W2089" s="302"/>
      <c r="X2089" s="303"/>
      <c r="Y2089" s="389"/>
    </row>
    <row r="2090" ht="24" spans="1:25">
      <c r="A2090" s="266"/>
      <c r="B2090" s="266"/>
      <c r="C2090" s="266"/>
      <c r="D2090" s="266"/>
      <c r="E2090" s="267"/>
      <c r="F2090" s="266"/>
      <c r="G2090" s="270" t="s">
        <v>12</v>
      </c>
      <c r="H2090" s="270" t="s">
        <v>265</v>
      </c>
      <c r="I2090" s="270" t="s">
        <v>7208</v>
      </c>
      <c r="J2090" s="385">
        <v>43443</v>
      </c>
      <c r="K2090" s="270" t="s">
        <v>7208</v>
      </c>
      <c r="L2090" s="270" t="s">
        <v>7209</v>
      </c>
      <c r="M2090" s="270" t="s">
        <v>7208</v>
      </c>
      <c r="N2090" s="270" t="s">
        <v>9668</v>
      </c>
      <c r="O2090" s="270" t="s">
        <v>7211</v>
      </c>
      <c r="P2090" s="282">
        <v>81600</v>
      </c>
      <c r="Q2090" s="389">
        <v>57120</v>
      </c>
      <c r="R2090" s="389">
        <v>81600</v>
      </c>
      <c r="S2090" s="388"/>
      <c r="T2090" s="304">
        <v>57120</v>
      </c>
      <c r="U2090" s="294"/>
      <c r="V2090" s="306">
        <v>0.7</v>
      </c>
      <c r="W2090" s="307">
        <v>0</v>
      </c>
      <c r="X2090" s="308"/>
      <c r="Y2090" s="389"/>
    </row>
    <row r="2091" ht="14.45" customHeight="1" spans="1:25">
      <c r="A2091" s="266"/>
      <c r="B2091" s="266"/>
      <c r="C2091" s="266"/>
      <c r="D2091" s="266"/>
      <c r="E2091" s="267"/>
      <c r="F2091" s="266"/>
      <c r="G2091" s="264" t="s">
        <v>12</v>
      </c>
      <c r="H2091" s="264" t="s">
        <v>7130</v>
      </c>
      <c r="I2091" s="264" t="s">
        <v>7208</v>
      </c>
      <c r="J2091" s="382">
        <v>43476</v>
      </c>
      <c r="K2091" s="264" t="s">
        <v>7208</v>
      </c>
      <c r="L2091" s="264" t="s">
        <v>7209</v>
      </c>
      <c r="M2091" s="264" t="s">
        <v>7208</v>
      </c>
      <c r="N2091" s="270" t="s">
        <v>9669</v>
      </c>
      <c r="O2091" s="270" t="s">
        <v>7211</v>
      </c>
      <c r="P2091" s="276">
        <v>42000</v>
      </c>
      <c r="Q2091" s="386">
        <v>21000</v>
      </c>
      <c r="R2091" s="386">
        <v>42000</v>
      </c>
      <c r="S2091" s="388"/>
      <c r="T2091" s="289">
        <v>21000</v>
      </c>
      <c r="U2091" s="294"/>
      <c r="V2091" s="291">
        <v>0.5</v>
      </c>
      <c r="W2091" s="292">
        <v>0</v>
      </c>
      <c r="X2091" s="293"/>
      <c r="Y2091" s="389"/>
    </row>
    <row r="2092" spans="1:25">
      <c r="A2092" s="266"/>
      <c r="B2092" s="266"/>
      <c r="C2092" s="266"/>
      <c r="D2092" s="266"/>
      <c r="E2092" s="267"/>
      <c r="F2092" s="266"/>
      <c r="G2092" s="266"/>
      <c r="H2092" s="266"/>
      <c r="I2092" s="266"/>
      <c r="J2092" s="384"/>
      <c r="K2092" s="266"/>
      <c r="L2092" s="266"/>
      <c r="M2092" s="266"/>
      <c r="N2092" s="270" t="s">
        <v>9669</v>
      </c>
      <c r="O2092" s="270" t="s">
        <v>7211</v>
      </c>
      <c r="P2092" s="278"/>
      <c r="Q2092" s="388"/>
      <c r="R2092" s="388"/>
      <c r="S2092" s="388"/>
      <c r="T2092" s="294"/>
      <c r="U2092" s="294"/>
      <c r="V2092" s="296"/>
      <c r="W2092" s="297"/>
      <c r="X2092" s="298"/>
      <c r="Y2092" s="389"/>
    </row>
    <row r="2093" spans="1:25">
      <c r="A2093" s="266"/>
      <c r="B2093" s="266"/>
      <c r="C2093" s="266"/>
      <c r="D2093" s="266"/>
      <c r="E2093" s="267"/>
      <c r="F2093" s="266"/>
      <c r="G2093" s="268"/>
      <c r="H2093" s="268"/>
      <c r="I2093" s="268"/>
      <c r="J2093" s="383"/>
      <c r="K2093" s="268"/>
      <c r="L2093" s="268"/>
      <c r="M2093" s="268"/>
      <c r="N2093" s="270" t="s">
        <v>9669</v>
      </c>
      <c r="O2093" s="270" t="s">
        <v>7211</v>
      </c>
      <c r="P2093" s="280"/>
      <c r="Q2093" s="387"/>
      <c r="R2093" s="387"/>
      <c r="S2093" s="388"/>
      <c r="T2093" s="299"/>
      <c r="U2093" s="294"/>
      <c r="V2093" s="301"/>
      <c r="W2093" s="302"/>
      <c r="X2093" s="303"/>
      <c r="Y2093" s="389"/>
    </row>
    <row r="2094" ht="14.45" customHeight="1" spans="1:25">
      <c r="A2094" s="266"/>
      <c r="B2094" s="266"/>
      <c r="C2094" s="266"/>
      <c r="D2094" s="266"/>
      <c r="E2094" s="267"/>
      <c r="F2094" s="266"/>
      <c r="G2094" s="264" t="s">
        <v>12</v>
      </c>
      <c r="H2094" s="264" t="s">
        <v>841</v>
      </c>
      <c r="I2094" s="264" t="s">
        <v>7208</v>
      </c>
      <c r="J2094" s="382">
        <v>43571</v>
      </c>
      <c r="K2094" s="264" t="s">
        <v>7208</v>
      </c>
      <c r="L2094" s="264" t="s">
        <v>7209</v>
      </c>
      <c r="M2094" s="264" t="s">
        <v>7208</v>
      </c>
      <c r="N2094" s="270" t="s">
        <v>9670</v>
      </c>
      <c r="O2094" s="270" t="s">
        <v>7211</v>
      </c>
      <c r="P2094" s="276">
        <v>43785</v>
      </c>
      <c r="Q2094" s="386">
        <v>21892.5</v>
      </c>
      <c r="R2094" s="386">
        <v>43785</v>
      </c>
      <c r="S2094" s="388"/>
      <c r="T2094" s="289">
        <v>21892.5</v>
      </c>
      <c r="U2094" s="294"/>
      <c r="V2094" s="291">
        <v>0.5</v>
      </c>
      <c r="W2094" s="292">
        <v>0</v>
      </c>
      <c r="X2094" s="293"/>
      <c r="Y2094" s="389"/>
    </row>
    <row r="2095" spans="1:25">
      <c r="A2095" s="268"/>
      <c r="B2095" s="268"/>
      <c r="C2095" s="268"/>
      <c r="D2095" s="268"/>
      <c r="E2095" s="269"/>
      <c r="F2095" s="268"/>
      <c r="G2095" s="268"/>
      <c r="H2095" s="268"/>
      <c r="I2095" s="268"/>
      <c r="J2095" s="383"/>
      <c r="K2095" s="268"/>
      <c r="L2095" s="268"/>
      <c r="M2095" s="268"/>
      <c r="N2095" s="270" t="s">
        <v>9670</v>
      </c>
      <c r="O2095" s="270" t="s">
        <v>7211</v>
      </c>
      <c r="P2095" s="280"/>
      <c r="Q2095" s="387"/>
      <c r="R2095" s="387"/>
      <c r="S2095" s="387"/>
      <c r="T2095" s="299"/>
      <c r="U2095" s="299"/>
      <c r="V2095" s="301"/>
      <c r="W2095" s="302"/>
      <c r="X2095" s="303"/>
      <c r="Y2095" s="389"/>
    </row>
    <row r="2096" ht="24" spans="1:25">
      <c r="A2096" s="264">
        <v>361</v>
      </c>
      <c r="B2096" s="264" t="s">
        <v>7131</v>
      </c>
      <c r="C2096" s="264" t="s">
        <v>9671</v>
      </c>
      <c r="D2096" s="264" t="s">
        <v>9672</v>
      </c>
      <c r="E2096" s="265">
        <v>21956</v>
      </c>
      <c r="F2096" s="264">
        <v>2</v>
      </c>
      <c r="G2096" s="270" t="s">
        <v>12</v>
      </c>
      <c r="H2096" s="270" t="s">
        <v>5007</v>
      </c>
      <c r="I2096" s="270" t="s">
        <v>7208</v>
      </c>
      <c r="J2096" s="385">
        <v>43387</v>
      </c>
      <c r="K2096" s="270" t="s">
        <v>7208</v>
      </c>
      <c r="L2096" s="270" t="s">
        <v>7209</v>
      </c>
      <c r="M2096" s="270" t="s">
        <v>7208</v>
      </c>
      <c r="N2096" s="270" t="s">
        <v>9673</v>
      </c>
      <c r="O2096" s="270" t="s">
        <v>7211</v>
      </c>
      <c r="P2096" s="282">
        <v>37905</v>
      </c>
      <c r="Q2096" s="389">
        <v>18952.5</v>
      </c>
      <c r="R2096" s="389">
        <v>37905</v>
      </c>
      <c r="S2096" s="386">
        <v>89905</v>
      </c>
      <c r="T2096" s="304">
        <v>18952.5</v>
      </c>
      <c r="U2096" s="289">
        <v>44952.5</v>
      </c>
      <c r="V2096" s="306">
        <v>0.5</v>
      </c>
      <c r="W2096" s="307">
        <v>0</v>
      </c>
      <c r="X2096" s="308"/>
      <c r="Y2096" s="389"/>
    </row>
    <row r="2097" ht="14.45" customHeight="1" spans="1:25">
      <c r="A2097" s="266"/>
      <c r="B2097" s="266"/>
      <c r="C2097" s="266"/>
      <c r="D2097" s="266"/>
      <c r="E2097" s="267"/>
      <c r="F2097" s="266"/>
      <c r="G2097" s="264" t="s">
        <v>12</v>
      </c>
      <c r="H2097" s="264" t="s">
        <v>1148</v>
      </c>
      <c r="I2097" s="264" t="s">
        <v>7208</v>
      </c>
      <c r="J2097" s="382">
        <v>43567</v>
      </c>
      <c r="K2097" s="264" t="s">
        <v>7208</v>
      </c>
      <c r="L2097" s="264" t="s">
        <v>7209</v>
      </c>
      <c r="M2097" s="264" t="s">
        <v>7208</v>
      </c>
      <c r="N2097" s="270" t="s">
        <v>9674</v>
      </c>
      <c r="O2097" s="270" t="s">
        <v>7211</v>
      </c>
      <c r="P2097" s="276">
        <v>52000</v>
      </c>
      <c r="Q2097" s="386">
        <v>26000</v>
      </c>
      <c r="R2097" s="386">
        <v>52000</v>
      </c>
      <c r="S2097" s="388"/>
      <c r="T2097" s="289">
        <v>26000</v>
      </c>
      <c r="U2097" s="294"/>
      <c r="V2097" s="291">
        <v>0.5</v>
      </c>
      <c r="W2097" s="292">
        <v>0</v>
      </c>
      <c r="X2097" s="293"/>
      <c r="Y2097" s="389"/>
    </row>
    <row r="2098" spans="1:25">
      <c r="A2098" s="268"/>
      <c r="B2098" s="268"/>
      <c r="C2098" s="268"/>
      <c r="D2098" s="268"/>
      <c r="E2098" s="269"/>
      <c r="F2098" s="268"/>
      <c r="G2098" s="268"/>
      <c r="H2098" s="268"/>
      <c r="I2098" s="268"/>
      <c r="J2098" s="383"/>
      <c r="K2098" s="268"/>
      <c r="L2098" s="268"/>
      <c r="M2098" s="268"/>
      <c r="N2098" s="270" t="s">
        <v>9674</v>
      </c>
      <c r="O2098" s="270" t="s">
        <v>7211</v>
      </c>
      <c r="P2098" s="280"/>
      <c r="Q2098" s="387"/>
      <c r="R2098" s="387"/>
      <c r="S2098" s="387"/>
      <c r="T2098" s="299"/>
      <c r="U2098" s="299"/>
      <c r="V2098" s="301"/>
      <c r="W2098" s="302"/>
      <c r="X2098" s="303"/>
      <c r="Y2098" s="389"/>
    </row>
    <row r="2099" ht="14.45" customHeight="1" spans="1:25">
      <c r="A2099" s="264">
        <v>362</v>
      </c>
      <c r="B2099" s="264" t="s">
        <v>7132</v>
      </c>
      <c r="C2099" s="264" t="s">
        <v>9675</v>
      </c>
      <c r="D2099" s="264" t="s">
        <v>9676</v>
      </c>
      <c r="E2099" s="265">
        <v>1308392</v>
      </c>
      <c r="F2099" s="264">
        <v>3</v>
      </c>
      <c r="G2099" s="270" t="s">
        <v>12</v>
      </c>
      <c r="H2099" s="270" t="s">
        <v>7133</v>
      </c>
      <c r="I2099" s="270" t="s">
        <v>7208</v>
      </c>
      <c r="J2099" s="385">
        <v>43358</v>
      </c>
      <c r="K2099" s="270" t="s">
        <v>7208</v>
      </c>
      <c r="L2099" s="270" t="s">
        <v>7209</v>
      </c>
      <c r="M2099" s="270" t="s">
        <v>7208</v>
      </c>
      <c r="N2099" s="270" t="s">
        <v>9677</v>
      </c>
      <c r="O2099" s="270" t="s">
        <v>7211</v>
      </c>
      <c r="P2099" s="282">
        <v>50935.57</v>
      </c>
      <c r="Q2099" s="389">
        <v>25467.78</v>
      </c>
      <c r="R2099" s="389">
        <v>50935.57</v>
      </c>
      <c r="S2099" s="386">
        <v>205280.7136</v>
      </c>
      <c r="T2099" s="304">
        <v>25467.78</v>
      </c>
      <c r="U2099" s="289">
        <v>102640.3518</v>
      </c>
      <c r="V2099" s="306">
        <v>0.5</v>
      </c>
      <c r="W2099" s="307">
        <v>0</v>
      </c>
      <c r="X2099" s="308"/>
      <c r="Y2099" s="389"/>
    </row>
    <row r="2100" spans="1:25">
      <c r="A2100" s="266"/>
      <c r="B2100" s="266"/>
      <c r="C2100" s="266"/>
      <c r="D2100" s="266"/>
      <c r="E2100" s="267"/>
      <c r="F2100" s="266"/>
      <c r="G2100" s="270" t="s">
        <v>12</v>
      </c>
      <c r="H2100" s="270" t="s">
        <v>2144</v>
      </c>
      <c r="I2100" s="270" t="s">
        <v>7208</v>
      </c>
      <c r="J2100" s="385">
        <v>43389</v>
      </c>
      <c r="K2100" s="270" t="s">
        <v>7208</v>
      </c>
      <c r="L2100" s="270" t="s">
        <v>7209</v>
      </c>
      <c r="M2100" s="270" t="s">
        <v>7208</v>
      </c>
      <c r="N2100" s="270" t="s">
        <v>9678</v>
      </c>
      <c r="O2100" s="270" t="s">
        <v>7211</v>
      </c>
      <c r="P2100" s="282">
        <v>76410.74</v>
      </c>
      <c r="Q2100" s="389">
        <v>38205.37</v>
      </c>
      <c r="R2100" s="389">
        <v>76407.2676</v>
      </c>
      <c r="S2100" s="388"/>
      <c r="T2100" s="304">
        <v>38203.6338</v>
      </c>
      <c r="U2100" s="294"/>
      <c r="V2100" s="306">
        <v>0.5</v>
      </c>
      <c r="W2100" s="307">
        <v>1.73619999999937</v>
      </c>
      <c r="X2100" s="308" t="s">
        <v>9679</v>
      </c>
      <c r="Y2100" s="389"/>
    </row>
    <row r="2101" spans="1:25">
      <c r="A2101" s="268"/>
      <c r="B2101" s="268"/>
      <c r="C2101" s="268"/>
      <c r="D2101" s="268"/>
      <c r="E2101" s="269"/>
      <c r="F2101" s="268"/>
      <c r="G2101" s="270" t="s">
        <v>12</v>
      </c>
      <c r="H2101" s="270" t="s">
        <v>2145</v>
      </c>
      <c r="I2101" s="270" t="s">
        <v>7208</v>
      </c>
      <c r="J2101" s="385">
        <v>43571</v>
      </c>
      <c r="K2101" s="270" t="s">
        <v>7208</v>
      </c>
      <c r="L2101" s="270" t="s">
        <v>7209</v>
      </c>
      <c r="M2101" s="270" t="s">
        <v>7208</v>
      </c>
      <c r="N2101" s="270" t="s">
        <v>9680</v>
      </c>
      <c r="O2101" s="270" t="s">
        <v>7211</v>
      </c>
      <c r="P2101" s="282">
        <v>77941.42</v>
      </c>
      <c r="Q2101" s="389">
        <v>38970.71</v>
      </c>
      <c r="R2101" s="389">
        <v>77937.876</v>
      </c>
      <c r="S2101" s="387"/>
      <c r="T2101" s="304">
        <v>38968.938</v>
      </c>
      <c r="U2101" s="299"/>
      <c r="V2101" s="306">
        <v>0.5</v>
      </c>
      <c r="W2101" s="307">
        <v>1.77199999999721</v>
      </c>
      <c r="X2101" s="308" t="s">
        <v>9679</v>
      </c>
      <c r="Y2101" s="389"/>
    </row>
    <row r="2102" ht="14.45" customHeight="1" spans="1:25">
      <c r="A2102" s="264">
        <v>363</v>
      </c>
      <c r="B2102" s="264" t="s">
        <v>7134</v>
      </c>
      <c r="C2102" s="264" t="s">
        <v>9681</v>
      </c>
      <c r="D2102" s="264" t="s">
        <v>9682</v>
      </c>
      <c r="E2102" s="265">
        <v>6696732</v>
      </c>
      <c r="F2102" s="264">
        <v>4</v>
      </c>
      <c r="G2102" s="270" t="s">
        <v>12</v>
      </c>
      <c r="H2102" s="270" t="s">
        <v>2144</v>
      </c>
      <c r="I2102" s="270" t="s">
        <v>7208</v>
      </c>
      <c r="J2102" s="385">
        <v>43389</v>
      </c>
      <c r="K2102" s="270" t="s">
        <v>7208</v>
      </c>
      <c r="L2102" s="270" t="s">
        <v>7209</v>
      </c>
      <c r="M2102" s="270" t="s">
        <v>7208</v>
      </c>
      <c r="N2102" s="270" t="s">
        <v>9683</v>
      </c>
      <c r="O2102" s="270" t="s">
        <v>7211</v>
      </c>
      <c r="P2102" s="282">
        <v>48410</v>
      </c>
      <c r="Q2102" s="389">
        <v>24205</v>
      </c>
      <c r="R2102" s="389">
        <v>48410</v>
      </c>
      <c r="S2102" s="386">
        <v>208406</v>
      </c>
      <c r="T2102" s="304">
        <v>24205</v>
      </c>
      <c r="U2102" s="289">
        <v>104203</v>
      </c>
      <c r="V2102" s="306">
        <v>0.5</v>
      </c>
      <c r="W2102" s="307">
        <v>0</v>
      </c>
      <c r="X2102" s="308"/>
      <c r="Y2102" s="389"/>
    </row>
    <row r="2103" ht="14.45" customHeight="1" spans="1:25">
      <c r="A2103" s="266"/>
      <c r="B2103" s="266"/>
      <c r="C2103" s="266"/>
      <c r="D2103" s="266"/>
      <c r="E2103" s="267"/>
      <c r="F2103" s="266"/>
      <c r="G2103" s="264" t="s">
        <v>12</v>
      </c>
      <c r="H2103" s="264" t="s">
        <v>2104</v>
      </c>
      <c r="I2103" s="264" t="s">
        <v>7208</v>
      </c>
      <c r="J2103" s="382">
        <v>43453</v>
      </c>
      <c r="K2103" s="264" t="s">
        <v>7208</v>
      </c>
      <c r="L2103" s="264" t="s">
        <v>7209</v>
      </c>
      <c r="M2103" s="264" t="s">
        <v>7208</v>
      </c>
      <c r="N2103" s="270" t="s">
        <v>9684</v>
      </c>
      <c r="O2103" s="270" t="s">
        <v>7211</v>
      </c>
      <c r="P2103" s="276">
        <v>35800</v>
      </c>
      <c r="Q2103" s="386">
        <v>17900</v>
      </c>
      <c r="R2103" s="386">
        <v>35800</v>
      </c>
      <c r="S2103" s="388"/>
      <c r="T2103" s="289">
        <v>17900</v>
      </c>
      <c r="U2103" s="294"/>
      <c r="V2103" s="291">
        <v>0.5</v>
      </c>
      <c r="W2103" s="292">
        <v>0</v>
      </c>
      <c r="X2103" s="293"/>
      <c r="Y2103" s="389"/>
    </row>
    <row r="2104" spans="1:25">
      <c r="A2104" s="266"/>
      <c r="B2104" s="266"/>
      <c r="C2104" s="266"/>
      <c r="D2104" s="266"/>
      <c r="E2104" s="267"/>
      <c r="F2104" s="266"/>
      <c r="G2104" s="268"/>
      <c r="H2104" s="268"/>
      <c r="I2104" s="268"/>
      <c r="J2104" s="383"/>
      <c r="K2104" s="268"/>
      <c r="L2104" s="268"/>
      <c r="M2104" s="268"/>
      <c r="N2104" s="270" t="s">
        <v>9685</v>
      </c>
      <c r="O2104" s="270" t="s">
        <v>7211</v>
      </c>
      <c r="P2104" s="280"/>
      <c r="Q2104" s="387"/>
      <c r="R2104" s="387"/>
      <c r="S2104" s="388"/>
      <c r="T2104" s="299"/>
      <c r="U2104" s="294"/>
      <c r="V2104" s="301"/>
      <c r="W2104" s="302"/>
      <c r="X2104" s="303"/>
      <c r="Y2104" s="389"/>
    </row>
    <row r="2105" spans="1:25">
      <c r="A2105" s="266"/>
      <c r="B2105" s="266"/>
      <c r="C2105" s="266"/>
      <c r="D2105" s="266"/>
      <c r="E2105" s="267"/>
      <c r="F2105" s="266"/>
      <c r="G2105" s="270" t="s">
        <v>12</v>
      </c>
      <c r="H2105" s="270" t="s">
        <v>2145</v>
      </c>
      <c r="I2105" s="270" t="s">
        <v>7208</v>
      </c>
      <c r="J2105" s="385">
        <v>43571</v>
      </c>
      <c r="K2105" s="270" t="s">
        <v>7208</v>
      </c>
      <c r="L2105" s="270" t="s">
        <v>7209</v>
      </c>
      <c r="M2105" s="270" t="s">
        <v>7208</v>
      </c>
      <c r="N2105" s="270" t="s">
        <v>9686</v>
      </c>
      <c r="O2105" s="270" t="s">
        <v>7211</v>
      </c>
      <c r="P2105" s="282">
        <v>71400</v>
      </c>
      <c r="Q2105" s="389">
        <v>35700</v>
      </c>
      <c r="R2105" s="389">
        <v>71400</v>
      </c>
      <c r="S2105" s="388"/>
      <c r="T2105" s="304">
        <v>35700</v>
      </c>
      <c r="U2105" s="294"/>
      <c r="V2105" s="306">
        <v>0.5</v>
      </c>
      <c r="W2105" s="307">
        <v>0</v>
      </c>
      <c r="X2105" s="308"/>
      <c r="Y2105" s="389"/>
    </row>
    <row r="2106" spans="1:25">
      <c r="A2106" s="268"/>
      <c r="B2106" s="268"/>
      <c r="C2106" s="268"/>
      <c r="D2106" s="268"/>
      <c r="E2106" s="269"/>
      <c r="F2106" s="268"/>
      <c r="G2106" s="270" t="s">
        <v>12</v>
      </c>
      <c r="H2106" s="270" t="s">
        <v>369</v>
      </c>
      <c r="I2106" s="270" t="s">
        <v>7208</v>
      </c>
      <c r="J2106" s="385">
        <v>43602</v>
      </c>
      <c r="K2106" s="270" t="s">
        <v>7208</v>
      </c>
      <c r="L2106" s="270" t="s">
        <v>7209</v>
      </c>
      <c r="M2106" s="270" t="s">
        <v>7208</v>
      </c>
      <c r="N2106" s="270" t="s">
        <v>9687</v>
      </c>
      <c r="O2106" s="270" t="s">
        <v>7211</v>
      </c>
      <c r="P2106" s="282">
        <v>52796</v>
      </c>
      <c r="Q2106" s="389">
        <v>26398</v>
      </c>
      <c r="R2106" s="389">
        <v>52796</v>
      </c>
      <c r="S2106" s="387"/>
      <c r="T2106" s="304">
        <v>26398</v>
      </c>
      <c r="U2106" s="299"/>
      <c r="V2106" s="306">
        <v>0.5</v>
      </c>
      <c r="W2106" s="307">
        <v>0</v>
      </c>
      <c r="X2106" s="308"/>
      <c r="Y2106" s="389"/>
    </row>
    <row r="2107" ht="24" spans="1:25">
      <c r="A2107" s="264">
        <v>364</v>
      </c>
      <c r="B2107" s="264" t="s">
        <v>7135</v>
      </c>
      <c r="C2107" s="264" t="s">
        <v>9688</v>
      </c>
      <c r="D2107" s="264" t="s">
        <v>9689</v>
      </c>
      <c r="E2107" s="265">
        <v>220289</v>
      </c>
      <c r="F2107" s="264">
        <v>6</v>
      </c>
      <c r="G2107" s="264" t="s">
        <v>12</v>
      </c>
      <c r="H2107" s="264" t="s">
        <v>25</v>
      </c>
      <c r="I2107" s="264" t="s">
        <v>7208</v>
      </c>
      <c r="J2107" s="382">
        <v>43387</v>
      </c>
      <c r="K2107" s="264" t="s">
        <v>7208</v>
      </c>
      <c r="L2107" s="264" t="s">
        <v>7209</v>
      </c>
      <c r="M2107" s="264" t="s">
        <v>7208</v>
      </c>
      <c r="N2107" s="270" t="s">
        <v>9690</v>
      </c>
      <c r="O2107" s="270" t="s">
        <v>7211</v>
      </c>
      <c r="P2107" s="276">
        <v>97538.4</v>
      </c>
      <c r="Q2107" s="386">
        <v>48769.2</v>
      </c>
      <c r="R2107" s="386">
        <v>97538.4</v>
      </c>
      <c r="S2107" s="386">
        <v>578431.13836</v>
      </c>
      <c r="T2107" s="289">
        <v>48769.2</v>
      </c>
      <c r="U2107" s="289">
        <v>289215.56418</v>
      </c>
      <c r="V2107" s="291">
        <v>0.5</v>
      </c>
      <c r="W2107" s="292">
        <v>0</v>
      </c>
      <c r="X2107" s="293"/>
      <c r="Y2107" s="389"/>
    </row>
    <row r="2108" ht="24" spans="1:25">
      <c r="A2108" s="266"/>
      <c r="B2108" s="266"/>
      <c r="C2108" s="266"/>
      <c r="D2108" s="266"/>
      <c r="E2108" s="267"/>
      <c r="F2108" s="266"/>
      <c r="G2108" s="266"/>
      <c r="H2108" s="266"/>
      <c r="I2108" s="266"/>
      <c r="J2108" s="384"/>
      <c r="K2108" s="266"/>
      <c r="L2108" s="266"/>
      <c r="M2108" s="266"/>
      <c r="N2108" s="270" t="s">
        <v>9691</v>
      </c>
      <c r="O2108" s="270" t="s">
        <v>7211</v>
      </c>
      <c r="P2108" s="278"/>
      <c r="Q2108" s="388"/>
      <c r="R2108" s="388"/>
      <c r="S2108" s="388"/>
      <c r="T2108" s="294"/>
      <c r="U2108" s="294"/>
      <c r="V2108" s="296"/>
      <c r="W2108" s="297"/>
      <c r="X2108" s="298"/>
      <c r="Y2108" s="389"/>
    </row>
    <row r="2109" ht="24" spans="1:25">
      <c r="A2109" s="266"/>
      <c r="B2109" s="266"/>
      <c r="C2109" s="266"/>
      <c r="D2109" s="266"/>
      <c r="E2109" s="267"/>
      <c r="F2109" s="266"/>
      <c r="G2109" s="266"/>
      <c r="H2109" s="266"/>
      <c r="I2109" s="266"/>
      <c r="J2109" s="384"/>
      <c r="K2109" s="266"/>
      <c r="L2109" s="266"/>
      <c r="M2109" s="266"/>
      <c r="N2109" s="270" t="s">
        <v>9692</v>
      </c>
      <c r="O2109" s="270" t="s">
        <v>7211</v>
      </c>
      <c r="P2109" s="278"/>
      <c r="Q2109" s="388"/>
      <c r="R2109" s="388"/>
      <c r="S2109" s="388"/>
      <c r="T2109" s="294"/>
      <c r="U2109" s="294"/>
      <c r="V2109" s="296"/>
      <c r="W2109" s="297"/>
      <c r="X2109" s="298"/>
      <c r="Y2109" s="389"/>
    </row>
    <row r="2110" ht="24" spans="1:25">
      <c r="A2110" s="266"/>
      <c r="B2110" s="266"/>
      <c r="C2110" s="266"/>
      <c r="D2110" s="266"/>
      <c r="E2110" s="267"/>
      <c r="F2110" s="266"/>
      <c r="G2110" s="268"/>
      <c r="H2110" s="268"/>
      <c r="I2110" s="268"/>
      <c r="J2110" s="383"/>
      <c r="K2110" s="268"/>
      <c r="L2110" s="268"/>
      <c r="M2110" s="268"/>
      <c r="N2110" s="270" t="s">
        <v>9693</v>
      </c>
      <c r="O2110" s="270" t="s">
        <v>7211</v>
      </c>
      <c r="P2110" s="280"/>
      <c r="Q2110" s="387"/>
      <c r="R2110" s="387"/>
      <c r="S2110" s="388"/>
      <c r="T2110" s="299"/>
      <c r="U2110" s="294"/>
      <c r="V2110" s="301"/>
      <c r="W2110" s="302"/>
      <c r="X2110" s="303"/>
      <c r="Y2110" s="389"/>
    </row>
    <row r="2111" ht="24" spans="1:25">
      <c r="A2111" s="266"/>
      <c r="B2111" s="266"/>
      <c r="C2111" s="266"/>
      <c r="D2111" s="266"/>
      <c r="E2111" s="267"/>
      <c r="F2111" s="266"/>
      <c r="G2111" s="270" t="s">
        <v>12</v>
      </c>
      <c r="H2111" s="270" t="s">
        <v>620</v>
      </c>
      <c r="I2111" s="270" t="s">
        <v>7208</v>
      </c>
      <c r="J2111" s="385">
        <v>43389</v>
      </c>
      <c r="K2111" s="270" t="s">
        <v>7208</v>
      </c>
      <c r="L2111" s="270" t="s">
        <v>7209</v>
      </c>
      <c r="M2111" s="270" t="s">
        <v>7208</v>
      </c>
      <c r="N2111" s="270" t="s">
        <v>9694</v>
      </c>
      <c r="O2111" s="270" t="s">
        <v>7211</v>
      </c>
      <c r="P2111" s="282">
        <v>91001.44</v>
      </c>
      <c r="Q2111" s="389">
        <v>45500.72</v>
      </c>
      <c r="R2111" s="389">
        <v>90997.30836</v>
      </c>
      <c r="S2111" s="388"/>
      <c r="T2111" s="304">
        <v>45498.65418</v>
      </c>
      <c r="U2111" s="294"/>
      <c r="V2111" s="306">
        <v>0.5</v>
      </c>
      <c r="W2111" s="307">
        <v>2.06582000000344</v>
      </c>
      <c r="X2111" s="308" t="s">
        <v>9679</v>
      </c>
      <c r="Y2111" s="389"/>
    </row>
    <row r="2112" ht="14.45" customHeight="1" spans="1:25">
      <c r="A2112" s="266"/>
      <c r="B2112" s="266"/>
      <c r="C2112" s="266"/>
      <c r="D2112" s="266"/>
      <c r="E2112" s="267"/>
      <c r="F2112" s="266"/>
      <c r="G2112" s="264" t="s">
        <v>12</v>
      </c>
      <c r="H2112" s="264" t="s">
        <v>7136</v>
      </c>
      <c r="I2112" s="264" t="s">
        <v>7208</v>
      </c>
      <c r="J2112" s="382">
        <v>43499</v>
      </c>
      <c r="K2112" s="264" t="s">
        <v>7208</v>
      </c>
      <c r="L2112" s="264" t="s">
        <v>7209</v>
      </c>
      <c r="M2112" s="264" t="s">
        <v>7208</v>
      </c>
      <c r="N2112" s="270" t="s">
        <v>9695</v>
      </c>
      <c r="O2112" s="270" t="s">
        <v>7211</v>
      </c>
      <c r="P2112" s="276">
        <v>27508.02</v>
      </c>
      <c r="Q2112" s="386">
        <v>13754.01</v>
      </c>
      <c r="R2112" s="386">
        <v>27508.02</v>
      </c>
      <c r="S2112" s="388"/>
      <c r="T2112" s="289">
        <v>13754.01</v>
      </c>
      <c r="U2112" s="294"/>
      <c r="V2112" s="291">
        <v>0.5</v>
      </c>
      <c r="W2112" s="292">
        <v>0</v>
      </c>
      <c r="X2112" s="293"/>
      <c r="Y2112" s="389"/>
    </row>
    <row r="2113" spans="1:25">
      <c r="A2113" s="266"/>
      <c r="B2113" s="266"/>
      <c r="C2113" s="266"/>
      <c r="D2113" s="266"/>
      <c r="E2113" s="267"/>
      <c r="F2113" s="266"/>
      <c r="G2113" s="268"/>
      <c r="H2113" s="268"/>
      <c r="I2113" s="268"/>
      <c r="J2113" s="383"/>
      <c r="K2113" s="268"/>
      <c r="L2113" s="268"/>
      <c r="M2113" s="268"/>
      <c r="N2113" s="270" t="s">
        <v>9696</v>
      </c>
      <c r="O2113" s="270" t="s">
        <v>7211</v>
      </c>
      <c r="P2113" s="280"/>
      <c r="Q2113" s="387"/>
      <c r="R2113" s="387"/>
      <c r="S2113" s="388"/>
      <c r="T2113" s="299"/>
      <c r="U2113" s="294"/>
      <c r="V2113" s="301"/>
      <c r="W2113" s="302"/>
      <c r="X2113" s="303"/>
      <c r="Y2113" s="389"/>
    </row>
    <row r="2114" spans="1:25">
      <c r="A2114" s="266"/>
      <c r="B2114" s="266"/>
      <c r="C2114" s="266"/>
      <c r="D2114" s="266"/>
      <c r="E2114" s="267"/>
      <c r="F2114" s="266"/>
      <c r="G2114" s="270" t="s">
        <v>12</v>
      </c>
      <c r="H2114" s="270" t="s">
        <v>7137</v>
      </c>
      <c r="I2114" s="270" t="s">
        <v>7208</v>
      </c>
      <c r="J2114" s="385">
        <v>43475</v>
      </c>
      <c r="K2114" s="270" t="s">
        <v>7208</v>
      </c>
      <c r="L2114" s="270" t="s">
        <v>7209</v>
      </c>
      <c r="M2114" s="270" t="s">
        <v>7208</v>
      </c>
      <c r="N2114" s="270" t="s">
        <v>9697</v>
      </c>
      <c r="O2114" s="270" t="s">
        <v>7211</v>
      </c>
      <c r="P2114" s="282">
        <v>75337.5</v>
      </c>
      <c r="Q2114" s="389">
        <v>37668.75</v>
      </c>
      <c r="R2114" s="389">
        <v>75337.5</v>
      </c>
      <c r="S2114" s="388"/>
      <c r="T2114" s="304">
        <v>37668.75</v>
      </c>
      <c r="U2114" s="294"/>
      <c r="V2114" s="306">
        <v>0.5</v>
      </c>
      <c r="W2114" s="307">
        <v>0</v>
      </c>
      <c r="X2114" s="308"/>
      <c r="Y2114" s="389"/>
    </row>
    <row r="2115" ht="14.45" customHeight="1" spans="1:25">
      <c r="A2115" s="266"/>
      <c r="B2115" s="266"/>
      <c r="C2115" s="266"/>
      <c r="D2115" s="266"/>
      <c r="E2115" s="267"/>
      <c r="F2115" s="266"/>
      <c r="G2115" s="264" t="s">
        <v>12</v>
      </c>
      <c r="H2115" s="264" t="s">
        <v>461</v>
      </c>
      <c r="I2115" s="264" t="s">
        <v>7208</v>
      </c>
      <c r="J2115" s="382">
        <v>43476</v>
      </c>
      <c r="K2115" s="264" t="s">
        <v>7208</v>
      </c>
      <c r="L2115" s="264" t="s">
        <v>7209</v>
      </c>
      <c r="M2115" s="264" t="s">
        <v>7208</v>
      </c>
      <c r="N2115" s="270" t="s">
        <v>9698</v>
      </c>
      <c r="O2115" s="270" t="s">
        <v>7211</v>
      </c>
      <c r="P2115" s="276">
        <v>171867.5</v>
      </c>
      <c r="Q2115" s="386">
        <v>85933.75</v>
      </c>
      <c r="R2115" s="386">
        <v>171867.5</v>
      </c>
      <c r="S2115" s="388"/>
      <c r="T2115" s="289">
        <v>85933.75</v>
      </c>
      <c r="U2115" s="294"/>
      <c r="V2115" s="291">
        <v>0.5</v>
      </c>
      <c r="W2115" s="292">
        <v>0</v>
      </c>
      <c r="X2115" s="293"/>
      <c r="Y2115" s="389"/>
    </row>
    <row r="2116" spans="1:25">
      <c r="A2116" s="266"/>
      <c r="B2116" s="266"/>
      <c r="C2116" s="266"/>
      <c r="D2116" s="266"/>
      <c r="E2116" s="267"/>
      <c r="F2116" s="266"/>
      <c r="G2116" s="266"/>
      <c r="H2116" s="266"/>
      <c r="I2116" s="266"/>
      <c r="J2116" s="384"/>
      <c r="K2116" s="266"/>
      <c r="L2116" s="266"/>
      <c r="M2116" s="266"/>
      <c r="N2116" s="270" t="s">
        <v>9699</v>
      </c>
      <c r="O2116" s="270" t="s">
        <v>7211</v>
      </c>
      <c r="P2116" s="278"/>
      <c r="Q2116" s="388"/>
      <c r="R2116" s="388"/>
      <c r="S2116" s="388"/>
      <c r="T2116" s="294"/>
      <c r="U2116" s="294"/>
      <c r="V2116" s="296"/>
      <c r="W2116" s="297"/>
      <c r="X2116" s="298"/>
      <c r="Y2116" s="389"/>
    </row>
    <row r="2117" spans="1:25">
      <c r="A2117" s="266"/>
      <c r="B2117" s="266"/>
      <c r="C2117" s="266"/>
      <c r="D2117" s="266"/>
      <c r="E2117" s="267"/>
      <c r="F2117" s="266"/>
      <c r="G2117" s="268"/>
      <c r="H2117" s="268"/>
      <c r="I2117" s="268"/>
      <c r="J2117" s="383"/>
      <c r="K2117" s="268"/>
      <c r="L2117" s="268"/>
      <c r="M2117" s="268"/>
      <c r="N2117" s="270" t="s">
        <v>9699</v>
      </c>
      <c r="O2117" s="270" t="s">
        <v>7211</v>
      </c>
      <c r="P2117" s="280"/>
      <c r="Q2117" s="387"/>
      <c r="R2117" s="387"/>
      <c r="S2117" s="388"/>
      <c r="T2117" s="299"/>
      <c r="U2117" s="294"/>
      <c r="V2117" s="301"/>
      <c r="W2117" s="302"/>
      <c r="X2117" s="303"/>
      <c r="Y2117" s="389"/>
    </row>
    <row r="2118" ht="14.45" customHeight="1" spans="1:25">
      <c r="A2118" s="266"/>
      <c r="B2118" s="266"/>
      <c r="C2118" s="266"/>
      <c r="D2118" s="266"/>
      <c r="E2118" s="267"/>
      <c r="F2118" s="266"/>
      <c r="G2118" s="264" t="s">
        <v>12</v>
      </c>
      <c r="H2118" s="264" t="s">
        <v>161</v>
      </c>
      <c r="I2118" s="264" t="s">
        <v>7208</v>
      </c>
      <c r="J2118" s="382">
        <v>43571</v>
      </c>
      <c r="K2118" s="264" t="s">
        <v>7208</v>
      </c>
      <c r="L2118" s="264" t="s">
        <v>7209</v>
      </c>
      <c r="M2118" s="264" t="s">
        <v>7208</v>
      </c>
      <c r="N2118" s="270" t="s">
        <v>9700</v>
      </c>
      <c r="O2118" s="270" t="s">
        <v>7211</v>
      </c>
      <c r="P2118" s="276">
        <v>115182.41</v>
      </c>
      <c r="Q2118" s="386">
        <v>57591.2</v>
      </c>
      <c r="R2118" s="386">
        <v>115182.41</v>
      </c>
      <c r="S2118" s="388"/>
      <c r="T2118" s="289">
        <v>57591.2</v>
      </c>
      <c r="U2118" s="294"/>
      <c r="V2118" s="291">
        <v>0.5</v>
      </c>
      <c r="W2118" s="292">
        <v>0</v>
      </c>
      <c r="X2118" s="293"/>
      <c r="Y2118" s="389"/>
    </row>
    <row r="2119" spans="1:25">
      <c r="A2119" s="268"/>
      <c r="B2119" s="268"/>
      <c r="C2119" s="268"/>
      <c r="D2119" s="268"/>
      <c r="E2119" s="269"/>
      <c r="F2119" s="268"/>
      <c r="G2119" s="268"/>
      <c r="H2119" s="268"/>
      <c r="I2119" s="268"/>
      <c r="J2119" s="383"/>
      <c r="K2119" s="268"/>
      <c r="L2119" s="268"/>
      <c r="M2119" s="268"/>
      <c r="N2119" s="270" t="s">
        <v>9701</v>
      </c>
      <c r="O2119" s="270" t="s">
        <v>7211</v>
      </c>
      <c r="P2119" s="280"/>
      <c r="Q2119" s="387"/>
      <c r="R2119" s="387"/>
      <c r="S2119" s="387"/>
      <c r="T2119" s="299"/>
      <c r="U2119" s="299"/>
      <c r="V2119" s="301"/>
      <c r="W2119" s="302"/>
      <c r="X2119" s="303"/>
      <c r="Y2119" s="389"/>
    </row>
    <row r="2120" spans="1:25">
      <c r="A2120" s="264">
        <v>365</v>
      </c>
      <c r="B2120" s="264" t="s">
        <v>7138</v>
      </c>
      <c r="C2120" s="264" t="s">
        <v>9702</v>
      </c>
      <c r="D2120" s="264">
        <v>4453167005</v>
      </c>
      <c r="E2120" s="265">
        <v>144945</v>
      </c>
      <c r="F2120" s="264">
        <v>2</v>
      </c>
      <c r="G2120" s="270" t="s">
        <v>12</v>
      </c>
      <c r="H2120" s="270" t="s">
        <v>25</v>
      </c>
      <c r="I2120" s="270" t="s">
        <v>7208</v>
      </c>
      <c r="J2120" s="385">
        <v>43403</v>
      </c>
      <c r="K2120" s="270" t="s">
        <v>7208</v>
      </c>
      <c r="L2120" s="270" t="s">
        <v>7209</v>
      </c>
      <c r="M2120" s="270" t="s">
        <v>7208</v>
      </c>
      <c r="N2120" s="270" t="s">
        <v>9703</v>
      </c>
      <c r="O2120" s="270" t="s">
        <v>7211</v>
      </c>
      <c r="P2120" s="282">
        <v>29782.5</v>
      </c>
      <c r="Q2120" s="389">
        <v>14891.25</v>
      </c>
      <c r="R2120" s="389">
        <v>29782.5</v>
      </c>
      <c r="S2120" s="386">
        <v>71782.5</v>
      </c>
      <c r="T2120" s="304">
        <v>14891.25</v>
      </c>
      <c r="U2120" s="289">
        <v>35891.25</v>
      </c>
      <c r="V2120" s="306">
        <v>0.5</v>
      </c>
      <c r="W2120" s="307">
        <v>0</v>
      </c>
      <c r="X2120" s="308"/>
      <c r="Y2120" s="389"/>
    </row>
    <row r="2121" spans="1:25">
      <c r="A2121" s="268"/>
      <c r="B2121" s="268"/>
      <c r="C2121" s="268"/>
      <c r="D2121" s="268"/>
      <c r="E2121" s="269"/>
      <c r="F2121" s="268"/>
      <c r="G2121" s="270" t="s">
        <v>12</v>
      </c>
      <c r="H2121" s="270" t="s">
        <v>7139</v>
      </c>
      <c r="I2121" s="270" t="s">
        <v>7208</v>
      </c>
      <c r="J2121" s="385">
        <v>43529</v>
      </c>
      <c r="K2121" s="270" t="s">
        <v>7208</v>
      </c>
      <c r="L2121" s="270" t="s">
        <v>7209</v>
      </c>
      <c r="M2121" s="270" t="s">
        <v>7208</v>
      </c>
      <c r="N2121" s="270" t="s">
        <v>9704</v>
      </c>
      <c r="O2121" s="270" t="s">
        <v>7211</v>
      </c>
      <c r="P2121" s="282">
        <v>42000</v>
      </c>
      <c r="Q2121" s="389">
        <v>21000</v>
      </c>
      <c r="R2121" s="389">
        <v>42000</v>
      </c>
      <c r="S2121" s="387"/>
      <c r="T2121" s="304">
        <v>21000</v>
      </c>
      <c r="U2121" s="299"/>
      <c r="V2121" s="306">
        <v>0.5</v>
      </c>
      <c r="W2121" s="307">
        <v>0</v>
      </c>
      <c r="X2121" s="308"/>
      <c r="Y2121" s="389"/>
    </row>
    <row r="2122" ht="14.45" customHeight="1" spans="1:25">
      <c r="A2122" s="264">
        <v>366</v>
      </c>
      <c r="B2122" s="264" t="s">
        <v>7140</v>
      </c>
      <c r="C2122" s="264" t="s">
        <v>9705</v>
      </c>
      <c r="D2122" s="264" t="s">
        <v>9706</v>
      </c>
      <c r="E2122" s="265">
        <v>2119861</v>
      </c>
      <c r="F2122" s="264">
        <v>12</v>
      </c>
      <c r="G2122" s="270" t="s">
        <v>192</v>
      </c>
      <c r="H2122" s="270" t="s">
        <v>7141</v>
      </c>
      <c r="I2122" s="270"/>
      <c r="J2122" s="281">
        <v>43518</v>
      </c>
      <c r="K2122" s="270" t="s">
        <v>7208</v>
      </c>
      <c r="L2122" s="270" t="s">
        <v>7209</v>
      </c>
      <c r="M2122" s="270" t="s">
        <v>7208</v>
      </c>
      <c r="N2122" s="270" t="s">
        <v>9707</v>
      </c>
      <c r="O2122" s="270" t="s">
        <v>7211</v>
      </c>
      <c r="P2122" s="282">
        <v>7740</v>
      </c>
      <c r="Q2122" s="282">
        <v>3870</v>
      </c>
      <c r="R2122" s="304">
        <v>7301.89</v>
      </c>
      <c r="S2122" s="289">
        <v>410211.06</v>
      </c>
      <c r="T2122" s="304">
        <v>3650.95</v>
      </c>
      <c r="U2122" s="289">
        <v>205105.54</v>
      </c>
      <c r="V2122" s="306">
        <v>0.5</v>
      </c>
      <c r="W2122" s="312">
        <v>219.05</v>
      </c>
      <c r="X2122" s="308" t="s">
        <v>8380</v>
      </c>
      <c r="Y2122" s="270"/>
    </row>
    <row r="2123" spans="1:25">
      <c r="A2123" s="266"/>
      <c r="B2123" s="266"/>
      <c r="C2123" s="266"/>
      <c r="D2123" s="266"/>
      <c r="E2123" s="267"/>
      <c r="F2123" s="266"/>
      <c r="G2123" s="270" t="s">
        <v>192</v>
      </c>
      <c r="H2123" s="270" t="s">
        <v>7142</v>
      </c>
      <c r="I2123" s="270"/>
      <c r="J2123" s="281">
        <v>43446</v>
      </c>
      <c r="K2123" s="270" t="s">
        <v>7208</v>
      </c>
      <c r="L2123" s="270" t="s">
        <v>7209</v>
      </c>
      <c r="M2123" s="270" t="s">
        <v>7208</v>
      </c>
      <c r="N2123" s="270" t="s">
        <v>9708</v>
      </c>
      <c r="O2123" s="270" t="s">
        <v>7211</v>
      </c>
      <c r="P2123" s="282">
        <v>7020</v>
      </c>
      <c r="Q2123" s="282">
        <v>3510</v>
      </c>
      <c r="R2123" s="304">
        <v>6622.64</v>
      </c>
      <c r="S2123" s="294"/>
      <c r="T2123" s="304">
        <v>3311.32</v>
      </c>
      <c r="U2123" s="294"/>
      <c r="V2123" s="306">
        <v>0.5</v>
      </c>
      <c r="W2123" s="312">
        <v>198.68</v>
      </c>
      <c r="X2123" s="308" t="s">
        <v>8380</v>
      </c>
      <c r="Y2123" s="270"/>
    </row>
    <row r="2124" spans="1:25">
      <c r="A2124" s="266"/>
      <c r="B2124" s="266"/>
      <c r="C2124" s="266"/>
      <c r="D2124" s="266"/>
      <c r="E2124" s="267"/>
      <c r="F2124" s="266"/>
      <c r="G2124" s="270" t="s">
        <v>192</v>
      </c>
      <c r="H2124" s="270" t="s">
        <v>7143</v>
      </c>
      <c r="I2124" s="270"/>
      <c r="J2124" s="281">
        <v>43557</v>
      </c>
      <c r="K2124" s="270" t="s">
        <v>7208</v>
      </c>
      <c r="L2124" s="270" t="s">
        <v>7209</v>
      </c>
      <c r="M2124" s="270" t="s">
        <v>7208</v>
      </c>
      <c r="N2124" s="270" t="s">
        <v>9709</v>
      </c>
      <c r="O2124" s="270" t="s">
        <v>7211</v>
      </c>
      <c r="P2124" s="282">
        <v>6900</v>
      </c>
      <c r="Q2124" s="282">
        <v>3450</v>
      </c>
      <c r="R2124" s="304">
        <v>6509.43</v>
      </c>
      <c r="S2124" s="294"/>
      <c r="T2124" s="304">
        <v>3254.72</v>
      </c>
      <c r="U2124" s="294"/>
      <c r="V2124" s="306">
        <v>0.5</v>
      </c>
      <c r="W2124" s="312">
        <v>195.28</v>
      </c>
      <c r="X2124" s="308" t="s">
        <v>8380</v>
      </c>
      <c r="Y2124" s="270"/>
    </row>
    <row r="2125" spans="1:25">
      <c r="A2125" s="266"/>
      <c r="B2125" s="266"/>
      <c r="C2125" s="266"/>
      <c r="D2125" s="266"/>
      <c r="E2125" s="267"/>
      <c r="F2125" s="266"/>
      <c r="G2125" s="270" t="s">
        <v>192</v>
      </c>
      <c r="H2125" s="270" t="s">
        <v>7144</v>
      </c>
      <c r="I2125" s="270"/>
      <c r="J2125" s="281">
        <v>43614</v>
      </c>
      <c r="K2125" s="270" t="s">
        <v>7208</v>
      </c>
      <c r="L2125" s="270" t="s">
        <v>7209</v>
      </c>
      <c r="M2125" s="270" t="s">
        <v>7208</v>
      </c>
      <c r="N2125" s="270" t="s">
        <v>9709</v>
      </c>
      <c r="O2125" s="270" t="s">
        <v>7211</v>
      </c>
      <c r="P2125" s="282">
        <v>9300</v>
      </c>
      <c r="Q2125" s="282">
        <v>4650</v>
      </c>
      <c r="R2125" s="304">
        <v>8773.58</v>
      </c>
      <c r="S2125" s="294"/>
      <c r="T2125" s="304">
        <v>4386.79</v>
      </c>
      <c r="U2125" s="294"/>
      <c r="V2125" s="306">
        <v>0.5</v>
      </c>
      <c r="W2125" s="312">
        <v>263.21</v>
      </c>
      <c r="X2125" s="308" t="s">
        <v>8380</v>
      </c>
      <c r="Y2125" s="270"/>
    </row>
    <row r="2126" ht="24" spans="1:25">
      <c r="A2126" s="266"/>
      <c r="B2126" s="266"/>
      <c r="C2126" s="266"/>
      <c r="D2126" s="266"/>
      <c r="E2126" s="267"/>
      <c r="F2126" s="266"/>
      <c r="G2126" s="270" t="s">
        <v>192</v>
      </c>
      <c r="H2126" s="270" t="s">
        <v>7145</v>
      </c>
      <c r="I2126" s="270"/>
      <c r="J2126" s="281">
        <v>43391</v>
      </c>
      <c r="K2126" s="270" t="s">
        <v>7208</v>
      </c>
      <c r="L2126" s="270" t="s">
        <v>7209</v>
      </c>
      <c r="M2126" s="270" t="s">
        <v>7208</v>
      </c>
      <c r="N2126" s="270" t="s">
        <v>9710</v>
      </c>
      <c r="O2126" s="270" t="s">
        <v>7211</v>
      </c>
      <c r="P2126" s="282">
        <v>40900</v>
      </c>
      <c r="Q2126" s="282">
        <v>20450</v>
      </c>
      <c r="R2126" s="304">
        <v>38584.91</v>
      </c>
      <c r="S2126" s="294"/>
      <c r="T2126" s="304">
        <v>19292.46</v>
      </c>
      <c r="U2126" s="294"/>
      <c r="V2126" s="306">
        <v>0.5</v>
      </c>
      <c r="W2126" s="312">
        <v>1157.54</v>
      </c>
      <c r="X2126" s="308" t="s">
        <v>8380</v>
      </c>
      <c r="Y2126" s="270"/>
    </row>
    <row r="2127" ht="24" spans="1:25">
      <c r="A2127" s="266"/>
      <c r="B2127" s="266"/>
      <c r="C2127" s="266"/>
      <c r="D2127" s="266"/>
      <c r="E2127" s="267"/>
      <c r="F2127" s="266"/>
      <c r="G2127" s="270" t="s">
        <v>192</v>
      </c>
      <c r="H2127" s="270" t="s">
        <v>7146</v>
      </c>
      <c r="I2127" s="270"/>
      <c r="J2127" s="281">
        <v>43467</v>
      </c>
      <c r="K2127" s="270" t="s">
        <v>7208</v>
      </c>
      <c r="L2127" s="270" t="s">
        <v>7209</v>
      </c>
      <c r="M2127" s="270" t="s">
        <v>7208</v>
      </c>
      <c r="N2127" s="270" t="s">
        <v>9710</v>
      </c>
      <c r="O2127" s="270" t="s">
        <v>7211</v>
      </c>
      <c r="P2127" s="282">
        <v>4200</v>
      </c>
      <c r="Q2127" s="282">
        <v>2100</v>
      </c>
      <c r="R2127" s="304">
        <v>3962.26</v>
      </c>
      <c r="S2127" s="294"/>
      <c r="T2127" s="304">
        <v>1981.13</v>
      </c>
      <c r="U2127" s="294"/>
      <c r="V2127" s="306">
        <v>0.5</v>
      </c>
      <c r="W2127" s="312">
        <v>118.87</v>
      </c>
      <c r="X2127" s="308" t="s">
        <v>8380</v>
      </c>
      <c r="Y2127" s="270"/>
    </row>
    <row r="2128" ht="24" spans="1:25">
      <c r="A2128" s="266"/>
      <c r="B2128" s="266"/>
      <c r="C2128" s="266"/>
      <c r="D2128" s="266"/>
      <c r="E2128" s="267"/>
      <c r="F2128" s="266"/>
      <c r="G2128" s="270" t="s">
        <v>192</v>
      </c>
      <c r="H2128" s="270" t="s">
        <v>7147</v>
      </c>
      <c r="I2128" s="270"/>
      <c r="J2128" s="281">
        <v>43431</v>
      </c>
      <c r="K2128" s="270" t="s">
        <v>7208</v>
      </c>
      <c r="L2128" s="270" t="s">
        <v>7209</v>
      </c>
      <c r="M2128" s="270" t="s">
        <v>7208</v>
      </c>
      <c r="N2128" s="270" t="s">
        <v>9711</v>
      </c>
      <c r="O2128" s="270" t="s">
        <v>7211</v>
      </c>
      <c r="P2128" s="282">
        <v>37823</v>
      </c>
      <c r="Q2128" s="282">
        <v>18911.5</v>
      </c>
      <c r="R2128" s="304">
        <v>37574.33</v>
      </c>
      <c r="S2128" s="294"/>
      <c r="T2128" s="304">
        <v>18787.17</v>
      </c>
      <c r="U2128" s="294"/>
      <c r="V2128" s="306">
        <v>0.5</v>
      </c>
      <c r="W2128" s="312">
        <v>124.33</v>
      </c>
      <c r="X2128" s="308" t="s">
        <v>8380</v>
      </c>
      <c r="Y2128" s="270"/>
    </row>
    <row r="2129" ht="24" spans="1:25">
      <c r="A2129" s="266"/>
      <c r="B2129" s="266"/>
      <c r="C2129" s="266"/>
      <c r="D2129" s="266"/>
      <c r="E2129" s="267"/>
      <c r="F2129" s="266"/>
      <c r="G2129" s="270" t="s">
        <v>12</v>
      </c>
      <c r="H2129" s="270" t="s">
        <v>7148</v>
      </c>
      <c r="I2129" s="270" t="s">
        <v>7208</v>
      </c>
      <c r="J2129" s="281">
        <v>43358</v>
      </c>
      <c r="K2129" s="270" t="s">
        <v>7208</v>
      </c>
      <c r="L2129" s="270" t="s">
        <v>7209</v>
      </c>
      <c r="M2129" s="270" t="s">
        <v>7208</v>
      </c>
      <c r="N2129" s="270" t="s">
        <v>9712</v>
      </c>
      <c r="O2129" s="270" t="s">
        <v>7211</v>
      </c>
      <c r="P2129" s="282">
        <v>23663.23</v>
      </c>
      <c r="Q2129" s="282">
        <v>11831.61</v>
      </c>
      <c r="R2129" s="304">
        <v>23663.23</v>
      </c>
      <c r="S2129" s="294"/>
      <c r="T2129" s="304">
        <v>11831.61</v>
      </c>
      <c r="U2129" s="294"/>
      <c r="V2129" s="306">
        <v>0.5</v>
      </c>
      <c r="W2129" s="312">
        <v>0</v>
      </c>
      <c r="X2129" s="308"/>
      <c r="Y2129" s="270"/>
    </row>
    <row r="2130" ht="24" spans="1:25">
      <c r="A2130" s="266"/>
      <c r="B2130" s="266"/>
      <c r="C2130" s="266"/>
      <c r="D2130" s="266"/>
      <c r="E2130" s="267"/>
      <c r="F2130" s="266"/>
      <c r="G2130" s="270" t="s">
        <v>12</v>
      </c>
      <c r="H2130" s="270" t="s">
        <v>7149</v>
      </c>
      <c r="I2130" s="270" t="s">
        <v>7208</v>
      </c>
      <c r="J2130" s="281">
        <v>43476</v>
      </c>
      <c r="K2130" s="270" t="s">
        <v>7208</v>
      </c>
      <c r="L2130" s="270" t="s">
        <v>7209</v>
      </c>
      <c r="M2130" s="270" t="s">
        <v>7208</v>
      </c>
      <c r="N2130" s="270" t="s">
        <v>9713</v>
      </c>
      <c r="O2130" s="270" t="s">
        <v>7211</v>
      </c>
      <c r="P2130" s="282">
        <v>127181.95</v>
      </c>
      <c r="Q2130" s="282">
        <v>63590.97</v>
      </c>
      <c r="R2130" s="304">
        <v>127181.95</v>
      </c>
      <c r="S2130" s="294"/>
      <c r="T2130" s="304">
        <v>63590.97</v>
      </c>
      <c r="U2130" s="294"/>
      <c r="V2130" s="306">
        <v>0.5</v>
      </c>
      <c r="W2130" s="312">
        <v>0</v>
      </c>
      <c r="X2130" s="308"/>
      <c r="Y2130" s="270"/>
    </row>
    <row r="2131" spans="1:25">
      <c r="A2131" s="266"/>
      <c r="B2131" s="266"/>
      <c r="C2131" s="266"/>
      <c r="D2131" s="266"/>
      <c r="E2131" s="267"/>
      <c r="F2131" s="266"/>
      <c r="G2131" s="270" t="s">
        <v>12</v>
      </c>
      <c r="H2131" s="270" t="s">
        <v>1397</v>
      </c>
      <c r="I2131" s="270" t="s">
        <v>7208</v>
      </c>
      <c r="J2131" s="281">
        <v>43571</v>
      </c>
      <c r="K2131" s="270" t="s">
        <v>7208</v>
      </c>
      <c r="L2131" s="270" t="s">
        <v>7209</v>
      </c>
      <c r="M2131" s="270" t="s">
        <v>7208</v>
      </c>
      <c r="N2131" s="270" t="s">
        <v>9714</v>
      </c>
      <c r="O2131" s="270" t="s">
        <v>7211</v>
      </c>
      <c r="P2131" s="282">
        <v>36734.95</v>
      </c>
      <c r="Q2131" s="282">
        <v>18367.47</v>
      </c>
      <c r="R2131" s="304">
        <v>36734.95</v>
      </c>
      <c r="S2131" s="294"/>
      <c r="T2131" s="304">
        <v>18367.47</v>
      </c>
      <c r="U2131" s="294"/>
      <c r="V2131" s="306">
        <v>0.5</v>
      </c>
      <c r="W2131" s="312">
        <v>0</v>
      </c>
      <c r="X2131" s="308"/>
      <c r="Y2131" s="270"/>
    </row>
    <row r="2132" ht="48" spans="1:25">
      <c r="A2132" s="266"/>
      <c r="B2132" s="266"/>
      <c r="C2132" s="266"/>
      <c r="D2132" s="266"/>
      <c r="E2132" s="267"/>
      <c r="F2132" s="266"/>
      <c r="G2132" s="270" t="s">
        <v>197</v>
      </c>
      <c r="H2132" s="270" t="s">
        <v>7150</v>
      </c>
      <c r="I2132" s="270"/>
      <c r="J2132" s="281">
        <v>43291</v>
      </c>
      <c r="K2132" s="270" t="s">
        <v>7208</v>
      </c>
      <c r="L2132" s="270" t="s">
        <v>7209</v>
      </c>
      <c r="M2132" s="270" t="s">
        <v>7208</v>
      </c>
      <c r="N2132" s="270" t="s">
        <v>9715</v>
      </c>
      <c r="O2132" s="270" t="s">
        <v>7211</v>
      </c>
      <c r="P2132" s="282">
        <v>66600</v>
      </c>
      <c r="Q2132" s="282">
        <v>33300</v>
      </c>
      <c r="R2132" s="304">
        <v>62830.19</v>
      </c>
      <c r="S2132" s="294"/>
      <c r="T2132" s="304">
        <v>31415.1</v>
      </c>
      <c r="U2132" s="294"/>
      <c r="V2132" s="306">
        <v>0.5</v>
      </c>
      <c r="W2132" s="312">
        <v>1884.9</v>
      </c>
      <c r="X2132" s="308" t="s">
        <v>8380</v>
      </c>
      <c r="Y2132" s="270"/>
    </row>
    <row r="2133" ht="48" spans="1:25">
      <c r="A2133" s="268"/>
      <c r="B2133" s="268"/>
      <c r="C2133" s="268"/>
      <c r="D2133" s="268"/>
      <c r="E2133" s="269"/>
      <c r="F2133" s="268"/>
      <c r="G2133" s="270" t="s">
        <v>197</v>
      </c>
      <c r="H2133" s="270" t="s">
        <v>7151</v>
      </c>
      <c r="I2133" s="270"/>
      <c r="J2133" s="281">
        <v>43371</v>
      </c>
      <c r="K2133" s="270" t="s">
        <v>7208</v>
      </c>
      <c r="L2133" s="270" t="s">
        <v>7209</v>
      </c>
      <c r="M2133" s="270" t="s">
        <v>7208</v>
      </c>
      <c r="N2133" s="270" t="s">
        <v>9715</v>
      </c>
      <c r="O2133" s="270" t="s">
        <v>7211</v>
      </c>
      <c r="P2133" s="282">
        <v>53500</v>
      </c>
      <c r="Q2133" s="282">
        <v>26750</v>
      </c>
      <c r="R2133" s="304">
        <v>50471.7</v>
      </c>
      <c r="S2133" s="299"/>
      <c r="T2133" s="304">
        <v>25235.85</v>
      </c>
      <c r="U2133" s="299"/>
      <c r="V2133" s="306">
        <v>0.5</v>
      </c>
      <c r="W2133" s="312">
        <v>1514.15</v>
      </c>
      <c r="X2133" s="308" t="s">
        <v>8380</v>
      </c>
      <c r="Y2133" s="270"/>
    </row>
    <row r="2134" ht="14.45" customHeight="1" spans="1:25">
      <c r="A2134" s="264">
        <v>367</v>
      </c>
      <c r="B2134" s="264" t="s">
        <v>7152</v>
      </c>
      <c r="C2134" s="264" t="s">
        <v>9716</v>
      </c>
      <c r="D2134" s="264" t="s">
        <v>9717</v>
      </c>
      <c r="E2134" s="265">
        <v>475945</v>
      </c>
      <c r="F2134" s="264">
        <v>4</v>
      </c>
      <c r="G2134" s="264" t="s">
        <v>192</v>
      </c>
      <c r="H2134" s="264" t="s">
        <v>7153</v>
      </c>
      <c r="I2134" s="264"/>
      <c r="J2134" s="275">
        <v>43447</v>
      </c>
      <c r="K2134" s="264" t="s">
        <v>7208</v>
      </c>
      <c r="L2134" s="264" t="s">
        <v>7209</v>
      </c>
      <c r="M2134" s="264" t="s">
        <v>7208</v>
      </c>
      <c r="N2134" s="270" t="s">
        <v>9718</v>
      </c>
      <c r="O2134" s="270" t="s">
        <v>7211</v>
      </c>
      <c r="P2134" s="276">
        <v>6800</v>
      </c>
      <c r="Q2134" s="276">
        <v>3400</v>
      </c>
      <c r="R2134" s="289">
        <v>6415.09</v>
      </c>
      <c r="S2134" s="289">
        <v>636947.09</v>
      </c>
      <c r="T2134" s="289">
        <v>3207.55</v>
      </c>
      <c r="U2134" s="289">
        <v>318473.55</v>
      </c>
      <c r="V2134" s="291">
        <v>0.5</v>
      </c>
      <c r="W2134" s="315">
        <v>192.45</v>
      </c>
      <c r="X2134" s="293" t="s">
        <v>8380</v>
      </c>
      <c r="Y2134" s="270"/>
    </row>
    <row r="2135" spans="1:25">
      <c r="A2135" s="266"/>
      <c r="B2135" s="266"/>
      <c r="C2135" s="266"/>
      <c r="D2135" s="266"/>
      <c r="E2135" s="267"/>
      <c r="F2135" s="266"/>
      <c r="G2135" s="268"/>
      <c r="H2135" s="268"/>
      <c r="I2135" s="268"/>
      <c r="J2135" s="279"/>
      <c r="K2135" s="268"/>
      <c r="L2135" s="268"/>
      <c r="M2135" s="268"/>
      <c r="N2135" s="270" t="s">
        <v>9719</v>
      </c>
      <c r="O2135" s="270" t="s">
        <v>7211</v>
      </c>
      <c r="P2135" s="280"/>
      <c r="Q2135" s="280"/>
      <c r="R2135" s="299"/>
      <c r="S2135" s="294"/>
      <c r="T2135" s="299"/>
      <c r="U2135" s="294"/>
      <c r="V2135" s="301"/>
      <c r="W2135" s="319"/>
      <c r="X2135" s="303"/>
      <c r="Y2135" s="270"/>
    </row>
    <row r="2136" ht="14.45" customHeight="1" spans="1:25">
      <c r="A2136" s="266"/>
      <c r="B2136" s="266"/>
      <c r="C2136" s="266"/>
      <c r="D2136" s="266"/>
      <c r="E2136" s="267"/>
      <c r="F2136" s="266"/>
      <c r="G2136" s="264" t="s">
        <v>12</v>
      </c>
      <c r="H2136" s="264" t="s">
        <v>440</v>
      </c>
      <c r="I2136" s="391" t="s">
        <v>7208</v>
      </c>
      <c r="J2136" s="275">
        <v>43389</v>
      </c>
      <c r="K2136" s="264" t="s">
        <v>7208</v>
      </c>
      <c r="L2136" s="264" t="s">
        <v>7209</v>
      </c>
      <c r="M2136" s="264" t="s">
        <v>7208</v>
      </c>
      <c r="N2136" s="270" t="s">
        <v>9720</v>
      </c>
      <c r="O2136" s="270" t="s">
        <v>7211</v>
      </c>
      <c r="P2136" s="276">
        <v>195120</v>
      </c>
      <c r="Q2136" s="276">
        <v>97560</v>
      </c>
      <c r="R2136" s="289">
        <v>195120</v>
      </c>
      <c r="S2136" s="294"/>
      <c r="T2136" s="289">
        <v>97560</v>
      </c>
      <c r="U2136" s="294"/>
      <c r="V2136" s="291">
        <v>0.5</v>
      </c>
      <c r="W2136" s="315">
        <v>0</v>
      </c>
      <c r="X2136" s="293"/>
      <c r="Y2136" s="270"/>
    </row>
    <row r="2137" spans="1:25">
      <c r="A2137" s="266"/>
      <c r="B2137" s="266"/>
      <c r="C2137" s="266"/>
      <c r="D2137" s="266"/>
      <c r="E2137" s="267"/>
      <c r="F2137" s="266"/>
      <c r="G2137" s="266"/>
      <c r="H2137" s="266"/>
      <c r="I2137" s="392"/>
      <c r="J2137" s="277"/>
      <c r="K2137" s="266"/>
      <c r="L2137" s="266"/>
      <c r="M2137" s="266"/>
      <c r="N2137" s="270" t="s">
        <v>9721</v>
      </c>
      <c r="O2137" s="270" t="s">
        <v>7211</v>
      </c>
      <c r="P2137" s="278"/>
      <c r="Q2137" s="278"/>
      <c r="R2137" s="294"/>
      <c r="S2137" s="294"/>
      <c r="T2137" s="294"/>
      <c r="U2137" s="294"/>
      <c r="V2137" s="296"/>
      <c r="W2137" s="321"/>
      <c r="X2137" s="298"/>
      <c r="Y2137" s="270"/>
    </row>
    <row r="2138" spans="1:25">
      <c r="A2138" s="266"/>
      <c r="B2138" s="266"/>
      <c r="C2138" s="266"/>
      <c r="D2138" s="266"/>
      <c r="E2138" s="267"/>
      <c r="F2138" s="266"/>
      <c r="G2138" s="266"/>
      <c r="H2138" s="266"/>
      <c r="I2138" s="392"/>
      <c r="J2138" s="277"/>
      <c r="K2138" s="266"/>
      <c r="L2138" s="266"/>
      <c r="M2138" s="266"/>
      <c r="N2138" s="270" t="s">
        <v>9722</v>
      </c>
      <c r="O2138" s="270" t="s">
        <v>7211</v>
      </c>
      <c r="P2138" s="278"/>
      <c r="Q2138" s="278"/>
      <c r="R2138" s="294"/>
      <c r="S2138" s="294"/>
      <c r="T2138" s="294"/>
      <c r="U2138" s="294"/>
      <c r="V2138" s="296"/>
      <c r="W2138" s="321"/>
      <c r="X2138" s="298"/>
      <c r="Y2138" s="270"/>
    </row>
    <row r="2139" spans="1:25">
      <c r="A2139" s="266"/>
      <c r="B2139" s="266"/>
      <c r="C2139" s="266"/>
      <c r="D2139" s="266"/>
      <c r="E2139" s="267"/>
      <c r="F2139" s="266"/>
      <c r="G2139" s="268"/>
      <c r="H2139" s="268"/>
      <c r="I2139" s="393"/>
      <c r="J2139" s="279"/>
      <c r="K2139" s="268"/>
      <c r="L2139" s="268"/>
      <c r="M2139" s="268"/>
      <c r="N2139" s="270" t="s">
        <v>9722</v>
      </c>
      <c r="O2139" s="270" t="s">
        <v>7211</v>
      </c>
      <c r="P2139" s="280"/>
      <c r="Q2139" s="280"/>
      <c r="R2139" s="299"/>
      <c r="S2139" s="294"/>
      <c r="T2139" s="299"/>
      <c r="U2139" s="294"/>
      <c r="V2139" s="301"/>
      <c r="W2139" s="319"/>
      <c r="X2139" s="303"/>
      <c r="Y2139" s="270"/>
    </row>
    <row r="2140" ht="14.45" customHeight="1" spans="1:25">
      <c r="A2140" s="266"/>
      <c r="B2140" s="266"/>
      <c r="C2140" s="266"/>
      <c r="D2140" s="266"/>
      <c r="E2140" s="267"/>
      <c r="F2140" s="266"/>
      <c r="G2140" s="264" t="s">
        <v>12</v>
      </c>
      <c r="H2140" s="264" t="s">
        <v>849</v>
      </c>
      <c r="I2140" s="264" t="s">
        <v>7208</v>
      </c>
      <c r="J2140" s="275">
        <v>43394</v>
      </c>
      <c r="K2140" s="264" t="s">
        <v>7208</v>
      </c>
      <c r="L2140" s="264" t="s">
        <v>7209</v>
      </c>
      <c r="M2140" s="264" t="s">
        <v>7208</v>
      </c>
      <c r="N2140" s="270" t="s">
        <v>9723</v>
      </c>
      <c r="O2140" s="270" t="s">
        <v>7211</v>
      </c>
      <c r="P2140" s="276">
        <v>143287</v>
      </c>
      <c r="Q2140" s="276">
        <v>71643.5</v>
      </c>
      <c r="R2140" s="289">
        <v>143287</v>
      </c>
      <c r="S2140" s="294"/>
      <c r="T2140" s="289">
        <v>71643.5</v>
      </c>
      <c r="U2140" s="294"/>
      <c r="V2140" s="291">
        <v>0.5</v>
      </c>
      <c r="W2140" s="315">
        <v>0</v>
      </c>
      <c r="X2140" s="293"/>
      <c r="Y2140" s="270"/>
    </row>
    <row r="2141" spans="1:25">
      <c r="A2141" s="266"/>
      <c r="B2141" s="266"/>
      <c r="C2141" s="266"/>
      <c r="D2141" s="266"/>
      <c r="E2141" s="267"/>
      <c r="F2141" s="266"/>
      <c r="G2141" s="268"/>
      <c r="H2141" s="268"/>
      <c r="I2141" s="268"/>
      <c r="J2141" s="279"/>
      <c r="K2141" s="268"/>
      <c r="L2141" s="268"/>
      <c r="M2141" s="268"/>
      <c r="N2141" s="270" t="s">
        <v>9724</v>
      </c>
      <c r="O2141" s="270" t="s">
        <v>7211</v>
      </c>
      <c r="P2141" s="280"/>
      <c r="Q2141" s="280"/>
      <c r="R2141" s="299"/>
      <c r="S2141" s="294"/>
      <c r="T2141" s="299"/>
      <c r="U2141" s="294"/>
      <c r="V2141" s="301"/>
      <c r="W2141" s="319"/>
      <c r="X2141" s="303"/>
      <c r="Y2141" s="270"/>
    </row>
    <row r="2142" ht="14.45" customHeight="1" spans="1:25">
      <c r="A2142" s="266"/>
      <c r="B2142" s="266"/>
      <c r="C2142" s="266"/>
      <c r="D2142" s="266"/>
      <c r="E2142" s="267"/>
      <c r="F2142" s="266"/>
      <c r="G2142" s="264" t="s">
        <v>12</v>
      </c>
      <c r="H2142" s="264" t="s">
        <v>253</v>
      </c>
      <c r="I2142" s="264" t="s">
        <v>7208</v>
      </c>
      <c r="J2142" s="275">
        <v>43571</v>
      </c>
      <c r="K2142" s="264" t="s">
        <v>7208</v>
      </c>
      <c r="L2142" s="264" t="s">
        <v>7209</v>
      </c>
      <c r="M2142" s="264" t="s">
        <v>7208</v>
      </c>
      <c r="N2142" s="270" t="s">
        <v>9725</v>
      </c>
      <c r="O2142" s="270" t="s">
        <v>7211</v>
      </c>
      <c r="P2142" s="276">
        <v>292125</v>
      </c>
      <c r="Q2142" s="276">
        <v>146062.5</v>
      </c>
      <c r="R2142" s="289">
        <v>292125</v>
      </c>
      <c r="S2142" s="294"/>
      <c r="T2142" s="289">
        <v>146062.5</v>
      </c>
      <c r="U2142" s="294"/>
      <c r="V2142" s="291">
        <v>0.5</v>
      </c>
      <c r="W2142" s="315">
        <v>0</v>
      </c>
      <c r="X2142" s="293"/>
      <c r="Y2142" s="270"/>
    </row>
    <row r="2143" spans="1:25">
      <c r="A2143" s="266"/>
      <c r="B2143" s="266"/>
      <c r="C2143" s="266"/>
      <c r="D2143" s="266"/>
      <c r="E2143" s="267"/>
      <c r="F2143" s="266"/>
      <c r="G2143" s="266"/>
      <c r="H2143" s="266"/>
      <c r="I2143" s="266"/>
      <c r="J2143" s="277"/>
      <c r="K2143" s="266"/>
      <c r="L2143" s="266"/>
      <c r="M2143" s="266"/>
      <c r="N2143" s="270" t="s">
        <v>9726</v>
      </c>
      <c r="O2143" s="270" t="s">
        <v>7211</v>
      </c>
      <c r="P2143" s="278"/>
      <c r="Q2143" s="278"/>
      <c r="R2143" s="294"/>
      <c r="S2143" s="294"/>
      <c r="T2143" s="294"/>
      <c r="U2143" s="294"/>
      <c r="V2143" s="296"/>
      <c r="W2143" s="321"/>
      <c r="X2143" s="298"/>
      <c r="Y2143" s="270"/>
    </row>
    <row r="2144" spans="1:25">
      <c r="A2144" s="266"/>
      <c r="B2144" s="266"/>
      <c r="C2144" s="266"/>
      <c r="D2144" s="266"/>
      <c r="E2144" s="267"/>
      <c r="F2144" s="266"/>
      <c r="G2144" s="266"/>
      <c r="H2144" s="266"/>
      <c r="I2144" s="266"/>
      <c r="J2144" s="277"/>
      <c r="K2144" s="266"/>
      <c r="L2144" s="266"/>
      <c r="M2144" s="266"/>
      <c r="N2144" s="270" t="s">
        <v>9727</v>
      </c>
      <c r="O2144" s="270" t="s">
        <v>7211</v>
      </c>
      <c r="P2144" s="278"/>
      <c r="Q2144" s="278"/>
      <c r="R2144" s="294"/>
      <c r="S2144" s="294"/>
      <c r="T2144" s="294"/>
      <c r="U2144" s="294"/>
      <c r="V2144" s="296"/>
      <c r="W2144" s="321"/>
      <c r="X2144" s="298"/>
      <c r="Y2144" s="270"/>
    </row>
    <row r="2145" spans="1:25">
      <c r="A2145" s="266"/>
      <c r="B2145" s="266"/>
      <c r="C2145" s="266"/>
      <c r="D2145" s="266"/>
      <c r="E2145" s="267"/>
      <c r="F2145" s="266"/>
      <c r="G2145" s="266"/>
      <c r="H2145" s="266"/>
      <c r="I2145" s="266"/>
      <c r="J2145" s="277"/>
      <c r="K2145" s="266"/>
      <c r="L2145" s="266"/>
      <c r="M2145" s="266"/>
      <c r="N2145" s="270" t="s">
        <v>9728</v>
      </c>
      <c r="O2145" s="270" t="s">
        <v>7211</v>
      </c>
      <c r="P2145" s="278"/>
      <c r="Q2145" s="278"/>
      <c r="R2145" s="294"/>
      <c r="S2145" s="294"/>
      <c r="T2145" s="294"/>
      <c r="U2145" s="294"/>
      <c r="V2145" s="296"/>
      <c r="W2145" s="321"/>
      <c r="X2145" s="298"/>
      <c r="Y2145" s="270"/>
    </row>
    <row r="2146" spans="1:25">
      <c r="A2146" s="268"/>
      <c r="B2146" s="268"/>
      <c r="C2146" s="268"/>
      <c r="D2146" s="268"/>
      <c r="E2146" s="269"/>
      <c r="F2146" s="268"/>
      <c r="G2146" s="268"/>
      <c r="H2146" s="268"/>
      <c r="I2146" s="268"/>
      <c r="J2146" s="279"/>
      <c r="K2146" s="268"/>
      <c r="L2146" s="268"/>
      <c r="M2146" s="268"/>
      <c r="N2146" s="270" t="s">
        <v>9727</v>
      </c>
      <c r="O2146" s="270" t="s">
        <v>7211</v>
      </c>
      <c r="P2146" s="280"/>
      <c r="Q2146" s="280"/>
      <c r="R2146" s="299"/>
      <c r="S2146" s="299"/>
      <c r="T2146" s="299"/>
      <c r="U2146" s="299"/>
      <c r="V2146" s="301"/>
      <c r="W2146" s="319"/>
      <c r="X2146" s="303"/>
      <c r="Y2146" s="270"/>
    </row>
    <row r="2147" ht="14.45" customHeight="1" spans="1:25">
      <c r="A2147" s="264">
        <v>368</v>
      </c>
      <c r="B2147" s="264" t="s">
        <v>7154</v>
      </c>
      <c r="C2147" s="264" t="s">
        <v>9729</v>
      </c>
      <c r="D2147" s="264" t="s">
        <v>9730</v>
      </c>
      <c r="E2147" s="265">
        <v>652883</v>
      </c>
      <c r="F2147" s="264">
        <v>2</v>
      </c>
      <c r="G2147" s="264" t="s">
        <v>12</v>
      </c>
      <c r="H2147" s="264" t="s">
        <v>2855</v>
      </c>
      <c r="I2147" s="264" t="s">
        <v>7208</v>
      </c>
      <c r="J2147" s="275">
        <v>43389</v>
      </c>
      <c r="K2147" s="264" t="s">
        <v>7208</v>
      </c>
      <c r="L2147" s="264" t="s">
        <v>7209</v>
      </c>
      <c r="M2147" s="264" t="s">
        <v>7208</v>
      </c>
      <c r="N2147" s="377">
        <v>16679694</v>
      </c>
      <c r="O2147" s="270" t="s">
        <v>7211</v>
      </c>
      <c r="P2147" s="276">
        <v>52642</v>
      </c>
      <c r="Q2147" s="276">
        <v>26321</v>
      </c>
      <c r="R2147" s="289">
        <v>46200</v>
      </c>
      <c r="S2147" s="289">
        <v>103200</v>
      </c>
      <c r="T2147" s="289">
        <v>23100</v>
      </c>
      <c r="U2147" s="289">
        <v>51600</v>
      </c>
      <c r="V2147" s="291">
        <v>0.5</v>
      </c>
      <c r="W2147" s="315">
        <v>3221</v>
      </c>
      <c r="X2147" s="293" t="s">
        <v>9731</v>
      </c>
      <c r="Y2147" s="270"/>
    </row>
    <row r="2148" spans="1:25">
      <c r="A2148" s="266"/>
      <c r="B2148" s="266"/>
      <c r="C2148" s="266"/>
      <c r="D2148" s="266"/>
      <c r="E2148" s="267"/>
      <c r="F2148" s="266"/>
      <c r="G2148" s="268"/>
      <c r="H2148" s="268"/>
      <c r="I2148" s="268"/>
      <c r="J2148" s="279"/>
      <c r="K2148" s="268"/>
      <c r="L2148" s="268"/>
      <c r="M2148" s="268"/>
      <c r="N2148" s="270" t="s">
        <v>9732</v>
      </c>
      <c r="O2148" s="270" t="s">
        <v>7211</v>
      </c>
      <c r="P2148" s="280"/>
      <c r="Q2148" s="280"/>
      <c r="R2148" s="299"/>
      <c r="S2148" s="294"/>
      <c r="T2148" s="299"/>
      <c r="U2148" s="294"/>
      <c r="V2148" s="301"/>
      <c r="W2148" s="319"/>
      <c r="X2148" s="303"/>
      <c r="Y2148" s="270"/>
    </row>
    <row r="2149" ht="14.45" customHeight="1" spans="1:25">
      <c r="A2149" s="266"/>
      <c r="B2149" s="266"/>
      <c r="C2149" s="266"/>
      <c r="D2149" s="266"/>
      <c r="E2149" s="267"/>
      <c r="F2149" s="266"/>
      <c r="G2149" s="264" t="s">
        <v>12</v>
      </c>
      <c r="H2149" s="264" t="s">
        <v>3644</v>
      </c>
      <c r="I2149" s="264" t="s">
        <v>7208</v>
      </c>
      <c r="J2149" s="275">
        <v>43571</v>
      </c>
      <c r="K2149" s="264" t="s">
        <v>7208</v>
      </c>
      <c r="L2149" s="264" t="s">
        <v>7209</v>
      </c>
      <c r="M2149" s="264" t="s">
        <v>7208</v>
      </c>
      <c r="N2149" s="270" t="s">
        <v>9733</v>
      </c>
      <c r="O2149" s="270" t="s">
        <v>7211</v>
      </c>
      <c r="P2149" s="276">
        <v>63692</v>
      </c>
      <c r="Q2149" s="276">
        <v>31846</v>
      </c>
      <c r="R2149" s="313">
        <v>57000</v>
      </c>
      <c r="S2149" s="294"/>
      <c r="T2149" s="289">
        <v>28500</v>
      </c>
      <c r="U2149" s="294"/>
      <c r="V2149" s="291">
        <v>0.5</v>
      </c>
      <c r="W2149" s="315">
        <v>3346</v>
      </c>
      <c r="X2149" s="293" t="s">
        <v>9734</v>
      </c>
      <c r="Y2149" s="270"/>
    </row>
    <row r="2150" spans="1:25">
      <c r="A2150" s="266"/>
      <c r="B2150" s="266"/>
      <c r="C2150" s="266"/>
      <c r="D2150" s="266"/>
      <c r="E2150" s="267"/>
      <c r="F2150" s="266"/>
      <c r="G2150" s="266"/>
      <c r="H2150" s="266"/>
      <c r="I2150" s="266"/>
      <c r="J2150" s="277"/>
      <c r="K2150" s="266"/>
      <c r="L2150" s="266"/>
      <c r="M2150" s="266"/>
      <c r="N2150" s="270" t="s">
        <v>9735</v>
      </c>
      <c r="O2150" s="270" t="s">
        <v>7211</v>
      </c>
      <c r="P2150" s="278"/>
      <c r="Q2150" s="278"/>
      <c r="R2150" s="320"/>
      <c r="S2150" s="294"/>
      <c r="T2150" s="294"/>
      <c r="U2150" s="294"/>
      <c r="V2150" s="296"/>
      <c r="W2150" s="321"/>
      <c r="X2150" s="298"/>
      <c r="Y2150" s="270"/>
    </row>
    <row r="2151" spans="1:25">
      <c r="A2151" s="268"/>
      <c r="B2151" s="268"/>
      <c r="C2151" s="268"/>
      <c r="D2151" s="268"/>
      <c r="E2151" s="269"/>
      <c r="F2151" s="268"/>
      <c r="G2151" s="268"/>
      <c r="H2151" s="268"/>
      <c r="I2151" s="268"/>
      <c r="J2151" s="279"/>
      <c r="K2151" s="268"/>
      <c r="L2151" s="268"/>
      <c r="M2151" s="268"/>
      <c r="N2151" s="270" t="s">
        <v>9736</v>
      </c>
      <c r="O2151" s="270" t="s">
        <v>7211</v>
      </c>
      <c r="P2151" s="280"/>
      <c r="Q2151" s="280"/>
      <c r="R2151" s="316"/>
      <c r="S2151" s="299"/>
      <c r="T2151" s="299"/>
      <c r="U2151" s="299"/>
      <c r="V2151" s="301"/>
      <c r="W2151" s="319"/>
      <c r="X2151" s="303"/>
      <c r="Y2151" s="270"/>
    </row>
    <row r="2152" ht="24" spans="1:25">
      <c r="A2152" s="264">
        <v>369</v>
      </c>
      <c r="B2152" s="264" t="s">
        <v>7155</v>
      </c>
      <c r="C2152" s="264" t="s">
        <v>9737</v>
      </c>
      <c r="D2152" s="264">
        <v>4403968259</v>
      </c>
      <c r="E2152" s="265">
        <v>569122</v>
      </c>
      <c r="F2152" s="264">
        <v>2</v>
      </c>
      <c r="G2152" s="270" t="s">
        <v>12</v>
      </c>
      <c r="H2152" s="270" t="s">
        <v>166</v>
      </c>
      <c r="I2152" s="270" t="s">
        <v>7208</v>
      </c>
      <c r="J2152" s="281">
        <v>43571</v>
      </c>
      <c r="K2152" s="270" t="s">
        <v>7208</v>
      </c>
      <c r="L2152" s="270" t="s">
        <v>7209</v>
      </c>
      <c r="M2152" s="270" t="s">
        <v>7208</v>
      </c>
      <c r="N2152" s="270" t="s">
        <v>9738</v>
      </c>
      <c r="O2152" s="270" t="s">
        <v>7211</v>
      </c>
      <c r="P2152" s="282">
        <v>48000</v>
      </c>
      <c r="Q2152" s="282">
        <v>24000</v>
      </c>
      <c r="R2152" s="304">
        <v>0</v>
      </c>
      <c r="S2152" s="289">
        <v>79600</v>
      </c>
      <c r="T2152" s="304">
        <v>0</v>
      </c>
      <c r="U2152" s="289">
        <v>55720</v>
      </c>
      <c r="V2152" s="306">
        <v>0.5</v>
      </c>
      <c r="W2152" s="312">
        <v>24000</v>
      </c>
      <c r="X2152" s="308" t="s">
        <v>9739</v>
      </c>
      <c r="Y2152" s="270"/>
    </row>
    <row r="2153" spans="1:25">
      <c r="A2153" s="268"/>
      <c r="B2153" s="268"/>
      <c r="C2153" s="268"/>
      <c r="D2153" s="268"/>
      <c r="E2153" s="269"/>
      <c r="F2153" s="268"/>
      <c r="G2153" s="270" t="s">
        <v>12</v>
      </c>
      <c r="H2153" s="270" t="s">
        <v>4360</v>
      </c>
      <c r="I2153" s="270" t="s">
        <v>7208</v>
      </c>
      <c r="J2153" s="281">
        <v>43358</v>
      </c>
      <c r="K2153" s="270" t="s">
        <v>7208</v>
      </c>
      <c r="L2153" s="270" t="s">
        <v>7209</v>
      </c>
      <c r="M2153" s="270" t="s">
        <v>7208</v>
      </c>
      <c r="N2153" s="270" t="s">
        <v>9740</v>
      </c>
      <c r="O2153" s="270" t="s">
        <v>7211</v>
      </c>
      <c r="P2153" s="282">
        <v>79600</v>
      </c>
      <c r="Q2153" s="282">
        <v>55720</v>
      </c>
      <c r="R2153" s="304">
        <v>79600</v>
      </c>
      <c r="S2153" s="299"/>
      <c r="T2153" s="304">
        <v>55720</v>
      </c>
      <c r="U2153" s="299"/>
      <c r="V2153" s="306">
        <v>0.7</v>
      </c>
      <c r="W2153" s="312">
        <v>0</v>
      </c>
      <c r="X2153" s="308"/>
      <c r="Y2153" s="270"/>
    </row>
    <row r="2154" ht="14.45" customHeight="1" spans="1:25">
      <c r="A2154" s="264">
        <v>370</v>
      </c>
      <c r="B2154" s="264" t="s">
        <v>7156</v>
      </c>
      <c r="C2154" s="264" t="s">
        <v>9741</v>
      </c>
      <c r="D2154" s="264">
        <v>4453961125</v>
      </c>
      <c r="E2154" s="265">
        <v>3577835</v>
      </c>
      <c r="F2154" s="264">
        <v>5</v>
      </c>
      <c r="G2154" s="264" t="s">
        <v>12</v>
      </c>
      <c r="H2154" s="264" t="s">
        <v>7157</v>
      </c>
      <c r="I2154" s="264" t="s">
        <v>7208</v>
      </c>
      <c r="J2154" s="275">
        <v>43358</v>
      </c>
      <c r="K2154" s="264" t="s">
        <v>7208</v>
      </c>
      <c r="L2154" s="264" t="s">
        <v>7209</v>
      </c>
      <c r="M2154" s="264" t="s">
        <v>7208</v>
      </c>
      <c r="N2154" s="270" t="s">
        <v>9742</v>
      </c>
      <c r="O2154" s="270" t="s">
        <v>7211</v>
      </c>
      <c r="P2154" s="276">
        <v>88192</v>
      </c>
      <c r="Q2154" s="276">
        <v>44096</v>
      </c>
      <c r="R2154" s="289">
        <v>88192</v>
      </c>
      <c r="S2154" s="289">
        <v>439552</v>
      </c>
      <c r="T2154" s="289">
        <v>44096</v>
      </c>
      <c r="U2154" s="289">
        <v>219776</v>
      </c>
      <c r="V2154" s="291">
        <v>0.5</v>
      </c>
      <c r="W2154" s="315">
        <v>0</v>
      </c>
      <c r="X2154" s="293"/>
      <c r="Y2154" s="270"/>
    </row>
    <row r="2155" spans="1:25">
      <c r="A2155" s="266"/>
      <c r="B2155" s="266"/>
      <c r="C2155" s="266"/>
      <c r="D2155" s="266"/>
      <c r="E2155" s="267"/>
      <c r="F2155" s="266"/>
      <c r="G2155" s="266"/>
      <c r="H2155" s="266"/>
      <c r="I2155" s="266"/>
      <c r="J2155" s="277"/>
      <c r="K2155" s="266"/>
      <c r="L2155" s="266"/>
      <c r="M2155" s="266"/>
      <c r="N2155" s="270" t="s">
        <v>9742</v>
      </c>
      <c r="O2155" s="270" t="s">
        <v>7211</v>
      </c>
      <c r="P2155" s="278"/>
      <c r="Q2155" s="278"/>
      <c r="R2155" s="294"/>
      <c r="S2155" s="294"/>
      <c r="T2155" s="294"/>
      <c r="U2155" s="294"/>
      <c r="V2155" s="296"/>
      <c r="W2155" s="321"/>
      <c r="X2155" s="298"/>
      <c r="Y2155" s="270"/>
    </row>
    <row r="2156" spans="1:25">
      <c r="A2156" s="266"/>
      <c r="B2156" s="266"/>
      <c r="C2156" s="266"/>
      <c r="D2156" s="266"/>
      <c r="E2156" s="267"/>
      <c r="F2156" s="266"/>
      <c r="G2156" s="268"/>
      <c r="H2156" s="268"/>
      <c r="I2156" s="268"/>
      <c r="J2156" s="279"/>
      <c r="K2156" s="268"/>
      <c r="L2156" s="268"/>
      <c r="M2156" s="268"/>
      <c r="N2156" s="270" t="s">
        <v>9742</v>
      </c>
      <c r="O2156" s="270" t="s">
        <v>7211</v>
      </c>
      <c r="P2156" s="280"/>
      <c r="Q2156" s="280"/>
      <c r="R2156" s="299"/>
      <c r="S2156" s="294"/>
      <c r="T2156" s="299"/>
      <c r="U2156" s="294"/>
      <c r="V2156" s="301"/>
      <c r="W2156" s="319"/>
      <c r="X2156" s="303"/>
      <c r="Y2156" s="270"/>
    </row>
    <row r="2157" spans="1:25">
      <c r="A2157" s="266"/>
      <c r="B2157" s="266"/>
      <c r="C2157" s="266"/>
      <c r="D2157" s="266"/>
      <c r="E2157" s="267"/>
      <c r="F2157" s="266"/>
      <c r="G2157" s="264" t="s">
        <v>12</v>
      </c>
      <c r="H2157" s="264" t="s">
        <v>7158</v>
      </c>
      <c r="I2157" s="264" t="s">
        <v>7208</v>
      </c>
      <c r="J2157" s="275">
        <v>43387</v>
      </c>
      <c r="K2157" s="264" t="s">
        <v>7208</v>
      </c>
      <c r="L2157" s="264" t="s">
        <v>7209</v>
      </c>
      <c r="M2157" s="264" t="s">
        <v>7208</v>
      </c>
      <c r="N2157" s="270" t="s">
        <v>9743</v>
      </c>
      <c r="O2157" s="270" t="s">
        <v>7211</v>
      </c>
      <c r="P2157" s="276">
        <v>75810</v>
      </c>
      <c r="Q2157" s="276">
        <v>37905</v>
      </c>
      <c r="R2157" s="289">
        <v>75810</v>
      </c>
      <c r="S2157" s="294"/>
      <c r="T2157" s="289">
        <v>37905</v>
      </c>
      <c r="U2157" s="294"/>
      <c r="V2157" s="291">
        <v>0.5</v>
      </c>
      <c r="W2157" s="315">
        <v>0</v>
      </c>
      <c r="X2157" s="293"/>
      <c r="Y2157" s="270"/>
    </row>
    <row r="2158" spans="1:25">
      <c r="A2158" s="266"/>
      <c r="B2158" s="266"/>
      <c r="C2158" s="266"/>
      <c r="D2158" s="266"/>
      <c r="E2158" s="267"/>
      <c r="F2158" s="266"/>
      <c r="G2158" s="268"/>
      <c r="H2158" s="268"/>
      <c r="I2158" s="268"/>
      <c r="J2158" s="279"/>
      <c r="K2158" s="268"/>
      <c r="L2158" s="268"/>
      <c r="M2158" s="268"/>
      <c r="N2158" s="270" t="s">
        <v>9744</v>
      </c>
      <c r="O2158" s="270" t="s">
        <v>7211</v>
      </c>
      <c r="P2158" s="280"/>
      <c r="Q2158" s="280"/>
      <c r="R2158" s="299"/>
      <c r="S2158" s="294"/>
      <c r="T2158" s="299"/>
      <c r="U2158" s="294"/>
      <c r="V2158" s="301"/>
      <c r="W2158" s="319"/>
      <c r="X2158" s="303"/>
      <c r="Y2158" s="270"/>
    </row>
    <row r="2159" spans="1:25">
      <c r="A2159" s="266"/>
      <c r="B2159" s="266"/>
      <c r="C2159" s="266"/>
      <c r="D2159" s="266"/>
      <c r="E2159" s="267"/>
      <c r="F2159" s="266"/>
      <c r="G2159" s="270" t="s">
        <v>12</v>
      </c>
      <c r="H2159" s="270" t="s">
        <v>6651</v>
      </c>
      <c r="I2159" s="270" t="s">
        <v>7208</v>
      </c>
      <c r="J2159" s="281">
        <v>43389</v>
      </c>
      <c r="K2159" s="270" t="s">
        <v>7208</v>
      </c>
      <c r="L2159" s="270" t="s">
        <v>7209</v>
      </c>
      <c r="M2159" s="270" t="s">
        <v>7208</v>
      </c>
      <c r="N2159" s="270" t="s">
        <v>9745</v>
      </c>
      <c r="O2159" s="270" t="s">
        <v>7211</v>
      </c>
      <c r="P2159" s="282">
        <v>97550</v>
      </c>
      <c r="Q2159" s="282">
        <v>48775</v>
      </c>
      <c r="R2159" s="304">
        <v>97550</v>
      </c>
      <c r="S2159" s="294"/>
      <c r="T2159" s="304">
        <v>48775</v>
      </c>
      <c r="U2159" s="294"/>
      <c r="V2159" s="306">
        <v>0.5</v>
      </c>
      <c r="W2159" s="312">
        <v>0</v>
      </c>
      <c r="X2159" s="308"/>
      <c r="Y2159" s="270"/>
    </row>
    <row r="2160" ht="14.45" customHeight="1" spans="1:25">
      <c r="A2160" s="266"/>
      <c r="B2160" s="266"/>
      <c r="C2160" s="266"/>
      <c r="D2160" s="266"/>
      <c r="E2160" s="267"/>
      <c r="F2160" s="266"/>
      <c r="G2160" s="264" t="s">
        <v>12</v>
      </c>
      <c r="H2160" s="264" t="s">
        <v>7159</v>
      </c>
      <c r="I2160" s="264" t="s">
        <v>7208</v>
      </c>
      <c r="J2160" s="275">
        <v>43408</v>
      </c>
      <c r="K2160" s="264" t="s">
        <v>7208</v>
      </c>
      <c r="L2160" s="264" t="s">
        <v>7209</v>
      </c>
      <c r="M2160" s="264" t="s">
        <v>7208</v>
      </c>
      <c r="N2160" s="270" t="s">
        <v>9746</v>
      </c>
      <c r="O2160" s="270" t="s">
        <v>7211</v>
      </c>
      <c r="P2160" s="276">
        <v>80000</v>
      </c>
      <c r="Q2160" s="276">
        <v>40000</v>
      </c>
      <c r="R2160" s="289">
        <v>80000</v>
      </c>
      <c r="S2160" s="294"/>
      <c r="T2160" s="289">
        <v>40000</v>
      </c>
      <c r="U2160" s="294"/>
      <c r="V2160" s="291">
        <v>0.5</v>
      </c>
      <c r="W2160" s="315">
        <v>0</v>
      </c>
      <c r="X2160" s="293"/>
      <c r="Y2160" s="270"/>
    </row>
    <row r="2161" spans="1:25">
      <c r="A2161" s="266"/>
      <c r="B2161" s="266"/>
      <c r="C2161" s="266"/>
      <c r="D2161" s="266"/>
      <c r="E2161" s="267"/>
      <c r="F2161" s="266"/>
      <c r="G2161" s="266"/>
      <c r="H2161" s="266"/>
      <c r="I2161" s="266"/>
      <c r="J2161" s="277"/>
      <c r="K2161" s="266"/>
      <c r="L2161" s="266"/>
      <c r="M2161" s="266"/>
      <c r="N2161" s="270" t="s">
        <v>9747</v>
      </c>
      <c r="O2161" s="270" t="s">
        <v>7211</v>
      </c>
      <c r="P2161" s="278"/>
      <c r="Q2161" s="278"/>
      <c r="R2161" s="294"/>
      <c r="S2161" s="294"/>
      <c r="T2161" s="294"/>
      <c r="U2161" s="294"/>
      <c r="V2161" s="296"/>
      <c r="W2161" s="321"/>
      <c r="X2161" s="298"/>
      <c r="Y2161" s="270"/>
    </row>
    <row r="2162" spans="1:25">
      <c r="A2162" s="266"/>
      <c r="B2162" s="266"/>
      <c r="C2162" s="266"/>
      <c r="D2162" s="266"/>
      <c r="E2162" s="267"/>
      <c r="F2162" s="266"/>
      <c r="G2162" s="266"/>
      <c r="H2162" s="266"/>
      <c r="I2162" s="266"/>
      <c r="J2162" s="277"/>
      <c r="K2162" s="266"/>
      <c r="L2162" s="266"/>
      <c r="M2162" s="266"/>
      <c r="N2162" s="270" t="s">
        <v>9748</v>
      </c>
      <c r="O2162" s="270" t="s">
        <v>7211</v>
      </c>
      <c r="P2162" s="278"/>
      <c r="Q2162" s="278"/>
      <c r="R2162" s="294"/>
      <c r="S2162" s="294"/>
      <c r="T2162" s="294"/>
      <c r="U2162" s="294"/>
      <c r="V2162" s="296"/>
      <c r="W2162" s="321"/>
      <c r="X2162" s="298"/>
      <c r="Y2162" s="270"/>
    </row>
    <row r="2163" spans="1:25">
      <c r="A2163" s="266"/>
      <c r="B2163" s="266"/>
      <c r="C2163" s="266"/>
      <c r="D2163" s="266"/>
      <c r="E2163" s="267"/>
      <c r="F2163" s="266"/>
      <c r="G2163" s="266"/>
      <c r="H2163" s="266"/>
      <c r="I2163" s="266"/>
      <c r="J2163" s="277"/>
      <c r="K2163" s="266"/>
      <c r="L2163" s="266"/>
      <c r="M2163" s="266"/>
      <c r="N2163" s="270" t="s">
        <v>9749</v>
      </c>
      <c r="O2163" s="270" t="s">
        <v>7211</v>
      </c>
      <c r="P2163" s="278"/>
      <c r="Q2163" s="278"/>
      <c r="R2163" s="294"/>
      <c r="S2163" s="294"/>
      <c r="T2163" s="294"/>
      <c r="U2163" s="294"/>
      <c r="V2163" s="296"/>
      <c r="W2163" s="321"/>
      <c r="X2163" s="298"/>
      <c r="Y2163" s="270"/>
    </row>
    <row r="2164" spans="1:25">
      <c r="A2164" s="266"/>
      <c r="B2164" s="266"/>
      <c r="C2164" s="266"/>
      <c r="D2164" s="266"/>
      <c r="E2164" s="267"/>
      <c r="F2164" s="266"/>
      <c r="G2164" s="266"/>
      <c r="H2164" s="266"/>
      <c r="I2164" s="266"/>
      <c r="J2164" s="277"/>
      <c r="K2164" s="266"/>
      <c r="L2164" s="266"/>
      <c r="M2164" s="266"/>
      <c r="N2164" s="270" t="s">
        <v>9750</v>
      </c>
      <c r="O2164" s="270" t="s">
        <v>7211</v>
      </c>
      <c r="P2164" s="278"/>
      <c r="Q2164" s="278"/>
      <c r="R2164" s="294"/>
      <c r="S2164" s="294"/>
      <c r="T2164" s="294"/>
      <c r="U2164" s="294"/>
      <c r="V2164" s="296"/>
      <c r="W2164" s="321"/>
      <c r="X2164" s="298"/>
      <c r="Y2164" s="270"/>
    </row>
    <row r="2165" spans="1:25">
      <c r="A2165" s="266"/>
      <c r="B2165" s="266"/>
      <c r="C2165" s="266"/>
      <c r="D2165" s="266"/>
      <c r="E2165" s="267"/>
      <c r="F2165" s="266"/>
      <c r="G2165" s="266"/>
      <c r="H2165" s="266"/>
      <c r="I2165" s="266"/>
      <c r="J2165" s="277"/>
      <c r="K2165" s="266"/>
      <c r="L2165" s="266"/>
      <c r="M2165" s="266"/>
      <c r="N2165" s="270" t="s">
        <v>9751</v>
      </c>
      <c r="O2165" s="270" t="s">
        <v>7211</v>
      </c>
      <c r="P2165" s="278"/>
      <c r="Q2165" s="278"/>
      <c r="R2165" s="294"/>
      <c r="S2165" s="294"/>
      <c r="T2165" s="294"/>
      <c r="U2165" s="294"/>
      <c r="V2165" s="296"/>
      <c r="W2165" s="321"/>
      <c r="X2165" s="298"/>
      <c r="Y2165" s="270"/>
    </row>
    <row r="2166" spans="1:25">
      <c r="A2166" s="266"/>
      <c r="B2166" s="266"/>
      <c r="C2166" s="266"/>
      <c r="D2166" s="266"/>
      <c r="E2166" s="267"/>
      <c r="F2166" s="266"/>
      <c r="G2166" s="266"/>
      <c r="H2166" s="266"/>
      <c r="I2166" s="266"/>
      <c r="J2166" s="277"/>
      <c r="K2166" s="266"/>
      <c r="L2166" s="266"/>
      <c r="M2166" s="266"/>
      <c r="N2166" s="270" t="s">
        <v>9752</v>
      </c>
      <c r="O2166" s="270" t="s">
        <v>7211</v>
      </c>
      <c r="P2166" s="278"/>
      <c r="Q2166" s="278"/>
      <c r="R2166" s="294"/>
      <c r="S2166" s="294"/>
      <c r="T2166" s="294"/>
      <c r="U2166" s="294"/>
      <c r="V2166" s="296"/>
      <c r="W2166" s="321"/>
      <c r="X2166" s="298"/>
      <c r="Y2166" s="270"/>
    </row>
    <row r="2167" spans="1:25">
      <c r="A2167" s="266"/>
      <c r="B2167" s="266"/>
      <c r="C2167" s="266"/>
      <c r="D2167" s="266"/>
      <c r="E2167" s="267"/>
      <c r="F2167" s="266"/>
      <c r="G2167" s="268"/>
      <c r="H2167" s="268"/>
      <c r="I2167" s="268"/>
      <c r="J2167" s="279"/>
      <c r="K2167" s="268"/>
      <c r="L2167" s="268"/>
      <c r="M2167" s="268"/>
      <c r="N2167" s="270" t="s">
        <v>9753</v>
      </c>
      <c r="O2167" s="270" t="s">
        <v>7211</v>
      </c>
      <c r="P2167" s="280"/>
      <c r="Q2167" s="280"/>
      <c r="R2167" s="299"/>
      <c r="S2167" s="294"/>
      <c r="T2167" s="299"/>
      <c r="U2167" s="294"/>
      <c r="V2167" s="301"/>
      <c r="W2167" s="319"/>
      <c r="X2167" s="303"/>
      <c r="Y2167" s="270"/>
    </row>
    <row r="2168" ht="24" spans="1:25">
      <c r="A2168" s="268"/>
      <c r="B2168" s="268"/>
      <c r="C2168" s="268"/>
      <c r="D2168" s="268"/>
      <c r="E2168" s="269"/>
      <c r="F2168" s="268"/>
      <c r="G2168" s="270" t="s">
        <v>12</v>
      </c>
      <c r="H2168" s="270" t="s">
        <v>7160</v>
      </c>
      <c r="I2168" s="270" t="s">
        <v>7208</v>
      </c>
      <c r="J2168" s="281">
        <v>43571</v>
      </c>
      <c r="K2168" s="270" t="s">
        <v>7208</v>
      </c>
      <c r="L2168" s="270" t="s">
        <v>7209</v>
      </c>
      <c r="M2168" s="270" t="s">
        <v>7208</v>
      </c>
      <c r="N2168" s="270" t="s">
        <v>9754</v>
      </c>
      <c r="O2168" s="270" t="s">
        <v>7211</v>
      </c>
      <c r="P2168" s="282">
        <v>98000</v>
      </c>
      <c r="Q2168" s="282">
        <v>49000</v>
      </c>
      <c r="R2168" s="304">
        <v>98000</v>
      </c>
      <c r="S2168" s="299"/>
      <c r="T2168" s="304">
        <v>49000</v>
      </c>
      <c r="U2168" s="299"/>
      <c r="V2168" s="306">
        <v>0.5</v>
      </c>
      <c r="W2168" s="312">
        <v>0</v>
      </c>
      <c r="X2168" s="308"/>
      <c r="Y2168" s="270"/>
    </row>
    <row r="2169" ht="14.45" customHeight="1" spans="1:25">
      <c r="A2169" s="264">
        <v>371</v>
      </c>
      <c r="B2169" s="264" t="s">
        <v>7161</v>
      </c>
      <c r="C2169" s="264" t="s">
        <v>9755</v>
      </c>
      <c r="D2169" s="264" t="s">
        <v>9756</v>
      </c>
      <c r="E2169" s="265">
        <v>21404980</v>
      </c>
      <c r="F2169" s="264">
        <v>6</v>
      </c>
      <c r="G2169" s="264" t="s">
        <v>12</v>
      </c>
      <c r="H2169" s="264" t="s">
        <v>5034</v>
      </c>
      <c r="I2169" s="391" t="s">
        <v>7208</v>
      </c>
      <c r="J2169" s="275">
        <v>43307</v>
      </c>
      <c r="K2169" s="264" t="s">
        <v>7208</v>
      </c>
      <c r="L2169" s="264" t="s">
        <v>7209</v>
      </c>
      <c r="M2169" s="264" t="s">
        <v>7208</v>
      </c>
      <c r="N2169" s="270" t="s">
        <v>9757</v>
      </c>
      <c r="O2169" s="270" t="s">
        <v>7211</v>
      </c>
      <c r="P2169" s="276">
        <v>37500</v>
      </c>
      <c r="Q2169" s="276">
        <v>26250</v>
      </c>
      <c r="R2169" s="289">
        <v>37500</v>
      </c>
      <c r="S2169" s="289">
        <v>408343</v>
      </c>
      <c r="T2169" s="289">
        <v>26250</v>
      </c>
      <c r="U2169" s="289">
        <v>211671.5</v>
      </c>
      <c r="V2169" s="291">
        <v>0.7</v>
      </c>
      <c r="W2169" s="315">
        <v>0</v>
      </c>
      <c r="X2169" s="293"/>
      <c r="Y2169" s="270"/>
    </row>
    <row r="2170" spans="1:25">
      <c r="A2170" s="266"/>
      <c r="B2170" s="266"/>
      <c r="C2170" s="266"/>
      <c r="D2170" s="266"/>
      <c r="E2170" s="267"/>
      <c r="F2170" s="266"/>
      <c r="G2170" s="266"/>
      <c r="H2170" s="266"/>
      <c r="I2170" s="392"/>
      <c r="J2170" s="277"/>
      <c r="K2170" s="266"/>
      <c r="L2170" s="266"/>
      <c r="M2170" s="266"/>
      <c r="N2170" s="270" t="s">
        <v>9758</v>
      </c>
      <c r="O2170" s="270" t="s">
        <v>7211</v>
      </c>
      <c r="P2170" s="278"/>
      <c r="Q2170" s="278"/>
      <c r="R2170" s="294"/>
      <c r="S2170" s="294"/>
      <c r="T2170" s="294"/>
      <c r="U2170" s="294"/>
      <c r="V2170" s="296"/>
      <c r="W2170" s="321"/>
      <c r="X2170" s="298"/>
      <c r="Y2170" s="270"/>
    </row>
    <row r="2171" spans="1:25">
      <c r="A2171" s="266"/>
      <c r="B2171" s="266"/>
      <c r="C2171" s="266"/>
      <c r="D2171" s="266"/>
      <c r="E2171" s="267"/>
      <c r="F2171" s="266"/>
      <c r="G2171" s="266"/>
      <c r="H2171" s="266"/>
      <c r="I2171" s="392"/>
      <c r="J2171" s="277"/>
      <c r="K2171" s="266"/>
      <c r="L2171" s="266"/>
      <c r="M2171" s="266"/>
      <c r="N2171" s="270" t="s">
        <v>9759</v>
      </c>
      <c r="O2171" s="270" t="s">
        <v>7211</v>
      </c>
      <c r="P2171" s="278"/>
      <c r="Q2171" s="278"/>
      <c r="R2171" s="294"/>
      <c r="S2171" s="294"/>
      <c r="T2171" s="294"/>
      <c r="U2171" s="294"/>
      <c r="V2171" s="296"/>
      <c r="W2171" s="321"/>
      <c r="X2171" s="298"/>
      <c r="Y2171" s="270"/>
    </row>
    <row r="2172" spans="1:25">
      <c r="A2172" s="266"/>
      <c r="B2172" s="266"/>
      <c r="C2172" s="266"/>
      <c r="D2172" s="266"/>
      <c r="E2172" s="267"/>
      <c r="F2172" s="266"/>
      <c r="G2172" s="268"/>
      <c r="H2172" s="268"/>
      <c r="I2172" s="393"/>
      <c r="J2172" s="279"/>
      <c r="K2172" s="268"/>
      <c r="L2172" s="268"/>
      <c r="M2172" s="268"/>
      <c r="N2172" s="270" t="s">
        <v>9760</v>
      </c>
      <c r="O2172" s="270" t="s">
        <v>7211</v>
      </c>
      <c r="P2172" s="280"/>
      <c r="Q2172" s="280"/>
      <c r="R2172" s="299"/>
      <c r="S2172" s="294"/>
      <c r="T2172" s="299"/>
      <c r="U2172" s="294"/>
      <c r="V2172" s="301"/>
      <c r="W2172" s="319"/>
      <c r="X2172" s="303"/>
      <c r="Y2172" s="270"/>
    </row>
    <row r="2173" ht="14.45" customHeight="1" spans="1:25">
      <c r="A2173" s="266"/>
      <c r="B2173" s="266"/>
      <c r="C2173" s="266"/>
      <c r="D2173" s="266"/>
      <c r="E2173" s="267"/>
      <c r="F2173" s="266"/>
      <c r="G2173" s="264" t="s">
        <v>12</v>
      </c>
      <c r="H2173" s="264" t="s">
        <v>4288</v>
      </c>
      <c r="I2173" s="391" t="s">
        <v>7208</v>
      </c>
      <c r="J2173" s="382">
        <v>43348</v>
      </c>
      <c r="K2173" s="264" t="s">
        <v>7208</v>
      </c>
      <c r="L2173" s="264" t="s">
        <v>7209</v>
      </c>
      <c r="M2173" s="264" t="s">
        <v>7208</v>
      </c>
      <c r="N2173" s="270" t="s">
        <v>7648</v>
      </c>
      <c r="O2173" s="270" t="s">
        <v>7211</v>
      </c>
      <c r="P2173" s="276">
        <v>80268</v>
      </c>
      <c r="Q2173" s="276">
        <v>40134</v>
      </c>
      <c r="R2173" s="289">
        <v>80268</v>
      </c>
      <c r="S2173" s="294"/>
      <c r="T2173" s="289">
        <v>40134</v>
      </c>
      <c r="U2173" s="294"/>
      <c r="V2173" s="291">
        <v>0.5</v>
      </c>
      <c r="W2173" s="315">
        <v>0</v>
      </c>
      <c r="X2173" s="293"/>
      <c r="Y2173" s="270"/>
    </row>
    <row r="2174" spans="1:25">
      <c r="A2174" s="266"/>
      <c r="B2174" s="266"/>
      <c r="C2174" s="266"/>
      <c r="D2174" s="266"/>
      <c r="E2174" s="267"/>
      <c r="F2174" s="266"/>
      <c r="G2174" s="268"/>
      <c r="H2174" s="268"/>
      <c r="I2174" s="393"/>
      <c r="J2174" s="383"/>
      <c r="K2174" s="268"/>
      <c r="L2174" s="268"/>
      <c r="M2174" s="268"/>
      <c r="N2174" s="270" t="s">
        <v>9761</v>
      </c>
      <c r="O2174" s="270" t="s">
        <v>7211</v>
      </c>
      <c r="P2174" s="280"/>
      <c r="Q2174" s="280"/>
      <c r="R2174" s="299"/>
      <c r="S2174" s="294"/>
      <c r="T2174" s="299"/>
      <c r="U2174" s="294"/>
      <c r="V2174" s="301"/>
      <c r="W2174" s="319"/>
      <c r="X2174" s="303"/>
      <c r="Y2174" s="270"/>
    </row>
    <row r="2175" ht="14.45" customHeight="1" spans="1:25">
      <c r="A2175" s="266"/>
      <c r="B2175" s="266"/>
      <c r="C2175" s="266"/>
      <c r="D2175" s="266"/>
      <c r="E2175" s="267"/>
      <c r="F2175" s="266"/>
      <c r="G2175" s="264" t="s">
        <v>12</v>
      </c>
      <c r="H2175" s="264" t="s">
        <v>87</v>
      </c>
      <c r="I2175" s="391" t="s">
        <v>7208</v>
      </c>
      <c r="J2175" s="382">
        <v>43389</v>
      </c>
      <c r="K2175" s="264" t="s">
        <v>7208</v>
      </c>
      <c r="L2175" s="264" t="s">
        <v>7209</v>
      </c>
      <c r="M2175" s="264" t="s">
        <v>7208</v>
      </c>
      <c r="N2175" s="270" t="s">
        <v>9762</v>
      </c>
      <c r="O2175" s="270" t="s">
        <v>7211</v>
      </c>
      <c r="P2175" s="276">
        <v>197000</v>
      </c>
      <c r="Q2175" s="276">
        <v>98500</v>
      </c>
      <c r="R2175" s="289">
        <v>197000</v>
      </c>
      <c r="S2175" s="294"/>
      <c r="T2175" s="289">
        <v>98500</v>
      </c>
      <c r="U2175" s="294"/>
      <c r="V2175" s="291">
        <v>0.5</v>
      </c>
      <c r="W2175" s="315">
        <v>0</v>
      </c>
      <c r="X2175" s="293"/>
      <c r="Y2175" s="270"/>
    </row>
    <row r="2176" spans="1:25">
      <c r="A2176" s="266"/>
      <c r="B2176" s="266"/>
      <c r="C2176" s="266"/>
      <c r="D2176" s="266"/>
      <c r="E2176" s="267"/>
      <c r="F2176" s="266"/>
      <c r="G2176" s="266"/>
      <c r="H2176" s="266"/>
      <c r="I2176" s="392"/>
      <c r="J2176" s="384"/>
      <c r="K2176" s="266"/>
      <c r="L2176" s="266"/>
      <c r="M2176" s="266"/>
      <c r="N2176" s="270" t="s">
        <v>9763</v>
      </c>
      <c r="O2176" s="270" t="s">
        <v>7211</v>
      </c>
      <c r="P2176" s="278"/>
      <c r="Q2176" s="278"/>
      <c r="R2176" s="294"/>
      <c r="S2176" s="294"/>
      <c r="T2176" s="294"/>
      <c r="U2176" s="294"/>
      <c r="V2176" s="296"/>
      <c r="W2176" s="321"/>
      <c r="X2176" s="298"/>
      <c r="Y2176" s="270"/>
    </row>
    <row r="2177" spans="1:25">
      <c r="A2177" s="266"/>
      <c r="B2177" s="266"/>
      <c r="C2177" s="266"/>
      <c r="D2177" s="266"/>
      <c r="E2177" s="267"/>
      <c r="F2177" s="266"/>
      <c r="G2177" s="268"/>
      <c r="H2177" s="268"/>
      <c r="I2177" s="393"/>
      <c r="J2177" s="383"/>
      <c r="K2177" s="268"/>
      <c r="L2177" s="268"/>
      <c r="M2177" s="268"/>
      <c r="N2177" s="270" t="s">
        <v>9764</v>
      </c>
      <c r="O2177" s="270" t="s">
        <v>7211</v>
      </c>
      <c r="P2177" s="280"/>
      <c r="Q2177" s="280"/>
      <c r="R2177" s="299"/>
      <c r="S2177" s="294"/>
      <c r="T2177" s="299"/>
      <c r="U2177" s="294"/>
      <c r="V2177" s="301"/>
      <c r="W2177" s="319"/>
      <c r="X2177" s="303"/>
      <c r="Y2177" s="270"/>
    </row>
    <row r="2178" ht="24" spans="1:25">
      <c r="A2178" s="266"/>
      <c r="B2178" s="266"/>
      <c r="C2178" s="266"/>
      <c r="D2178" s="266"/>
      <c r="E2178" s="267"/>
      <c r="F2178" s="266"/>
      <c r="G2178" s="270" t="s">
        <v>12</v>
      </c>
      <c r="H2178" s="270" t="s">
        <v>1422</v>
      </c>
      <c r="I2178" s="394" t="s">
        <v>7208</v>
      </c>
      <c r="J2178" s="385">
        <v>43476</v>
      </c>
      <c r="K2178" s="270" t="s">
        <v>7208</v>
      </c>
      <c r="L2178" s="270" t="s">
        <v>7209</v>
      </c>
      <c r="M2178" s="270" t="s">
        <v>7208</v>
      </c>
      <c r="N2178" s="270" t="s">
        <v>9765</v>
      </c>
      <c r="O2178" s="270" t="s">
        <v>7211</v>
      </c>
      <c r="P2178" s="282">
        <v>48575</v>
      </c>
      <c r="Q2178" s="282">
        <v>24287.5</v>
      </c>
      <c r="R2178" s="304">
        <v>48575</v>
      </c>
      <c r="S2178" s="294"/>
      <c r="T2178" s="304">
        <v>24287.5</v>
      </c>
      <c r="U2178" s="294"/>
      <c r="V2178" s="306">
        <v>0.5</v>
      </c>
      <c r="W2178" s="312">
        <v>0</v>
      </c>
      <c r="X2178" s="308"/>
      <c r="Y2178" s="270"/>
    </row>
    <row r="2179" ht="14.45" customHeight="1" spans="1:25">
      <c r="A2179" s="266"/>
      <c r="B2179" s="266"/>
      <c r="C2179" s="266"/>
      <c r="D2179" s="266"/>
      <c r="E2179" s="267"/>
      <c r="F2179" s="266"/>
      <c r="G2179" s="264" t="s">
        <v>12</v>
      </c>
      <c r="H2179" s="264" t="s">
        <v>89</v>
      </c>
      <c r="I2179" s="391" t="s">
        <v>7208</v>
      </c>
      <c r="J2179" s="382">
        <v>43571</v>
      </c>
      <c r="K2179" s="264" t="s">
        <v>7208</v>
      </c>
      <c r="L2179" s="264" t="s">
        <v>7209</v>
      </c>
      <c r="M2179" s="264" t="s">
        <v>7208</v>
      </c>
      <c r="N2179" s="270" t="s">
        <v>9766</v>
      </c>
      <c r="O2179" s="270" t="s">
        <v>7211</v>
      </c>
      <c r="P2179" s="276">
        <v>150000</v>
      </c>
      <c r="Q2179" s="276">
        <v>75000</v>
      </c>
      <c r="R2179" s="289">
        <v>0</v>
      </c>
      <c r="S2179" s="294"/>
      <c r="T2179" s="289">
        <v>0</v>
      </c>
      <c r="U2179" s="294"/>
      <c r="V2179" s="291">
        <v>0.5</v>
      </c>
      <c r="W2179" s="315">
        <v>75000</v>
      </c>
      <c r="X2179" s="293" t="s">
        <v>9767</v>
      </c>
      <c r="Y2179" s="270"/>
    </row>
    <row r="2180" spans="1:25">
      <c r="A2180" s="266"/>
      <c r="B2180" s="266"/>
      <c r="C2180" s="266"/>
      <c r="D2180" s="266"/>
      <c r="E2180" s="267"/>
      <c r="F2180" s="266"/>
      <c r="G2180" s="268"/>
      <c r="H2180" s="268"/>
      <c r="I2180" s="393"/>
      <c r="J2180" s="383"/>
      <c r="K2180" s="268"/>
      <c r="L2180" s="268"/>
      <c r="M2180" s="268"/>
      <c r="N2180" s="270" t="s">
        <v>9768</v>
      </c>
      <c r="O2180" s="270" t="s">
        <v>7211</v>
      </c>
      <c r="P2180" s="280"/>
      <c r="Q2180" s="280"/>
      <c r="R2180" s="299"/>
      <c r="S2180" s="294"/>
      <c r="T2180" s="299"/>
      <c r="U2180" s="294"/>
      <c r="V2180" s="301"/>
      <c r="W2180" s="319"/>
      <c r="X2180" s="303"/>
      <c r="Y2180" s="270"/>
    </row>
    <row r="2181" ht="14.45" customHeight="1" spans="1:25">
      <c r="A2181" s="266"/>
      <c r="B2181" s="266"/>
      <c r="C2181" s="266"/>
      <c r="D2181" s="266"/>
      <c r="E2181" s="267"/>
      <c r="F2181" s="266"/>
      <c r="G2181" s="264" t="s">
        <v>12</v>
      </c>
      <c r="H2181" s="264" t="s">
        <v>4383</v>
      </c>
      <c r="I2181" s="391" t="s">
        <v>7208</v>
      </c>
      <c r="J2181" s="382">
        <v>43595</v>
      </c>
      <c r="K2181" s="264" t="s">
        <v>7208</v>
      </c>
      <c r="L2181" s="264" t="s">
        <v>7209</v>
      </c>
      <c r="M2181" s="264" t="s">
        <v>7208</v>
      </c>
      <c r="N2181" s="270" t="s">
        <v>9769</v>
      </c>
      <c r="O2181" s="270" t="s">
        <v>7211</v>
      </c>
      <c r="P2181" s="276">
        <v>45000</v>
      </c>
      <c r="Q2181" s="276">
        <v>22500</v>
      </c>
      <c r="R2181" s="289">
        <v>45000</v>
      </c>
      <c r="S2181" s="294"/>
      <c r="T2181" s="289">
        <v>22500</v>
      </c>
      <c r="U2181" s="294"/>
      <c r="V2181" s="291">
        <v>0.5</v>
      </c>
      <c r="W2181" s="315">
        <v>0</v>
      </c>
      <c r="X2181" s="293"/>
      <c r="Y2181" s="270"/>
    </row>
    <row r="2182" spans="1:25">
      <c r="A2182" s="268"/>
      <c r="B2182" s="268"/>
      <c r="C2182" s="268"/>
      <c r="D2182" s="268"/>
      <c r="E2182" s="269"/>
      <c r="F2182" s="268"/>
      <c r="G2182" s="268"/>
      <c r="H2182" s="268"/>
      <c r="I2182" s="393"/>
      <c r="J2182" s="383"/>
      <c r="K2182" s="268"/>
      <c r="L2182" s="268"/>
      <c r="M2182" s="268"/>
      <c r="N2182" s="270" t="s">
        <v>9770</v>
      </c>
      <c r="O2182" s="270" t="s">
        <v>7211</v>
      </c>
      <c r="P2182" s="280"/>
      <c r="Q2182" s="280"/>
      <c r="R2182" s="299"/>
      <c r="S2182" s="299"/>
      <c r="T2182" s="299"/>
      <c r="U2182" s="299"/>
      <c r="V2182" s="301"/>
      <c r="W2182" s="319"/>
      <c r="X2182" s="303"/>
      <c r="Y2182" s="270"/>
    </row>
    <row r="2183" ht="24" spans="1:25">
      <c r="A2183" s="270">
        <v>372</v>
      </c>
      <c r="B2183" s="270" t="s">
        <v>7162</v>
      </c>
      <c r="C2183" s="270" t="s">
        <v>9771</v>
      </c>
      <c r="D2183" s="270" t="s">
        <v>9772</v>
      </c>
      <c r="E2183" s="271">
        <v>60</v>
      </c>
      <c r="F2183" s="270">
        <v>1</v>
      </c>
      <c r="G2183" s="270" t="s">
        <v>12</v>
      </c>
      <c r="H2183" s="270" t="s">
        <v>183</v>
      </c>
      <c r="I2183" s="270" t="s">
        <v>7208</v>
      </c>
      <c r="J2183" s="281">
        <v>43571</v>
      </c>
      <c r="K2183" s="270" t="s">
        <v>7208</v>
      </c>
      <c r="L2183" s="270" t="s">
        <v>7209</v>
      </c>
      <c r="M2183" s="270" t="s">
        <v>7208</v>
      </c>
      <c r="N2183" s="270" t="s">
        <v>9773</v>
      </c>
      <c r="O2183" s="270" t="s">
        <v>7211</v>
      </c>
      <c r="P2183" s="282">
        <v>50000</v>
      </c>
      <c r="Q2183" s="282">
        <v>25000</v>
      </c>
      <c r="R2183" s="304">
        <v>50000</v>
      </c>
      <c r="S2183" s="304">
        <v>50000</v>
      </c>
      <c r="T2183" s="304">
        <v>25000</v>
      </c>
      <c r="U2183" s="304">
        <v>25000</v>
      </c>
      <c r="V2183" s="306">
        <v>0.5</v>
      </c>
      <c r="W2183" s="312">
        <v>0</v>
      </c>
      <c r="X2183" s="308"/>
      <c r="Y2183" s="270"/>
    </row>
    <row r="2184" ht="14.45" customHeight="1" spans="1:25">
      <c r="A2184" s="264">
        <v>373</v>
      </c>
      <c r="B2184" s="264" t="s">
        <v>7163</v>
      </c>
      <c r="C2184" s="264" t="s">
        <v>9774</v>
      </c>
      <c r="D2184" s="264" t="s">
        <v>9775</v>
      </c>
      <c r="E2184" s="265">
        <v>3549</v>
      </c>
      <c r="F2184" s="264">
        <v>3</v>
      </c>
      <c r="G2184" s="264" t="s">
        <v>12</v>
      </c>
      <c r="H2184" s="264" t="s">
        <v>897</v>
      </c>
      <c r="I2184" s="264" t="s">
        <v>7208</v>
      </c>
      <c r="J2184" s="275">
        <v>43389</v>
      </c>
      <c r="K2184" s="264" t="s">
        <v>7208</v>
      </c>
      <c r="L2184" s="264" t="s">
        <v>7209</v>
      </c>
      <c r="M2184" s="264" t="s">
        <v>7208</v>
      </c>
      <c r="N2184" s="270" t="s">
        <v>9776</v>
      </c>
      <c r="O2184" s="270" t="s">
        <v>7211</v>
      </c>
      <c r="P2184" s="276">
        <v>56000</v>
      </c>
      <c r="Q2184" s="276">
        <v>28000</v>
      </c>
      <c r="R2184" s="289">
        <v>56000</v>
      </c>
      <c r="S2184" s="289">
        <v>96000</v>
      </c>
      <c r="T2184" s="289">
        <v>28000</v>
      </c>
      <c r="U2184" s="289">
        <v>48000</v>
      </c>
      <c r="V2184" s="291">
        <v>0.5</v>
      </c>
      <c r="W2184" s="315">
        <v>0</v>
      </c>
      <c r="X2184" s="293"/>
      <c r="Y2184" s="270"/>
    </row>
    <row r="2185" spans="1:25">
      <c r="A2185" s="266"/>
      <c r="B2185" s="266"/>
      <c r="C2185" s="266"/>
      <c r="D2185" s="266"/>
      <c r="E2185" s="267"/>
      <c r="F2185" s="266"/>
      <c r="G2185" s="266"/>
      <c r="H2185" s="266"/>
      <c r="I2185" s="266"/>
      <c r="J2185" s="277"/>
      <c r="K2185" s="266"/>
      <c r="L2185" s="266"/>
      <c r="M2185" s="266"/>
      <c r="N2185" s="270" t="s">
        <v>9776</v>
      </c>
      <c r="O2185" s="270" t="s">
        <v>7211</v>
      </c>
      <c r="P2185" s="278"/>
      <c r="Q2185" s="278"/>
      <c r="R2185" s="294"/>
      <c r="S2185" s="294"/>
      <c r="T2185" s="294"/>
      <c r="U2185" s="294"/>
      <c r="V2185" s="296"/>
      <c r="W2185" s="321"/>
      <c r="X2185" s="298"/>
      <c r="Y2185" s="270"/>
    </row>
    <row r="2186" spans="1:25">
      <c r="A2186" s="266"/>
      <c r="B2186" s="266"/>
      <c r="C2186" s="266"/>
      <c r="D2186" s="266"/>
      <c r="E2186" s="267"/>
      <c r="F2186" s="266"/>
      <c r="G2186" s="268"/>
      <c r="H2186" s="268"/>
      <c r="I2186" s="268"/>
      <c r="J2186" s="279"/>
      <c r="K2186" s="268"/>
      <c r="L2186" s="268"/>
      <c r="M2186" s="268"/>
      <c r="N2186" s="270" t="s">
        <v>9776</v>
      </c>
      <c r="O2186" s="270" t="s">
        <v>7211</v>
      </c>
      <c r="P2186" s="280"/>
      <c r="Q2186" s="280"/>
      <c r="R2186" s="299"/>
      <c r="S2186" s="294"/>
      <c r="T2186" s="299"/>
      <c r="U2186" s="294"/>
      <c r="V2186" s="301"/>
      <c r="W2186" s="319"/>
      <c r="X2186" s="303"/>
      <c r="Y2186" s="270"/>
    </row>
    <row r="2187" ht="14.45" customHeight="1" spans="1:25">
      <c r="A2187" s="266"/>
      <c r="B2187" s="266"/>
      <c r="C2187" s="266"/>
      <c r="D2187" s="266"/>
      <c r="E2187" s="267"/>
      <c r="F2187" s="266"/>
      <c r="G2187" s="264" t="s">
        <v>12</v>
      </c>
      <c r="H2187" s="264" t="s">
        <v>7164</v>
      </c>
      <c r="I2187" s="264" t="s">
        <v>7208</v>
      </c>
      <c r="J2187" s="275">
        <v>43476</v>
      </c>
      <c r="K2187" s="264" t="s">
        <v>7208</v>
      </c>
      <c r="L2187" s="264" t="s">
        <v>7209</v>
      </c>
      <c r="M2187" s="264" t="s">
        <v>7208</v>
      </c>
      <c r="N2187" s="270" t="s">
        <v>9777</v>
      </c>
      <c r="O2187" s="270" t="s">
        <v>7211</v>
      </c>
      <c r="P2187" s="276">
        <v>40000</v>
      </c>
      <c r="Q2187" s="276">
        <v>20000</v>
      </c>
      <c r="R2187" s="289">
        <v>40000</v>
      </c>
      <c r="S2187" s="294"/>
      <c r="T2187" s="289">
        <v>20000</v>
      </c>
      <c r="U2187" s="294"/>
      <c r="V2187" s="291">
        <v>0.5</v>
      </c>
      <c r="W2187" s="315">
        <v>0</v>
      </c>
      <c r="X2187" s="293"/>
      <c r="Y2187" s="270"/>
    </row>
    <row r="2188" spans="1:25">
      <c r="A2188" s="266"/>
      <c r="B2188" s="266"/>
      <c r="C2188" s="266"/>
      <c r="D2188" s="266"/>
      <c r="E2188" s="267"/>
      <c r="F2188" s="266"/>
      <c r="G2188" s="266"/>
      <c r="H2188" s="266"/>
      <c r="I2188" s="266"/>
      <c r="J2188" s="277"/>
      <c r="K2188" s="266"/>
      <c r="L2188" s="266"/>
      <c r="M2188" s="266"/>
      <c r="N2188" s="270" t="s">
        <v>9777</v>
      </c>
      <c r="O2188" s="270" t="s">
        <v>7211</v>
      </c>
      <c r="P2188" s="278"/>
      <c r="Q2188" s="278"/>
      <c r="R2188" s="294"/>
      <c r="S2188" s="294"/>
      <c r="T2188" s="294"/>
      <c r="U2188" s="294"/>
      <c r="V2188" s="296"/>
      <c r="W2188" s="321"/>
      <c r="X2188" s="298"/>
      <c r="Y2188" s="270"/>
    </row>
    <row r="2189" spans="1:25">
      <c r="A2189" s="266"/>
      <c r="B2189" s="266"/>
      <c r="C2189" s="266"/>
      <c r="D2189" s="266"/>
      <c r="E2189" s="267"/>
      <c r="F2189" s="266"/>
      <c r="G2189" s="268"/>
      <c r="H2189" s="268"/>
      <c r="I2189" s="268"/>
      <c r="J2189" s="279"/>
      <c r="K2189" s="268"/>
      <c r="L2189" s="268"/>
      <c r="M2189" s="268"/>
      <c r="N2189" s="270" t="s">
        <v>9777</v>
      </c>
      <c r="O2189" s="270" t="s">
        <v>7211</v>
      </c>
      <c r="P2189" s="280"/>
      <c r="Q2189" s="280"/>
      <c r="R2189" s="299"/>
      <c r="S2189" s="294"/>
      <c r="T2189" s="299"/>
      <c r="U2189" s="294"/>
      <c r="V2189" s="301"/>
      <c r="W2189" s="319"/>
      <c r="X2189" s="303"/>
      <c r="Y2189" s="270"/>
    </row>
    <row r="2190" ht="14.45" customHeight="1" spans="1:25">
      <c r="A2190" s="266"/>
      <c r="B2190" s="266"/>
      <c r="C2190" s="266"/>
      <c r="D2190" s="266"/>
      <c r="E2190" s="267"/>
      <c r="F2190" s="266"/>
      <c r="G2190" s="264" t="s">
        <v>12</v>
      </c>
      <c r="H2190" s="264" t="s">
        <v>1047</v>
      </c>
      <c r="I2190" s="264" t="s">
        <v>7208</v>
      </c>
      <c r="J2190" s="275">
        <v>43571</v>
      </c>
      <c r="K2190" s="264" t="s">
        <v>7208</v>
      </c>
      <c r="L2190" s="264" t="s">
        <v>7209</v>
      </c>
      <c r="M2190" s="264" t="s">
        <v>7208</v>
      </c>
      <c r="N2190" s="270" t="s">
        <v>9778</v>
      </c>
      <c r="O2190" s="270" t="s">
        <v>7211</v>
      </c>
      <c r="P2190" s="276">
        <v>50000</v>
      </c>
      <c r="Q2190" s="276">
        <v>25000</v>
      </c>
      <c r="R2190" s="289">
        <v>0</v>
      </c>
      <c r="S2190" s="294"/>
      <c r="T2190" s="289">
        <v>0</v>
      </c>
      <c r="U2190" s="294"/>
      <c r="V2190" s="291">
        <v>0.5</v>
      </c>
      <c r="W2190" s="315">
        <v>25000</v>
      </c>
      <c r="X2190" s="293" t="s">
        <v>9779</v>
      </c>
      <c r="Y2190" s="270"/>
    </row>
    <row r="2191" spans="1:25">
      <c r="A2191" s="268"/>
      <c r="B2191" s="268"/>
      <c r="C2191" s="268"/>
      <c r="D2191" s="268"/>
      <c r="E2191" s="269"/>
      <c r="F2191" s="268"/>
      <c r="G2191" s="268"/>
      <c r="H2191" s="268"/>
      <c r="I2191" s="268"/>
      <c r="J2191" s="279"/>
      <c r="K2191" s="268"/>
      <c r="L2191" s="268"/>
      <c r="M2191" s="268"/>
      <c r="N2191" s="270" t="s">
        <v>9778</v>
      </c>
      <c r="O2191" s="270" t="s">
        <v>7211</v>
      </c>
      <c r="P2191" s="280"/>
      <c r="Q2191" s="280"/>
      <c r="R2191" s="299"/>
      <c r="S2191" s="299"/>
      <c r="T2191" s="299"/>
      <c r="U2191" s="299"/>
      <c r="V2191" s="301"/>
      <c r="W2191" s="319"/>
      <c r="X2191" s="303"/>
      <c r="Y2191" s="270"/>
    </row>
    <row r="2192" ht="14.45" customHeight="1" spans="1:25">
      <c r="A2192" s="264">
        <v>374</v>
      </c>
      <c r="B2192" s="264" t="s">
        <v>7165</v>
      </c>
      <c r="C2192" s="264" t="s">
        <v>9780</v>
      </c>
      <c r="D2192" s="264" t="s">
        <v>9781</v>
      </c>
      <c r="E2192" s="265">
        <v>39985</v>
      </c>
      <c r="F2192" s="264">
        <v>1</v>
      </c>
      <c r="G2192" s="264" t="s">
        <v>12</v>
      </c>
      <c r="H2192" s="264" t="s">
        <v>253</v>
      </c>
      <c r="I2192" s="264" t="s">
        <v>7208</v>
      </c>
      <c r="J2192" s="275">
        <v>43571</v>
      </c>
      <c r="K2192" s="264" t="s">
        <v>7208</v>
      </c>
      <c r="L2192" s="264" t="s">
        <v>7209</v>
      </c>
      <c r="M2192" s="264" t="s">
        <v>7208</v>
      </c>
      <c r="N2192" s="270" t="s">
        <v>9782</v>
      </c>
      <c r="O2192" s="270" t="s">
        <v>7211</v>
      </c>
      <c r="P2192" s="276">
        <v>190000</v>
      </c>
      <c r="Q2192" s="276">
        <v>95000</v>
      </c>
      <c r="R2192" s="289">
        <v>0</v>
      </c>
      <c r="S2192" s="290">
        <v>0</v>
      </c>
      <c r="T2192" s="289">
        <v>0</v>
      </c>
      <c r="U2192" s="289">
        <v>0</v>
      </c>
      <c r="V2192" s="291">
        <v>0.5</v>
      </c>
      <c r="W2192" s="315">
        <v>95000</v>
      </c>
      <c r="X2192" s="293" t="s">
        <v>9783</v>
      </c>
      <c r="Y2192" s="270"/>
    </row>
    <row r="2193" spans="1:25">
      <c r="A2193" s="268"/>
      <c r="B2193" s="268"/>
      <c r="C2193" s="268"/>
      <c r="D2193" s="268"/>
      <c r="E2193" s="269"/>
      <c r="F2193" s="268"/>
      <c r="G2193" s="268"/>
      <c r="H2193" s="268"/>
      <c r="I2193" s="268"/>
      <c r="J2193" s="279"/>
      <c r="K2193" s="268"/>
      <c r="L2193" s="268"/>
      <c r="M2193" s="268"/>
      <c r="N2193" s="270" t="s">
        <v>9784</v>
      </c>
      <c r="O2193" s="270" t="s">
        <v>7211</v>
      </c>
      <c r="P2193" s="280"/>
      <c r="Q2193" s="280"/>
      <c r="R2193" s="299"/>
      <c r="S2193" s="300"/>
      <c r="T2193" s="299"/>
      <c r="U2193" s="299"/>
      <c r="V2193" s="301"/>
      <c r="W2193" s="319"/>
      <c r="X2193" s="303"/>
      <c r="Y2193" s="270"/>
    </row>
    <row r="2194" ht="14.45" customHeight="1" spans="1:25">
      <c r="A2194" s="264">
        <v>375</v>
      </c>
      <c r="B2194" s="264" t="s">
        <v>7166</v>
      </c>
      <c r="C2194" s="264" t="s">
        <v>9785</v>
      </c>
      <c r="D2194" s="264">
        <v>4403965882</v>
      </c>
      <c r="E2194" s="265">
        <v>3115350</v>
      </c>
      <c r="F2194" s="264">
        <v>6</v>
      </c>
      <c r="G2194" s="264" t="s">
        <v>12</v>
      </c>
      <c r="H2194" s="264" t="s">
        <v>7026</v>
      </c>
      <c r="I2194" s="264" t="s">
        <v>7208</v>
      </c>
      <c r="J2194" s="275">
        <v>43492</v>
      </c>
      <c r="K2194" s="264" t="s">
        <v>7208</v>
      </c>
      <c r="L2194" s="264" t="s">
        <v>7209</v>
      </c>
      <c r="M2194" s="264" t="s">
        <v>7208</v>
      </c>
      <c r="N2194" s="270" t="s">
        <v>9786</v>
      </c>
      <c r="O2194" s="270" t="s">
        <v>7211</v>
      </c>
      <c r="P2194" s="276">
        <v>39800</v>
      </c>
      <c r="Q2194" s="276">
        <v>19900</v>
      </c>
      <c r="R2194" s="289">
        <v>39800</v>
      </c>
      <c r="S2194" s="289">
        <v>508944</v>
      </c>
      <c r="T2194" s="289">
        <v>19900</v>
      </c>
      <c r="U2194" s="289">
        <v>254472</v>
      </c>
      <c r="V2194" s="291">
        <v>0.5</v>
      </c>
      <c r="W2194" s="315">
        <v>0</v>
      </c>
      <c r="X2194" s="293"/>
      <c r="Y2194" s="270"/>
    </row>
    <row r="2195" spans="1:25">
      <c r="A2195" s="266"/>
      <c r="B2195" s="266"/>
      <c r="C2195" s="266"/>
      <c r="D2195" s="266"/>
      <c r="E2195" s="267"/>
      <c r="F2195" s="266"/>
      <c r="G2195" s="268"/>
      <c r="H2195" s="268"/>
      <c r="I2195" s="268"/>
      <c r="J2195" s="279"/>
      <c r="K2195" s="268"/>
      <c r="L2195" s="268"/>
      <c r="M2195" s="268"/>
      <c r="N2195" s="270" t="s">
        <v>9786</v>
      </c>
      <c r="O2195" s="270" t="s">
        <v>7211</v>
      </c>
      <c r="P2195" s="280"/>
      <c r="Q2195" s="280"/>
      <c r="R2195" s="299"/>
      <c r="S2195" s="294"/>
      <c r="T2195" s="299"/>
      <c r="U2195" s="294"/>
      <c r="V2195" s="301"/>
      <c r="W2195" s="319"/>
      <c r="X2195" s="303"/>
      <c r="Y2195" s="270"/>
    </row>
    <row r="2196" ht="14.45" customHeight="1" spans="1:25">
      <c r="A2196" s="266"/>
      <c r="B2196" s="266"/>
      <c r="C2196" s="266"/>
      <c r="D2196" s="266"/>
      <c r="E2196" s="267"/>
      <c r="F2196" s="266"/>
      <c r="G2196" s="264" t="s">
        <v>12</v>
      </c>
      <c r="H2196" s="264" t="s">
        <v>7167</v>
      </c>
      <c r="I2196" s="264" t="s">
        <v>7208</v>
      </c>
      <c r="J2196" s="275">
        <v>43560</v>
      </c>
      <c r="K2196" s="264" t="s">
        <v>7208</v>
      </c>
      <c r="L2196" s="264" t="s">
        <v>7209</v>
      </c>
      <c r="M2196" s="264" t="s">
        <v>7208</v>
      </c>
      <c r="N2196" s="270" t="s">
        <v>9787</v>
      </c>
      <c r="O2196" s="270" t="s">
        <v>7211</v>
      </c>
      <c r="P2196" s="276">
        <v>61800</v>
      </c>
      <c r="Q2196" s="276">
        <v>30900</v>
      </c>
      <c r="R2196" s="289">
        <v>61800</v>
      </c>
      <c r="S2196" s="294"/>
      <c r="T2196" s="289">
        <v>30900</v>
      </c>
      <c r="U2196" s="294"/>
      <c r="V2196" s="291">
        <v>0.5</v>
      </c>
      <c r="W2196" s="315">
        <v>0</v>
      </c>
      <c r="X2196" s="293"/>
      <c r="Y2196" s="270"/>
    </row>
    <row r="2197" spans="1:25">
      <c r="A2197" s="266"/>
      <c r="B2197" s="266"/>
      <c r="C2197" s="266"/>
      <c r="D2197" s="266"/>
      <c r="E2197" s="267"/>
      <c r="F2197" s="266"/>
      <c r="G2197" s="268"/>
      <c r="H2197" s="268"/>
      <c r="I2197" s="268"/>
      <c r="J2197" s="279"/>
      <c r="K2197" s="268"/>
      <c r="L2197" s="268"/>
      <c r="M2197" s="268"/>
      <c r="N2197" s="270" t="s">
        <v>9787</v>
      </c>
      <c r="O2197" s="270" t="s">
        <v>7211</v>
      </c>
      <c r="P2197" s="280"/>
      <c r="Q2197" s="280"/>
      <c r="R2197" s="299"/>
      <c r="S2197" s="294"/>
      <c r="T2197" s="299"/>
      <c r="U2197" s="294"/>
      <c r="V2197" s="301"/>
      <c r="W2197" s="319"/>
      <c r="X2197" s="303"/>
      <c r="Y2197" s="270"/>
    </row>
    <row r="2198" ht="14.45" customHeight="1" spans="1:25">
      <c r="A2198" s="266"/>
      <c r="B2198" s="266"/>
      <c r="C2198" s="266"/>
      <c r="D2198" s="266"/>
      <c r="E2198" s="267"/>
      <c r="F2198" s="266"/>
      <c r="G2198" s="264" t="s">
        <v>12</v>
      </c>
      <c r="H2198" s="264" t="s">
        <v>419</v>
      </c>
      <c r="I2198" s="264" t="s">
        <v>7208</v>
      </c>
      <c r="J2198" s="275">
        <v>43389</v>
      </c>
      <c r="K2198" s="264" t="s">
        <v>7208</v>
      </c>
      <c r="L2198" s="264" t="s">
        <v>7209</v>
      </c>
      <c r="M2198" s="264" t="s">
        <v>7208</v>
      </c>
      <c r="N2198" s="270" t="s">
        <v>9788</v>
      </c>
      <c r="O2198" s="270" t="s">
        <v>7211</v>
      </c>
      <c r="P2198" s="276">
        <v>145228</v>
      </c>
      <c r="Q2198" s="276">
        <v>72614</v>
      </c>
      <c r="R2198" s="289">
        <v>145228</v>
      </c>
      <c r="S2198" s="294"/>
      <c r="T2198" s="289">
        <v>72614</v>
      </c>
      <c r="U2198" s="294"/>
      <c r="V2198" s="291">
        <v>0.5</v>
      </c>
      <c r="W2198" s="315">
        <v>0</v>
      </c>
      <c r="X2198" s="293"/>
      <c r="Y2198" s="270"/>
    </row>
    <row r="2199" spans="1:25">
      <c r="A2199" s="266"/>
      <c r="B2199" s="266"/>
      <c r="C2199" s="266"/>
      <c r="D2199" s="266"/>
      <c r="E2199" s="267"/>
      <c r="F2199" s="266"/>
      <c r="G2199" s="268"/>
      <c r="H2199" s="268"/>
      <c r="I2199" s="268"/>
      <c r="J2199" s="279"/>
      <c r="K2199" s="268"/>
      <c r="L2199" s="268"/>
      <c r="M2199" s="268"/>
      <c r="N2199" s="270" t="s">
        <v>9789</v>
      </c>
      <c r="O2199" s="270" t="s">
        <v>7211</v>
      </c>
      <c r="P2199" s="280"/>
      <c r="Q2199" s="280"/>
      <c r="R2199" s="299"/>
      <c r="S2199" s="294"/>
      <c r="T2199" s="299"/>
      <c r="U2199" s="294"/>
      <c r="V2199" s="301"/>
      <c r="W2199" s="319"/>
      <c r="X2199" s="303"/>
      <c r="Y2199" s="270"/>
    </row>
    <row r="2200" ht="14.45" customHeight="1" spans="1:25">
      <c r="A2200" s="266"/>
      <c r="B2200" s="266"/>
      <c r="C2200" s="266"/>
      <c r="D2200" s="266"/>
      <c r="E2200" s="267"/>
      <c r="F2200" s="266"/>
      <c r="G2200" s="264" t="s">
        <v>12</v>
      </c>
      <c r="H2200" s="264" t="s">
        <v>2910</v>
      </c>
      <c r="I2200" s="264" t="s">
        <v>7208</v>
      </c>
      <c r="J2200" s="275">
        <v>43394</v>
      </c>
      <c r="K2200" s="264" t="s">
        <v>7208</v>
      </c>
      <c r="L2200" s="264" t="s">
        <v>7209</v>
      </c>
      <c r="M2200" s="264" t="s">
        <v>7208</v>
      </c>
      <c r="N2200" s="270" t="s">
        <v>9790</v>
      </c>
      <c r="O2200" s="270" t="s">
        <v>7211</v>
      </c>
      <c r="P2200" s="276">
        <v>81116</v>
      </c>
      <c r="Q2200" s="276">
        <v>40558</v>
      </c>
      <c r="R2200" s="289">
        <v>81116</v>
      </c>
      <c r="S2200" s="294"/>
      <c r="T2200" s="289">
        <v>40558</v>
      </c>
      <c r="U2200" s="294"/>
      <c r="V2200" s="291">
        <v>0.5</v>
      </c>
      <c r="W2200" s="315">
        <v>0</v>
      </c>
      <c r="X2200" s="293"/>
      <c r="Y2200" s="270"/>
    </row>
    <row r="2201" spans="1:25">
      <c r="A2201" s="266"/>
      <c r="B2201" s="266"/>
      <c r="C2201" s="266"/>
      <c r="D2201" s="266"/>
      <c r="E2201" s="267"/>
      <c r="F2201" s="266"/>
      <c r="G2201" s="268"/>
      <c r="H2201" s="268"/>
      <c r="I2201" s="268"/>
      <c r="J2201" s="279"/>
      <c r="K2201" s="268"/>
      <c r="L2201" s="268"/>
      <c r="M2201" s="268"/>
      <c r="N2201" s="270" t="s">
        <v>9790</v>
      </c>
      <c r="O2201" s="270" t="s">
        <v>7211</v>
      </c>
      <c r="P2201" s="280"/>
      <c r="Q2201" s="280"/>
      <c r="R2201" s="299"/>
      <c r="S2201" s="294"/>
      <c r="T2201" s="299"/>
      <c r="U2201" s="294"/>
      <c r="V2201" s="301"/>
      <c r="W2201" s="319"/>
      <c r="X2201" s="303"/>
      <c r="Y2201" s="270"/>
    </row>
    <row r="2202" ht="24" spans="1:25">
      <c r="A2202" s="266"/>
      <c r="B2202" s="266"/>
      <c r="C2202" s="266"/>
      <c r="D2202" s="266"/>
      <c r="E2202" s="267"/>
      <c r="F2202" s="266"/>
      <c r="G2202" s="270" t="s">
        <v>12</v>
      </c>
      <c r="H2202" s="270" t="s">
        <v>425</v>
      </c>
      <c r="I2202" s="270" t="s">
        <v>7208</v>
      </c>
      <c r="J2202" s="281">
        <v>43476</v>
      </c>
      <c r="K2202" s="270" t="s">
        <v>7208</v>
      </c>
      <c r="L2202" s="270" t="s">
        <v>7209</v>
      </c>
      <c r="M2202" s="270" t="s">
        <v>7208</v>
      </c>
      <c r="N2202" s="270" t="s">
        <v>9791</v>
      </c>
      <c r="O2202" s="270" t="s">
        <v>7211</v>
      </c>
      <c r="P2202" s="282">
        <v>80000</v>
      </c>
      <c r="Q2202" s="282">
        <v>40000</v>
      </c>
      <c r="R2202" s="304">
        <v>80000</v>
      </c>
      <c r="S2202" s="294"/>
      <c r="T2202" s="304">
        <v>40000</v>
      </c>
      <c r="U2202" s="294"/>
      <c r="V2202" s="306">
        <v>0.5</v>
      </c>
      <c r="W2202" s="312">
        <v>0</v>
      </c>
      <c r="X2202" s="308"/>
      <c r="Y2202" s="270"/>
    </row>
    <row r="2203" spans="1:25">
      <c r="A2203" s="268"/>
      <c r="B2203" s="268"/>
      <c r="C2203" s="268"/>
      <c r="D2203" s="268"/>
      <c r="E2203" s="269"/>
      <c r="F2203" s="268"/>
      <c r="G2203" s="270" t="s">
        <v>12</v>
      </c>
      <c r="H2203" s="270" t="s">
        <v>7168</v>
      </c>
      <c r="I2203" s="270" t="s">
        <v>7208</v>
      </c>
      <c r="J2203" s="281">
        <v>43571</v>
      </c>
      <c r="K2203" s="270" t="s">
        <v>7208</v>
      </c>
      <c r="L2203" s="270" t="s">
        <v>7209</v>
      </c>
      <c r="M2203" s="270" t="s">
        <v>7208</v>
      </c>
      <c r="N2203" s="270" t="s">
        <v>9792</v>
      </c>
      <c r="O2203" s="270" t="s">
        <v>7211</v>
      </c>
      <c r="P2203" s="282">
        <v>101000</v>
      </c>
      <c r="Q2203" s="282">
        <v>50500</v>
      </c>
      <c r="R2203" s="304">
        <v>101000</v>
      </c>
      <c r="S2203" s="299"/>
      <c r="T2203" s="304">
        <v>50500</v>
      </c>
      <c r="U2203" s="299"/>
      <c r="V2203" s="306">
        <v>0.5</v>
      </c>
      <c r="W2203" s="312">
        <v>0</v>
      </c>
      <c r="X2203" s="308"/>
      <c r="Y2203" s="270"/>
    </row>
    <row r="2204" ht="14.45" customHeight="1" spans="1:25">
      <c r="A2204" s="264">
        <v>376</v>
      </c>
      <c r="B2204" s="264" t="s">
        <v>7169</v>
      </c>
      <c r="C2204" s="264" t="s">
        <v>9793</v>
      </c>
      <c r="D2204" s="264" t="s">
        <v>9794</v>
      </c>
      <c r="E2204" s="265">
        <v>10660789</v>
      </c>
      <c r="F2204" s="264">
        <v>13</v>
      </c>
      <c r="G2204" s="270" t="s">
        <v>32</v>
      </c>
      <c r="H2204" s="270" t="s">
        <v>1550</v>
      </c>
      <c r="I2204" s="270"/>
      <c r="J2204" s="281">
        <v>43487</v>
      </c>
      <c r="K2204" s="270" t="s">
        <v>7208</v>
      </c>
      <c r="L2204" s="270" t="s">
        <v>7209</v>
      </c>
      <c r="M2204" s="270" t="s">
        <v>7208</v>
      </c>
      <c r="N2204" s="270" t="s">
        <v>9795</v>
      </c>
      <c r="O2204" s="270" t="s">
        <v>7211</v>
      </c>
      <c r="P2204" s="282">
        <v>15000</v>
      </c>
      <c r="Q2204" s="282">
        <v>7500</v>
      </c>
      <c r="R2204" s="304">
        <v>14150.94</v>
      </c>
      <c r="S2204" s="289">
        <v>947586.5</v>
      </c>
      <c r="T2204" s="304">
        <v>7075.47</v>
      </c>
      <c r="U2204" s="289">
        <v>487393.245</v>
      </c>
      <c r="V2204" s="306">
        <v>0.5</v>
      </c>
      <c r="W2204" s="312">
        <v>424.53</v>
      </c>
      <c r="X2204" s="308" t="s">
        <v>8380</v>
      </c>
      <c r="Y2204" s="270"/>
    </row>
    <row r="2205" spans="1:25">
      <c r="A2205" s="266"/>
      <c r="B2205" s="266"/>
      <c r="C2205" s="266"/>
      <c r="D2205" s="266"/>
      <c r="E2205" s="267"/>
      <c r="F2205" s="266"/>
      <c r="G2205" s="270" t="s">
        <v>32</v>
      </c>
      <c r="H2205" s="270" t="s">
        <v>1551</v>
      </c>
      <c r="I2205" s="270"/>
      <c r="J2205" s="281">
        <v>43487</v>
      </c>
      <c r="K2205" s="270" t="s">
        <v>7208</v>
      </c>
      <c r="L2205" s="270" t="s">
        <v>7209</v>
      </c>
      <c r="M2205" s="270" t="s">
        <v>7208</v>
      </c>
      <c r="N2205" s="270" t="s">
        <v>9795</v>
      </c>
      <c r="O2205" s="270" t="s">
        <v>7211</v>
      </c>
      <c r="P2205" s="282">
        <v>15000</v>
      </c>
      <c r="Q2205" s="282">
        <v>7500</v>
      </c>
      <c r="R2205" s="304">
        <v>14150.94</v>
      </c>
      <c r="S2205" s="294"/>
      <c r="T2205" s="304">
        <v>7075.47</v>
      </c>
      <c r="U2205" s="294"/>
      <c r="V2205" s="306">
        <v>0.5</v>
      </c>
      <c r="W2205" s="312">
        <v>424.53</v>
      </c>
      <c r="X2205" s="308" t="s">
        <v>8380</v>
      </c>
      <c r="Y2205" s="270"/>
    </row>
    <row r="2206" spans="1:25">
      <c r="A2206" s="266"/>
      <c r="B2206" s="266"/>
      <c r="C2206" s="266"/>
      <c r="D2206" s="266"/>
      <c r="E2206" s="267"/>
      <c r="F2206" s="266"/>
      <c r="G2206" s="270" t="s">
        <v>32</v>
      </c>
      <c r="H2206" s="270" t="s">
        <v>7170</v>
      </c>
      <c r="I2206" s="270"/>
      <c r="J2206" s="281">
        <v>43487</v>
      </c>
      <c r="K2206" s="270" t="s">
        <v>7208</v>
      </c>
      <c r="L2206" s="270" t="s">
        <v>7209</v>
      </c>
      <c r="M2206" s="270" t="s">
        <v>7208</v>
      </c>
      <c r="N2206" s="270" t="s">
        <v>9795</v>
      </c>
      <c r="O2206" s="270" t="s">
        <v>7211</v>
      </c>
      <c r="P2206" s="282">
        <v>15000</v>
      </c>
      <c r="Q2206" s="282">
        <v>7500</v>
      </c>
      <c r="R2206" s="304">
        <v>14150.94</v>
      </c>
      <c r="S2206" s="294"/>
      <c r="T2206" s="304">
        <v>7075.47</v>
      </c>
      <c r="U2206" s="294"/>
      <c r="V2206" s="306">
        <v>0.5</v>
      </c>
      <c r="W2206" s="312">
        <v>424.53</v>
      </c>
      <c r="X2206" s="308" t="s">
        <v>8380</v>
      </c>
      <c r="Y2206" s="270"/>
    </row>
    <row r="2207" ht="24" spans="1:25">
      <c r="A2207" s="266"/>
      <c r="B2207" s="266"/>
      <c r="C2207" s="266"/>
      <c r="D2207" s="266"/>
      <c r="E2207" s="267"/>
      <c r="F2207" s="266"/>
      <c r="G2207" s="270" t="s">
        <v>12</v>
      </c>
      <c r="H2207" s="270" t="s">
        <v>2275</v>
      </c>
      <c r="I2207" s="270" t="s">
        <v>7208</v>
      </c>
      <c r="J2207" s="281">
        <v>43349</v>
      </c>
      <c r="K2207" s="270" t="s">
        <v>7208</v>
      </c>
      <c r="L2207" s="270" t="s">
        <v>7209</v>
      </c>
      <c r="M2207" s="270" t="s">
        <v>7208</v>
      </c>
      <c r="N2207" s="270" t="s">
        <v>9796</v>
      </c>
      <c r="O2207" s="270" t="s">
        <v>7211</v>
      </c>
      <c r="P2207" s="282">
        <v>44861</v>
      </c>
      <c r="Q2207" s="282">
        <v>22430.5</v>
      </c>
      <c r="R2207" s="304">
        <v>44861</v>
      </c>
      <c r="S2207" s="294"/>
      <c r="T2207" s="304">
        <v>22430.5</v>
      </c>
      <c r="U2207" s="294"/>
      <c r="V2207" s="306">
        <v>0.5</v>
      </c>
      <c r="W2207" s="312">
        <v>0</v>
      </c>
      <c r="X2207" s="308"/>
      <c r="Y2207" s="270"/>
    </row>
    <row r="2208" ht="24" spans="1:25">
      <c r="A2208" s="266"/>
      <c r="B2208" s="266"/>
      <c r="C2208" s="266"/>
      <c r="D2208" s="266"/>
      <c r="E2208" s="267"/>
      <c r="F2208" s="266"/>
      <c r="G2208" s="270" t="s">
        <v>12</v>
      </c>
      <c r="H2208" s="270" t="s">
        <v>421</v>
      </c>
      <c r="I2208" s="270" t="s">
        <v>7208</v>
      </c>
      <c r="J2208" s="281">
        <v>43389</v>
      </c>
      <c r="K2208" s="270" t="s">
        <v>7208</v>
      </c>
      <c r="L2208" s="270" t="s">
        <v>7209</v>
      </c>
      <c r="M2208" s="270" t="s">
        <v>7208</v>
      </c>
      <c r="N2208" s="270" t="s">
        <v>9797</v>
      </c>
      <c r="O2208" s="270" t="s">
        <v>7211</v>
      </c>
      <c r="P2208" s="282">
        <v>146737</v>
      </c>
      <c r="Q2208" s="282">
        <v>73368.5</v>
      </c>
      <c r="R2208" s="304">
        <v>146737</v>
      </c>
      <c r="S2208" s="294"/>
      <c r="T2208" s="304">
        <v>73368.5</v>
      </c>
      <c r="U2208" s="294"/>
      <c r="V2208" s="306">
        <v>0.5</v>
      </c>
      <c r="W2208" s="312">
        <v>0</v>
      </c>
      <c r="X2208" s="308"/>
      <c r="Y2208" s="270"/>
    </row>
    <row r="2209" ht="24" spans="1:25">
      <c r="A2209" s="266"/>
      <c r="B2209" s="266"/>
      <c r="C2209" s="266"/>
      <c r="D2209" s="266"/>
      <c r="E2209" s="267"/>
      <c r="F2209" s="266"/>
      <c r="G2209" s="270" t="s">
        <v>12</v>
      </c>
      <c r="H2209" s="270" t="s">
        <v>7171</v>
      </c>
      <c r="I2209" s="270" t="s">
        <v>7208</v>
      </c>
      <c r="J2209" s="281">
        <v>43408</v>
      </c>
      <c r="K2209" s="270" t="s">
        <v>7208</v>
      </c>
      <c r="L2209" s="270" t="s">
        <v>7209</v>
      </c>
      <c r="M2209" s="270" t="s">
        <v>7208</v>
      </c>
      <c r="N2209" s="270" t="s">
        <v>9798</v>
      </c>
      <c r="O2209" s="270" t="s">
        <v>7211</v>
      </c>
      <c r="P2209" s="282">
        <v>68000</v>
      </c>
      <c r="Q2209" s="282">
        <v>47600</v>
      </c>
      <c r="R2209" s="304">
        <v>68000</v>
      </c>
      <c r="S2209" s="294"/>
      <c r="T2209" s="304">
        <v>47600</v>
      </c>
      <c r="U2209" s="294"/>
      <c r="V2209" s="306">
        <v>0.7</v>
      </c>
      <c r="W2209" s="312">
        <v>0</v>
      </c>
      <c r="X2209" s="308"/>
      <c r="Y2209" s="270"/>
    </row>
    <row r="2210" ht="14.45" customHeight="1" spans="1:25">
      <c r="A2210" s="266"/>
      <c r="B2210" s="266"/>
      <c r="C2210" s="266"/>
      <c r="D2210" s="266"/>
      <c r="E2210" s="267"/>
      <c r="F2210" s="266"/>
      <c r="G2210" s="264" t="s">
        <v>12</v>
      </c>
      <c r="H2210" s="264" t="s">
        <v>357</v>
      </c>
      <c r="I2210" s="264" t="s">
        <v>7208</v>
      </c>
      <c r="J2210" s="275">
        <v>43476</v>
      </c>
      <c r="K2210" s="264" t="s">
        <v>7208</v>
      </c>
      <c r="L2210" s="264" t="s">
        <v>7209</v>
      </c>
      <c r="M2210" s="264" t="s">
        <v>7208</v>
      </c>
      <c r="N2210" s="270" t="s">
        <v>9799</v>
      </c>
      <c r="O2210" s="270" t="s">
        <v>7211</v>
      </c>
      <c r="P2210" s="276">
        <v>154680.75</v>
      </c>
      <c r="Q2210" s="276">
        <v>77340.37</v>
      </c>
      <c r="R2210" s="313">
        <v>154680.75</v>
      </c>
      <c r="S2210" s="294"/>
      <c r="T2210" s="289">
        <v>77340.37</v>
      </c>
      <c r="U2210" s="294"/>
      <c r="V2210" s="291">
        <v>0.5</v>
      </c>
      <c r="W2210" s="315">
        <v>0</v>
      </c>
      <c r="X2210" s="293"/>
      <c r="Y2210" s="270"/>
    </row>
    <row r="2211" spans="1:25">
      <c r="A2211" s="266"/>
      <c r="B2211" s="266"/>
      <c r="C2211" s="266"/>
      <c r="D2211" s="266"/>
      <c r="E2211" s="267"/>
      <c r="F2211" s="266"/>
      <c r="G2211" s="266"/>
      <c r="H2211" s="266"/>
      <c r="I2211" s="266"/>
      <c r="J2211" s="277"/>
      <c r="K2211" s="266"/>
      <c r="L2211" s="266"/>
      <c r="M2211" s="266"/>
      <c r="N2211" s="270" t="s">
        <v>9800</v>
      </c>
      <c r="O2211" s="270" t="s">
        <v>7211</v>
      </c>
      <c r="P2211" s="278"/>
      <c r="Q2211" s="278"/>
      <c r="R2211" s="320"/>
      <c r="S2211" s="294"/>
      <c r="T2211" s="294"/>
      <c r="U2211" s="294"/>
      <c r="V2211" s="296"/>
      <c r="W2211" s="321"/>
      <c r="X2211" s="298"/>
      <c r="Y2211" s="270"/>
    </row>
    <row r="2212" spans="1:25">
      <c r="A2212" s="266"/>
      <c r="B2212" s="266"/>
      <c r="C2212" s="266"/>
      <c r="D2212" s="266"/>
      <c r="E2212" s="267"/>
      <c r="F2212" s="266"/>
      <c r="G2212" s="268"/>
      <c r="H2212" s="268"/>
      <c r="I2212" s="268"/>
      <c r="J2212" s="279"/>
      <c r="K2212" s="268"/>
      <c r="L2212" s="268"/>
      <c r="M2212" s="268"/>
      <c r="N2212" s="270" t="s">
        <v>9801</v>
      </c>
      <c r="O2212" s="270" t="s">
        <v>7211</v>
      </c>
      <c r="P2212" s="280"/>
      <c r="Q2212" s="280"/>
      <c r="R2212" s="316"/>
      <c r="S2212" s="294"/>
      <c r="T2212" s="299"/>
      <c r="U2212" s="294"/>
      <c r="V2212" s="301"/>
      <c r="W2212" s="319"/>
      <c r="X2212" s="303"/>
      <c r="Y2212" s="270"/>
    </row>
    <row r="2213" ht="24" spans="1:25">
      <c r="A2213" s="266"/>
      <c r="B2213" s="266"/>
      <c r="C2213" s="266"/>
      <c r="D2213" s="266"/>
      <c r="E2213" s="267"/>
      <c r="F2213" s="266"/>
      <c r="G2213" s="270" t="s">
        <v>12</v>
      </c>
      <c r="H2213" s="270" t="s">
        <v>4380</v>
      </c>
      <c r="I2213" s="270" t="s">
        <v>7208</v>
      </c>
      <c r="J2213" s="281">
        <v>43529</v>
      </c>
      <c r="K2213" s="270" t="s">
        <v>7208</v>
      </c>
      <c r="L2213" s="270" t="s">
        <v>7209</v>
      </c>
      <c r="M2213" s="270" t="s">
        <v>7208</v>
      </c>
      <c r="N2213" s="270" t="s">
        <v>9802</v>
      </c>
      <c r="O2213" s="270" t="s">
        <v>7211</v>
      </c>
      <c r="P2213" s="282">
        <v>38498.32</v>
      </c>
      <c r="Q2213" s="282">
        <v>19249.16</v>
      </c>
      <c r="R2213" s="304">
        <v>38498.32</v>
      </c>
      <c r="S2213" s="294"/>
      <c r="T2213" s="304">
        <v>19249.16</v>
      </c>
      <c r="U2213" s="294"/>
      <c r="V2213" s="306">
        <v>0.5</v>
      </c>
      <c r="W2213" s="312">
        <v>0</v>
      </c>
      <c r="X2213" s="308"/>
      <c r="Y2213" s="270"/>
    </row>
    <row r="2214" ht="14.45" customHeight="1" spans="1:25">
      <c r="A2214" s="266"/>
      <c r="B2214" s="266"/>
      <c r="C2214" s="266"/>
      <c r="D2214" s="266"/>
      <c r="E2214" s="267"/>
      <c r="F2214" s="266"/>
      <c r="G2214" s="264" t="s">
        <v>12</v>
      </c>
      <c r="H2214" s="264" t="s">
        <v>1626</v>
      </c>
      <c r="I2214" s="264" t="s">
        <v>7208</v>
      </c>
      <c r="J2214" s="275">
        <v>43541</v>
      </c>
      <c r="K2214" s="264" t="s">
        <v>7208</v>
      </c>
      <c r="L2214" s="264" t="s">
        <v>7209</v>
      </c>
      <c r="M2214" s="264" t="s">
        <v>7208</v>
      </c>
      <c r="N2214" s="270" t="s">
        <v>9803</v>
      </c>
      <c r="O2214" s="270" t="s">
        <v>7211</v>
      </c>
      <c r="P2214" s="276">
        <v>132700</v>
      </c>
      <c r="Q2214" s="276">
        <v>66350</v>
      </c>
      <c r="R2214" s="289">
        <v>125188.68</v>
      </c>
      <c r="S2214" s="294"/>
      <c r="T2214" s="289">
        <v>62594.34</v>
      </c>
      <c r="U2214" s="294"/>
      <c r="V2214" s="291">
        <v>0.5</v>
      </c>
      <c r="W2214" s="315">
        <v>3755.66</v>
      </c>
      <c r="X2214" s="293" t="s">
        <v>8380</v>
      </c>
      <c r="Y2214" s="270"/>
    </row>
    <row r="2215" spans="1:25">
      <c r="A2215" s="266"/>
      <c r="B2215" s="266"/>
      <c r="C2215" s="266"/>
      <c r="D2215" s="266"/>
      <c r="E2215" s="267"/>
      <c r="F2215" s="266"/>
      <c r="G2215" s="268"/>
      <c r="H2215" s="268"/>
      <c r="I2215" s="268"/>
      <c r="J2215" s="279"/>
      <c r="K2215" s="268"/>
      <c r="L2215" s="268"/>
      <c r="M2215" s="268"/>
      <c r="N2215" s="270" t="s">
        <v>9804</v>
      </c>
      <c r="O2215" s="270" t="s">
        <v>7211</v>
      </c>
      <c r="P2215" s="280"/>
      <c r="Q2215" s="280"/>
      <c r="R2215" s="299"/>
      <c r="S2215" s="294"/>
      <c r="T2215" s="299"/>
      <c r="U2215" s="294"/>
      <c r="V2215" s="301"/>
      <c r="W2215" s="319"/>
      <c r="X2215" s="303"/>
      <c r="Y2215" s="270"/>
    </row>
    <row r="2216" ht="14.45" customHeight="1" spans="1:25">
      <c r="A2216" s="266"/>
      <c r="B2216" s="266"/>
      <c r="C2216" s="266"/>
      <c r="D2216" s="266"/>
      <c r="E2216" s="267"/>
      <c r="F2216" s="266"/>
      <c r="G2216" s="264" t="s">
        <v>12</v>
      </c>
      <c r="H2216" s="264" t="s">
        <v>760</v>
      </c>
      <c r="I2216" s="264" t="s">
        <v>7208</v>
      </c>
      <c r="J2216" s="275">
        <v>43571</v>
      </c>
      <c r="K2216" s="264" t="s">
        <v>7208</v>
      </c>
      <c r="L2216" s="264" t="s">
        <v>7209</v>
      </c>
      <c r="M2216" s="264" t="s">
        <v>7208</v>
      </c>
      <c r="N2216" s="270" t="s">
        <v>9805</v>
      </c>
      <c r="O2216" s="270" t="s">
        <v>7211</v>
      </c>
      <c r="P2216" s="276">
        <v>103950</v>
      </c>
      <c r="Q2216" s="276">
        <v>51975</v>
      </c>
      <c r="R2216" s="289">
        <v>103950</v>
      </c>
      <c r="S2216" s="294"/>
      <c r="T2216" s="289">
        <v>51975</v>
      </c>
      <c r="U2216" s="294"/>
      <c r="V2216" s="291">
        <v>0.5</v>
      </c>
      <c r="W2216" s="315">
        <v>0</v>
      </c>
      <c r="X2216" s="293"/>
      <c r="Y2216" s="270"/>
    </row>
    <row r="2217" spans="1:25">
      <c r="A2217" s="266"/>
      <c r="B2217" s="266"/>
      <c r="C2217" s="266"/>
      <c r="D2217" s="266"/>
      <c r="E2217" s="267"/>
      <c r="F2217" s="266"/>
      <c r="G2217" s="268"/>
      <c r="H2217" s="268"/>
      <c r="I2217" s="268"/>
      <c r="J2217" s="279"/>
      <c r="K2217" s="268"/>
      <c r="L2217" s="268"/>
      <c r="M2217" s="268"/>
      <c r="N2217" s="270" t="s">
        <v>9806</v>
      </c>
      <c r="O2217" s="270" t="s">
        <v>7211</v>
      </c>
      <c r="P2217" s="280"/>
      <c r="Q2217" s="280"/>
      <c r="R2217" s="299"/>
      <c r="S2217" s="294"/>
      <c r="T2217" s="299"/>
      <c r="U2217" s="294"/>
      <c r="V2217" s="301"/>
      <c r="W2217" s="319"/>
      <c r="X2217" s="303"/>
      <c r="Y2217" s="270"/>
    </row>
    <row r="2218" spans="1:25">
      <c r="A2218" s="266"/>
      <c r="B2218" s="266"/>
      <c r="C2218" s="266"/>
      <c r="D2218" s="266"/>
      <c r="E2218" s="267"/>
      <c r="F2218" s="266"/>
      <c r="G2218" s="264" t="s">
        <v>12</v>
      </c>
      <c r="H2218" s="264" t="s">
        <v>5283</v>
      </c>
      <c r="I2218" s="264" t="s">
        <v>7208</v>
      </c>
      <c r="J2218" s="275">
        <v>43572</v>
      </c>
      <c r="K2218" s="264" t="s">
        <v>7208</v>
      </c>
      <c r="L2218" s="264" t="s">
        <v>7209</v>
      </c>
      <c r="M2218" s="264" t="s">
        <v>7208</v>
      </c>
      <c r="N2218" s="270" t="s">
        <v>9807</v>
      </c>
      <c r="O2218" s="270" t="s">
        <v>7211</v>
      </c>
      <c r="P2218" s="276">
        <v>88000</v>
      </c>
      <c r="Q2218" s="276">
        <v>44000</v>
      </c>
      <c r="R2218" s="289">
        <v>88000</v>
      </c>
      <c r="S2218" s="294"/>
      <c r="T2218" s="289">
        <v>44000</v>
      </c>
      <c r="U2218" s="294"/>
      <c r="V2218" s="291">
        <v>0.7</v>
      </c>
      <c r="W2218" s="315">
        <v>0</v>
      </c>
      <c r="X2218" s="293"/>
      <c r="Y2218" s="270"/>
    </row>
    <row r="2219" spans="1:25">
      <c r="A2219" s="266"/>
      <c r="B2219" s="266"/>
      <c r="C2219" s="266"/>
      <c r="D2219" s="266"/>
      <c r="E2219" s="267"/>
      <c r="F2219" s="266"/>
      <c r="G2219" s="268"/>
      <c r="H2219" s="268"/>
      <c r="I2219" s="268"/>
      <c r="J2219" s="279"/>
      <c r="K2219" s="268"/>
      <c r="L2219" s="268"/>
      <c r="M2219" s="268"/>
      <c r="N2219" s="270" t="s">
        <v>9807</v>
      </c>
      <c r="O2219" s="270" t="s">
        <v>7211</v>
      </c>
      <c r="P2219" s="280"/>
      <c r="Q2219" s="280"/>
      <c r="R2219" s="299"/>
      <c r="S2219" s="294"/>
      <c r="T2219" s="299"/>
      <c r="U2219" s="294"/>
      <c r="V2219" s="301"/>
      <c r="W2219" s="319"/>
      <c r="X2219" s="303"/>
      <c r="Y2219" s="270"/>
    </row>
    <row r="2220" ht="24" spans="1:25">
      <c r="A2220" s="266"/>
      <c r="B2220" s="266"/>
      <c r="C2220" s="266"/>
      <c r="D2220" s="266"/>
      <c r="E2220" s="267"/>
      <c r="F2220" s="266"/>
      <c r="G2220" s="270" t="s">
        <v>197</v>
      </c>
      <c r="H2220" s="270" t="s">
        <v>7172</v>
      </c>
      <c r="I2220" s="270"/>
      <c r="J2220" s="281">
        <v>43322</v>
      </c>
      <c r="K2220" s="270" t="s">
        <v>7208</v>
      </c>
      <c r="L2220" s="270" t="s">
        <v>7209</v>
      </c>
      <c r="M2220" s="270" t="s">
        <v>7208</v>
      </c>
      <c r="N2220" s="270" t="s">
        <v>9808</v>
      </c>
      <c r="O2220" s="270" t="s">
        <v>7211</v>
      </c>
      <c r="P2220" s="282">
        <v>64800</v>
      </c>
      <c r="Q2220" s="282">
        <v>32400</v>
      </c>
      <c r="R2220" s="304">
        <v>61132.08</v>
      </c>
      <c r="S2220" s="294"/>
      <c r="T2220" s="304">
        <v>30566.04</v>
      </c>
      <c r="U2220" s="294"/>
      <c r="V2220" s="306">
        <v>0.5</v>
      </c>
      <c r="W2220" s="312">
        <v>1833.96</v>
      </c>
      <c r="X2220" s="308" t="s">
        <v>8380</v>
      </c>
      <c r="Y2220" s="270"/>
    </row>
    <row r="2221" ht="14.45" customHeight="1" spans="1:25">
      <c r="A2221" s="266"/>
      <c r="B2221" s="266"/>
      <c r="C2221" s="266"/>
      <c r="D2221" s="266"/>
      <c r="E2221" s="267"/>
      <c r="F2221" s="266"/>
      <c r="G2221" s="264" t="s">
        <v>197</v>
      </c>
      <c r="H2221" s="264" t="s">
        <v>7173</v>
      </c>
      <c r="I2221" s="264"/>
      <c r="J2221" s="275">
        <v>43448</v>
      </c>
      <c r="K2221" s="264" t="s">
        <v>7208</v>
      </c>
      <c r="L2221" s="264" t="s">
        <v>7209</v>
      </c>
      <c r="M2221" s="264" t="s">
        <v>7208</v>
      </c>
      <c r="N2221" s="270" t="s">
        <v>9809</v>
      </c>
      <c r="O2221" s="270" t="s">
        <v>7211</v>
      </c>
      <c r="P2221" s="276">
        <v>78531</v>
      </c>
      <c r="Q2221" s="276">
        <v>39265.5</v>
      </c>
      <c r="R2221" s="289">
        <v>74085.85</v>
      </c>
      <c r="S2221" s="294"/>
      <c r="T2221" s="289">
        <v>37042.925</v>
      </c>
      <c r="U2221" s="294"/>
      <c r="V2221" s="291">
        <v>0.5</v>
      </c>
      <c r="W2221" s="315">
        <v>2222.575</v>
      </c>
      <c r="X2221" s="293" t="s">
        <v>8380</v>
      </c>
      <c r="Y2221" s="270"/>
    </row>
    <row r="2222" spans="1:25">
      <c r="A2222" s="268"/>
      <c r="B2222" s="268"/>
      <c r="C2222" s="268"/>
      <c r="D2222" s="268"/>
      <c r="E2222" s="269"/>
      <c r="F2222" s="268"/>
      <c r="G2222" s="268"/>
      <c r="H2222" s="268"/>
      <c r="I2222" s="268"/>
      <c r="J2222" s="279"/>
      <c r="K2222" s="268"/>
      <c r="L2222" s="268"/>
      <c r="M2222" s="268"/>
      <c r="N2222" s="270" t="s">
        <v>9810</v>
      </c>
      <c r="O2222" s="270" t="s">
        <v>7211</v>
      </c>
      <c r="P2222" s="280"/>
      <c r="Q2222" s="280"/>
      <c r="R2222" s="299"/>
      <c r="S2222" s="299"/>
      <c r="T2222" s="299"/>
      <c r="U2222" s="299"/>
      <c r="V2222" s="301"/>
      <c r="W2222" s="319"/>
      <c r="X2222" s="303"/>
      <c r="Y2222" s="270"/>
    </row>
    <row r="2223" ht="14.45" customHeight="1" spans="1:25">
      <c r="A2223" s="264">
        <v>377</v>
      </c>
      <c r="B2223" s="264" t="s">
        <v>7174</v>
      </c>
      <c r="C2223" s="264" t="s">
        <v>9811</v>
      </c>
      <c r="D2223" s="264">
        <v>4453965515</v>
      </c>
      <c r="E2223" s="265">
        <v>1126</v>
      </c>
      <c r="F2223" s="264">
        <v>5</v>
      </c>
      <c r="G2223" s="270" t="s">
        <v>12</v>
      </c>
      <c r="H2223" s="270" t="s">
        <v>307</v>
      </c>
      <c r="I2223" s="270" t="s">
        <v>7208</v>
      </c>
      <c r="J2223" s="281">
        <v>43389</v>
      </c>
      <c r="K2223" s="270" t="s">
        <v>7208</v>
      </c>
      <c r="L2223" s="270" t="s">
        <v>7209</v>
      </c>
      <c r="M2223" s="270" t="s">
        <v>7208</v>
      </c>
      <c r="N2223" s="270" t="s">
        <v>9812</v>
      </c>
      <c r="O2223" s="270" t="s">
        <v>7211</v>
      </c>
      <c r="P2223" s="322">
        <v>45000</v>
      </c>
      <c r="Q2223" s="334">
        <v>22500</v>
      </c>
      <c r="R2223" s="337">
        <v>45000</v>
      </c>
      <c r="S2223" s="335">
        <v>76600</v>
      </c>
      <c r="T2223" s="337">
        <v>22500</v>
      </c>
      <c r="U2223" s="335">
        <v>39300</v>
      </c>
      <c r="V2223" s="306">
        <v>0.5</v>
      </c>
      <c r="W2223" s="307">
        <v>0</v>
      </c>
      <c r="X2223" s="308"/>
      <c r="Y2223" s="395"/>
    </row>
    <row r="2224" ht="24" spans="1:25">
      <c r="A2224" s="266"/>
      <c r="B2224" s="266"/>
      <c r="C2224" s="266"/>
      <c r="D2224" s="266"/>
      <c r="E2224" s="267"/>
      <c r="F2224" s="266"/>
      <c r="G2224" s="270" t="s">
        <v>12</v>
      </c>
      <c r="H2224" s="270" t="s">
        <v>183</v>
      </c>
      <c r="I2224" s="270" t="s">
        <v>7208</v>
      </c>
      <c r="J2224" s="281">
        <v>43571</v>
      </c>
      <c r="K2224" s="270" t="s">
        <v>7208</v>
      </c>
      <c r="L2224" s="270" t="s">
        <v>9813</v>
      </c>
      <c r="M2224" s="270" t="s">
        <v>7208</v>
      </c>
      <c r="N2224" s="270" t="s">
        <v>9814</v>
      </c>
      <c r="O2224" s="270" t="s">
        <v>7211</v>
      </c>
      <c r="P2224" s="322">
        <v>50000</v>
      </c>
      <c r="Q2224" s="334">
        <v>25000</v>
      </c>
      <c r="R2224" s="337">
        <v>5000</v>
      </c>
      <c r="S2224" s="338"/>
      <c r="T2224" s="337">
        <v>2500</v>
      </c>
      <c r="U2224" s="338"/>
      <c r="V2224" s="306">
        <v>0.5</v>
      </c>
      <c r="W2224" s="307">
        <v>22500</v>
      </c>
      <c r="X2224" s="308" t="s">
        <v>9813</v>
      </c>
      <c r="Y2224" s="395"/>
    </row>
    <row r="2225" ht="24" spans="1:25">
      <c r="A2225" s="266"/>
      <c r="B2225" s="266"/>
      <c r="C2225" s="266"/>
      <c r="D2225" s="266"/>
      <c r="E2225" s="267"/>
      <c r="F2225" s="266"/>
      <c r="G2225" s="270" t="s">
        <v>12</v>
      </c>
      <c r="H2225" s="270" t="s">
        <v>281</v>
      </c>
      <c r="I2225" s="270" t="s">
        <v>7208</v>
      </c>
      <c r="J2225" s="281">
        <v>43597</v>
      </c>
      <c r="K2225" s="270" t="s">
        <v>7208</v>
      </c>
      <c r="L2225" s="270" t="s">
        <v>9815</v>
      </c>
      <c r="M2225" s="270" t="s">
        <v>7208</v>
      </c>
      <c r="N2225" s="270" t="s">
        <v>9816</v>
      </c>
      <c r="O2225" s="270" t="s">
        <v>7211</v>
      </c>
      <c r="P2225" s="322">
        <v>28800</v>
      </c>
      <c r="Q2225" s="334">
        <v>20160</v>
      </c>
      <c r="R2225" s="337">
        <v>5000</v>
      </c>
      <c r="S2225" s="338"/>
      <c r="T2225" s="337">
        <v>3500</v>
      </c>
      <c r="U2225" s="338"/>
      <c r="V2225" s="306">
        <v>0.7</v>
      </c>
      <c r="W2225" s="307">
        <v>16660</v>
      </c>
      <c r="X2225" s="308" t="s">
        <v>9815</v>
      </c>
      <c r="Y2225" s="395"/>
    </row>
    <row r="2226" ht="36" customHeight="1" spans="1:25">
      <c r="A2226" s="266"/>
      <c r="B2226" s="266"/>
      <c r="C2226" s="266"/>
      <c r="D2226" s="266"/>
      <c r="E2226" s="267"/>
      <c r="F2226" s="266"/>
      <c r="G2226" s="264" t="s">
        <v>12</v>
      </c>
      <c r="H2226" s="264" t="s">
        <v>7175</v>
      </c>
      <c r="I2226" s="270" t="s">
        <v>7208</v>
      </c>
      <c r="J2226" s="281">
        <v>43348</v>
      </c>
      <c r="K2226" s="270" t="s">
        <v>7208</v>
      </c>
      <c r="L2226" s="270" t="s">
        <v>9817</v>
      </c>
      <c r="M2226" s="270" t="s">
        <v>7208</v>
      </c>
      <c r="N2226" s="270" t="s">
        <v>9818</v>
      </c>
      <c r="O2226" s="270" t="s">
        <v>7211</v>
      </c>
      <c r="P2226" s="323">
        <v>90000</v>
      </c>
      <c r="Q2226" s="366">
        <v>45000</v>
      </c>
      <c r="R2226" s="335">
        <v>21600</v>
      </c>
      <c r="S2226" s="338"/>
      <c r="T2226" s="335">
        <v>10800</v>
      </c>
      <c r="U2226" s="338"/>
      <c r="V2226" s="291">
        <v>0.5</v>
      </c>
      <c r="W2226" s="292">
        <v>34200</v>
      </c>
      <c r="X2226" s="293" t="s">
        <v>9819</v>
      </c>
      <c r="Y2226" s="395"/>
    </row>
    <row r="2227" ht="24" spans="1:25">
      <c r="A2227" s="266"/>
      <c r="B2227" s="266"/>
      <c r="C2227" s="266"/>
      <c r="D2227" s="266"/>
      <c r="E2227" s="267"/>
      <c r="F2227" s="266"/>
      <c r="G2227" s="268"/>
      <c r="H2227" s="268"/>
      <c r="I2227" s="270"/>
      <c r="J2227" s="281">
        <v>43348</v>
      </c>
      <c r="K2227" s="270" t="s">
        <v>7208</v>
      </c>
      <c r="L2227" s="270" t="s">
        <v>9820</v>
      </c>
      <c r="M2227" s="270" t="s">
        <v>7208</v>
      </c>
      <c r="N2227" s="270" t="s">
        <v>9821</v>
      </c>
      <c r="O2227" s="270" t="s">
        <v>7211</v>
      </c>
      <c r="P2227" s="325"/>
      <c r="Q2227" s="370"/>
      <c r="R2227" s="336"/>
      <c r="S2227" s="338"/>
      <c r="T2227" s="336"/>
      <c r="U2227" s="338"/>
      <c r="V2227" s="301"/>
      <c r="W2227" s="302"/>
      <c r="X2227" s="303"/>
      <c r="Y2227" s="395"/>
    </row>
    <row r="2228" ht="24" spans="1:25">
      <c r="A2228" s="268"/>
      <c r="B2228" s="268"/>
      <c r="C2228" s="268"/>
      <c r="D2228" s="268"/>
      <c r="E2228" s="269"/>
      <c r="F2228" s="268"/>
      <c r="G2228" s="270" t="s">
        <v>12</v>
      </c>
      <c r="H2228" s="270" t="s">
        <v>5391</v>
      </c>
      <c r="I2228" s="270" t="s">
        <v>7208</v>
      </c>
      <c r="J2228" s="281">
        <v>43476</v>
      </c>
      <c r="K2228" s="270" t="s">
        <v>7208</v>
      </c>
      <c r="L2228" s="270" t="s">
        <v>9822</v>
      </c>
      <c r="M2228" s="270" t="s">
        <v>7208</v>
      </c>
      <c r="N2228" s="270" t="s">
        <v>9823</v>
      </c>
      <c r="O2228" s="270" t="s">
        <v>7211</v>
      </c>
      <c r="P2228" s="322">
        <v>43800</v>
      </c>
      <c r="Q2228" s="334">
        <v>21900</v>
      </c>
      <c r="R2228" s="337">
        <v>0</v>
      </c>
      <c r="S2228" s="336"/>
      <c r="T2228" s="337">
        <v>0</v>
      </c>
      <c r="U2228" s="336"/>
      <c r="V2228" s="306">
        <v>0.5</v>
      </c>
      <c r="W2228" s="307">
        <v>21900</v>
      </c>
      <c r="X2228" s="308" t="s">
        <v>9822</v>
      </c>
      <c r="Y2228" s="395"/>
    </row>
    <row r="2229" ht="14.45" customHeight="1" spans="1:25">
      <c r="A2229" s="264">
        <v>378</v>
      </c>
      <c r="B2229" s="264" t="s">
        <v>7176</v>
      </c>
      <c r="C2229" s="264" t="s">
        <v>9824</v>
      </c>
      <c r="D2229" s="264">
        <v>4403162824</v>
      </c>
      <c r="E2229" s="265">
        <v>532722</v>
      </c>
      <c r="F2229" s="264">
        <v>4</v>
      </c>
      <c r="G2229" s="270" t="s">
        <v>32</v>
      </c>
      <c r="H2229" s="270" t="s">
        <v>7177</v>
      </c>
      <c r="I2229" s="270"/>
      <c r="J2229" s="281">
        <v>43517</v>
      </c>
      <c r="K2229" s="270" t="s">
        <v>7208</v>
      </c>
      <c r="L2229" s="270" t="s">
        <v>7209</v>
      </c>
      <c r="M2229" s="270" t="s">
        <v>7208</v>
      </c>
      <c r="N2229" s="270" t="s">
        <v>9825</v>
      </c>
      <c r="O2229" s="270" t="s">
        <v>7211</v>
      </c>
      <c r="P2229" s="322">
        <v>14000</v>
      </c>
      <c r="Q2229" s="334">
        <v>7000</v>
      </c>
      <c r="R2229" s="337">
        <v>13207.55</v>
      </c>
      <c r="S2229" s="335">
        <v>234671.55</v>
      </c>
      <c r="T2229" s="337">
        <v>6603.77</v>
      </c>
      <c r="U2229" s="335">
        <v>117335.77</v>
      </c>
      <c r="V2229" s="306">
        <v>0.5</v>
      </c>
      <c r="W2229" s="307">
        <v>396.23</v>
      </c>
      <c r="X2229" s="308" t="s">
        <v>7242</v>
      </c>
      <c r="Y2229" s="395"/>
    </row>
    <row r="2230" ht="24" spans="1:25">
      <c r="A2230" s="266"/>
      <c r="B2230" s="266"/>
      <c r="C2230" s="266"/>
      <c r="D2230" s="266"/>
      <c r="E2230" s="267"/>
      <c r="F2230" s="266"/>
      <c r="G2230" s="270" t="s">
        <v>12</v>
      </c>
      <c r="H2230" s="270" t="s">
        <v>105</v>
      </c>
      <c r="I2230" s="270" t="s">
        <v>7208</v>
      </c>
      <c r="J2230" s="281">
        <v>43403</v>
      </c>
      <c r="K2230" s="270" t="s">
        <v>7208</v>
      </c>
      <c r="L2230" s="270" t="s">
        <v>7209</v>
      </c>
      <c r="M2230" s="270" t="s">
        <v>7208</v>
      </c>
      <c r="N2230" s="270" t="s">
        <v>9826</v>
      </c>
      <c r="O2230" s="270" t="s">
        <v>7211</v>
      </c>
      <c r="P2230" s="322">
        <v>53978</v>
      </c>
      <c r="Q2230" s="334">
        <v>26989</v>
      </c>
      <c r="R2230" s="337">
        <v>53978</v>
      </c>
      <c r="S2230" s="338"/>
      <c r="T2230" s="337">
        <v>26989</v>
      </c>
      <c r="U2230" s="338"/>
      <c r="V2230" s="306">
        <v>0.5</v>
      </c>
      <c r="W2230" s="307">
        <v>0</v>
      </c>
      <c r="X2230" s="308"/>
      <c r="Y2230" s="395"/>
    </row>
    <row r="2231" ht="24" spans="1:25">
      <c r="A2231" s="266"/>
      <c r="B2231" s="266"/>
      <c r="C2231" s="266"/>
      <c r="D2231" s="266"/>
      <c r="E2231" s="267"/>
      <c r="F2231" s="266"/>
      <c r="G2231" s="270" t="s">
        <v>12</v>
      </c>
      <c r="H2231" s="270" t="s">
        <v>4177</v>
      </c>
      <c r="I2231" s="270" t="s">
        <v>7208</v>
      </c>
      <c r="J2231" s="281">
        <v>43389</v>
      </c>
      <c r="K2231" s="270" t="s">
        <v>7208</v>
      </c>
      <c r="L2231" s="270" t="s">
        <v>7209</v>
      </c>
      <c r="M2231" s="270" t="s">
        <v>7208</v>
      </c>
      <c r="N2231" s="270" t="s">
        <v>9827</v>
      </c>
      <c r="O2231" s="270" t="s">
        <v>7211</v>
      </c>
      <c r="P2231" s="322">
        <v>79772</v>
      </c>
      <c r="Q2231" s="334">
        <v>39886</v>
      </c>
      <c r="R2231" s="337">
        <v>79772</v>
      </c>
      <c r="S2231" s="338"/>
      <c r="T2231" s="337">
        <v>39886</v>
      </c>
      <c r="U2231" s="338"/>
      <c r="V2231" s="306">
        <v>0.5</v>
      </c>
      <c r="W2231" s="307">
        <v>0</v>
      </c>
      <c r="X2231" s="308"/>
      <c r="Y2231" s="395"/>
    </row>
    <row r="2232" spans="1:25">
      <c r="A2232" s="268"/>
      <c r="B2232" s="268"/>
      <c r="C2232" s="268"/>
      <c r="D2232" s="268"/>
      <c r="E2232" s="269"/>
      <c r="F2232" s="268"/>
      <c r="G2232" s="270" t="s">
        <v>12</v>
      </c>
      <c r="H2232" s="270" t="s">
        <v>7178</v>
      </c>
      <c r="I2232" s="270" t="s">
        <v>7208</v>
      </c>
      <c r="J2232" s="281">
        <v>43571</v>
      </c>
      <c r="K2232" s="270" t="s">
        <v>7208</v>
      </c>
      <c r="L2232" s="270" t="s">
        <v>7209</v>
      </c>
      <c r="M2232" s="270" t="s">
        <v>7208</v>
      </c>
      <c r="N2232" s="270" t="s">
        <v>9828</v>
      </c>
      <c r="O2232" s="270" t="s">
        <v>7211</v>
      </c>
      <c r="P2232" s="322">
        <v>87714</v>
      </c>
      <c r="Q2232" s="334">
        <v>43857</v>
      </c>
      <c r="R2232" s="337">
        <v>87714</v>
      </c>
      <c r="S2232" s="336"/>
      <c r="T2232" s="337">
        <v>43857</v>
      </c>
      <c r="U2232" s="336"/>
      <c r="V2232" s="306">
        <v>0.5</v>
      </c>
      <c r="W2232" s="307">
        <v>0</v>
      </c>
      <c r="X2232" s="308"/>
      <c r="Y2232" s="395"/>
    </row>
    <row r="2233" spans="1:25">
      <c r="A2233" s="264">
        <v>379</v>
      </c>
      <c r="B2233" s="264" t="s">
        <v>7179</v>
      </c>
      <c r="C2233" s="264" t="s">
        <v>9829</v>
      </c>
      <c r="D2233" s="264" t="s">
        <v>9830</v>
      </c>
      <c r="E2233" s="265">
        <v>14550652</v>
      </c>
      <c r="F2233" s="264">
        <v>6</v>
      </c>
      <c r="G2233" s="270" t="s">
        <v>192</v>
      </c>
      <c r="H2233" s="270" t="s">
        <v>7180</v>
      </c>
      <c r="I2233" s="270"/>
      <c r="J2233" s="281">
        <v>43306</v>
      </c>
      <c r="K2233" s="270" t="s">
        <v>7208</v>
      </c>
      <c r="L2233" s="270" t="s">
        <v>7209</v>
      </c>
      <c r="M2233" s="270" t="s">
        <v>7208</v>
      </c>
      <c r="N2233" s="270" t="s">
        <v>9831</v>
      </c>
      <c r="O2233" s="270" t="s">
        <v>7211</v>
      </c>
      <c r="P2233" s="322">
        <v>14500</v>
      </c>
      <c r="Q2233" s="334">
        <v>7250</v>
      </c>
      <c r="R2233" s="337">
        <v>13679.25</v>
      </c>
      <c r="S2233" s="335">
        <v>370823.82</v>
      </c>
      <c r="T2233" s="337">
        <v>6839.62</v>
      </c>
      <c r="U2233" s="335">
        <v>185411.9</v>
      </c>
      <c r="V2233" s="306">
        <v>0.5</v>
      </c>
      <c r="W2233" s="307">
        <v>410.38</v>
      </c>
      <c r="X2233" s="308" t="s">
        <v>7242</v>
      </c>
      <c r="Y2233" s="395"/>
    </row>
    <row r="2234" spans="1:25">
      <c r="A2234" s="266"/>
      <c r="B2234" s="266"/>
      <c r="C2234" s="266"/>
      <c r="D2234" s="266"/>
      <c r="E2234" s="267"/>
      <c r="F2234" s="266"/>
      <c r="G2234" s="270" t="s">
        <v>192</v>
      </c>
      <c r="H2234" s="270" t="s">
        <v>7181</v>
      </c>
      <c r="I2234" s="270"/>
      <c r="J2234" s="281">
        <v>43360</v>
      </c>
      <c r="K2234" s="270" t="s">
        <v>7208</v>
      </c>
      <c r="L2234" s="270" t="s">
        <v>7209</v>
      </c>
      <c r="M2234" s="270" t="s">
        <v>7208</v>
      </c>
      <c r="N2234" s="270" t="s">
        <v>9831</v>
      </c>
      <c r="O2234" s="270" t="s">
        <v>7211</v>
      </c>
      <c r="P2234" s="322">
        <v>4800</v>
      </c>
      <c r="Q2234" s="334">
        <v>2400</v>
      </c>
      <c r="R2234" s="337">
        <v>4528.3</v>
      </c>
      <c r="S2234" s="338"/>
      <c r="T2234" s="337">
        <v>2264.15</v>
      </c>
      <c r="U2234" s="338"/>
      <c r="V2234" s="306">
        <v>0.5</v>
      </c>
      <c r="W2234" s="307">
        <v>135.85</v>
      </c>
      <c r="X2234" s="308" t="s">
        <v>7242</v>
      </c>
      <c r="Y2234" s="395"/>
    </row>
    <row r="2235" ht="24" spans="1:25">
      <c r="A2235" s="266"/>
      <c r="B2235" s="266"/>
      <c r="C2235" s="266"/>
      <c r="D2235" s="266"/>
      <c r="E2235" s="267"/>
      <c r="F2235" s="266"/>
      <c r="G2235" s="270" t="s">
        <v>192</v>
      </c>
      <c r="H2235" s="270" t="s">
        <v>7182</v>
      </c>
      <c r="I2235" s="270"/>
      <c r="J2235" s="281">
        <v>43327</v>
      </c>
      <c r="K2235" s="270" t="s">
        <v>7208</v>
      </c>
      <c r="L2235" s="270" t="s">
        <v>7209</v>
      </c>
      <c r="M2235" s="270" t="s">
        <v>7208</v>
      </c>
      <c r="N2235" s="270" t="s">
        <v>9831</v>
      </c>
      <c r="O2235" s="270" t="s">
        <v>7211</v>
      </c>
      <c r="P2235" s="322">
        <v>7000</v>
      </c>
      <c r="Q2235" s="334">
        <v>3500</v>
      </c>
      <c r="R2235" s="337">
        <v>6603.77</v>
      </c>
      <c r="S2235" s="338"/>
      <c r="T2235" s="337">
        <v>3301.88</v>
      </c>
      <c r="U2235" s="338"/>
      <c r="V2235" s="306">
        <v>0.5</v>
      </c>
      <c r="W2235" s="307">
        <v>198.12</v>
      </c>
      <c r="X2235" s="308" t="s">
        <v>7242</v>
      </c>
      <c r="Y2235" s="395"/>
    </row>
    <row r="2236" ht="24" spans="1:25">
      <c r="A2236" s="266"/>
      <c r="B2236" s="266"/>
      <c r="C2236" s="266"/>
      <c r="D2236" s="266"/>
      <c r="E2236" s="267"/>
      <c r="F2236" s="266"/>
      <c r="G2236" s="270" t="s">
        <v>12</v>
      </c>
      <c r="H2236" s="270" t="s">
        <v>129</v>
      </c>
      <c r="I2236" s="270" t="s">
        <v>7208</v>
      </c>
      <c r="J2236" s="281">
        <v>43348</v>
      </c>
      <c r="K2236" s="270" t="s">
        <v>7208</v>
      </c>
      <c r="L2236" s="270" t="s">
        <v>7209</v>
      </c>
      <c r="M2236" s="270" t="s">
        <v>7208</v>
      </c>
      <c r="N2236" s="270" t="s">
        <v>9832</v>
      </c>
      <c r="O2236" s="270" t="s">
        <v>7211</v>
      </c>
      <c r="P2236" s="322">
        <v>73375</v>
      </c>
      <c r="Q2236" s="334">
        <v>36687.5</v>
      </c>
      <c r="R2236" s="337">
        <v>73375</v>
      </c>
      <c r="S2236" s="338"/>
      <c r="T2236" s="337">
        <v>36687.5</v>
      </c>
      <c r="U2236" s="338"/>
      <c r="V2236" s="306">
        <v>0.5</v>
      </c>
      <c r="W2236" s="307">
        <v>0</v>
      </c>
      <c r="X2236" s="308"/>
      <c r="Y2236" s="395" t="s">
        <v>9833</v>
      </c>
    </row>
    <row r="2237" ht="14.45" customHeight="1" spans="1:25">
      <c r="A2237" s="266"/>
      <c r="B2237" s="266"/>
      <c r="C2237" s="266"/>
      <c r="D2237" s="266"/>
      <c r="E2237" s="267"/>
      <c r="F2237" s="266"/>
      <c r="G2237" s="264" t="s">
        <v>12</v>
      </c>
      <c r="H2237" s="264" t="s">
        <v>558</v>
      </c>
      <c r="I2237" s="264" t="s">
        <v>7208</v>
      </c>
      <c r="J2237" s="275">
        <v>43389</v>
      </c>
      <c r="K2237" s="264" t="s">
        <v>7208</v>
      </c>
      <c r="L2237" s="264" t="s">
        <v>7209</v>
      </c>
      <c r="M2237" s="264" t="s">
        <v>7208</v>
      </c>
      <c r="N2237" s="270" t="s">
        <v>9834</v>
      </c>
      <c r="O2237" s="270" t="s">
        <v>7211</v>
      </c>
      <c r="P2237" s="323">
        <v>171687.5</v>
      </c>
      <c r="Q2237" s="366">
        <v>85843.75</v>
      </c>
      <c r="R2237" s="335">
        <v>171687.5</v>
      </c>
      <c r="S2237" s="338"/>
      <c r="T2237" s="335">
        <v>85843.75</v>
      </c>
      <c r="U2237" s="338"/>
      <c r="V2237" s="291">
        <v>0.5</v>
      </c>
      <c r="W2237" s="307">
        <v>0</v>
      </c>
      <c r="X2237" s="293"/>
      <c r="Y2237" s="395"/>
    </row>
    <row r="2238" ht="24" spans="1:25">
      <c r="A2238" s="266"/>
      <c r="B2238" s="266"/>
      <c r="C2238" s="266"/>
      <c r="D2238" s="266"/>
      <c r="E2238" s="267"/>
      <c r="F2238" s="266"/>
      <c r="G2238" s="268"/>
      <c r="H2238" s="268"/>
      <c r="I2238" s="268"/>
      <c r="J2238" s="279"/>
      <c r="K2238" s="268"/>
      <c r="L2238" s="268"/>
      <c r="M2238" s="268"/>
      <c r="N2238" s="270" t="s">
        <v>9835</v>
      </c>
      <c r="O2238" s="270" t="s">
        <v>7211</v>
      </c>
      <c r="P2238" s="325"/>
      <c r="Q2238" s="370"/>
      <c r="R2238" s="336"/>
      <c r="S2238" s="338"/>
      <c r="T2238" s="336"/>
      <c r="U2238" s="338"/>
      <c r="V2238" s="301"/>
      <c r="W2238" s="307">
        <v>0</v>
      </c>
      <c r="X2238" s="303"/>
      <c r="Y2238" s="395"/>
    </row>
    <row r="2239" ht="24" spans="1:25">
      <c r="A2239" s="268"/>
      <c r="B2239" s="268"/>
      <c r="C2239" s="268"/>
      <c r="D2239" s="268"/>
      <c r="E2239" s="269"/>
      <c r="F2239" s="268"/>
      <c r="G2239" s="270" t="s">
        <v>12</v>
      </c>
      <c r="H2239" s="270" t="s">
        <v>253</v>
      </c>
      <c r="I2239" s="270" t="s">
        <v>7208</v>
      </c>
      <c r="J2239" s="281">
        <v>43571</v>
      </c>
      <c r="K2239" s="270" t="s">
        <v>7208</v>
      </c>
      <c r="L2239" s="270" t="s">
        <v>7209</v>
      </c>
      <c r="M2239" s="270" t="s">
        <v>7208</v>
      </c>
      <c r="N2239" s="270" t="s">
        <v>9836</v>
      </c>
      <c r="O2239" s="270" t="s">
        <v>7211</v>
      </c>
      <c r="P2239" s="322">
        <v>105950</v>
      </c>
      <c r="Q2239" s="334">
        <v>52975</v>
      </c>
      <c r="R2239" s="337">
        <v>100950</v>
      </c>
      <c r="S2239" s="336"/>
      <c r="T2239" s="337">
        <v>50475</v>
      </c>
      <c r="U2239" s="336"/>
      <c r="V2239" s="306">
        <v>0.5</v>
      </c>
      <c r="W2239" s="307">
        <v>2500</v>
      </c>
      <c r="X2239" s="308" t="s">
        <v>9837</v>
      </c>
      <c r="Y2239" s="395"/>
    </row>
  </sheetData>
  <autoFilter ref="A4:Y2239">
    <extLst/>
  </autoFilter>
  <mergeCells count="10891">
    <mergeCell ref="A1:B1"/>
    <mergeCell ref="A2:X2"/>
    <mergeCell ref="A5:A11"/>
    <mergeCell ref="A12:A14"/>
    <mergeCell ref="A15:A32"/>
    <mergeCell ref="A33:A36"/>
    <mergeCell ref="A37:A39"/>
    <mergeCell ref="A40:A45"/>
    <mergeCell ref="A47:A48"/>
    <mergeCell ref="A49:A50"/>
    <mergeCell ref="A51:A60"/>
    <mergeCell ref="A61:A62"/>
    <mergeCell ref="A63:A64"/>
    <mergeCell ref="A65:A74"/>
    <mergeCell ref="A76:A83"/>
    <mergeCell ref="A84:A86"/>
    <mergeCell ref="A87:A94"/>
    <mergeCell ref="A95:A97"/>
    <mergeCell ref="A98:A99"/>
    <mergeCell ref="A100:A103"/>
    <mergeCell ref="A104:A110"/>
    <mergeCell ref="A111:A116"/>
    <mergeCell ref="A117:A127"/>
    <mergeCell ref="A128:A135"/>
    <mergeCell ref="A136:A137"/>
    <mergeCell ref="A139:A146"/>
    <mergeCell ref="A147:A150"/>
    <mergeCell ref="A151:A153"/>
    <mergeCell ref="A155:A159"/>
    <mergeCell ref="A160:A171"/>
    <mergeCell ref="A172:A173"/>
    <mergeCell ref="A174:A179"/>
    <mergeCell ref="A182:A197"/>
    <mergeCell ref="A198:A199"/>
    <mergeCell ref="A201:A206"/>
    <mergeCell ref="A207:A210"/>
    <mergeCell ref="A211:A215"/>
    <mergeCell ref="A216:A217"/>
    <mergeCell ref="A218:A232"/>
    <mergeCell ref="A233:A236"/>
    <mergeCell ref="A237:A247"/>
    <mergeCell ref="A248:A249"/>
    <mergeCell ref="A250:A251"/>
    <mergeCell ref="A252:A257"/>
    <mergeCell ref="A258:A264"/>
    <mergeCell ref="A265:A269"/>
    <mergeCell ref="A270:A280"/>
    <mergeCell ref="A281:A282"/>
    <mergeCell ref="A284:A285"/>
    <mergeCell ref="A286:A288"/>
    <mergeCell ref="A289:A294"/>
    <mergeCell ref="A295:A298"/>
    <mergeCell ref="A299:A302"/>
    <mergeCell ref="A303:A305"/>
    <mergeCell ref="A306:A324"/>
    <mergeCell ref="A326:A332"/>
    <mergeCell ref="A333:A335"/>
    <mergeCell ref="A336:A337"/>
    <mergeCell ref="A338:A340"/>
    <mergeCell ref="A342:A351"/>
    <mergeCell ref="A352:A358"/>
    <mergeCell ref="A359:A360"/>
    <mergeCell ref="A361:A363"/>
    <mergeCell ref="A364:A366"/>
    <mergeCell ref="A367:A372"/>
    <mergeCell ref="A373:A379"/>
    <mergeCell ref="A380:A382"/>
    <mergeCell ref="A383:A384"/>
    <mergeCell ref="A385:A391"/>
    <mergeCell ref="A392:A395"/>
    <mergeCell ref="A396:A401"/>
    <mergeCell ref="A402:A403"/>
    <mergeCell ref="A404:A412"/>
    <mergeCell ref="A413:A418"/>
    <mergeCell ref="A419:A424"/>
    <mergeCell ref="A425:A430"/>
    <mergeCell ref="A431:A440"/>
    <mergeCell ref="A441:A445"/>
    <mergeCell ref="A446:A450"/>
    <mergeCell ref="A451:A458"/>
    <mergeCell ref="A459:A462"/>
    <mergeCell ref="A463:A465"/>
    <mergeCell ref="A466:A468"/>
    <mergeCell ref="A469:A473"/>
    <mergeCell ref="A475:A480"/>
    <mergeCell ref="A481:A487"/>
    <mergeCell ref="A488:A490"/>
    <mergeCell ref="A491:A494"/>
    <mergeCell ref="A495:A498"/>
    <mergeCell ref="A499:A502"/>
    <mergeCell ref="A503:A505"/>
    <mergeCell ref="A506:A511"/>
    <mergeCell ref="A512:A517"/>
    <mergeCell ref="A518:A521"/>
    <mergeCell ref="A522:A523"/>
    <mergeCell ref="A524:A528"/>
    <mergeCell ref="A529:A531"/>
    <mergeCell ref="A532:A546"/>
    <mergeCell ref="A547:A549"/>
    <mergeCell ref="A550:A552"/>
    <mergeCell ref="A553:A561"/>
    <mergeCell ref="A562:A565"/>
    <mergeCell ref="A566:A567"/>
    <mergeCell ref="A568:A569"/>
    <mergeCell ref="A570:A572"/>
    <mergeCell ref="A573:A576"/>
    <mergeCell ref="A577:A580"/>
    <mergeCell ref="A581:A585"/>
    <mergeCell ref="A586:A598"/>
    <mergeCell ref="A599:A608"/>
    <mergeCell ref="A609:A612"/>
    <mergeCell ref="A613:A624"/>
    <mergeCell ref="A625:A627"/>
    <mergeCell ref="A629:A635"/>
    <mergeCell ref="A636:A637"/>
    <mergeCell ref="A638:A642"/>
    <mergeCell ref="A643:A650"/>
    <mergeCell ref="A651:A656"/>
    <mergeCell ref="A657:A658"/>
    <mergeCell ref="A659:A663"/>
    <mergeCell ref="A664:A666"/>
    <mergeCell ref="A667:A668"/>
    <mergeCell ref="A669:A670"/>
    <mergeCell ref="A671:A676"/>
    <mergeCell ref="A677:A678"/>
    <mergeCell ref="A679:A689"/>
    <mergeCell ref="A690:A692"/>
    <mergeCell ref="A693:A699"/>
    <mergeCell ref="A702:A710"/>
    <mergeCell ref="A711:A718"/>
    <mergeCell ref="A719:A738"/>
    <mergeCell ref="A739:A740"/>
    <mergeCell ref="A741:A744"/>
    <mergeCell ref="A745:A748"/>
    <mergeCell ref="A749:A751"/>
    <mergeCell ref="A752:A759"/>
    <mergeCell ref="A760:A768"/>
    <mergeCell ref="A769:A771"/>
    <mergeCell ref="A772:A787"/>
    <mergeCell ref="A788:A792"/>
    <mergeCell ref="A793:A801"/>
    <mergeCell ref="A802:A808"/>
    <mergeCell ref="A809:A812"/>
    <mergeCell ref="A813:A822"/>
    <mergeCell ref="A823:A834"/>
    <mergeCell ref="A836:A838"/>
    <mergeCell ref="A840:A845"/>
    <mergeCell ref="A846:A849"/>
    <mergeCell ref="A850:A858"/>
    <mergeCell ref="A859:A872"/>
    <mergeCell ref="A873:A876"/>
    <mergeCell ref="A877:A878"/>
    <mergeCell ref="A879:A884"/>
    <mergeCell ref="A885:A919"/>
    <mergeCell ref="A920:A926"/>
    <mergeCell ref="A928:A932"/>
    <mergeCell ref="A933:A941"/>
    <mergeCell ref="A942:A943"/>
    <mergeCell ref="A944:A946"/>
    <mergeCell ref="A947:A949"/>
    <mergeCell ref="A950:A958"/>
    <mergeCell ref="A959:A961"/>
    <mergeCell ref="A962:A964"/>
    <mergeCell ref="A965:A977"/>
    <mergeCell ref="A978:A984"/>
    <mergeCell ref="A985:A992"/>
    <mergeCell ref="A993:A1001"/>
    <mergeCell ref="A1002:A1010"/>
    <mergeCell ref="A1011:A1015"/>
    <mergeCell ref="A1016:A1021"/>
    <mergeCell ref="A1022:A1024"/>
    <mergeCell ref="A1025:A1028"/>
    <mergeCell ref="A1029:A1035"/>
    <mergeCell ref="A1036:A1041"/>
    <mergeCell ref="A1042:A1047"/>
    <mergeCell ref="A1048:A1052"/>
    <mergeCell ref="A1053:A1067"/>
    <mergeCell ref="A1068:A1070"/>
    <mergeCell ref="A1071:A1073"/>
    <mergeCell ref="A1074:A1077"/>
    <mergeCell ref="A1078:A1081"/>
    <mergeCell ref="A1082:A1084"/>
    <mergeCell ref="A1085:A1097"/>
    <mergeCell ref="A1098:A1099"/>
    <mergeCell ref="A1100:A1108"/>
    <mergeCell ref="A1109:A1113"/>
    <mergeCell ref="A1114:A1116"/>
    <mergeCell ref="A1117:A1119"/>
    <mergeCell ref="A1120:A1122"/>
    <mergeCell ref="A1123:A1131"/>
    <mergeCell ref="A1132:A1134"/>
    <mergeCell ref="A1135:A1137"/>
    <mergeCell ref="A1138:A1154"/>
    <mergeCell ref="A1155:A1163"/>
    <mergeCell ref="A1164:A1167"/>
    <mergeCell ref="A1168:A1169"/>
    <mergeCell ref="A1170:A1175"/>
    <mergeCell ref="A1177:A1178"/>
    <mergeCell ref="A1179:A1184"/>
    <mergeCell ref="A1185:A1189"/>
    <mergeCell ref="A1190:A1192"/>
    <mergeCell ref="A1193:A1196"/>
    <mergeCell ref="A1197:A1199"/>
    <mergeCell ref="A1200:A1222"/>
    <mergeCell ref="A1223:A1226"/>
    <mergeCell ref="A1227:A1228"/>
    <mergeCell ref="A1229:A1233"/>
    <mergeCell ref="A1234:A1237"/>
    <mergeCell ref="A1238:A1239"/>
    <mergeCell ref="A1240:A1244"/>
    <mergeCell ref="A1245:A1251"/>
    <mergeCell ref="A1252:A1254"/>
    <mergeCell ref="A1255:A1268"/>
    <mergeCell ref="A1269:A1276"/>
    <mergeCell ref="A1277:A1279"/>
    <mergeCell ref="A1280:A1286"/>
    <mergeCell ref="A1287:A1292"/>
    <mergeCell ref="A1293:A1297"/>
    <mergeCell ref="A1298:A1302"/>
    <mergeCell ref="A1303:A1304"/>
    <mergeCell ref="A1305:A1311"/>
    <mergeCell ref="A1312:A1341"/>
    <mergeCell ref="A1342:A1353"/>
    <mergeCell ref="A1354:A1356"/>
    <mergeCell ref="A1357:A1358"/>
    <mergeCell ref="A1359:A1360"/>
    <mergeCell ref="A1361:A1363"/>
    <mergeCell ref="A1364:A1367"/>
    <mergeCell ref="A1368:A1391"/>
    <mergeCell ref="A1392:A1395"/>
    <mergeCell ref="A1396:A1399"/>
    <mergeCell ref="A1400:A1409"/>
    <mergeCell ref="A1410:A1418"/>
    <mergeCell ref="A1420:A1423"/>
    <mergeCell ref="A1424:A1426"/>
    <mergeCell ref="A1427:A1430"/>
    <mergeCell ref="A1431:A1433"/>
    <mergeCell ref="A1434:A1446"/>
    <mergeCell ref="A1447:A1450"/>
    <mergeCell ref="A1451:A1456"/>
    <mergeCell ref="A1457:A1461"/>
    <mergeCell ref="A1462:A1464"/>
    <mergeCell ref="A1465:A1469"/>
    <mergeCell ref="A1470:A1471"/>
    <mergeCell ref="A1472:A1473"/>
    <mergeCell ref="A1474:A1475"/>
    <mergeCell ref="A1476:A1479"/>
    <mergeCell ref="A1480:A1502"/>
    <mergeCell ref="A1503:A1504"/>
    <mergeCell ref="A1505:A1510"/>
    <mergeCell ref="A1511:A1519"/>
    <mergeCell ref="A1520:A1524"/>
    <mergeCell ref="A1525:A1532"/>
    <mergeCell ref="A1533:A1550"/>
    <mergeCell ref="A1551:A1564"/>
    <mergeCell ref="A1565:A1583"/>
    <mergeCell ref="A1584:A1589"/>
    <mergeCell ref="A1590:A1600"/>
    <mergeCell ref="A1601:A1608"/>
    <mergeCell ref="A1609:A1611"/>
    <mergeCell ref="A1612:A1613"/>
    <mergeCell ref="A1614:A1618"/>
    <mergeCell ref="A1619:A1632"/>
    <mergeCell ref="A1633:A1634"/>
    <mergeCell ref="A1635:A1646"/>
    <mergeCell ref="A1647:A1654"/>
    <mergeCell ref="A1656:A1660"/>
    <mergeCell ref="A1661:A1662"/>
    <mergeCell ref="A1663:A1665"/>
    <mergeCell ref="A1666:A1667"/>
    <mergeCell ref="A1668:A1671"/>
    <mergeCell ref="A1672:A1685"/>
    <mergeCell ref="A1686:A1688"/>
    <mergeCell ref="A1689:A1696"/>
    <mergeCell ref="A1697:A1701"/>
    <mergeCell ref="A1702:A1705"/>
    <mergeCell ref="A1706:A1708"/>
    <mergeCell ref="A1709:A1715"/>
    <mergeCell ref="A1716:A1719"/>
    <mergeCell ref="A1720:A1723"/>
    <mergeCell ref="A1724:A1731"/>
    <mergeCell ref="A1732:A1734"/>
    <mergeCell ref="A1735:A1738"/>
    <mergeCell ref="A1739:A1744"/>
    <mergeCell ref="A1745:A1748"/>
    <mergeCell ref="A1750:A1752"/>
    <mergeCell ref="A1753:A1758"/>
    <mergeCell ref="A1759:A1763"/>
    <mergeCell ref="A1764:A1766"/>
    <mergeCell ref="A1767:A1769"/>
    <mergeCell ref="A1770:A1773"/>
    <mergeCell ref="A1774:A1776"/>
    <mergeCell ref="A1777:A1780"/>
    <mergeCell ref="A1781:A1783"/>
    <mergeCell ref="A1784:A1787"/>
    <mergeCell ref="A1788:A1794"/>
    <mergeCell ref="A1795:A1799"/>
    <mergeCell ref="A1800:A1803"/>
    <mergeCell ref="A1804:A1811"/>
    <mergeCell ref="A1812:A1816"/>
    <mergeCell ref="A1817:A1821"/>
    <mergeCell ref="A1822:A1826"/>
    <mergeCell ref="A1827:A1832"/>
    <mergeCell ref="A1833:A1835"/>
    <mergeCell ref="A1836:A1841"/>
    <mergeCell ref="A1842:A1845"/>
    <mergeCell ref="A1846:A1852"/>
    <mergeCell ref="A1853:A1861"/>
    <mergeCell ref="A1862:A1869"/>
    <mergeCell ref="A1870:A1871"/>
    <mergeCell ref="A1872:A1875"/>
    <mergeCell ref="A1876:A1879"/>
    <mergeCell ref="A1880:A1884"/>
    <mergeCell ref="A1885:A1892"/>
    <mergeCell ref="A1893:A1895"/>
    <mergeCell ref="A1896:A1902"/>
    <mergeCell ref="A1903:A1906"/>
    <mergeCell ref="A1908:A1910"/>
    <mergeCell ref="A1912:A1919"/>
    <mergeCell ref="A1920:A1927"/>
    <mergeCell ref="A1928:A1935"/>
    <mergeCell ref="A1936:A1940"/>
    <mergeCell ref="A1941:A1960"/>
    <mergeCell ref="A1961:A1970"/>
    <mergeCell ref="A1971:A1983"/>
    <mergeCell ref="A1984:A1985"/>
    <mergeCell ref="A1986:A1990"/>
    <mergeCell ref="A1991:A1996"/>
    <mergeCell ref="A1997:A1998"/>
    <mergeCell ref="A1999:A2002"/>
    <mergeCell ref="A2003:A2005"/>
    <mergeCell ref="A2006:A2009"/>
    <mergeCell ref="A2010:A2016"/>
    <mergeCell ref="A2017:A2059"/>
    <mergeCell ref="A2060:A2063"/>
    <mergeCell ref="A2064:A2068"/>
    <mergeCell ref="A2069:A2071"/>
    <mergeCell ref="A2072:A2084"/>
    <mergeCell ref="A2085:A2095"/>
    <mergeCell ref="A2096:A2098"/>
    <mergeCell ref="A2099:A2101"/>
    <mergeCell ref="A2102:A2106"/>
    <mergeCell ref="A2107:A2119"/>
    <mergeCell ref="A2120:A2121"/>
    <mergeCell ref="A2122:A2133"/>
    <mergeCell ref="A2134:A2146"/>
    <mergeCell ref="A2147:A2151"/>
    <mergeCell ref="A2152:A2153"/>
    <mergeCell ref="A2154:A2168"/>
    <mergeCell ref="A2169:A2182"/>
    <mergeCell ref="A2184:A2191"/>
    <mergeCell ref="A2192:A2193"/>
    <mergeCell ref="A2194:A2203"/>
    <mergeCell ref="A2204:A2222"/>
    <mergeCell ref="A2223:A2228"/>
    <mergeCell ref="A2229:A2232"/>
    <mergeCell ref="A2233:A2239"/>
    <mergeCell ref="B5:B11"/>
    <mergeCell ref="B12:B14"/>
    <mergeCell ref="B15:B32"/>
    <mergeCell ref="B33:B36"/>
    <mergeCell ref="B37:B39"/>
    <mergeCell ref="B40:B45"/>
    <mergeCell ref="B47:B48"/>
    <mergeCell ref="B49:B50"/>
    <mergeCell ref="B51:B60"/>
    <mergeCell ref="B61:B62"/>
    <mergeCell ref="B63:B64"/>
    <mergeCell ref="B65:B74"/>
    <mergeCell ref="B76:B83"/>
    <mergeCell ref="B84:B86"/>
    <mergeCell ref="B87:B94"/>
    <mergeCell ref="B95:B97"/>
    <mergeCell ref="B98:B99"/>
    <mergeCell ref="B100:B103"/>
    <mergeCell ref="B104:B110"/>
    <mergeCell ref="B111:B116"/>
    <mergeCell ref="B117:B127"/>
    <mergeCell ref="B128:B135"/>
    <mergeCell ref="B136:B137"/>
    <mergeCell ref="B139:B146"/>
    <mergeCell ref="B147:B150"/>
    <mergeCell ref="B151:B153"/>
    <mergeCell ref="B155:B159"/>
    <mergeCell ref="B160:B171"/>
    <mergeCell ref="B172:B173"/>
    <mergeCell ref="B174:B179"/>
    <mergeCell ref="B182:B197"/>
    <mergeCell ref="B198:B199"/>
    <mergeCell ref="B201:B206"/>
    <mergeCell ref="B207:B210"/>
    <mergeCell ref="B211:B215"/>
    <mergeCell ref="B216:B217"/>
    <mergeCell ref="B218:B232"/>
    <mergeCell ref="B233:B236"/>
    <mergeCell ref="B237:B247"/>
    <mergeCell ref="B248:B249"/>
    <mergeCell ref="B250:B251"/>
    <mergeCell ref="B252:B257"/>
    <mergeCell ref="B258:B264"/>
    <mergeCell ref="B265:B269"/>
    <mergeCell ref="B270:B280"/>
    <mergeCell ref="B281:B282"/>
    <mergeCell ref="B284:B285"/>
    <mergeCell ref="B286:B288"/>
    <mergeCell ref="B289:B294"/>
    <mergeCell ref="B295:B298"/>
    <mergeCell ref="B299:B302"/>
    <mergeCell ref="B303:B305"/>
    <mergeCell ref="B306:B324"/>
    <mergeCell ref="B326:B332"/>
    <mergeCell ref="B333:B335"/>
    <mergeCell ref="B336:B337"/>
    <mergeCell ref="B338:B340"/>
    <mergeCell ref="B342:B351"/>
    <mergeCell ref="B352:B358"/>
    <mergeCell ref="B359:B360"/>
    <mergeCell ref="B361:B363"/>
    <mergeCell ref="B364:B366"/>
    <mergeCell ref="B367:B372"/>
    <mergeCell ref="B373:B379"/>
    <mergeCell ref="B380:B382"/>
    <mergeCell ref="B383:B384"/>
    <mergeCell ref="B385:B391"/>
    <mergeCell ref="B392:B395"/>
    <mergeCell ref="B396:B401"/>
    <mergeCell ref="B402:B403"/>
    <mergeCell ref="B404:B412"/>
    <mergeCell ref="B413:B418"/>
    <mergeCell ref="B419:B424"/>
    <mergeCell ref="B425:B430"/>
    <mergeCell ref="B431:B440"/>
    <mergeCell ref="B441:B445"/>
    <mergeCell ref="B446:B450"/>
    <mergeCell ref="B451:B458"/>
    <mergeCell ref="B459:B462"/>
    <mergeCell ref="B463:B465"/>
    <mergeCell ref="B466:B468"/>
    <mergeCell ref="B469:B473"/>
    <mergeCell ref="B475:B480"/>
    <mergeCell ref="B481:B487"/>
    <mergeCell ref="B488:B490"/>
    <mergeCell ref="B491:B494"/>
    <mergeCell ref="B495:B498"/>
    <mergeCell ref="B499:B502"/>
    <mergeCell ref="B503:B505"/>
    <mergeCell ref="B506:B511"/>
    <mergeCell ref="B512:B517"/>
    <mergeCell ref="B518:B521"/>
    <mergeCell ref="B522:B523"/>
    <mergeCell ref="B524:B528"/>
    <mergeCell ref="B529:B531"/>
    <mergeCell ref="B532:B546"/>
    <mergeCell ref="B547:B549"/>
    <mergeCell ref="B550:B552"/>
    <mergeCell ref="B553:B561"/>
    <mergeCell ref="B562:B565"/>
    <mergeCell ref="B566:B567"/>
    <mergeCell ref="B568:B569"/>
    <mergeCell ref="B570:B572"/>
    <mergeCell ref="B573:B576"/>
    <mergeCell ref="B577:B580"/>
    <mergeCell ref="B581:B585"/>
    <mergeCell ref="B586:B598"/>
    <mergeCell ref="B599:B608"/>
    <mergeCell ref="B609:B612"/>
    <mergeCell ref="B613:B624"/>
    <mergeCell ref="B625:B627"/>
    <mergeCell ref="B629:B635"/>
    <mergeCell ref="B636:B637"/>
    <mergeCell ref="B638:B642"/>
    <mergeCell ref="B643:B650"/>
    <mergeCell ref="B651:B656"/>
    <mergeCell ref="B657:B658"/>
    <mergeCell ref="B659:B663"/>
    <mergeCell ref="B664:B666"/>
    <mergeCell ref="B667:B668"/>
    <mergeCell ref="B669:B670"/>
    <mergeCell ref="B671:B676"/>
    <mergeCell ref="B677:B678"/>
    <mergeCell ref="B679:B689"/>
    <mergeCell ref="B690:B692"/>
    <mergeCell ref="B693:B699"/>
    <mergeCell ref="B702:B710"/>
    <mergeCell ref="B711:B718"/>
    <mergeCell ref="B719:B738"/>
    <mergeCell ref="B739:B740"/>
    <mergeCell ref="B741:B744"/>
    <mergeCell ref="B745:B748"/>
    <mergeCell ref="B749:B751"/>
    <mergeCell ref="B752:B759"/>
    <mergeCell ref="B760:B768"/>
    <mergeCell ref="B769:B771"/>
    <mergeCell ref="B772:B787"/>
    <mergeCell ref="B788:B792"/>
    <mergeCell ref="B793:B801"/>
    <mergeCell ref="B802:B808"/>
    <mergeCell ref="B809:B812"/>
    <mergeCell ref="B813:B822"/>
    <mergeCell ref="B823:B834"/>
    <mergeCell ref="B836:B838"/>
    <mergeCell ref="B840:B845"/>
    <mergeCell ref="B846:B849"/>
    <mergeCell ref="B850:B858"/>
    <mergeCell ref="B859:B872"/>
    <mergeCell ref="B873:B876"/>
    <mergeCell ref="B877:B878"/>
    <mergeCell ref="B879:B884"/>
    <mergeCell ref="B885:B919"/>
    <mergeCell ref="B920:B926"/>
    <mergeCell ref="B928:B932"/>
    <mergeCell ref="B933:B941"/>
    <mergeCell ref="B942:B943"/>
    <mergeCell ref="B944:B946"/>
    <mergeCell ref="B947:B949"/>
    <mergeCell ref="B950:B958"/>
    <mergeCell ref="B959:B961"/>
    <mergeCell ref="B962:B964"/>
    <mergeCell ref="B965:B977"/>
    <mergeCell ref="B978:B984"/>
    <mergeCell ref="B985:B992"/>
    <mergeCell ref="B993:B1001"/>
    <mergeCell ref="B1002:B1010"/>
    <mergeCell ref="B1011:B1015"/>
    <mergeCell ref="B1016:B1021"/>
    <mergeCell ref="B1022:B1024"/>
    <mergeCell ref="B1025:B1028"/>
    <mergeCell ref="B1029:B1035"/>
    <mergeCell ref="B1036:B1041"/>
    <mergeCell ref="B1042:B1047"/>
    <mergeCell ref="B1048:B1052"/>
    <mergeCell ref="B1053:B1067"/>
    <mergeCell ref="B1068:B1070"/>
    <mergeCell ref="B1071:B1073"/>
    <mergeCell ref="B1074:B1077"/>
    <mergeCell ref="B1078:B1081"/>
    <mergeCell ref="B1082:B1084"/>
    <mergeCell ref="B1085:B1097"/>
    <mergeCell ref="B1098:B1099"/>
    <mergeCell ref="B1100:B1108"/>
    <mergeCell ref="B1109:B1113"/>
    <mergeCell ref="B1114:B1116"/>
    <mergeCell ref="B1117:B1119"/>
    <mergeCell ref="B1120:B1122"/>
    <mergeCell ref="B1123:B1131"/>
    <mergeCell ref="B1132:B1134"/>
    <mergeCell ref="B1135:B1137"/>
    <mergeCell ref="B1138:B1154"/>
    <mergeCell ref="B1155:B1163"/>
    <mergeCell ref="B1164:B1167"/>
    <mergeCell ref="B1168:B1169"/>
    <mergeCell ref="B1170:B1175"/>
    <mergeCell ref="B1177:B1178"/>
    <mergeCell ref="B1179:B1184"/>
    <mergeCell ref="B1185:B1189"/>
    <mergeCell ref="B1190:B1192"/>
    <mergeCell ref="B1193:B1196"/>
    <mergeCell ref="B1197:B1199"/>
    <mergeCell ref="B1200:B1222"/>
    <mergeCell ref="B1223:B1226"/>
    <mergeCell ref="B1227:B1228"/>
    <mergeCell ref="B1229:B1233"/>
    <mergeCell ref="B1234:B1237"/>
    <mergeCell ref="B1238:B1239"/>
    <mergeCell ref="B1240:B1244"/>
    <mergeCell ref="B1245:B1251"/>
    <mergeCell ref="B1252:B1254"/>
    <mergeCell ref="B1255:B1268"/>
    <mergeCell ref="B1269:B1276"/>
    <mergeCell ref="B1277:B1279"/>
    <mergeCell ref="B1280:B1286"/>
    <mergeCell ref="B1287:B1292"/>
    <mergeCell ref="B1293:B1297"/>
    <mergeCell ref="B1298:B1302"/>
    <mergeCell ref="B1303:B1304"/>
    <mergeCell ref="B1305:B1311"/>
    <mergeCell ref="B1312:B1341"/>
    <mergeCell ref="B1342:B1353"/>
    <mergeCell ref="B1354:B1356"/>
    <mergeCell ref="B1357:B1358"/>
    <mergeCell ref="B1359:B1360"/>
    <mergeCell ref="B1361:B1363"/>
    <mergeCell ref="B1364:B1367"/>
    <mergeCell ref="B1368:B1391"/>
    <mergeCell ref="B1392:B1395"/>
    <mergeCell ref="B1396:B1399"/>
    <mergeCell ref="B1400:B1409"/>
    <mergeCell ref="B1410:B1418"/>
    <mergeCell ref="B1420:B1423"/>
    <mergeCell ref="B1424:B1426"/>
    <mergeCell ref="B1427:B1430"/>
    <mergeCell ref="B1431:B1433"/>
    <mergeCell ref="B1434:B1446"/>
    <mergeCell ref="B1447:B1450"/>
    <mergeCell ref="B1451:B1456"/>
    <mergeCell ref="B1457:B1461"/>
    <mergeCell ref="B1462:B1464"/>
    <mergeCell ref="B1465:B1469"/>
    <mergeCell ref="B1470:B1471"/>
    <mergeCell ref="B1472:B1473"/>
    <mergeCell ref="B1474:B1475"/>
    <mergeCell ref="B1476:B1479"/>
    <mergeCell ref="B1480:B1502"/>
    <mergeCell ref="B1503:B1504"/>
    <mergeCell ref="B1505:B1510"/>
    <mergeCell ref="B1511:B1519"/>
    <mergeCell ref="B1520:B1524"/>
    <mergeCell ref="B1525:B1532"/>
    <mergeCell ref="B1533:B1550"/>
    <mergeCell ref="B1551:B1564"/>
    <mergeCell ref="B1565:B1583"/>
    <mergeCell ref="B1584:B1589"/>
    <mergeCell ref="B1590:B1600"/>
    <mergeCell ref="B1601:B1608"/>
    <mergeCell ref="B1609:B1611"/>
    <mergeCell ref="B1612:B1613"/>
    <mergeCell ref="B1614:B1618"/>
    <mergeCell ref="B1619:B1632"/>
    <mergeCell ref="B1633:B1634"/>
    <mergeCell ref="B1635:B1646"/>
    <mergeCell ref="B1647:B1654"/>
    <mergeCell ref="B1656:B1660"/>
    <mergeCell ref="B1661:B1662"/>
    <mergeCell ref="B1663:B1665"/>
    <mergeCell ref="B1666:B1667"/>
    <mergeCell ref="B1668:B1671"/>
    <mergeCell ref="B1672:B1685"/>
    <mergeCell ref="B1686:B1688"/>
    <mergeCell ref="B1689:B1696"/>
    <mergeCell ref="B1697:B1701"/>
    <mergeCell ref="B1702:B1705"/>
    <mergeCell ref="B1706:B1708"/>
    <mergeCell ref="B1709:B1715"/>
    <mergeCell ref="B1716:B1719"/>
    <mergeCell ref="B1720:B1723"/>
    <mergeCell ref="B1724:B1731"/>
    <mergeCell ref="B1732:B1734"/>
    <mergeCell ref="B1735:B1738"/>
    <mergeCell ref="B1739:B1744"/>
    <mergeCell ref="B1745:B1748"/>
    <mergeCell ref="B1750:B1752"/>
    <mergeCell ref="B1753:B1758"/>
    <mergeCell ref="B1759:B1763"/>
    <mergeCell ref="B1764:B1766"/>
    <mergeCell ref="B1767:B1769"/>
    <mergeCell ref="B1770:B1773"/>
    <mergeCell ref="B1774:B1776"/>
    <mergeCell ref="B1777:B1780"/>
    <mergeCell ref="B1781:B1783"/>
    <mergeCell ref="B1784:B1787"/>
    <mergeCell ref="B1788:B1794"/>
    <mergeCell ref="B1795:B1799"/>
    <mergeCell ref="B1800:B1803"/>
    <mergeCell ref="B1804:B1811"/>
    <mergeCell ref="B1812:B1816"/>
    <mergeCell ref="B1817:B1821"/>
    <mergeCell ref="B1822:B1826"/>
    <mergeCell ref="B1827:B1832"/>
    <mergeCell ref="B1833:B1835"/>
    <mergeCell ref="B1836:B1841"/>
    <mergeCell ref="B1842:B1845"/>
    <mergeCell ref="B1846:B1852"/>
    <mergeCell ref="B1853:B1861"/>
    <mergeCell ref="B1862:B1869"/>
    <mergeCell ref="B1870:B1871"/>
    <mergeCell ref="B1872:B1875"/>
    <mergeCell ref="B1876:B1879"/>
    <mergeCell ref="B1880:B1884"/>
    <mergeCell ref="B1885:B1892"/>
    <mergeCell ref="B1893:B1895"/>
    <mergeCell ref="B1896:B1902"/>
    <mergeCell ref="B1903:B1906"/>
    <mergeCell ref="B1908:B1910"/>
    <mergeCell ref="B1912:B1919"/>
    <mergeCell ref="B1920:B1927"/>
    <mergeCell ref="B1928:B1935"/>
    <mergeCell ref="B1936:B1940"/>
    <mergeCell ref="B1941:B1960"/>
    <mergeCell ref="B1961:B1970"/>
    <mergeCell ref="B1971:B1983"/>
    <mergeCell ref="B1984:B1985"/>
    <mergeCell ref="B1986:B1990"/>
    <mergeCell ref="B1991:B1996"/>
    <mergeCell ref="B1997:B1998"/>
    <mergeCell ref="B1999:B2002"/>
    <mergeCell ref="B2003:B2005"/>
    <mergeCell ref="B2006:B2009"/>
    <mergeCell ref="B2010:B2016"/>
    <mergeCell ref="B2017:B2059"/>
    <mergeCell ref="B2060:B2063"/>
    <mergeCell ref="B2064:B2068"/>
    <mergeCell ref="B2069:B2071"/>
    <mergeCell ref="B2072:B2084"/>
    <mergeCell ref="B2085:B2095"/>
    <mergeCell ref="B2096:B2098"/>
    <mergeCell ref="B2099:B2101"/>
    <mergeCell ref="B2102:B2106"/>
    <mergeCell ref="B2107:B2119"/>
    <mergeCell ref="B2120:B2121"/>
    <mergeCell ref="B2122:B2133"/>
    <mergeCell ref="B2134:B2146"/>
    <mergeCell ref="B2147:B2151"/>
    <mergeCell ref="B2152:B2153"/>
    <mergeCell ref="B2154:B2168"/>
    <mergeCell ref="B2169:B2182"/>
    <mergeCell ref="B2184:B2191"/>
    <mergeCell ref="B2192:B2193"/>
    <mergeCell ref="B2194:B2203"/>
    <mergeCell ref="B2204:B2222"/>
    <mergeCell ref="B2223:B2228"/>
    <mergeCell ref="B2229:B2232"/>
    <mergeCell ref="B2233:B2239"/>
    <mergeCell ref="C5:C11"/>
    <mergeCell ref="C12:C14"/>
    <mergeCell ref="C15:C32"/>
    <mergeCell ref="C33:C36"/>
    <mergeCell ref="C37:C39"/>
    <mergeCell ref="C40:C45"/>
    <mergeCell ref="C47:C48"/>
    <mergeCell ref="C49:C50"/>
    <mergeCell ref="C51:C60"/>
    <mergeCell ref="C61:C62"/>
    <mergeCell ref="C63:C64"/>
    <mergeCell ref="C65:C74"/>
    <mergeCell ref="C76:C83"/>
    <mergeCell ref="C84:C86"/>
    <mergeCell ref="C87:C94"/>
    <mergeCell ref="C95:C97"/>
    <mergeCell ref="C98:C99"/>
    <mergeCell ref="C100:C103"/>
    <mergeCell ref="C104:C110"/>
    <mergeCell ref="C111:C116"/>
    <mergeCell ref="C117:C127"/>
    <mergeCell ref="C128:C135"/>
    <mergeCell ref="C136:C137"/>
    <mergeCell ref="C139:C146"/>
    <mergeCell ref="C147:C150"/>
    <mergeCell ref="C151:C153"/>
    <mergeCell ref="C155:C159"/>
    <mergeCell ref="C160:C171"/>
    <mergeCell ref="C172:C173"/>
    <mergeCell ref="C174:C179"/>
    <mergeCell ref="C182:C197"/>
    <mergeCell ref="C198:C199"/>
    <mergeCell ref="C201:C206"/>
    <mergeCell ref="C207:C210"/>
    <mergeCell ref="C211:C215"/>
    <mergeCell ref="C216:C217"/>
    <mergeCell ref="C218:C232"/>
    <mergeCell ref="C233:C236"/>
    <mergeCell ref="C237:C247"/>
    <mergeCell ref="C248:C249"/>
    <mergeCell ref="C250:C251"/>
    <mergeCell ref="C252:C257"/>
    <mergeCell ref="C258:C264"/>
    <mergeCell ref="C265:C269"/>
    <mergeCell ref="C270:C280"/>
    <mergeCell ref="C281:C282"/>
    <mergeCell ref="C284:C285"/>
    <mergeCell ref="C286:C288"/>
    <mergeCell ref="C289:C294"/>
    <mergeCell ref="C295:C298"/>
    <mergeCell ref="C299:C302"/>
    <mergeCell ref="C303:C305"/>
    <mergeCell ref="C306:C324"/>
    <mergeCell ref="C326:C332"/>
    <mergeCell ref="C333:C335"/>
    <mergeCell ref="C336:C337"/>
    <mergeCell ref="C338:C340"/>
    <mergeCell ref="C342:C351"/>
    <mergeCell ref="C352:C358"/>
    <mergeCell ref="C359:C360"/>
    <mergeCell ref="C361:C363"/>
    <mergeCell ref="C364:C366"/>
    <mergeCell ref="C367:C372"/>
    <mergeCell ref="C373:C379"/>
    <mergeCell ref="C380:C382"/>
    <mergeCell ref="C383:C384"/>
    <mergeCell ref="C385:C391"/>
    <mergeCell ref="C392:C395"/>
    <mergeCell ref="C396:C401"/>
    <mergeCell ref="C402:C403"/>
    <mergeCell ref="C404:C412"/>
    <mergeCell ref="C413:C418"/>
    <mergeCell ref="C419:C424"/>
    <mergeCell ref="C425:C430"/>
    <mergeCell ref="C431:C440"/>
    <mergeCell ref="C441:C445"/>
    <mergeCell ref="C446:C450"/>
    <mergeCell ref="C451:C458"/>
    <mergeCell ref="C459:C462"/>
    <mergeCell ref="C463:C465"/>
    <mergeCell ref="C466:C468"/>
    <mergeCell ref="C469:C473"/>
    <mergeCell ref="C475:C480"/>
    <mergeCell ref="C481:C487"/>
    <mergeCell ref="C488:C490"/>
    <mergeCell ref="C491:C494"/>
    <mergeCell ref="C495:C498"/>
    <mergeCell ref="C499:C502"/>
    <mergeCell ref="C503:C505"/>
    <mergeCell ref="C506:C511"/>
    <mergeCell ref="C512:C517"/>
    <mergeCell ref="C518:C521"/>
    <mergeCell ref="C522:C523"/>
    <mergeCell ref="C524:C528"/>
    <mergeCell ref="C529:C531"/>
    <mergeCell ref="C532:C546"/>
    <mergeCell ref="C547:C549"/>
    <mergeCell ref="C550:C552"/>
    <mergeCell ref="C553:C561"/>
    <mergeCell ref="C562:C565"/>
    <mergeCell ref="C566:C567"/>
    <mergeCell ref="C568:C569"/>
    <mergeCell ref="C570:C572"/>
    <mergeCell ref="C573:C576"/>
    <mergeCell ref="C577:C580"/>
    <mergeCell ref="C581:C585"/>
    <mergeCell ref="C586:C598"/>
    <mergeCell ref="C599:C608"/>
    <mergeCell ref="C609:C612"/>
    <mergeCell ref="C613:C624"/>
    <mergeCell ref="C625:C627"/>
    <mergeCell ref="C629:C635"/>
    <mergeCell ref="C636:C637"/>
    <mergeCell ref="C638:C642"/>
    <mergeCell ref="C643:C650"/>
    <mergeCell ref="C651:C656"/>
    <mergeCell ref="C657:C658"/>
    <mergeCell ref="C659:C663"/>
    <mergeCell ref="C664:C666"/>
    <mergeCell ref="C667:C668"/>
    <mergeCell ref="C669:C670"/>
    <mergeCell ref="C671:C676"/>
    <mergeCell ref="C677:C678"/>
    <mergeCell ref="C679:C689"/>
    <mergeCell ref="C690:C692"/>
    <mergeCell ref="C693:C699"/>
    <mergeCell ref="C702:C710"/>
    <mergeCell ref="C711:C718"/>
    <mergeCell ref="C719:C738"/>
    <mergeCell ref="C739:C740"/>
    <mergeCell ref="C741:C744"/>
    <mergeCell ref="C745:C748"/>
    <mergeCell ref="C749:C751"/>
    <mergeCell ref="C752:C759"/>
    <mergeCell ref="C760:C768"/>
    <mergeCell ref="C769:C771"/>
    <mergeCell ref="C772:C787"/>
    <mergeCell ref="C788:C792"/>
    <mergeCell ref="C793:C801"/>
    <mergeCell ref="C802:C808"/>
    <mergeCell ref="C809:C812"/>
    <mergeCell ref="C813:C822"/>
    <mergeCell ref="C823:C834"/>
    <mergeCell ref="C836:C838"/>
    <mergeCell ref="C840:C845"/>
    <mergeCell ref="C846:C849"/>
    <mergeCell ref="C850:C858"/>
    <mergeCell ref="C859:C872"/>
    <mergeCell ref="C873:C876"/>
    <mergeCell ref="C877:C878"/>
    <mergeCell ref="C879:C884"/>
    <mergeCell ref="C885:C919"/>
    <mergeCell ref="C920:C926"/>
    <mergeCell ref="C928:C932"/>
    <mergeCell ref="C933:C941"/>
    <mergeCell ref="C942:C943"/>
    <mergeCell ref="C944:C946"/>
    <mergeCell ref="C947:C949"/>
    <mergeCell ref="C950:C958"/>
    <mergeCell ref="C959:C961"/>
    <mergeCell ref="C962:C964"/>
    <mergeCell ref="C965:C977"/>
    <mergeCell ref="C978:C984"/>
    <mergeCell ref="C985:C992"/>
    <mergeCell ref="C993:C1001"/>
    <mergeCell ref="C1002:C1010"/>
    <mergeCell ref="C1011:C1015"/>
    <mergeCell ref="C1016:C1021"/>
    <mergeCell ref="C1022:C1024"/>
    <mergeCell ref="C1025:C1028"/>
    <mergeCell ref="C1029:C1035"/>
    <mergeCell ref="C1036:C1041"/>
    <mergeCell ref="C1042:C1047"/>
    <mergeCell ref="C1048:C1052"/>
    <mergeCell ref="C1053:C1067"/>
    <mergeCell ref="C1068:C1070"/>
    <mergeCell ref="C1071:C1073"/>
    <mergeCell ref="C1074:C1077"/>
    <mergeCell ref="C1078:C1081"/>
    <mergeCell ref="C1082:C1084"/>
    <mergeCell ref="C1085:C1097"/>
    <mergeCell ref="C1098:C1099"/>
    <mergeCell ref="C1100:C1108"/>
    <mergeCell ref="C1109:C1113"/>
    <mergeCell ref="C1114:C1116"/>
    <mergeCell ref="C1117:C1119"/>
    <mergeCell ref="C1120:C1122"/>
    <mergeCell ref="C1123:C1131"/>
    <mergeCell ref="C1132:C1134"/>
    <mergeCell ref="C1135:C1137"/>
    <mergeCell ref="C1138:C1154"/>
    <mergeCell ref="C1155:C1163"/>
    <mergeCell ref="C1164:C1167"/>
    <mergeCell ref="C1168:C1169"/>
    <mergeCell ref="C1170:C1175"/>
    <mergeCell ref="C1177:C1178"/>
    <mergeCell ref="C1179:C1184"/>
    <mergeCell ref="C1185:C1189"/>
    <mergeCell ref="C1190:C1192"/>
    <mergeCell ref="C1193:C1196"/>
    <mergeCell ref="C1197:C1199"/>
    <mergeCell ref="C1200:C1222"/>
    <mergeCell ref="C1223:C1226"/>
    <mergeCell ref="C1227:C1228"/>
    <mergeCell ref="C1229:C1233"/>
    <mergeCell ref="C1234:C1237"/>
    <mergeCell ref="C1238:C1239"/>
    <mergeCell ref="C1240:C1244"/>
    <mergeCell ref="C1245:C1251"/>
    <mergeCell ref="C1252:C1254"/>
    <mergeCell ref="C1255:C1268"/>
    <mergeCell ref="C1269:C1276"/>
    <mergeCell ref="C1277:C1279"/>
    <mergeCell ref="C1280:C1286"/>
    <mergeCell ref="C1287:C1292"/>
    <mergeCell ref="C1293:C1297"/>
    <mergeCell ref="C1298:C1302"/>
    <mergeCell ref="C1303:C1304"/>
    <mergeCell ref="C1305:C1311"/>
    <mergeCell ref="C1312:C1341"/>
    <mergeCell ref="C1342:C1353"/>
    <mergeCell ref="C1354:C1356"/>
    <mergeCell ref="C1357:C1358"/>
    <mergeCell ref="C1359:C1360"/>
    <mergeCell ref="C1361:C1363"/>
    <mergeCell ref="C1364:C1367"/>
    <mergeCell ref="C1368:C1391"/>
    <mergeCell ref="C1392:C1395"/>
    <mergeCell ref="C1396:C1399"/>
    <mergeCell ref="C1400:C1409"/>
    <mergeCell ref="C1410:C1418"/>
    <mergeCell ref="C1420:C1423"/>
    <mergeCell ref="C1424:C1426"/>
    <mergeCell ref="C1427:C1430"/>
    <mergeCell ref="C1431:C1433"/>
    <mergeCell ref="C1434:C1446"/>
    <mergeCell ref="C1447:C1450"/>
    <mergeCell ref="C1451:C1456"/>
    <mergeCell ref="C1457:C1461"/>
    <mergeCell ref="C1462:C1464"/>
    <mergeCell ref="C1465:C1469"/>
    <mergeCell ref="C1470:C1471"/>
    <mergeCell ref="C1472:C1473"/>
    <mergeCell ref="C1474:C1475"/>
    <mergeCell ref="C1476:C1479"/>
    <mergeCell ref="C1480:C1502"/>
    <mergeCell ref="C1503:C1504"/>
    <mergeCell ref="C1505:C1510"/>
    <mergeCell ref="C1511:C1519"/>
    <mergeCell ref="C1520:C1524"/>
    <mergeCell ref="C1525:C1532"/>
    <mergeCell ref="C1533:C1550"/>
    <mergeCell ref="C1551:C1564"/>
    <mergeCell ref="C1565:C1583"/>
    <mergeCell ref="C1584:C1589"/>
    <mergeCell ref="C1590:C1600"/>
    <mergeCell ref="C1601:C1608"/>
    <mergeCell ref="C1609:C1611"/>
    <mergeCell ref="C1612:C1613"/>
    <mergeCell ref="C1614:C1618"/>
    <mergeCell ref="C1619:C1632"/>
    <mergeCell ref="C1633:C1634"/>
    <mergeCell ref="C1635:C1646"/>
    <mergeCell ref="C1647:C1654"/>
    <mergeCell ref="C1656:C1660"/>
    <mergeCell ref="C1661:C1662"/>
    <mergeCell ref="C1663:C1665"/>
    <mergeCell ref="C1666:C1667"/>
    <mergeCell ref="C1668:C1671"/>
    <mergeCell ref="C1672:C1685"/>
    <mergeCell ref="C1686:C1688"/>
    <mergeCell ref="C1689:C1696"/>
    <mergeCell ref="C1697:C1701"/>
    <mergeCell ref="C1702:C1705"/>
    <mergeCell ref="C1706:C1708"/>
    <mergeCell ref="C1709:C1715"/>
    <mergeCell ref="C1716:C1719"/>
    <mergeCell ref="C1720:C1723"/>
    <mergeCell ref="C1724:C1731"/>
    <mergeCell ref="C1732:C1734"/>
    <mergeCell ref="C1735:C1738"/>
    <mergeCell ref="C1739:C1744"/>
    <mergeCell ref="C1745:C1748"/>
    <mergeCell ref="C1750:C1752"/>
    <mergeCell ref="C1753:C1758"/>
    <mergeCell ref="C1759:C1763"/>
    <mergeCell ref="C1764:C1766"/>
    <mergeCell ref="C1767:C1769"/>
    <mergeCell ref="C1770:C1773"/>
    <mergeCell ref="C1774:C1776"/>
    <mergeCell ref="C1777:C1780"/>
    <mergeCell ref="C1781:C1783"/>
    <mergeCell ref="C1784:C1787"/>
    <mergeCell ref="C1788:C1794"/>
    <mergeCell ref="C1795:C1799"/>
    <mergeCell ref="C1800:C1803"/>
    <mergeCell ref="C1804:C1811"/>
    <mergeCell ref="C1812:C1816"/>
    <mergeCell ref="C1817:C1821"/>
    <mergeCell ref="C1822:C1826"/>
    <mergeCell ref="C1827:C1832"/>
    <mergeCell ref="C1833:C1835"/>
    <mergeCell ref="C1836:C1841"/>
    <mergeCell ref="C1842:C1845"/>
    <mergeCell ref="C1846:C1852"/>
    <mergeCell ref="C1853:C1861"/>
    <mergeCell ref="C1862:C1869"/>
    <mergeCell ref="C1870:C1871"/>
    <mergeCell ref="C1872:C1875"/>
    <mergeCell ref="C1876:C1879"/>
    <mergeCell ref="C1880:C1884"/>
    <mergeCell ref="C1885:C1892"/>
    <mergeCell ref="C1893:C1895"/>
    <mergeCell ref="C1896:C1902"/>
    <mergeCell ref="C1903:C1906"/>
    <mergeCell ref="C1908:C1910"/>
    <mergeCell ref="C1912:C1919"/>
    <mergeCell ref="C1920:C1927"/>
    <mergeCell ref="C1928:C1935"/>
    <mergeCell ref="C1936:C1940"/>
    <mergeCell ref="C1941:C1960"/>
    <mergeCell ref="C1961:C1970"/>
    <mergeCell ref="C1971:C1983"/>
    <mergeCell ref="C1984:C1985"/>
    <mergeCell ref="C1986:C1990"/>
    <mergeCell ref="C1991:C1996"/>
    <mergeCell ref="C1997:C1998"/>
    <mergeCell ref="C1999:C2002"/>
    <mergeCell ref="C2003:C2005"/>
    <mergeCell ref="C2006:C2009"/>
    <mergeCell ref="C2010:C2016"/>
    <mergeCell ref="C2017:C2059"/>
    <mergeCell ref="C2060:C2063"/>
    <mergeCell ref="C2064:C2068"/>
    <mergeCell ref="C2069:C2071"/>
    <mergeCell ref="C2072:C2084"/>
    <mergeCell ref="C2085:C2095"/>
    <mergeCell ref="C2096:C2098"/>
    <mergeCell ref="C2099:C2101"/>
    <mergeCell ref="C2102:C2106"/>
    <mergeCell ref="C2107:C2119"/>
    <mergeCell ref="C2120:C2121"/>
    <mergeCell ref="C2122:C2133"/>
    <mergeCell ref="C2134:C2146"/>
    <mergeCell ref="C2147:C2151"/>
    <mergeCell ref="C2152:C2153"/>
    <mergeCell ref="C2154:C2168"/>
    <mergeCell ref="C2169:C2182"/>
    <mergeCell ref="C2184:C2191"/>
    <mergeCell ref="C2192:C2193"/>
    <mergeCell ref="C2194:C2203"/>
    <mergeCell ref="C2204:C2222"/>
    <mergeCell ref="C2223:C2228"/>
    <mergeCell ref="C2229:C2232"/>
    <mergeCell ref="C2233:C2239"/>
    <mergeCell ref="D5:D11"/>
    <mergeCell ref="D12:D14"/>
    <mergeCell ref="D15:D32"/>
    <mergeCell ref="D33:D36"/>
    <mergeCell ref="D37:D39"/>
    <mergeCell ref="D40:D45"/>
    <mergeCell ref="D47:D48"/>
    <mergeCell ref="D49:D50"/>
    <mergeCell ref="D51:D60"/>
    <mergeCell ref="D61:D62"/>
    <mergeCell ref="D63:D64"/>
    <mergeCell ref="D65:D74"/>
    <mergeCell ref="D76:D83"/>
    <mergeCell ref="D84:D86"/>
    <mergeCell ref="D87:D94"/>
    <mergeCell ref="D95:D97"/>
    <mergeCell ref="D98:D99"/>
    <mergeCell ref="D100:D103"/>
    <mergeCell ref="D104:D110"/>
    <mergeCell ref="D111:D116"/>
    <mergeCell ref="D117:D127"/>
    <mergeCell ref="D128:D135"/>
    <mergeCell ref="D136:D137"/>
    <mergeCell ref="D139:D146"/>
    <mergeCell ref="D147:D150"/>
    <mergeCell ref="D151:D153"/>
    <mergeCell ref="D155:D159"/>
    <mergeCell ref="D160:D171"/>
    <mergeCell ref="D172:D173"/>
    <mergeCell ref="D174:D179"/>
    <mergeCell ref="D182:D197"/>
    <mergeCell ref="D198:D199"/>
    <mergeCell ref="D201:D206"/>
    <mergeCell ref="D207:D210"/>
    <mergeCell ref="D211:D215"/>
    <mergeCell ref="D216:D217"/>
    <mergeCell ref="D218:D232"/>
    <mergeCell ref="D233:D236"/>
    <mergeCell ref="D237:D247"/>
    <mergeCell ref="D248:D249"/>
    <mergeCell ref="D250:D251"/>
    <mergeCell ref="D252:D257"/>
    <mergeCell ref="D258:D264"/>
    <mergeCell ref="D265:D269"/>
    <mergeCell ref="D270:D280"/>
    <mergeCell ref="D281:D282"/>
    <mergeCell ref="D284:D285"/>
    <mergeCell ref="D286:D288"/>
    <mergeCell ref="D289:D294"/>
    <mergeCell ref="D295:D298"/>
    <mergeCell ref="D299:D302"/>
    <mergeCell ref="D303:D305"/>
    <mergeCell ref="D306:D324"/>
    <mergeCell ref="D326:D332"/>
    <mergeCell ref="D333:D335"/>
    <mergeCell ref="D336:D337"/>
    <mergeCell ref="D338:D340"/>
    <mergeCell ref="D342:D351"/>
    <mergeCell ref="D352:D358"/>
    <mergeCell ref="D359:D360"/>
    <mergeCell ref="D361:D363"/>
    <mergeCell ref="D364:D366"/>
    <mergeCell ref="D367:D372"/>
    <mergeCell ref="D373:D379"/>
    <mergeCell ref="D380:D382"/>
    <mergeCell ref="D383:D384"/>
    <mergeCell ref="D385:D391"/>
    <mergeCell ref="D392:D395"/>
    <mergeCell ref="D396:D401"/>
    <mergeCell ref="D402:D403"/>
    <mergeCell ref="D404:D412"/>
    <mergeCell ref="D413:D418"/>
    <mergeCell ref="D419:D424"/>
    <mergeCell ref="D425:D430"/>
    <mergeCell ref="D431:D440"/>
    <mergeCell ref="D441:D445"/>
    <mergeCell ref="D446:D450"/>
    <mergeCell ref="D451:D458"/>
    <mergeCell ref="D459:D462"/>
    <mergeCell ref="D463:D465"/>
    <mergeCell ref="D466:D468"/>
    <mergeCell ref="D469:D473"/>
    <mergeCell ref="D475:D480"/>
    <mergeCell ref="D481:D487"/>
    <mergeCell ref="D488:D490"/>
    <mergeCell ref="D491:D494"/>
    <mergeCell ref="D495:D498"/>
    <mergeCell ref="D499:D502"/>
    <mergeCell ref="D503:D505"/>
    <mergeCell ref="D506:D511"/>
    <mergeCell ref="D512:D517"/>
    <mergeCell ref="D518:D521"/>
    <mergeCell ref="D522:D523"/>
    <mergeCell ref="D524:D528"/>
    <mergeCell ref="D529:D531"/>
    <mergeCell ref="D532:D546"/>
    <mergeCell ref="D547:D549"/>
    <mergeCell ref="D550:D552"/>
    <mergeCell ref="D553:D561"/>
    <mergeCell ref="D562:D565"/>
    <mergeCell ref="D566:D567"/>
    <mergeCell ref="D568:D569"/>
    <mergeCell ref="D570:D572"/>
    <mergeCell ref="D573:D576"/>
    <mergeCell ref="D577:D580"/>
    <mergeCell ref="D581:D585"/>
    <mergeCell ref="D586:D598"/>
    <mergeCell ref="D599:D608"/>
    <mergeCell ref="D609:D612"/>
    <mergeCell ref="D613:D624"/>
    <mergeCell ref="D625:D627"/>
    <mergeCell ref="D629:D635"/>
    <mergeCell ref="D636:D637"/>
    <mergeCell ref="D638:D642"/>
    <mergeCell ref="D643:D650"/>
    <mergeCell ref="D651:D656"/>
    <mergeCell ref="D657:D658"/>
    <mergeCell ref="D659:D663"/>
    <mergeCell ref="D664:D666"/>
    <mergeCell ref="D667:D668"/>
    <mergeCell ref="D669:D670"/>
    <mergeCell ref="D671:D676"/>
    <mergeCell ref="D677:D678"/>
    <mergeCell ref="D679:D689"/>
    <mergeCell ref="D690:D692"/>
    <mergeCell ref="D693:D699"/>
    <mergeCell ref="D702:D710"/>
    <mergeCell ref="D711:D718"/>
    <mergeCell ref="D719:D738"/>
    <mergeCell ref="D739:D740"/>
    <mergeCell ref="D741:D744"/>
    <mergeCell ref="D745:D748"/>
    <mergeCell ref="D749:D751"/>
    <mergeCell ref="D752:D759"/>
    <mergeCell ref="D760:D768"/>
    <mergeCell ref="D769:D771"/>
    <mergeCell ref="D772:D787"/>
    <mergeCell ref="D788:D792"/>
    <mergeCell ref="D793:D801"/>
    <mergeCell ref="D802:D808"/>
    <mergeCell ref="D809:D812"/>
    <mergeCell ref="D813:D822"/>
    <mergeCell ref="D823:D834"/>
    <mergeCell ref="D836:D838"/>
    <mergeCell ref="D840:D845"/>
    <mergeCell ref="D846:D849"/>
    <mergeCell ref="D850:D858"/>
    <mergeCell ref="D859:D872"/>
    <mergeCell ref="D873:D876"/>
    <mergeCell ref="D877:D878"/>
    <mergeCell ref="D879:D884"/>
    <mergeCell ref="D885:D919"/>
    <mergeCell ref="D920:D926"/>
    <mergeCell ref="D928:D932"/>
    <mergeCell ref="D933:D941"/>
    <mergeCell ref="D942:D943"/>
    <mergeCell ref="D944:D946"/>
    <mergeCell ref="D947:D949"/>
    <mergeCell ref="D950:D958"/>
    <mergeCell ref="D959:D961"/>
    <mergeCell ref="D962:D964"/>
    <mergeCell ref="D965:D977"/>
    <mergeCell ref="D978:D984"/>
    <mergeCell ref="D985:D992"/>
    <mergeCell ref="D993:D1001"/>
    <mergeCell ref="D1002:D1010"/>
    <mergeCell ref="D1011:D1015"/>
    <mergeCell ref="D1016:D1021"/>
    <mergeCell ref="D1022:D1024"/>
    <mergeCell ref="D1025:D1028"/>
    <mergeCell ref="D1029:D1035"/>
    <mergeCell ref="D1036:D1041"/>
    <mergeCell ref="D1042:D1047"/>
    <mergeCell ref="D1048:D1052"/>
    <mergeCell ref="D1053:D1067"/>
    <mergeCell ref="D1068:D1070"/>
    <mergeCell ref="D1071:D1073"/>
    <mergeCell ref="D1074:D1077"/>
    <mergeCell ref="D1078:D1081"/>
    <mergeCell ref="D1082:D1084"/>
    <mergeCell ref="D1085:D1097"/>
    <mergeCell ref="D1098:D1099"/>
    <mergeCell ref="D1100:D1108"/>
    <mergeCell ref="D1109:D1113"/>
    <mergeCell ref="D1114:D1116"/>
    <mergeCell ref="D1117:D1119"/>
    <mergeCell ref="D1120:D1122"/>
    <mergeCell ref="D1123:D1131"/>
    <mergeCell ref="D1132:D1134"/>
    <mergeCell ref="D1135:D1137"/>
    <mergeCell ref="D1138:D1154"/>
    <mergeCell ref="D1155:D1163"/>
    <mergeCell ref="D1164:D1167"/>
    <mergeCell ref="D1168:D1169"/>
    <mergeCell ref="D1170:D1175"/>
    <mergeCell ref="D1177:D1178"/>
    <mergeCell ref="D1179:D1184"/>
    <mergeCell ref="D1185:D1189"/>
    <mergeCell ref="D1190:D1192"/>
    <mergeCell ref="D1193:D1196"/>
    <mergeCell ref="D1197:D1199"/>
    <mergeCell ref="D1200:D1222"/>
    <mergeCell ref="D1223:D1226"/>
    <mergeCell ref="D1227:D1228"/>
    <mergeCell ref="D1229:D1233"/>
    <mergeCell ref="D1234:D1237"/>
    <mergeCell ref="D1238:D1239"/>
    <mergeCell ref="D1240:D1244"/>
    <mergeCell ref="D1245:D1251"/>
    <mergeCell ref="D1252:D1254"/>
    <mergeCell ref="D1255:D1268"/>
    <mergeCell ref="D1269:D1276"/>
    <mergeCell ref="D1277:D1279"/>
    <mergeCell ref="D1280:D1286"/>
    <mergeCell ref="D1287:D1292"/>
    <mergeCell ref="D1293:D1297"/>
    <mergeCell ref="D1298:D1302"/>
    <mergeCell ref="D1303:D1304"/>
    <mergeCell ref="D1305:D1311"/>
    <mergeCell ref="D1312:D1341"/>
    <mergeCell ref="D1342:D1353"/>
    <mergeCell ref="D1354:D1356"/>
    <mergeCell ref="D1357:D1358"/>
    <mergeCell ref="D1359:D1360"/>
    <mergeCell ref="D1361:D1363"/>
    <mergeCell ref="D1364:D1367"/>
    <mergeCell ref="D1368:D1391"/>
    <mergeCell ref="D1392:D1395"/>
    <mergeCell ref="D1396:D1399"/>
    <mergeCell ref="D1400:D1409"/>
    <mergeCell ref="D1410:D1418"/>
    <mergeCell ref="D1420:D1423"/>
    <mergeCell ref="D1424:D1426"/>
    <mergeCell ref="D1427:D1430"/>
    <mergeCell ref="D1431:D1433"/>
    <mergeCell ref="D1434:D1446"/>
    <mergeCell ref="D1447:D1450"/>
    <mergeCell ref="D1451:D1456"/>
    <mergeCell ref="D1457:D1461"/>
    <mergeCell ref="D1462:D1464"/>
    <mergeCell ref="D1465:D1469"/>
    <mergeCell ref="D1470:D1471"/>
    <mergeCell ref="D1472:D1473"/>
    <mergeCell ref="D1474:D1475"/>
    <mergeCell ref="D1476:D1479"/>
    <mergeCell ref="D1480:D1502"/>
    <mergeCell ref="D1503:D1504"/>
    <mergeCell ref="D1505:D1510"/>
    <mergeCell ref="D1511:D1519"/>
    <mergeCell ref="D1520:D1524"/>
    <mergeCell ref="D1525:D1532"/>
    <mergeCell ref="D1533:D1550"/>
    <mergeCell ref="D1551:D1564"/>
    <mergeCell ref="D1565:D1583"/>
    <mergeCell ref="D1584:D1589"/>
    <mergeCell ref="D1590:D1600"/>
    <mergeCell ref="D1601:D1608"/>
    <mergeCell ref="D1609:D1611"/>
    <mergeCell ref="D1612:D1613"/>
    <mergeCell ref="D1614:D1618"/>
    <mergeCell ref="D1619:D1632"/>
    <mergeCell ref="D1633:D1634"/>
    <mergeCell ref="D1635:D1646"/>
    <mergeCell ref="D1647:D1654"/>
    <mergeCell ref="D1656:D1660"/>
    <mergeCell ref="D1661:D1662"/>
    <mergeCell ref="D1663:D1665"/>
    <mergeCell ref="D1666:D1667"/>
    <mergeCell ref="D1668:D1671"/>
    <mergeCell ref="D1672:D1685"/>
    <mergeCell ref="D1686:D1688"/>
    <mergeCell ref="D1689:D1696"/>
    <mergeCell ref="D1697:D1701"/>
    <mergeCell ref="D1702:D1705"/>
    <mergeCell ref="D1706:D1708"/>
    <mergeCell ref="D1709:D1715"/>
    <mergeCell ref="D1716:D1719"/>
    <mergeCell ref="D1720:D1723"/>
    <mergeCell ref="D1724:D1731"/>
    <mergeCell ref="D1732:D1734"/>
    <mergeCell ref="D1735:D1738"/>
    <mergeCell ref="D1739:D1744"/>
    <mergeCell ref="D1745:D1748"/>
    <mergeCell ref="D1750:D1752"/>
    <mergeCell ref="D1753:D1758"/>
    <mergeCell ref="D1759:D1763"/>
    <mergeCell ref="D1764:D1766"/>
    <mergeCell ref="D1767:D1769"/>
    <mergeCell ref="D1770:D1773"/>
    <mergeCell ref="D1774:D1776"/>
    <mergeCell ref="D1777:D1780"/>
    <mergeCell ref="D1781:D1783"/>
    <mergeCell ref="D1784:D1787"/>
    <mergeCell ref="D1788:D1794"/>
    <mergeCell ref="D1795:D1799"/>
    <mergeCell ref="D1800:D1803"/>
    <mergeCell ref="D1804:D1811"/>
    <mergeCell ref="D1812:D1816"/>
    <mergeCell ref="D1817:D1821"/>
    <mergeCell ref="D1822:D1826"/>
    <mergeCell ref="D1827:D1832"/>
    <mergeCell ref="D1833:D1835"/>
    <mergeCell ref="D1836:D1841"/>
    <mergeCell ref="D1842:D1845"/>
    <mergeCell ref="D1846:D1852"/>
    <mergeCell ref="D1853:D1861"/>
    <mergeCell ref="D1862:D1869"/>
    <mergeCell ref="D1870:D1871"/>
    <mergeCell ref="D1872:D1875"/>
    <mergeCell ref="D1876:D1879"/>
    <mergeCell ref="D1880:D1884"/>
    <mergeCell ref="D1885:D1892"/>
    <mergeCell ref="D1893:D1895"/>
    <mergeCell ref="D1896:D1902"/>
    <mergeCell ref="D1903:D1906"/>
    <mergeCell ref="D1908:D1910"/>
    <mergeCell ref="D1912:D1919"/>
    <mergeCell ref="D1920:D1927"/>
    <mergeCell ref="D1928:D1935"/>
    <mergeCell ref="D1936:D1940"/>
    <mergeCell ref="D1941:D1960"/>
    <mergeCell ref="D1961:D1970"/>
    <mergeCell ref="D1971:D1983"/>
    <mergeCell ref="D1984:D1985"/>
    <mergeCell ref="D1986:D1990"/>
    <mergeCell ref="D1991:D1996"/>
    <mergeCell ref="D1997:D1998"/>
    <mergeCell ref="D1999:D2002"/>
    <mergeCell ref="D2003:D2005"/>
    <mergeCell ref="D2006:D2009"/>
    <mergeCell ref="D2010:D2016"/>
    <mergeCell ref="D2017:D2059"/>
    <mergeCell ref="D2060:D2063"/>
    <mergeCell ref="D2064:D2068"/>
    <mergeCell ref="D2069:D2071"/>
    <mergeCell ref="D2072:D2084"/>
    <mergeCell ref="D2085:D2095"/>
    <mergeCell ref="D2096:D2098"/>
    <mergeCell ref="D2099:D2101"/>
    <mergeCell ref="D2102:D2106"/>
    <mergeCell ref="D2107:D2119"/>
    <mergeCell ref="D2120:D2121"/>
    <mergeCell ref="D2122:D2133"/>
    <mergeCell ref="D2134:D2146"/>
    <mergeCell ref="D2147:D2151"/>
    <mergeCell ref="D2152:D2153"/>
    <mergeCell ref="D2154:D2168"/>
    <mergeCell ref="D2169:D2182"/>
    <mergeCell ref="D2184:D2191"/>
    <mergeCell ref="D2192:D2193"/>
    <mergeCell ref="D2194:D2203"/>
    <mergeCell ref="D2204:D2222"/>
    <mergeCell ref="D2223:D2228"/>
    <mergeCell ref="D2229:D2232"/>
    <mergeCell ref="D2233:D2239"/>
    <mergeCell ref="E5:E11"/>
    <mergeCell ref="E12:E14"/>
    <mergeCell ref="E15:E32"/>
    <mergeCell ref="E33:E36"/>
    <mergeCell ref="E37:E39"/>
    <mergeCell ref="E40:E45"/>
    <mergeCell ref="E47:E48"/>
    <mergeCell ref="E49:E50"/>
    <mergeCell ref="E51:E60"/>
    <mergeCell ref="E61:E62"/>
    <mergeCell ref="E63:E64"/>
    <mergeCell ref="E65:E74"/>
    <mergeCell ref="E76:E83"/>
    <mergeCell ref="E84:E86"/>
    <mergeCell ref="E87:E94"/>
    <mergeCell ref="E95:E97"/>
    <mergeCell ref="E98:E99"/>
    <mergeCell ref="E100:E103"/>
    <mergeCell ref="E104:E110"/>
    <mergeCell ref="E111:E116"/>
    <mergeCell ref="E117:E127"/>
    <mergeCell ref="E128:E135"/>
    <mergeCell ref="E136:E137"/>
    <mergeCell ref="E139:E146"/>
    <mergeCell ref="E147:E150"/>
    <mergeCell ref="E151:E153"/>
    <mergeCell ref="E155:E159"/>
    <mergeCell ref="E160:E171"/>
    <mergeCell ref="E172:E173"/>
    <mergeCell ref="E174:E179"/>
    <mergeCell ref="E182:E197"/>
    <mergeCell ref="E198:E199"/>
    <mergeCell ref="E201:E206"/>
    <mergeCell ref="E207:E210"/>
    <mergeCell ref="E211:E215"/>
    <mergeCell ref="E216:E217"/>
    <mergeCell ref="E218:E232"/>
    <mergeCell ref="E233:E236"/>
    <mergeCell ref="E237:E247"/>
    <mergeCell ref="E248:E249"/>
    <mergeCell ref="E250:E251"/>
    <mergeCell ref="E252:E257"/>
    <mergeCell ref="E258:E264"/>
    <mergeCell ref="E265:E269"/>
    <mergeCell ref="E270:E280"/>
    <mergeCell ref="E281:E282"/>
    <mergeCell ref="E284:E285"/>
    <mergeCell ref="E286:E288"/>
    <mergeCell ref="E289:E294"/>
    <mergeCell ref="E295:E298"/>
    <mergeCell ref="E299:E302"/>
    <mergeCell ref="E303:E305"/>
    <mergeCell ref="E306:E324"/>
    <mergeCell ref="E326:E332"/>
    <mergeCell ref="E333:E335"/>
    <mergeCell ref="E336:E337"/>
    <mergeCell ref="E338:E340"/>
    <mergeCell ref="E342:E351"/>
    <mergeCell ref="E352:E358"/>
    <mergeCell ref="E359:E360"/>
    <mergeCell ref="E361:E363"/>
    <mergeCell ref="E364:E366"/>
    <mergeCell ref="E367:E372"/>
    <mergeCell ref="E373:E379"/>
    <mergeCell ref="E380:E382"/>
    <mergeCell ref="E383:E384"/>
    <mergeCell ref="E385:E391"/>
    <mergeCell ref="E392:E395"/>
    <mergeCell ref="E396:E401"/>
    <mergeCell ref="E402:E403"/>
    <mergeCell ref="E404:E412"/>
    <mergeCell ref="E413:E418"/>
    <mergeCell ref="E419:E424"/>
    <mergeCell ref="E425:E430"/>
    <mergeCell ref="E431:E440"/>
    <mergeCell ref="E441:E445"/>
    <mergeCell ref="E446:E450"/>
    <mergeCell ref="E451:E458"/>
    <mergeCell ref="E459:E462"/>
    <mergeCell ref="E463:E465"/>
    <mergeCell ref="E466:E468"/>
    <mergeCell ref="E469:E473"/>
    <mergeCell ref="E475:E480"/>
    <mergeCell ref="E481:E487"/>
    <mergeCell ref="E488:E490"/>
    <mergeCell ref="E491:E494"/>
    <mergeCell ref="E495:E498"/>
    <mergeCell ref="E499:E502"/>
    <mergeCell ref="E503:E505"/>
    <mergeCell ref="E506:E511"/>
    <mergeCell ref="E512:E517"/>
    <mergeCell ref="E518:E521"/>
    <mergeCell ref="E522:E523"/>
    <mergeCell ref="E524:E528"/>
    <mergeCell ref="E529:E531"/>
    <mergeCell ref="E532:E546"/>
    <mergeCell ref="E547:E549"/>
    <mergeCell ref="E550:E552"/>
    <mergeCell ref="E553:E561"/>
    <mergeCell ref="E562:E565"/>
    <mergeCell ref="E566:E567"/>
    <mergeCell ref="E568:E569"/>
    <mergeCell ref="E570:E572"/>
    <mergeCell ref="E573:E576"/>
    <mergeCell ref="E577:E580"/>
    <mergeCell ref="E581:E585"/>
    <mergeCell ref="E586:E598"/>
    <mergeCell ref="E599:E608"/>
    <mergeCell ref="E609:E612"/>
    <mergeCell ref="E613:E624"/>
    <mergeCell ref="E625:E627"/>
    <mergeCell ref="E629:E635"/>
    <mergeCell ref="E636:E637"/>
    <mergeCell ref="E638:E642"/>
    <mergeCell ref="E643:E650"/>
    <mergeCell ref="E651:E656"/>
    <mergeCell ref="E657:E658"/>
    <mergeCell ref="E659:E663"/>
    <mergeCell ref="E664:E666"/>
    <mergeCell ref="E667:E668"/>
    <mergeCell ref="E669:E670"/>
    <mergeCell ref="E671:E676"/>
    <mergeCell ref="E677:E678"/>
    <mergeCell ref="E679:E689"/>
    <mergeCell ref="E690:E692"/>
    <mergeCell ref="E693:E699"/>
    <mergeCell ref="E702:E710"/>
    <mergeCell ref="E711:E718"/>
    <mergeCell ref="E719:E738"/>
    <mergeCell ref="E739:E740"/>
    <mergeCell ref="E741:E744"/>
    <mergeCell ref="E745:E748"/>
    <mergeCell ref="E749:E751"/>
    <mergeCell ref="E752:E759"/>
    <mergeCell ref="E760:E768"/>
    <mergeCell ref="E769:E771"/>
    <mergeCell ref="E772:E787"/>
    <mergeCell ref="E788:E792"/>
    <mergeCell ref="E793:E801"/>
    <mergeCell ref="E802:E808"/>
    <mergeCell ref="E809:E812"/>
    <mergeCell ref="E813:E822"/>
    <mergeCell ref="E823:E834"/>
    <mergeCell ref="E836:E838"/>
    <mergeCell ref="E840:E845"/>
    <mergeCell ref="E846:E849"/>
    <mergeCell ref="E850:E858"/>
    <mergeCell ref="E859:E872"/>
    <mergeCell ref="E873:E876"/>
    <mergeCell ref="E877:E878"/>
    <mergeCell ref="E879:E884"/>
    <mergeCell ref="E885:E919"/>
    <mergeCell ref="E920:E926"/>
    <mergeCell ref="E928:E932"/>
    <mergeCell ref="E933:E941"/>
    <mergeCell ref="E942:E943"/>
    <mergeCell ref="E944:E946"/>
    <mergeCell ref="E947:E949"/>
    <mergeCell ref="E950:E958"/>
    <mergeCell ref="E959:E961"/>
    <mergeCell ref="E962:E964"/>
    <mergeCell ref="E965:E977"/>
    <mergeCell ref="E978:E984"/>
    <mergeCell ref="E985:E992"/>
    <mergeCell ref="E993:E1001"/>
    <mergeCell ref="E1002:E1010"/>
    <mergeCell ref="E1011:E1015"/>
    <mergeCell ref="E1016:E1021"/>
    <mergeCell ref="E1022:E1024"/>
    <mergeCell ref="E1025:E1028"/>
    <mergeCell ref="E1029:E1035"/>
    <mergeCell ref="E1036:E1041"/>
    <mergeCell ref="E1042:E1047"/>
    <mergeCell ref="E1048:E1052"/>
    <mergeCell ref="E1053:E1067"/>
    <mergeCell ref="E1068:E1070"/>
    <mergeCell ref="E1071:E1073"/>
    <mergeCell ref="E1074:E1077"/>
    <mergeCell ref="E1078:E1081"/>
    <mergeCell ref="E1082:E1084"/>
    <mergeCell ref="E1085:E1097"/>
    <mergeCell ref="E1098:E1099"/>
    <mergeCell ref="E1100:E1108"/>
    <mergeCell ref="E1109:E1113"/>
    <mergeCell ref="E1114:E1116"/>
    <mergeCell ref="E1117:E1119"/>
    <mergeCell ref="E1120:E1122"/>
    <mergeCell ref="E1123:E1131"/>
    <mergeCell ref="E1132:E1134"/>
    <mergeCell ref="E1135:E1137"/>
    <mergeCell ref="E1138:E1154"/>
    <mergeCell ref="E1155:E1163"/>
    <mergeCell ref="E1164:E1167"/>
    <mergeCell ref="E1168:E1169"/>
    <mergeCell ref="E1170:E1175"/>
    <mergeCell ref="E1177:E1178"/>
    <mergeCell ref="E1179:E1184"/>
    <mergeCell ref="E1185:E1189"/>
    <mergeCell ref="E1190:E1192"/>
    <mergeCell ref="E1193:E1196"/>
    <mergeCell ref="E1197:E1199"/>
    <mergeCell ref="E1200:E1222"/>
    <mergeCell ref="E1223:E1226"/>
    <mergeCell ref="E1227:E1228"/>
    <mergeCell ref="E1229:E1233"/>
    <mergeCell ref="E1234:E1237"/>
    <mergeCell ref="E1238:E1239"/>
    <mergeCell ref="E1240:E1244"/>
    <mergeCell ref="E1245:E1251"/>
    <mergeCell ref="E1252:E1254"/>
    <mergeCell ref="E1255:E1268"/>
    <mergeCell ref="E1269:E1276"/>
    <mergeCell ref="E1277:E1279"/>
    <mergeCell ref="E1280:E1286"/>
    <mergeCell ref="E1287:E1292"/>
    <mergeCell ref="E1293:E1297"/>
    <mergeCell ref="E1298:E1302"/>
    <mergeCell ref="E1303:E1304"/>
    <mergeCell ref="E1305:E1311"/>
    <mergeCell ref="E1312:E1341"/>
    <mergeCell ref="E1342:E1353"/>
    <mergeCell ref="E1354:E1356"/>
    <mergeCell ref="E1357:E1358"/>
    <mergeCell ref="E1359:E1360"/>
    <mergeCell ref="E1361:E1363"/>
    <mergeCell ref="E1364:E1367"/>
    <mergeCell ref="E1368:E1391"/>
    <mergeCell ref="E1392:E1395"/>
    <mergeCell ref="E1396:E1399"/>
    <mergeCell ref="E1400:E1409"/>
    <mergeCell ref="E1410:E1418"/>
    <mergeCell ref="E1420:E1423"/>
    <mergeCell ref="E1424:E1426"/>
    <mergeCell ref="E1427:E1430"/>
    <mergeCell ref="E1431:E1433"/>
    <mergeCell ref="E1434:E1446"/>
    <mergeCell ref="E1447:E1450"/>
    <mergeCell ref="E1451:E1456"/>
    <mergeCell ref="E1457:E1461"/>
    <mergeCell ref="E1462:E1464"/>
    <mergeCell ref="E1465:E1469"/>
    <mergeCell ref="E1470:E1471"/>
    <mergeCell ref="E1472:E1473"/>
    <mergeCell ref="E1474:E1475"/>
    <mergeCell ref="E1476:E1479"/>
    <mergeCell ref="E1480:E1502"/>
    <mergeCell ref="E1503:E1504"/>
    <mergeCell ref="E1505:E1510"/>
    <mergeCell ref="E1511:E1519"/>
    <mergeCell ref="E1520:E1524"/>
    <mergeCell ref="E1525:E1532"/>
    <mergeCell ref="E1533:E1550"/>
    <mergeCell ref="E1551:E1564"/>
    <mergeCell ref="E1565:E1583"/>
    <mergeCell ref="E1584:E1589"/>
    <mergeCell ref="E1590:E1600"/>
    <mergeCell ref="E1601:E1608"/>
    <mergeCell ref="E1609:E1611"/>
    <mergeCell ref="E1612:E1613"/>
    <mergeCell ref="E1614:E1618"/>
    <mergeCell ref="E1619:E1632"/>
    <mergeCell ref="E1633:E1634"/>
    <mergeCell ref="E1635:E1646"/>
    <mergeCell ref="E1647:E1654"/>
    <mergeCell ref="E1656:E1660"/>
    <mergeCell ref="E1661:E1662"/>
    <mergeCell ref="E1663:E1665"/>
    <mergeCell ref="E1666:E1667"/>
    <mergeCell ref="E1668:E1671"/>
    <mergeCell ref="E1672:E1685"/>
    <mergeCell ref="E1686:E1688"/>
    <mergeCell ref="E1689:E1696"/>
    <mergeCell ref="E1697:E1701"/>
    <mergeCell ref="E1702:E1705"/>
    <mergeCell ref="E1706:E1708"/>
    <mergeCell ref="E1709:E1715"/>
    <mergeCell ref="E1716:E1719"/>
    <mergeCell ref="E1720:E1723"/>
    <mergeCell ref="E1724:E1731"/>
    <mergeCell ref="E1732:E1734"/>
    <mergeCell ref="E1735:E1738"/>
    <mergeCell ref="E1739:E1744"/>
    <mergeCell ref="E1745:E1748"/>
    <mergeCell ref="E1750:E1752"/>
    <mergeCell ref="E1753:E1758"/>
    <mergeCell ref="E1759:E1763"/>
    <mergeCell ref="E1764:E1766"/>
    <mergeCell ref="E1767:E1769"/>
    <mergeCell ref="E1770:E1773"/>
    <mergeCell ref="E1774:E1776"/>
    <mergeCell ref="E1777:E1780"/>
    <mergeCell ref="E1781:E1783"/>
    <mergeCell ref="E1784:E1787"/>
    <mergeCell ref="E1788:E1794"/>
    <mergeCell ref="E1795:E1799"/>
    <mergeCell ref="E1800:E1803"/>
    <mergeCell ref="E1804:E1811"/>
    <mergeCell ref="E1812:E1816"/>
    <mergeCell ref="E1817:E1821"/>
    <mergeCell ref="E1822:E1826"/>
    <mergeCell ref="E1827:E1832"/>
    <mergeCell ref="E1833:E1835"/>
    <mergeCell ref="E1836:E1841"/>
    <mergeCell ref="E1842:E1845"/>
    <mergeCell ref="E1846:E1852"/>
    <mergeCell ref="E1853:E1861"/>
    <mergeCell ref="E1862:E1869"/>
    <mergeCell ref="E1870:E1871"/>
    <mergeCell ref="E1872:E1875"/>
    <mergeCell ref="E1876:E1879"/>
    <mergeCell ref="E1880:E1884"/>
    <mergeCell ref="E1885:E1892"/>
    <mergeCell ref="E1893:E1895"/>
    <mergeCell ref="E1896:E1902"/>
    <mergeCell ref="E1903:E1906"/>
    <mergeCell ref="E1908:E1910"/>
    <mergeCell ref="E1912:E1919"/>
    <mergeCell ref="E1920:E1927"/>
    <mergeCell ref="E1928:E1935"/>
    <mergeCell ref="E1936:E1940"/>
    <mergeCell ref="E1941:E1960"/>
    <mergeCell ref="E1961:E1970"/>
    <mergeCell ref="E1971:E1983"/>
    <mergeCell ref="E1984:E1985"/>
    <mergeCell ref="E1986:E1990"/>
    <mergeCell ref="E1991:E1996"/>
    <mergeCell ref="E1997:E1998"/>
    <mergeCell ref="E1999:E2002"/>
    <mergeCell ref="E2003:E2005"/>
    <mergeCell ref="E2006:E2009"/>
    <mergeCell ref="E2010:E2016"/>
    <mergeCell ref="E2017:E2059"/>
    <mergeCell ref="E2060:E2063"/>
    <mergeCell ref="E2064:E2068"/>
    <mergeCell ref="E2069:E2071"/>
    <mergeCell ref="E2072:E2084"/>
    <mergeCell ref="E2085:E2095"/>
    <mergeCell ref="E2096:E2098"/>
    <mergeCell ref="E2099:E2101"/>
    <mergeCell ref="E2102:E2106"/>
    <mergeCell ref="E2107:E2119"/>
    <mergeCell ref="E2120:E2121"/>
    <mergeCell ref="E2122:E2133"/>
    <mergeCell ref="E2134:E2146"/>
    <mergeCell ref="E2147:E2151"/>
    <mergeCell ref="E2152:E2153"/>
    <mergeCell ref="E2154:E2168"/>
    <mergeCell ref="E2169:E2182"/>
    <mergeCell ref="E2184:E2191"/>
    <mergeCell ref="E2192:E2193"/>
    <mergeCell ref="E2194:E2203"/>
    <mergeCell ref="E2204:E2222"/>
    <mergeCell ref="E2223:E2228"/>
    <mergeCell ref="E2229:E2232"/>
    <mergeCell ref="E2233:E2239"/>
    <mergeCell ref="F5:F11"/>
    <mergeCell ref="F12:F14"/>
    <mergeCell ref="F15:F32"/>
    <mergeCell ref="F33:F36"/>
    <mergeCell ref="F37:F39"/>
    <mergeCell ref="F40:F45"/>
    <mergeCell ref="F47:F48"/>
    <mergeCell ref="F49:F50"/>
    <mergeCell ref="F51:F60"/>
    <mergeCell ref="F61:F62"/>
    <mergeCell ref="F63:F64"/>
    <mergeCell ref="F65:F74"/>
    <mergeCell ref="F76:F83"/>
    <mergeCell ref="F84:F86"/>
    <mergeCell ref="F87:F94"/>
    <mergeCell ref="F95:F97"/>
    <mergeCell ref="F98:F99"/>
    <mergeCell ref="F100:F103"/>
    <mergeCell ref="F104:F110"/>
    <mergeCell ref="F111:F116"/>
    <mergeCell ref="F117:F127"/>
    <mergeCell ref="F128:F135"/>
    <mergeCell ref="F136:F137"/>
    <mergeCell ref="F139:F146"/>
    <mergeCell ref="F147:F150"/>
    <mergeCell ref="F151:F153"/>
    <mergeCell ref="F155:F159"/>
    <mergeCell ref="F160:F171"/>
    <mergeCell ref="F172:F173"/>
    <mergeCell ref="F174:F179"/>
    <mergeCell ref="F182:F197"/>
    <mergeCell ref="F198:F199"/>
    <mergeCell ref="F201:F206"/>
    <mergeCell ref="F207:F210"/>
    <mergeCell ref="F211:F215"/>
    <mergeCell ref="F216:F217"/>
    <mergeCell ref="F218:F232"/>
    <mergeCell ref="F233:F236"/>
    <mergeCell ref="F237:F247"/>
    <mergeCell ref="F248:F249"/>
    <mergeCell ref="F250:F251"/>
    <mergeCell ref="F252:F257"/>
    <mergeCell ref="F258:F264"/>
    <mergeCell ref="F265:F269"/>
    <mergeCell ref="F270:F280"/>
    <mergeCell ref="F281:F282"/>
    <mergeCell ref="F284:F285"/>
    <mergeCell ref="F286:F288"/>
    <mergeCell ref="F289:F294"/>
    <mergeCell ref="F295:F298"/>
    <mergeCell ref="F299:F302"/>
    <mergeCell ref="F303:F305"/>
    <mergeCell ref="F306:F324"/>
    <mergeCell ref="F326:F332"/>
    <mergeCell ref="F333:F335"/>
    <mergeCell ref="F336:F337"/>
    <mergeCell ref="F338:F340"/>
    <mergeCell ref="F342:F351"/>
    <mergeCell ref="F352:F358"/>
    <mergeCell ref="F359:F360"/>
    <mergeCell ref="F361:F363"/>
    <mergeCell ref="F364:F366"/>
    <mergeCell ref="F367:F372"/>
    <mergeCell ref="F373:F379"/>
    <mergeCell ref="F380:F382"/>
    <mergeCell ref="F383:F384"/>
    <mergeCell ref="F385:F391"/>
    <mergeCell ref="F392:F395"/>
    <mergeCell ref="F396:F401"/>
    <mergeCell ref="F402:F403"/>
    <mergeCell ref="F404:F412"/>
    <mergeCell ref="F413:F418"/>
    <mergeCell ref="F419:F424"/>
    <mergeCell ref="F425:F430"/>
    <mergeCell ref="F431:F440"/>
    <mergeCell ref="F441:F445"/>
    <mergeCell ref="F446:F450"/>
    <mergeCell ref="F451:F458"/>
    <mergeCell ref="F459:F462"/>
    <mergeCell ref="F463:F465"/>
    <mergeCell ref="F466:F468"/>
    <mergeCell ref="F469:F473"/>
    <mergeCell ref="F475:F480"/>
    <mergeCell ref="F481:F487"/>
    <mergeCell ref="F488:F490"/>
    <mergeCell ref="F491:F494"/>
    <mergeCell ref="F495:F498"/>
    <mergeCell ref="F499:F502"/>
    <mergeCell ref="F503:F505"/>
    <mergeCell ref="F506:F511"/>
    <mergeCell ref="F512:F517"/>
    <mergeCell ref="F518:F521"/>
    <mergeCell ref="F522:F523"/>
    <mergeCell ref="F524:F528"/>
    <mergeCell ref="F529:F531"/>
    <mergeCell ref="F532:F546"/>
    <mergeCell ref="F547:F549"/>
    <mergeCell ref="F550:F552"/>
    <mergeCell ref="F553:F561"/>
    <mergeCell ref="F562:F565"/>
    <mergeCell ref="F566:F567"/>
    <mergeCell ref="F568:F569"/>
    <mergeCell ref="F570:F572"/>
    <mergeCell ref="F573:F576"/>
    <mergeCell ref="F577:F580"/>
    <mergeCell ref="F581:F585"/>
    <mergeCell ref="F586:F598"/>
    <mergeCell ref="F599:F608"/>
    <mergeCell ref="F609:F612"/>
    <mergeCell ref="F613:F624"/>
    <mergeCell ref="F625:F627"/>
    <mergeCell ref="F629:F635"/>
    <mergeCell ref="F636:F637"/>
    <mergeCell ref="F638:F642"/>
    <mergeCell ref="F643:F650"/>
    <mergeCell ref="F651:F656"/>
    <mergeCell ref="F657:F658"/>
    <mergeCell ref="F659:F663"/>
    <mergeCell ref="F664:F666"/>
    <mergeCell ref="F667:F668"/>
    <mergeCell ref="F669:F670"/>
    <mergeCell ref="F671:F676"/>
    <mergeCell ref="F677:F678"/>
    <mergeCell ref="F679:F689"/>
    <mergeCell ref="F690:F692"/>
    <mergeCell ref="F693:F699"/>
    <mergeCell ref="F702:F710"/>
    <mergeCell ref="F711:F718"/>
    <mergeCell ref="F719:F738"/>
    <mergeCell ref="F739:F740"/>
    <mergeCell ref="F741:F744"/>
    <mergeCell ref="F745:F748"/>
    <mergeCell ref="F749:F751"/>
    <mergeCell ref="F752:F759"/>
    <mergeCell ref="F760:F768"/>
    <mergeCell ref="F769:F771"/>
    <mergeCell ref="F772:F787"/>
    <mergeCell ref="F788:F792"/>
    <mergeCell ref="F793:F801"/>
    <mergeCell ref="F802:F808"/>
    <mergeCell ref="F809:F812"/>
    <mergeCell ref="F813:F822"/>
    <mergeCell ref="F823:F834"/>
    <mergeCell ref="F836:F838"/>
    <mergeCell ref="F840:F845"/>
    <mergeCell ref="F846:F849"/>
    <mergeCell ref="F850:F858"/>
    <mergeCell ref="F859:F872"/>
    <mergeCell ref="F873:F876"/>
    <mergeCell ref="F877:F878"/>
    <mergeCell ref="F879:F884"/>
    <mergeCell ref="F885:F919"/>
    <mergeCell ref="F920:F926"/>
    <mergeCell ref="F928:F932"/>
    <mergeCell ref="F933:F941"/>
    <mergeCell ref="F942:F943"/>
    <mergeCell ref="F944:F946"/>
    <mergeCell ref="F947:F949"/>
    <mergeCell ref="F950:F958"/>
    <mergeCell ref="F959:F961"/>
    <mergeCell ref="F962:F964"/>
    <mergeCell ref="F965:F977"/>
    <mergeCell ref="F978:F984"/>
    <mergeCell ref="F985:F992"/>
    <mergeCell ref="F993:F1001"/>
    <mergeCell ref="F1002:F1010"/>
    <mergeCell ref="F1011:F1015"/>
    <mergeCell ref="F1016:F1021"/>
    <mergeCell ref="F1022:F1024"/>
    <mergeCell ref="F1025:F1028"/>
    <mergeCell ref="F1029:F1035"/>
    <mergeCell ref="F1036:F1041"/>
    <mergeCell ref="F1042:F1047"/>
    <mergeCell ref="F1048:F1052"/>
    <mergeCell ref="F1053:F1067"/>
    <mergeCell ref="F1068:F1070"/>
    <mergeCell ref="F1071:F1073"/>
    <mergeCell ref="F1074:F1077"/>
    <mergeCell ref="F1078:F1081"/>
    <mergeCell ref="F1082:F1084"/>
    <mergeCell ref="F1085:F1097"/>
    <mergeCell ref="F1098:F1099"/>
    <mergeCell ref="F1100:F1108"/>
    <mergeCell ref="F1109:F1113"/>
    <mergeCell ref="F1114:F1116"/>
    <mergeCell ref="F1117:F1119"/>
    <mergeCell ref="F1120:F1122"/>
    <mergeCell ref="F1123:F1131"/>
    <mergeCell ref="F1132:F1134"/>
    <mergeCell ref="F1135:F1137"/>
    <mergeCell ref="F1138:F1154"/>
    <mergeCell ref="F1155:F1163"/>
    <mergeCell ref="F1164:F1167"/>
    <mergeCell ref="F1168:F1169"/>
    <mergeCell ref="F1170:F1175"/>
    <mergeCell ref="F1177:F1178"/>
    <mergeCell ref="F1179:F1184"/>
    <mergeCell ref="F1185:F1189"/>
    <mergeCell ref="F1190:F1192"/>
    <mergeCell ref="F1193:F1196"/>
    <mergeCell ref="F1197:F1199"/>
    <mergeCell ref="F1200:F1222"/>
    <mergeCell ref="F1223:F1226"/>
    <mergeCell ref="F1227:F1228"/>
    <mergeCell ref="F1229:F1233"/>
    <mergeCell ref="F1234:F1237"/>
    <mergeCell ref="F1238:F1239"/>
    <mergeCell ref="F1240:F1244"/>
    <mergeCell ref="F1245:F1251"/>
    <mergeCell ref="F1252:F1254"/>
    <mergeCell ref="F1255:F1268"/>
    <mergeCell ref="F1269:F1276"/>
    <mergeCell ref="F1277:F1279"/>
    <mergeCell ref="F1280:F1286"/>
    <mergeCell ref="F1287:F1292"/>
    <mergeCell ref="F1293:F1297"/>
    <mergeCell ref="F1298:F1302"/>
    <mergeCell ref="F1303:F1304"/>
    <mergeCell ref="F1305:F1311"/>
    <mergeCell ref="F1312:F1341"/>
    <mergeCell ref="F1342:F1353"/>
    <mergeCell ref="F1354:F1356"/>
    <mergeCell ref="F1357:F1358"/>
    <mergeCell ref="F1359:F1360"/>
    <mergeCell ref="F1361:F1363"/>
    <mergeCell ref="F1364:F1367"/>
    <mergeCell ref="F1368:F1391"/>
    <mergeCell ref="F1392:F1395"/>
    <mergeCell ref="F1396:F1399"/>
    <mergeCell ref="F1400:F1409"/>
    <mergeCell ref="F1410:F1418"/>
    <mergeCell ref="F1420:F1423"/>
    <mergeCell ref="F1424:F1426"/>
    <mergeCell ref="F1427:F1430"/>
    <mergeCell ref="F1431:F1433"/>
    <mergeCell ref="F1434:F1446"/>
    <mergeCell ref="F1447:F1450"/>
    <mergeCell ref="F1451:F1456"/>
    <mergeCell ref="F1457:F1461"/>
    <mergeCell ref="F1462:F1464"/>
    <mergeCell ref="F1465:F1469"/>
    <mergeCell ref="F1470:F1471"/>
    <mergeCell ref="F1472:F1473"/>
    <mergeCell ref="F1474:F1475"/>
    <mergeCell ref="F1476:F1479"/>
    <mergeCell ref="F1480:F1502"/>
    <mergeCell ref="F1503:F1504"/>
    <mergeCell ref="F1505:F1510"/>
    <mergeCell ref="F1511:F1519"/>
    <mergeCell ref="F1520:F1524"/>
    <mergeCell ref="F1525:F1532"/>
    <mergeCell ref="F1533:F1550"/>
    <mergeCell ref="F1551:F1564"/>
    <mergeCell ref="F1565:F1583"/>
    <mergeCell ref="F1584:F1589"/>
    <mergeCell ref="F1590:F1600"/>
    <mergeCell ref="F1601:F1608"/>
    <mergeCell ref="F1609:F1611"/>
    <mergeCell ref="F1612:F1613"/>
    <mergeCell ref="F1614:F1618"/>
    <mergeCell ref="F1619:F1632"/>
    <mergeCell ref="F1633:F1634"/>
    <mergeCell ref="F1635:F1646"/>
    <mergeCell ref="F1647:F1654"/>
    <mergeCell ref="F1656:F1660"/>
    <mergeCell ref="F1661:F1662"/>
    <mergeCell ref="F1663:F1665"/>
    <mergeCell ref="F1666:F1667"/>
    <mergeCell ref="F1668:F1671"/>
    <mergeCell ref="F1672:F1685"/>
    <mergeCell ref="F1686:F1688"/>
    <mergeCell ref="F1689:F1696"/>
    <mergeCell ref="F1697:F1701"/>
    <mergeCell ref="F1702:F1705"/>
    <mergeCell ref="F1706:F1708"/>
    <mergeCell ref="F1709:F1715"/>
    <mergeCell ref="F1716:F1719"/>
    <mergeCell ref="F1720:F1723"/>
    <mergeCell ref="F1724:F1731"/>
    <mergeCell ref="F1732:F1734"/>
    <mergeCell ref="F1735:F1738"/>
    <mergeCell ref="F1739:F1744"/>
    <mergeCell ref="F1745:F1748"/>
    <mergeCell ref="F1750:F1752"/>
    <mergeCell ref="F1753:F1758"/>
    <mergeCell ref="F1759:F1763"/>
    <mergeCell ref="F1764:F1766"/>
    <mergeCell ref="F1767:F1769"/>
    <mergeCell ref="F1770:F1773"/>
    <mergeCell ref="F1774:F1776"/>
    <mergeCell ref="F1777:F1780"/>
    <mergeCell ref="F1781:F1783"/>
    <mergeCell ref="F1784:F1787"/>
    <mergeCell ref="F1788:F1794"/>
    <mergeCell ref="F1795:F1799"/>
    <mergeCell ref="F1800:F1803"/>
    <mergeCell ref="F1804:F1811"/>
    <mergeCell ref="F1812:F1816"/>
    <mergeCell ref="F1817:F1821"/>
    <mergeCell ref="F1822:F1826"/>
    <mergeCell ref="F1827:F1832"/>
    <mergeCell ref="F1833:F1835"/>
    <mergeCell ref="F1836:F1841"/>
    <mergeCell ref="F1842:F1845"/>
    <mergeCell ref="F1846:F1852"/>
    <mergeCell ref="F1853:F1861"/>
    <mergeCell ref="F1862:F1869"/>
    <mergeCell ref="F1870:F1871"/>
    <mergeCell ref="F1872:F1875"/>
    <mergeCell ref="F1876:F1879"/>
    <mergeCell ref="F1880:F1884"/>
    <mergeCell ref="F1885:F1892"/>
    <mergeCell ref="F1893:F1895"/>
    <mergeCell ref="F1896:F1902"/>
    <mergeCell ref="F1903:F1906"/>
    <mergeCell ref="F1908:F1910"/>
    <mergeCell ref="F1912:F1919"/>
    <mergeCell ref="F1920:F1927"/>
    <mergeCell ref="F1928:F1935"/>
    <mergeCell ref="F1936:F1940"/>
    <mergeCell ref="F1941:F1960"/>
    <mergeCell ref="F1961:F1970"/>
    <mergeCell ref="F1971:F1983"/>
    <mergeCell ref="F1984:F1985"/>
    <mergeCell ref="F1986:F1990"/>
    <mergeCell ref="F1991:F1996"/>
    <mergeCell ref="F1997:F1998"/>
    <mergeCell ref="F1999:F2002"/>
    <mergeCell ref="F2003:F2005"/>
    <mergeCell ref="F2006:F2009"/>
    <mergeCell ref="F2010:F2016"/>
    <mergeCell ref="F2017:F2059"/>
    <mergeCell ref="F2060:F2063"/>
    <mergeCell ref="F2064:F2068"/>
    <mergeCell ref="F2069:F2071"/>
    <mergeCell ref="F2072:F2084"/>
    <mergeCell ref="F2085:F2095"/>
    <mergeCell ref="F2096:F2098"/>
    <mergeCell ref="F2099:F2101"/>
    <mergeCell ref="F2102:F2106"/>
    <mergeCell ref="F2107:F2119"/>
    <mergeCell ref="F2120:F2121"/>
    <mergeCell ref="F2122:F2133"/>
    <mergeCell ref="F2134:F2146"/>
    <mergeCell ref="F2147:F2151"/>
    <mergeCell ref="F2152:F2153"/>
    <mergeCell ref="F2154:F2168"/>
    <mergeCell ref="F2169:F2182"/>
    <mergeCell ref="F2184:F2191"/>
    <mergeCell ref="F2192:F2193"/>
    <mergeCell ref="F2194:F2203"/>
    <mergeCell ref="F2204:F2222"/>
    <mergeCell ref="F2223:F2228"/>
    <mergeCell ref="F2229:F2232"/>
    <mergeCell ref="F2233:F2239"/>
    <mergeCell ref="G5:G10"/>
    <mergeCell ref="G12:G13"/>
    <mergeCell ref="G15:G28"/>
    <mergeCell ref="G29:G30"/>
    <mergeCell ref="G31:G32"/>
    <mergeCell ref="G33:G34"/>
    <mergeCell ref="G37:G38"/>
    <mergeCell ref="G41:G43"/>
    <mergeCell ref="G44:G45"/>
    <mergeCell ref="G52:G53"/>
    <mergeCell ref="G54:G56"/>
    <mergeCell ref="G57:G58"/>
    <mergeCell ref="G59:G60"/>
    <mergeCell ref="G65:G72"/>
    <mergeCell ref="G73:G74"/>
    <mergeCell ref="G76:G77"/>
    <mergeCell ref="G78:G79"/>
    <mergeCell ref="G80:G81"/>
    <mergeCell ref="G82:G83"/>
    <mergeCell ref="G84:G85"/>
    <mergeCell ref="G87:G88"/>
    <mergeCell ref="G89:G91"/>
    <mergeCell ref="G92:G94"/>
    <mergeCell ref="G100:G101"/>
    <mergeCell ref="G102:G103"/>
    <mergeCell ref="G106:G107"/>
    <mergeCell ref="G109:G110"/>
    <mergeCell ref="G111:G112"/>
    <mergeCell ref="G114:G115"/>
    <mergeCell ref="G117:G119"/>
    <mergeCell ref="G121:G122"/>
    <mergeCell ref="G124:G125"/>
    <mergeCell ref="G126:G127"/>
    <mergeCell ref="G130:G132"/>
    <mergeCell ref="G134:G135"/>
    <mergeCell ref="G141:G142"/>
    <mergeCell ref="G143:G144"/>
    <mergeCell ref="G145:G146"/>
    <mergeCell ref="G147:G148"/>
    <mergeCell ref="G149:G150"/>
    <mergeCell ref="G155:G156"/>
    <mergeCell ref="G158:G159"/>
    <mergeCell ref="G160:G161"/>
    <mergeCell ref="G162:G163"/>
    <mergeCell ref="G164:G165"/>
    <mergeCell ref="G166:G168"/>
    <mergeCell ref="G169:G171"/>
    <mergeCell ref="G172:G173"/>
    <mergeCell ref="G174:G179"/>
    <mergeCell ref="G183:G187"/>
    <mergeCell ref="G188:G197"/>
    <mergeCell ref="G198:G199"/>
    <mergeCell ref="G201:G202"/>
    <mergeCell ref="G203:G206"/>
    <mergeCell ref="G207:G209"/>
    <mergeCell ref="G212:G213"/>
    <mergeCell ref="G214:G215"/>
    <mergeCell ref="G218:G221"/>
    <mergeCell ref="G222:G229"/>
    <mergeCell ref="G230:G232"/>
    <mergeCell ref="G233:G235"/>
    <mergeCell ref="G237:G247"/>
    <mergeCell ref="G252:G254"/>
    <mergeCell ref="G256:G257"/>
    <mergeCell ref="G258:G260"/>
    <mergeCell ref="G261:G262"/>
    <mergeCell ref="G263:G264"/>
    <mergeCell ref="G268:G269"/>
    <mergeCell ref="G275:G277"/>
    <mergeCell ref="G278:G279"/>
    <mergeCell ref="G284:G285"/>
    <mergeCell ref="G289:G290"/>
    <mergeCell ref="G291:G292"/>
    <mergeCell ref="G293:G294"/>
    <mergeCell ref="G295:G296"/>
    <mergeCell ref="G297:G298"/>
    <mergeCell ref="G306:G320"/>
    <mergeCell ref="G321:G322"/>
    <mergeCell ref="G323:G324"/>
    <mergeCell ref="G326:G327"/>
    <mergeCell ref="G328:G332"/>
    <mergeCell ref="G342:G348"/>
    <mergeCell ref="G350:G351"/>
    <mergeCell ref="G354:G358"/>
    <mergeCell ref="G367:G368"/>
    <mergeCell ref="G369:G370"/>
    <mergeCell ref="G371:G372"/>
    <mergeCell ref="G373:G374"/>
    <mergeCell ref="G375:G376"/>
    <mergeCell ref="G378:G379"/>
    <mergeCell ref="G380:G381"/>
    <mergeCell ref="G385:G386"/>
    <mergeCell ref="G388:G389"/>
    <mergeCell ref="G390:G391"/>
    <mergeCell ref="G396:G397"/>
    <mergeCell ref="G398:G399"/>
    <mergeCell ref="G406:G409"/>
    <mergeCell ref="G410:G412"/>
    <mergeCell ref="G413:G414"/>
    <mergeCell ref="G416:G418"/>
    <mergeCell ref="G419:G420"/>
    <mergeCell ref="G421:G423"/>
    <mergeCell ref="G425:G430"/>
    <mergeCell ref="G432:G433"/>
    <mergeCell ref="G434:G439"/>
    <mergeCell ref="G441:G442"/>
    <mergeCell ref="G443:G445"/>
    <mergeCell ref="G446:G447"/>
    <mergeCell ref="G449:G450"/>
    <mergeCell ref="G451:G452"/>
    <mergeCell ref="G453:G454"/>
    <mergeCell ref="G455:G456"/>
    <mergeCell ref="G457:G458"/>
    <mergeCell ref="G459:G460"/>
    <mergeCell ref="G461:G462"/>
    <mergeCell ref="G464:G465"/>
    <mergeCell ref="G466:G467"/>
    <mergeCell ref="G469:G471"/>
    <mergeCell ref="G472:G473"/>
    <mergeCell ref="G475:G476"/>
    <mergeCell ref="G477:G478"/>
    <mergeCell ref="G479:G480"/>
    <mergeCell ref="G482:G486"/>
    <mergeCell ref="G488:G489"/>
    <mergeCell ref="G491:G493"/>
    <mergeCell ref="G495:G496"/>
    <mergeCell ref="G497:G498"/>
    <mergeCell ref="G500:G501"/>
    <mergeCell ref="G503:G504"/>
    <mergeCell ref="G507:G508"/>
    <mergeCell ref="G509:G511"/>
    <mergeCell ref="G514:G515"/>
    <mergeCell ref="G516:G517"/>
    <mergeCell ref="G520:G521"/>
    <mergeCell ref="G525:G526"/>
    <mergeCell ref="G532:G533"/>
    <mergeCell ref="G534:G535"/>
    <mergeCell ref="G537:G538"/>
    <mergeCell ref="G539:G540"/>
    <mergeCell ref="G541:G542"/>
    <mergeCell ref="G543:G544"/>
    <mergeCell ref="G545:G546"/>
    <mergeCell ref="G547:G549"/>
    <mergeCell ref="G550:G551"/>
    <mergeCell ref="G553:G554"/>
    <mergeCell ref="G557:G559"/>
    <mergeCell ref="G563:G564"/>
    <mergeCell ref="G581:G583"/>
    <mergeCell ref="G584:G585"/>
    <mergeCell ref="G586:G589"/>
    <mergeCell ref="G590:G592"/>
    <mergeCell ref="G593:G595"/>
    <mergeCell ref="G596:G598"/>
    <mergeCell ref="G599:G603"/>
    <mergeCell ref="G604:G608"/>
    <mergeCell ref="G609:G610"/>
    <mergeCell ref="G611:G612"/>
    <mergeCell ref="G614:G620"/>
    <mergeCell ref="G621:G624"/>
    <mergeCell ref="G629:G630"/>
    <mergeCell ref="G632:G633"/>
    <mergeCell ref="G634:G635"/>
    <mergeCell ref="G638:G639"/>
    <mergeCell ref="G640:G641"/>
    <mergeCell ref="G643:G644"/>
    <mergeCell ref="G645:G646"/>
    <mergeCell ref="G647:G648"/>
    <mergeCell ref="G649:G650"/>
    <mergeCell ref="G665:G666"/>
    <mergeCell ref="G671:G673"/>
    <mergeCell ref="G674:G675"/>
    <mergeCell ref="G679:G680"/>
    <mergeCell ref="G681:G682"/>
    <mergeCell ref="G683:G684"/>
    <mergeCell ref="G685:G686"/>
    <mergeCell ref="G687:G689"/>
    <mergeCell ref="G690:G691"/>
    <mergeCell ref="G693:G695"/>
    <mergeCell ref="G697:G698"/>
    <mergeCell ref="G703:G704"/>
    <mergeCell ref="G705:G706"/>
    <mergeCell ref="G707:G708"/>
    <mergeCell ref="G712:G714"/>
    <mergeCell ref="G715:G716"/>
    <mergeCell ref="G717:G718"/>
    <mergeCell ref="G724:G726"/>
    <mergeCell ref="G727:G728"/>
    <mergeCell ref="G729:G730"/>
    <mergeCell ref="G741:G742"/>
    <mergeCell ref="G743:G744"/>
    <mergeCell ref="G752:G758"/>
    <mergeCell ref="G760:G763"/>
    <mergeCell ref="G767:G768"/>
    <mergeCell ref="G770:G771"/>
    <mergeCell ref="G786:G787"/>
    <mergeCell ref="G788:G789"/>
    <mergeCell ref="G791:G792"/>
    <mergeCell ref="G794:G798"/>
    <mergeCell ref="G799:G800"/>
    <mergeCell ref="G802:G805"/>
    <mergeCell ref="G806:G808"/>
    <mergeCell ref="G809:G810"/>
    <mergeCell ref="G811:G812"/>
    <mergeCell ref="G813:G814"/>
    <mergeCell ref="G815:G820"/>
    <mergeCell ref="G821:G822"/>
    <mergeCell ref="G823:G828"/>
    <mergeCell ref="G829:G834"/>
    <mergeCell ref="G837:G838"/>
    <mergeCell ref="G841:G842"/>
    <mergeCell ref="G844:G845"/>
    <mergeCell ref="G851:G858"/>
    <mergeCell ref="G860:G863"/>
    <mergeCell ref="G867:G868"/>
    <mergeCell ref="G871:G872"/>
    <mergeCell ref="G873:G875"/>
    <mergeCell ref="G879:G880"/>
    <mergeCell ref="G881:G882"/>
    <mergeCell ref="G883:G884"/>
    <mergeCell ref="G886:G887"/>
    <mergeCell ref="G889:G898"/>
    <mergeCell ref="G899:G908"/>
    <mergeCell ref="G909:G914"/>
    <mergeCell ref="G915:G917"/>
    <mergeCell ref="G918:G919"/>
    <mergeCell ref="G924:G925"/>
    <mergeCell ref="G929:G930"/>
    <mergeCell ref="G931:G932"/>
    <mergeCell ref="G934:G940"/>
    <mergeCell ref="G944:G945"/>
    <mergeCell ref="G950:G951"/>
    <mergeCell ref="G955:G956"/>
    <mergeCell ref="G959:G961"/>
    <mergeCell ref="G962:G964"/>
    <mergeCell ref="G965:G977"/>
    <mergeCell ref="G979:G980"/>
    <mergeCell ref="G982:G984"/>
    <mergeCell ref="G985:G989"/>
    <mergeCell ref="G990:G991"/>
    <mergeCell ref="G993:G994"/>
    <mergeCell ref="G995:G996"/>
    <mergeCell ref="G998:G999"/>
    <mergeCell ref="G1000:G1001"/>
    <mergeCell ref="G1003:G1010"/>
    <mergeCell ref="G1013:G1014"/>
    <mergeCell ref="G1018:G1019"/>
    <mergeCell ref="G1020:G1021"/>
    <mergeCell ref="G1023:G1024"/>
    <mergeCell ref="G1025:G1026"/>
    <mergeCell ref="G1029:G1032"/>
    <mergeCell ref="G1033:G1034"/>
    <mergeCell ref="G1039:G1041"/>
    <mergeCell ref="G1042:G1043"/>
    <mergeCell ref="G1044:G1045"/>
    <mergeCell ref="G1046:G1047"/>
    <mergeCell ref="G1053:G1054"/>
    <mergeCell ref="G1055:G1056"/>
    <mergeCell ref="G1057:G1058"/>
    <mergeCell ref="G1061:G1062"/>
    <mergeCell ref="G1066:G1067"/>
    <mergeCell ref="G1068:G1069"/>
    <mergeCell ref="G1071:G1072"/>
    <mergeCell ref="G1074:G1075"/>
    <mergeCell ref="G1076:G1077"/>
    <mergeCell ref="G1078:G1079"/>
    <mergeCell ref="G1080:G1081"/>
    <mergeCell ref="G1085:G1086"/>
    <mergeCell ref="G1087:G1097"/>
    <mergeCell ref="G1098:G1099"/>
    <mergeCell ref="G1100:G1101"/>
    <mergeCell ref="G1103:G1105"/>
    <mergeCell ref="G1107:G1108"/>
    <mergeCell ref="G1109:G1110"/>
    <mergeCell ref="G1111:G1113"/>
    <mergeCell ref="G1117:G1118"/>
    <mergeCell ref="G1123:G1124"/>
    <mergeCell ref="G1125:G1127"/>
    <mergeCell ref="G1129:G1130"/>
    <mergeCell ref="G1138:G1139"/>
    <mergeCell ref="G1140:G1143"/>
    <mergeCell ref="G1144:G1148"/>
    <mergeCell ref="G1149:G1154"/>
    <mergeCell ref="G1155:G1156"/>
    <mergeCell ref="G1158:G1159"/>
    <mergeCell ref="G1160:G1161"/>
    <mergeCell ref="G1162:G1163"/>
    <mergeCell ref="G1164:G1165"/>
    <mergeCell ref="G1170:G1172"/>
    <mergeCell ref="G1173:G1175"/>
    <mergeCell ref="G1179:G1180"/>
    <mergeCell ref="G1181:G1182"/>
    <mergeCell ref="G1183:G1184"/>
    <mergeCell ref="G1185:G1189"/>
    <mergeCell ref="G1198:G1199"/>
    <mergeCell ref="G1200:G1201"/>
    <mergeCell ref="G1202:G1203"/>
    <mergeCell ref="G1204:G1213"/>
    <mergeCell ref="G1214:G1215"/>
    <mergeCell ref="G1216:G1217"/>
    <mergeCell ref="G1218:G1222"/>
    <mergeCell ref="G1223:G1224"/>
    <mergeCell ref="G1225:G1226"/>
    <mergeCell ref="G1227:G1228"/>
    <mergeCell ref="G1229:G1230"/>
    <mergeCell ref="G1231:G1232"/>
    <mergeCell ref="G1234:G1235"/>
    <mergeCell ref="G1236:G1237"/>
    <mergeCell ref="G1240:G1242"/>
    <mergeCell ref="G1243:G1244"/>
    <mergeCell ref="G1246:G1247"/>
    <mergeCell ref="G1252:G1253"/>
    <mergeCell ref="G1256:G1258"/>
    <mergeCell ref="G1260:G1264"/>
    <mergeCell ref="G1265:G1267"/>
    <mergeCell ref="G1269:G1273"/>
    <mergeCell ref="G1274:G1275"/>
    <mergeCell ref="G1278:G1279"/>
    <mergeCell ref="G1281:G1283"/>
    <mergeCell ref="G1284:G1285"/>
    <mergeCell ref="G1287:G1289"/>
    <mergeCell ref="G1290:G1292"/>
    <mergeCell ref="G1293:G1294"/>
    <mergeCell ref="G1295:G1296"/>
    <mergeCell ref="G1298:G1299"/>
    <mergeCell ref="G1301:G1302"/>
    <mergeCell ref="G1303:G1304"/>
    <mergeCell ref="G1305:G1307"/>
    <mergeCell ref="G1308:G1309"/>
    <mergeCell ref="G1310:G1311"/>
    <mergeCell ref="G1312:G1325"/>
    <mergeCell ref="G1327:G1341"/>
    <mergeCell ref="G1342:G1348"/>
    <mergeCell ref="G1349:G1353"/>
    <mergeCell ref="G1369:G1371"/>
    <mergeCell ref="G1373:G1374"/>
    <mergeCell ref="G1375:G1384"/>
    <mergeCell ref="G1385:G1391"/>
    <mergeCell ref="G1392:G1393"/>
    <mergeCell ref="G1394:G1395"/>
    <mergeCell ref="G1400:G1403"/>
    <mergeCell ref="G1405:G1409"/>
    <mergeCell ref="G1410:G1411"/>
    <mergeCell ref="G1412:G1413"/>
    <mergeCell ref="G1414:G1415"/>
    <mergeCell ref="G1420:G1421"/>
    <mergeCell ref="G1422:G1423"/>
    <mergeCell ref="G1425:G1426"/>
    <mergeCell ref="G1428:G1429"/>
    <mergeCell ref="G1431:G1433"/>
    <mergeCell ref="G1447:G1448"/>
    <mergeCell ref="G1449:G1450"/>
    <mergeCell ref="G1451:G1454"/>
    <mergeCell ref="G1460:G1461"/>
    <mergeCell ref="G1466:G1467"/>
    <mergeCell ref="G1468:G1469"/>
    <mergeCell ref="G1476:G1477"/>
    <mergeCell ref="G1478:G1479"/>
    <mergeCell ref="G1480:G1481"/>
    <mergeCell ref="G1494:G1495"/>
    <mergeCell ref="G1496:G1499"/>
    <mergeCell ref="G1500:G1501"/>
    <mergeCell ref="G1505:G1507"/>
    <mergeCell ref="G1508:G1510"/>
    <mergeCell ref="G1511:G1512"/>
    <mergeCell ref="G1513:G1514"/>
    <mergeCell ref="G1516:G1517"/>
    <mergeCell ref="G1518:G1519"/>
    <mergeCell ref="G1520:G1521"/>
    <mergeCell ref="G1525:G1526"/>
    <mergeCell ref="G1527:G1528"/>
    <mergeCell ref="G1529:G1530"/>
    <mergeCell ref="G1531:G1532"/>
    <mergeCell ref="G1533:G1537"/>
    <mergeCell ref="G1538:G1545"/>
    <mergeCell ref="G1546:G1550"/>
    <mergeCell ref="G1551:G1554"/>
    <mergeCell ref="G1555:G1556"/>
    <mergeCell ref="G1557:G1558"/>
    <mergeCell ref="G1559:G1560"/>
    <mergeCell ref="G1563:G1564"/>
    <mergeCell ref="G1566:G1568"/>
    <mergeCell ref="G1569:G1571"/>
    <mergeCell ref="G1573:G1583"/>
    <mergeCell ref="G1585:G1586"/>
    <mergeCell ref="G1588:G1589"/>
    <mergeCell ref="G1592:G1593"/>
    <mergeCell ref="G1594:G1595"/>
    <mergeCell ref="G1596:G1597"/>
    <mergeCell ref="G1599:G1600"/>
    <mergeCell ref="G1601:G1603"/>
    <mergeCell ref="G1604:G1605"/>
    <mergeCell ref="G1606:G1607"/>
    <mergeCell ref="G1610:G1611"/>
    <mergeCell ref="G1612:G1613"/>
    <mergeCell ref="G1615:G1616"/>
    <mergeCell ref="G1617:G1618"/>
    <mergeCell ref="G1619:G1622"/>
    <mergeCell ref="G1623:G1625"/>
    <mergeCell ref="G1626:G1627"/>
    <mergeCell ref="G1628:G1632"/>
    <mergeCell ref="G1633:G1634"/>
    <mergeCell ref="G1635:G1637"/>
    <mergeCell ref="G1640:G1642"/>
    <mergeCell ref="G1643:G1644"/>
    <mergeCell ref="G1647:G1650"/>
    <mergeCell ref="G1651:G1653"/>
    <mergeCell ref="G1656:G1657"/>
    <mergeCell ref="G1659:G1660"/>
    <mergeCell ref="G1663:G1665"/>
    <mergeCell ref="G1666:G1667"/>
    <mergeCell ref="G1668:G1669"/>
    <mergeCell ref="G1670:G1671"/>
    <mergeCell ref="G1676:G1680"/>
    <mergeCell ref="G1681:G1682"/>
    <mergeCell ref="G1683:G1684"/>
    <mergeCell ref="G1689:G1690"/>
    <mergeCell ref="G1691:G1694"/>
    <mergeCell ref="G1695:G1696"/>
    <mergeCell ref="G1697:G1698"/>
    <mergeCell ref="G1699:G1700"/>
    <mergeCell ref="G1703:G1705"/>
    <mergeCell ref="G1706:G1707"/>
    <mergeCell ref="G1709:G1711"/>
    <mergeCell ref="G1713:G1715"/>
    <mergeCell ref="G1716:G1717"/>
    <mergeCell ref="G1718:G1719"/>
    <mergeCell ref="G1721:G1722"/>
    <mergeCell ref="G1724:G1726"/>
    <mergeCell ref="G1727:G1728"/>
    <mergeCell ref="G1729:G1731"/>
    <mergeCell ref="G1732:G1733"/>
    <mergeCell ref="G1735:G1736"/>
    <mergeCell ref="G1737:G1738"/>
    <mergeCell ref="G1739:G1740"/>
    <mergeCell ref="G1741:G1742"/>
    <mergeCell ref="G1743:G1744"/>
    <mergeCell ref="G1747:G1748"/>
    <mergeCell ref="G1753:G1754"/>
    <mergeCell ref="G1756:G1757"/>
    <mergeCell ref="G1760:G1763"/>
    <mergeCell ref="G1764:G1765"/>
    <mergeCell ref="G1770:G1771"/>
    <mergeCell ref="G1775:G1776"/>
    <mergeCell ref="G1779:G1780"/>
    <mergeCell ref="G1782:G1783"/>
    <mergeCell ref="G1784:G1786"/>
    <mergeCell ref="G1789:G1790"/>
    <mergeCell ref="G1791:G1792"/>
    <mergeCell ref="G1793:G1794"/>
    <mergeCell ref="G1795:G1797"/>
    <mergeCell ref="G1798:G1799"/>
    <mergeCell ref="G1800:G1801"/>
    <mergeCell ref="G1802:G1803"/>
    <mergeCell ref="G1804:G1805"/>
    <mergeCell ref="G1806:G1811"/>
    <mergeCell ref="G1813:G1814"/>
    <mergeCell ref="G1815:G1816"/>
    <mergeCell ref="G1817:G1818"/>
    <mergeCell ref="G1819:G1820"/>
    <mergeCell ref="G1823:G1824"/>
    <mergeCell ref="G1825:G1826"/>
    <mergeCell ref="G1827:G1828"/>
    <mergeCell ref="G1829:G1830"/>
    <mergeCell ref="G1831:G1832"/>
    <mergeCell ref="G1833:G1834"/>
    <mergeCell ref="G1837:G1838"/>
    <mergeCell ref="G1839:G1841"/>
    <mergeCell ref="G1842:G1843"/>
    <mergeCell ref="G1844:G1845"/>
    <mergeCell ref="G1846:G1847"/>
    <mergeCell ref="G1849:G1850"/>
    <mergeCell ref="G1851:G1852"/>
    <mergeCell ref="G1853:G1860"/>
    <mergeCell ref="G1863:G1864"/>
    <mergeCell ref="G1865:G1867"/>
    <mergeCell ref="G1870:G1871"/>
    <mergeCell ref="G1872:G1873"/>
    <mergeCell ref="G1876:G1877"/>
    <mergeCell ref="G1878:G1879"/>
    <mergeCell ref="G1880:G1882"/>
    <mergeCell ref="G1883:G1884"/>
    <mergeCell ref="G1887:G1889"/>
    <mergeCell ref="G1891:G1892"/>
    <mergeCell ref="G1897:G1899"/>
    <mergeCell ref="G1901:G1902"/>
    <mergeCell ref="G1903:G1905"/>
    <mergeCell ref="G1912:G1913"/>
    <mergeCell ref="G1915:G1916"/>
    <mergeCell ref="G1917:G1919"/>
    <mergeCell ref="G1920:G1921"/>
    <mergeCell ref="G1922:G1923"/>
    <mergeCell ref="G1924:G1926"/>
    <mergeCell ref="G1928:G1929"/>
    <mergeCell ref="G1930:G1933"/>
    <mergeCell ref="G1936:G1937"/>
    <mergeCell ref="G1938:G1940"/>
    <mergeCell ref="G1941:G1944"/>
    <mergeCell ref="G1945:G1947"/>
    <mergeCell ref="G1948:G1953"/>
    <mergeCell ref="G1954:G1959"/>
    <mergeCell ref="G1961:G1962"/>
    <mergeCell ref="G1963:G1965"/>
    <mergeCell ref="G1966:G1970"/>
    <mergeCell ref="G1972:G1974"/>
    <mergeCell ref="G1975:G1976"/>
    <mergeCell ref="G1978:G1979"/>
    <mergeCell ref="G1980:G1983"/>
    <mergeCell ref="G1984:G1985"/>
    <mergeCell ref="G1986:G1987"/>
    <mergeCell ref="G1989:G1990"/>
    <mergeCell ref="G2000:G2001"/>
    <mergeCell ref="G2008:G2009"/>
    <mergeCell ref="G2010:G2012"/>
    <mergeCell ref="G2013:G2014"/>
    <mergeCell ref="G2015:G2016"/>
    <mergeCell ref="G2017:G2018"/>
    <mergeCell ref="G2019:G2022"/>
    <mergeCell ref="G2023:G2024"/>
    <mergeCell ref="G2025:G2027"/>
    <mergeCell ref="G2028:G2029"/>
    <mergeCell ref="G2030:G2031"/>
    <mergeCell ref="G2032:G2033"/>
    <mergeCell ref="G2034:G2035"/>
    <mergeCell ref="G2036:G2037"/>
    <mergeCell ref="G2038:G2039"/>
    <mergeCell ref="G2040:G2041"/>
    <mergeCell ref="G2042:G2043"/>
    <mergeCell ref="G2044:G2045"/>
    <mergeCell ref="G2046:G2047"/>
    <mergeCell ref="G2048:G2049"/>
    <mergeCell ref="G2050:G2051"/>
    <mergeCell ref="G2052:G2053"/>
    <mergeCell ref="G2054:G2055"/>
    <mergeCell ref="G2056:G2057"/>
    <mergeCell ref="G2058:G2059"/>
    <mergeCell ref="G2060:G2061"/>
    <mergeCell ref="G2062:G2063"/>
    <mergeCell ref="G2064:G2066"/>
    <mergeCell ref="G2073:G2084"/>
    <mergeCell ref="G2085:G2087"/>
    <mergeCell ref="G2088:G2089"/>
    <mergeCell ref="G2091:G2093"/>
    <mergeCell ref="G2094:G2095"/>
    <mergeCell ref="G2097:G2098"/>
    <mergeCell ref="G2103:G2104"/>
    <mergeCell ref="G2107:G2110"/>
    <mergeCell ref="G2112:G2113"/>
    <mergeCell ref="G2115:G2117"/>
    <mergeCell ref="G2118:G2119"/>
    <mergeCell ref="G2134:G2135"/>
    <mergeCell ref="G2136:G2139"/>
    <mergeCell ref="G2140:G2141"/>
    <mergeCell ref="G2142:G2146"/>
    <mergeCell ref="G2147:G2148"/>
    <mergeCell ref="G2149:G2151"/>
    <mergeCell ref="G2154:G2156"/>
    <mergeCell ref="G2157:G2158"/>
    <mergeCell ref="G2160:G2167"/>
    <mergeCell ref="G2169:G2172"/>
    <mergeCell ref="G2173:G2174"/>
    <mergeCell ref="G2175:G2177"/>
    <mergeCell ref="G2179:G2180"/>
    <mergeCell ref="G2181:G2182"/>
    <mergeCell ref="G2184:G2186"/>
    <mergeCell ref="G2187:G2189"/>
    <mergeCell ref="G2190:G2191"/>
    <mergeCell ref="G2192:G2193"/>
    <mergeCell ref="G2194:G2195"/>
    <mergeCell ref="G2196:G2197"/>
    <mergeCell ref="G2198:G2199"/>
    <mergeCell ref="G2200:G2201"/>
    <mergeCell ref="G2210:G2212"/>
    <mergeCell ref="G2214:G2215"/>
    <mergeCell ref="G2216:G2217"/>
    <mergeCell ref="G2218:G2219"/>
    <mergeCell ref="G2221:G2222"/>
    <mergeCell ref="G2226:G2227"/>
    <mergeCell ref="G2237:G2238"/>
    <mergeCell ref="H5:H10"/>
    <mergeCell ref="H12:H13"/>
    <mergeCell ref="H15:H28"/>
    <mergeCell ref="H29:H30"/>
    <mergeCell ref="H31:H32"/>
    <mergeCell ref="H33:H34"/>
    <mergeCell ref="H37:H38"/>
    <mergeCell ref="H41:H43"/>
    <mergeCell ref="H44:H45"/>
    <mergeCell ref="H52:H53"/>
    <mergeCell ref="H54:H56"/>
    <mergeCell ref="H57:H58"/>
    <mergeCell ref="H59:H60"/>
    <mergeCell ref="H65:H72"/>
    <mergeCell ref="H73:H74"/>
    <mergeCell ref="H76:H77"/>
    <mergeCell ref="H78:H79"/>
    <mergeCell ref="H80:H81"/>
    <mergeCell ref="H82:H83"/>
    <mergeCell ref="H84:H85"/>
    <mergeCell ref="H87:H88"/>
    <mergeCell ref="H89:H91"/>
    <mergeCell ref="H92:H94"/>
    <mergeCell ref="H100:H101"/>
    <mergeCell ref="H102:H103"/>
    <mergeCell ref="H106:H107"/>
    <mergeCell ref="H109:H110"/>
    <mergeCell ref="H111:H112"/>
    <mergeCell ref="H114:H115"/>
    <mergeCell ref="H117:H119"/>
    <mergeCell ref="H121:H122"/>
    <mergeCell ref="H124:H125"/>
    <mergeCell ref="H126:H127"/>
    <mergeCell ref="H130:H132"/>
    <mergeCell ref="H134:H135"/>
    <mergeCell ref="H141:H142"/>
    <mergeCell ref="H143:H144"/>
    <mergeCell ref="H145:H146"/>
    <mergeCell ref="H147:H148"/>
    <mergeCell ref="H149:H150"/>
    <mergeCell ref="H155:H156"/>
    <mergeCell ref="H158:H159"/>
    <mergeCell ref="H160:H161"/>
    <mergeCell ref="H162:H163"/>
    <mergeCell ref="H164:H165"/>
    <mergeCell ref="H166:H168"/>
    <mergeCell ref="H169:H171"/>
    <mergeCell ref="H172:H173"/>
    <mergeCell ref="H174:H179"/>
    <mergeCell ref="H183:H187"/>
    <mergeCell ref="H188:H197"/>
    <mergeCell ref="H198:H199"/>
    <mergeCell ref="H201:H202"/>
    <mergeCell ref="H203:H206"/>
    <mergeCell ref="H207:H209"/>
    <mergeCell ref="H212:H213"/>
    <mergeCell ref="H214:H215"/>
    <mergeCell ref="H218:H221"/>
    <mergeCell ref="H222:H229"/>
    <mergeCell ref="H230:H232"/>
    <mergeCell ref="H233:H235"/>
    <mergeCell ref="H237:H247"/>
    <mergeCell ref="H252:H254"/>
    <mergeCell ref="H256:H257"/>
    <mergeCell ref="H258:H260"/>
    <mergeCell ref="H261:H262"/>
    <mergeCell ref="H263:H264"/>
    <mergeCell ref="H268:H269"/>
    <mergeCell ref="H275:H277"/>
    <mergeCell ref="H278:H279"/>
    <mergeCell ref="H284:H285"/>
    <mergeCell ref="H289:H290"/>
    <mergeCell ref="H291:H292"/>
    <mergeCell ref="H293:H294"/>
    <mergeCell ref="H295:H296"/>
    <mergeCell ref="H297:H298"/>
    <mergeCell ref="H306:H320"/>
    <mergeCell ref="H321:H322"/>
    <mergeCell ref="H323:H324"/>
    <mergeCell ref="H326:H327"/>
    <mergeCell ref="H328:H332"/>
    <mergeCell ref="H342:H348"/>
    <mergeCell ref="H350:H351"/>
    <mergeCell ref="H354:H358"/>
    <mergeCell ref="H367:H368"/>
    <mergeCell ref="H369:H370"/>
    <mergeCell ref="H371:H372"/>
    <mergeCell ref="H373:H374"/>
    <mergeCell ref="H375:H376"/>
    <mergeCell ref="H378:H379"/>
    <mergeCell ref="H380:H381"/>
    <mergeCell ref="H385:H386"/>
    <mergeCell ref="H388:H389"/>
    <mergeCell ref="H390:H391"/>
    <mergeCell ref="H396:H397"/>
    <mergeCell ref="H398:H399"/>
    <mergeCell ref="H406:H409"/>
    <mergeCell ref="H410:H412"/>
    <mergeCell ref="H413:H414"/>
    <mergeCell ref="H416:H418"/>
    <mergeCell ref="H419:H420"/>
    <mergeCell ref="H421:H423"/>
    <mergeCell ref="H425:H430"/>
    <mergeCell ref="H432:H433"/>
    <mergeCell ref="H434:H439"/>
    <mergeCell ref="H441:H442"/>
    <mergeCell ref="H443:H445"/>
    <mergeCell ref="H446:H447"/>
    <mergeCell ref="H449:H450"/>
    <mergeCell ref="H451:H452"/>
    <mergeCell ref="H453:H454"/>
    <mergeCell ref="H455:H456"/>
    <mergeCell ref="H457:H458"/>
    <mergeCell ref="H459:H460"/>
    <mergeCell ref="H461:H462"/>
    <mergeCell ref="H464:H465"/>
    <mergeCell ref="H466:H467"/>
    <mergeCell ref="H469:H471"/>
    <mergeCell ref="H472:H473"/>
    <mergeCell ref="H475:H476"/>
    <mergeCell ref="H477:H478"/>
    <mergeCell ref="H479:H480"/>
    <mergeCell ref="H482:H486"/>
    <mergeCell ref="H488:H489"/>
    <mergeCell ref="H491:H493"/>
    <mergeCell ref="H495:H496"/>
    <mergeCell ref="H497:H498"/>
    <mergeCell ref="H500:H501"/>
    <mergeCell ref="H503:H504"/>
    <mergeCell ref="H507:H508"/>
    <mergeCell ref="H509:H511"/>
    <mergeCell ref="H514:H515"/>
    <mergeCell ref="H516:H517"/>
    <mergeCell ref="H520:H521"/>
    <mergeCell ref="H525:H526"/>
    <mergeCell ref="H532:H533"/>
    <mergeCell ref="H534:H535"/>
    <mergeCell ref="H537:H538"/>
    <mergeCell ref="H539:H540"/>
    <mergeCell ref="H541:H542"/>
    <mergeCell ref="H543:H544"/>
    <mergeCell ref="H545:H546"/>
    <mergeCell ref="H547:H549"/>
    <mergeCell ref="H550:H551"/>
    <mergeCell ref="H553:H554"/>
    <mergeCell ref="H557:H559"/>
    <mergeCell ref="H563:H564"/>
    <mergeCell ref="H581:H583"/>
    <mergeCell ref="H584:H585"/>
    <mergeCell ref="H586:H589"/>
    <mergeCell ref="H590:H592"/>
    <mergeCell ref="H593:H595"/>
    <mergeCell ref="H596:H598"/>
    <mergeCell ref="H599:H603"/>
    <mergeCell ref="H604:H608"/>
    <mergeCell ref="H609:H610"/>
    <mergeCell ref="H611:H612"/>
    <mergeCell ref="H614:H620"/>
    <mergeCell ref="H621:H624"/>
    <mergeCell ref="H629:H630"/>
    <mergeCell ref="H632:H633"/>
    <mergeCell ref="H634:H635"/>
    <mergeCell ref="H638:H639"/>
    <mergeCell ref="H640:H641"/>
    <mergeCell ref="H643:H644"/>
    <mergeCell ref="H645:H646"/>
    <mergeCell ref="H647:H648"/>
    <mergeCell ref="H649:H650"/>
    <mergeCell ref="H665:H666"/>
    <mergeCell ref="H671:H673"/>
    <mergeCell ref="H674:H675"/>
    <mergeCell ref="H679:H680"/>
    <mergeCell ref="H681:H682"/>
    <mergeCell ref="H683:H684"/>
    <mergeCell ref="H685:H686"/>
    <mergeCell ref="H687:H689"/>
    <mergeCell ref="H690:H691"/>
    <mergeCell ref="H693:H695"/>
    <mergeCell ref="H697:H698"/>
    <mergeCell ref="H703:H704"/>
    <mergeCell ref="H705:H706"/>
    <mergeCell ref="H707:H708"/>
    <mergeCell ref="H712:H714"/>
    <mergeCell ref="H715:H716"/>
    <mergeCell ref="H717:H718"/>
    <mergeCell ref="H724:H726"/>
    <mergeCell ref="H727:H728"/>
    <mergeCell ref="H729:H730"/>
    <mergeCell ref="H741:H742"/>
    <mergeCell ref="H743:H744"/>
    <mergeCell ref="H752:H758"/>
    <mergeCell ref="H760:H763"/>
    <mergeCell ref="H767:H768"/>
    <mergeCell ref="H770:H771"/>
    <mergeCell ref="H786:H787"/>
    <mergeCell ref="H788:H789"/>
    <mergeCell ref="H791:H792"/>
    <mergeCell ref="H794:H798"/>
    <mergeCell ref="H799:H800"/>
    <mergeCell ref="H802:H805"/>
    <mergeCell ref="H806:H808"/>
    <mergeCell ref="H809:H810"/>
    <mergeCell ref="H811:H812"/>
    <mergeCell ref="H813:H814"/>
    <mergeCell ref="H815:H820"/>
    <mergeCell ref="H821:H822"/>
    <mergeCell ref="H823:H828"/>
    <mergeCell ref="H829:H834"/>
    <mergeCell ref="H837:H838"/>
    <mergeCell ref="H841:H842"/>
    <mergeCell ref="H844:H845"/>
    <mergeCell ref="H851:H858"/>
    <mergeCell ref="H860:H863"/>
    <mergeCell ref="H867:H868"/>
    <mergeCell ref="H871:H872"/>
    <mergeCell ref="H873:H875"/>
    <mergeCell ref="H879:H880"/>
    <mergeCell ref="H881:H882"/>
    <mergeCell ref="H883:H884"/>
    <mergeCell ref="H886:H887"/>
    <mergeCell ref="H889:H898"/>
    <mergeCell ref="H899:H908"/>
    <mergeCell ref="H909:H914"/>
    <mergeCell ref="H915:H917"/>
    <mergeCell ref="H918:H919"/>
    <mergeCell ref="H924:H925"/>
    <mergeCell ref="H929:H930"/>
    <mergeCell ref="H931:H932"/>
    <mergeCell ref="H934:H940"/>
    <mergeCell ref="H944:H945"/>
    <mergeCell ref="H950:H951"/>
    <mergeCell ref="H955:H956"/>
    <mergeCell ref="H959:H961"/>
    <mergeCell ref="H962:H964"/>
    <mergeCell ref="H965:H977"/>
    <mergeCell ref="H979:H980"/>
    <mergeCell ref="H982:H984"/>
    <mergeCell ref="H985:H989"/>
    <mergeCell ref="H990:H991"/>
    <mergeCell ref="H993:H994"/>
    <mergeCell ref="H995:H996"/>
    <mergeCell ref="H998:H999"/>
    <mergeCell ref="H1000:H1001"/>
    <mergeCell ref="H1003:H1010"/>
    <mergeCell ref="H1013:H1014"/>
    <mergeCell ref="H1018:H1019"/>
    <mergeCell ref="H1020:H1021"/>
    <mergeCell ref="H1023:H1024"/>
    <mergeCell ref="H1025:H1026"/>
    <mergeCell ref="H1029:H1032"/>
    <mergeCell ref="H1033:H1034"/>
    <mergeCell ref="H1039:H1041"/>
    <mergeCell ref="H1042:H1043"/>
    <mergeCell ref="H1044:H1045"/>
    <mergeCell ref="H1046:H1047"/>
    <mergeCell ref="H1053:H1054"/>
    <mergeCell ref="H1055:H1056"/>
    <mergeCell ref="H1057:H1058"/>
    <mergeCell ref="H1061:H1062"/>
    <mergeCell ref="H1066:H1067"/>
    <mergeCell ref="H1068:H1069"/>
    <mergeCell ref="H1071:H1072"/>
    <mergeCell ref="H1074:H1075"/>
    <mergeCell ref="H1076:H1077"/>
    <mergeCell ref="H1078:H1079"/>
    <mergeCell ref="H1080:H1081"/>
    <mergeCell ref="H1085:H1086"/>
    <mergeCell ref="H1087:H1097"/>
    <mergeCell ref="H1098:H1099"/>
    <mergeCell ref="H1100:H1101"/>
    <mergeCell ref="H1103:H1105"/>
    <mergeCell ref="H1107:H1108"/>
    <mergeCell ref="H1109:H1110"/>
    <mergeCell ref="H1111:H1113"/>
    <mergeCell ref="H1117:H1118"/>
    <mergeCell ref="H1123:H1124"/>
    <mergeCell ref="H1125:H1127"/>
    <mergeCell ref="H1129:H1130"/>
    <mergeCell ref="H1138:H1139"/>
    <mergeCell ref="H1140:H1143"/>
    <mergeCell ref="H1144:H1148"/>
    <mergeCell ref="H1149:H1154"/>
    <mergeCell ref="H1155:H1156"/>
    <mergeCell ref="H1158:H1159"/>
    <mergeCell ref="H1160:H1161"/>
    <mergeCell ref="H1162:H1163"/>
    <mergeCell ref="H1164:H1165"/>
    <mergeCell ref="H1170:H1172"/>
    <mergeCell ref="H1173:H1175"/>
    <mergeCell ref="H1179:H1180"/>
    <mergeCell ref="H1181:H1182"/>
    <mergeCell ref="H1183:H1184"/>
    <mergeCell ref="H1185:H1189"/>
    <mergeCell ref="H1198:H1199"/>
    <mergeCell ref="H1200:H1201"/>
    <mergeCell ref="H1202:H1203"/>
    <mergeCell ref="H1204:H1213"/>
    <mergeCell ref="H1214:H1215"/>
    <mergeCell ref="H1216:H1217"/>
    <mergeCell ref="H1218:H1222"/>
    <mergeCell ref="H1223:H1224"/>
    <mergeCell ref="H1225:H1226"/>
    <mergeCell ref="H1227:H1228"/>
    <mergeCell ref="H1229:H1230"/>
    <mergeCell ref="H1231:H1232"/>
    <mergeCell ref="H1234:H1235"/>
    <mergeCell ref="H1236:H1237"/>
    <mergeCell ref="H1240:H1242"/>
    <mergeCell ref="H1243:H1244"/>
    <mergeCell ref="H1246:H1247"/>
    <mergeCell ref="H1252:H1253"/>
    <mergeCell ref="H1256:H1258"/>
    <mergeCell ref="H1260:H1264"/>
    <mergeCell ref="H1265:H1267"/>
    <mergeCell ref="H1269:H1273"/>
    <mergeCell ref="H1274:H1275"/>
    <mergeCell ref="H1278:H1279"/>
    <mergeCell ref="H1281:H1283"/>
    <mergeCell ref="H1284:H1285"/>
    <mergeCell ref="H1287:H1289"/>
    <mergeCell ref="H1290:H1292"/>
    <mergeCell ref="H1293:H1294"/>
    <mergeCell ref="H1295:H1296"/>
    <mergeCell ref="H1298:H1299"/>
    <mergeCell ref="H1301:H1302"/>
    <mergeCell ref="H1303:H1304"/>
    <mergeCell ref="H1305:H1307"/>
    <mergeCell ref="H1308:H1309"/>
    <mergeCell ref="H1310:H1311"/>
    <mergeCell ref="H1312:H1325"/>
    <mergeCell ref="H1327:H1341"/>
    <mergeCell ref="H1342:H1348"/>
    <mergeCell ref="H1349:H1353"/>
    <mergeCell ref="H1369:H1371"/>
    <mergeCell ref="H1373:H1374"/>
    <mergeCell ref="H1375:H1384"/>
    <mergeCell ref="H1385:H1391"/>
    <mergeCell ref="H1392:H1393"/>
    <mergeCell ref="H1394:H1395"/>
    <mergeCell ref="H1400:H1403"/>
    <mergeCell ref="H1405:H1409"/>
    <mergeCell ref="H1410:H1411"/>
    <mergeCell ref="H1412:H1413"/>
    <mergeCell ref="H1414:H1415"/>
    <mergeCell ref="H1420:H1421"/>
    <mergeCell ref="H1422:H1423"/>
    <mergeCell ref="H1425:H1426"/>
    <mergeCell ref="H1428:H1429"/>
    <mergeCell ref="H1431:H1433"/>
    <mergeCell ref="H1447:H1448"/>
    <mergeCell ref="H1449:H1450"/>
    <mergeCell ref="H1451:H1454"/>
    <mergeCell ref="H1460:H1461"/>
    <mergeCell ref="H1466:H1467"/>
    <mergeCell ref="H1468:H1469"/>
    <mergeCell ref="H1476:H1477"/>
    <mergeCell ref="H1478:H1479"/>
    <mergeCell ref="H1480:H1481"/>
    <mergeCell ref="H1494:H1495"/>
    <mergeCell ref="H1496:H1499"/>
    <mergeCell ref="H1500:H1501"/>
    <mergeCell ref="H1505:H1507"/>
    <mergeCell ref="H1508:H1510"/>
    <mergeCell ref="H1511:H1512"/>
    <mergeCell ref="H1513:H1514"/>
    <mergeCell ref="H1516:H1517"/>
    <mergeCell ref="H1518:H1519"/>
    <mergeCell ref="H1520:H1521"/>
    <mergeCell ref="H1525:H1526"/>
    <mergeCell ref="H1527:H1528"/>
    <mergeCell ref="H1529:H1530"/>
    <mergeCell ref="H1531:H1532"/>
    <mergeCell ref="H1533:H1537"/>
    <mergeCell ref="H1538:H1545"/>
    <mergeCell ref="H1546:H1550"/>
    <mergeCell ref="H1551:H1554"/>
    <mergeCell ref="H1555:H1556"/>
    <mergeCell ref="H1557:H1558"/>
    <mergeCell ref="H1559:H1560"/>
    <mergeCell ref="H1563:H1564"/>
    <mergeCell ref="H1566:H1568"/>
    <mergeCell ref="H1569:H1571"/>
    <mergeCell ref="H1573:H1583"/>
    <mergeCell ref="H1585:H1586"/>
    <mergeCell ref="H1588:H1589"/>
    <mergeCell ref="H1592:H1593"/>
    <mergeCell ref="H1594:H1595"/>
    <mergeCell ref="H1596:H1597"/>
    <mergeCell ref="H1599:H1600"/>
    <mergeCell ref="H1601:H1603"/>
    <mergeCell ref="H1604:H1605"/>
    <mergeCell ref="H1606:H1607"/>
    <mergeCell ref="H1610:H1611"/>
    <mergeCell ref="H1612:H1613"/>
    <mergeCell ref="H1615:H1616"/>
    <mergeCell ref="H1617:H1618"/>
    <mergeCell ref="H1619:H1622"/>
    <mergeCell ref="H1623:H1625"/>
    <mergeCell ref="H1626:H1627"/>
    <mergeCell ref="H1628:H1632"/>
    <mergeCell ref="H1633:H1634"/>
    <mergeCell ref="H1635:H1637"/>
    <mergeCell ref="H1640:H1642"/>
    <mergeCell ref="H1643:H1644"/>
    <mergeCell ref="H1647:H1650"/>
    <mergeCell ref="H1651:H1653"/>
    <mergeCell ref="H1656:H1657"/>
    <mergeCell ref="H1659:H1660"/>
    <mergeCell ref="H1663:H1665"/>
    <mergeCell ref="H1666:H1667"/>
    <mergeCell ref="H1668:H1669"/>
    <mergeCell ref="H1670:H1671"/>
    <mergeCell ref="H1676:H1680"/>
    <mergeCell ref="H1681:H1682"/>
    <mergeCell ref="H1683:H1684"/>
    <mergeCell ref="H1689:H1690"/>
    <mergeCell ref="H1691:H1694"/>
    <mergeCell ref="H1695:H1696"/>
    <mergeCell ref="H1697:H1698"/>
    <mergeCell ref="H1699:H1700"/>
    <mergeCell ref="H1703:H1705"/>
    <mergeCell ref="H1706:H1707"/>
    <mergeCell ref="H1709:H1711"/>
    <mergeCell ref="H1713:H1715"/>
    <mergeCell ref="H1716:H1717"/>
    <mergeCell ref="H1718:H1719"/>
    <mergeCell ref="H1721:H1722"/>
    <mergeCell ref="H1724:H1726"/>
    <mergeCell ref="H1727:H1728"/>
    <mergeCell ref="H1729:H1731"/>
    <mergeCell ref="H1732:H1733"/>
    <mergeCell ref="H1735:H1736"/>
    <mergeCell ref="H1737:H1738"/>
    <mergeCell ref="H1739:H1740"/>
    <mergeCell ref="H1741:H1742"/>
    <mergeCell ref="H1743:H1744"/>
    <mergeCell ref="H1747:H1748"/>
    <mergeCell ref="H1753:H1754"/>
    <mergeCell ref="H1756:H1757"/>
    <mergeCell ref="H1760:H1763"/>
    <mergeCell ref="H1764:H1765"/>
    <mergeCell ref="H1770:H1771"/>
    <mergeCell ref="H1775:H1776"/>
    <mergeCell ref="H1779:H1780"/>
    <mergeCell ref="H1782:H1783"/>
    <mergeCell ref="H1784:H1786"/>
    <mergeCell ref="H1789:H1790"/>
    <mergeCell ref="H1791:H1792"/>
    <mergeCell ref="H1793:H1794"/>
    <mergeCell ref="H1795:H1797"/>
    <mergeCell ref="H1798:H1799"/>
    <mergeCell ref="H1800:H1801"/>
    <mergeCell ref="H1802:H1803"/>
    <mergeCell ref="H1804:H1805"/>
    <mergeCell ref="H1806:H1811"/>
    <mergeCell ref="H1813:H1814"/>
    <mergeCell ref="H1815:H1816"/>
    <mergeCell ref="H1817:H1818"/>
    <mergeCell ref="H1819:H1820"/>
    <mergeCell ref="H1823:H1824"/>
    <mergeCell ref="H1825:H1826"/>
    <mergeCell ref="H1827:H1828"/>
    <mergeCell ref="H1829:H1830"/>
    <mergeCell ref="H1831:H1832"/>
    <mergeCell ref="H1833:H1834"/>
    <mergeCell ref="H1837:H1838"/>
    <mergeCell ref="H1839:H1841"/>
    <mergeCell ref="H1842:H1843"/>
    <mergeCell ref="H1844:H1845"/>
    <mergeCell ref="H1846:H1847"/>
    <mergeCell ref="H1849:H1850"/>
    <mergeCell ref="H1851:H1852"/>
    <mergeCell ref="H1853:H1860"/>
    <mergeCell ref="H1863:H1864"/>
    <mergeCell ref="H1865:H1867"/>
    <mergeCell ref="H1870:H1871"/>
    <mergeCell ref="H1872:H1873"/>
    <mergeCell ref="H1876:H1877"/>
    <mergeCell ref="H1878:H1879"/>
    <mergeCell ref="H1880:H1882"/>
    <mergeCell ref="H1883:H1884"/>
    <mergeCell ref="H1887:H1889"/>
    <mergeCell ref="H1891:H1892"/>
    <mergeCell ref="H1897:H1899"/>
    <mergeCell ref="H1901:H1902"/>
    <mergeCell ref="H1903:H1905"/>
    <mergeCell ref="H1912:H1913"/>
    <mergeCell ref="H1915:H1916"/>
    <mergeCell ref="H1917:H1919"/>
    <mergeCell ref="H1920:H1921"/>
    <mergeCell ref="H1922:H1923"/>
    <mergeCell ref="H1924:H1926"/>
    <mergeCell ref="H1928:H1929"/>
    <mergeCell ref="H1930:H1933"/>
    <mergeCell ref="H1936:H1937"/>
    <mergeCell ref="H1938:H1940"/>
    <mergeCell ref="H1941:H1944"/>
    <mergeCell ref="H1945:H1947"/>
    <mergeCell ref="H1948:H1953"/>
    <mergeCell ref="H1954:H1959"/>
    <mergeCell ref="H1961:H1962"/>
    <mergeCell ref="H1963:H1965"/>
    <mergeCell ref="H1966:H1970"/>
    <mergeCell ref="H1972:H1974"/>
    <mergeCell ref="H1975:H1976"/>
    <mergeCell ref="H1978:H1979"/>
    <mergeCell ref="H1980:H1983"/>
    <mergeCell ref="H1984:H1985"/>
    <mergeCell ref="H1986:H1987"/>
    <mergeCell ref="H1989:H1990"/>
    <mergeCell ref="H2000:H2001"/>
    <mergeCell ref="H2008:H2009"/>
    <mergeCell ref="H2010:H2012"/>
    <mergeCell ref="H2013:H2014"/>
    <mergeCell ref="H2015:H2016"/>
    <mergeCell ref="H2017:H2018"/>
    <mergeCell ref="H2019:H2022"/>
    <mergeCell ref="H2023:H2024"/>
    <mergeCell ref="H2025:H2027"/>
    <mergeCell ref="H2028:H2029"/>
    <mergeCell ref="H2030:H2031"/>
    <mergeCell ref="H2032:H2033"/>
    <mergeCell ref="H2034:H2035"/>
    <mergeCell ref="H2036:H2037"/>
    <mergeCell ref="H2038:H2039"/>
    <mergeCell ref="H2040:H2041"/>
    <mergeCell ref="H2042:H2043"/>
    <mergeCell ref="H2044:H2045"/>
    <mergeCell ref="H2046:H2047"/>
    <mergeCell ref="H2048:H2049"/>
    <mergeCell ref="H2050:H2051"/>
    <mergeCell ref="H2052:H2053"/>
    <mergeCell ref="H2054:H2055"/>
    <mergeCell ref="H2056:H2057"/>
    <mergeCell ref="H2058:H2059"/>
    <mergeCell ref="H2060:H2061"/>
    <mergeCell ref="H2062:H2063"/>
    <mergeCell ref="H2064:H2066"/>
    <mergeCell ref="H2073:H2084"/>
    <mergeCell ref="H2085:H2087"/>
    <mergeCell ref="H2088:H2089"/>
    <mergeCell ref="H2091:H2093"/>
    <mergeCell ref="H2094:H2095"/>
    <mergeCell ref="H2097:H2098"/>
    <mergeCell ref="H2103:H2104"/>
    <mergeCell ref="H2107:H2110"/>
    <mergeCell ref="H2112:H2113"/>
    <mergeCell ref="H2115:H2117"/>
    <mergeCell ref="H2118:H2119"/>
    <mergeCell ref="H2134:H2135"/>
    <mergeCell ref="H2136:H2139"/>
    <mergeCell ref="H2140:H2141"/>
    <mergeCell ref="H2142:H2146"/>
    <mergeCell ref="H2147:H2148"/>
    <mergeCell ref="H2149:H2151"/>
    <mergeCell ref="H2154:H2156"/>
    <mergeCell ref="H2157:H2158"/>
    <mergeCell ref="H2160:H2167"/>
    <mergeCell ref="H2169:H2172"/>
    <mergeCell ref="H2173:H2174"/>
    <mergeCell ref="H2175:H2177"/>
    <mergeCell ref="H2179:H2180"/>
    <mergeCell ref="H2181:H2182"/>
    <mergeCell ref="H2184:H2186"/>
    <mergeCell ref="H2187:H2189"/>
    <mergeCell ref="H2190:H2191"/>
    <mergeCell ref="H2192:H2193"/>
    <mergeCell ref="H2194:H2195"/>
    <mergeCell ref="H2196:H2197"/>
    <mergeCell ref="H2198:H2199"/>
    <mergeCell ref="H2200:H2201"/>
    <mergeCell ref="H2210:H2212"/>
    <mergeCell ref="H2214:H2215"/>
    <mergeCell ref="H2216:H2217"/>
    <mergeCell ref="H2218:H2219"/>
    <mergeCell ref="H2221:H2222"/>
    <mergeCell ref="H2226:H2227"/>
    <mergeCell ref="H2237:H2238"/>
    <mergeCell ref="I5:I10"/>
    <mergeCell ref="I12:I13"/>
    <mergeCell ref="I15:I28"/>
    <mergeCell ref="I29:I30"/>
    <mergeCell ref="I31:I32"/>
    <mergeCell ref="I33:I34"/>
    <mergeCell ref="I37:I38"/>
    <mergeCell ref="I41:I43"/>
    <mergeCell ref="I44:I45"/>
    <mergeCell ref="I52:I53"/>
    <mergeCell ref="I54:I56"/>
    <mergeCell ref="I57:I58"/>
    <mergeCell ref="I59:I60"/>
    <mergeCell ref="I65:I72"/>
    <mergeCell ref="I73:I74"/>
    <mergeCell ref="I76:I77"/>
    <mergeCell ref="I78:I79"/>
    <mergeCell ref="I80:I81"/>
    <mergeCell ref="I82:I83"/>
    <mergeCell ref="I84:I85"/>
    <mergeCell ref="I87:I88"/>
    <mergeCell ref="I89:I91"/>
    <mergeCell ref="I92:I94"/>
    <mergeCell ref="I100:I101"/>
    <mergeCell ref="I102:I103"/>
    <mergeCell ref="I106:I107"/>
    <mergeCell ref="I109:I110"/>
    <mergeCell ref="I111:I112"/>
    <mergeCell ref="I114:I115"/>
    <mergeCell ref="I117:I119"/>
    <mergeCell ref="I121:I122"/>
    <mergeCell ref="I124:I125"/>
    <mergeCell ref="I126:I127"/>
    <mergeCell ref="I130:I132"/>
    <mergeCell ref="I134:I135"/>
    <mergeCell ref="I141:I142"/>
    <mergeCell ref="I143:I144"/>
    <mergeCell ref="I145:I146"/>
    <mergeCell ref="I147:I148"/>
    <mergeCell ref="I149:I150"/>
    <mergeCell ref="I155:I156"/>
    <mergeCell ref="I158:I159"/>
    <mergeCell ref="I160:I161"/>
    <mergeCell ref="I162:I163"/>
    <mergeCell ref="I164:I165"/>
    <mergeCell ref="I166:I168"/>
    <mergeCell ref="I169:I171"/>
    <mergeCell ref="I172:I173"/>
    <mergeCell ref="I174:I179"/>
    <mergeCell ref="I183:I187"/>
    <mergeCell ref="I188:I197"/>
    <mergeCell ref="I198:I199"/>
    <mergeCell ref="I201:I202"/>
    <mergeCell ref="I203:I206"/>
    <mergeCell ref="I207:I209"/>
    <mergeCell ref="I212:I213"/>
    <mergeCell ref="I214:I215"/>
    <mergeCell ref="I218:I221"/>
    <mergeCell ref="I222:I229"/>
    <mergeCell ref="I230:I232"/>
    <mergeCell ref="I233:I235"/>
    <mergeCell ref="I237:I247"/>
    <mergeCell ref="I252:I254"/>
    <mergeCell ref="I256:I257"/>
    <mergeCell ref="I258:I260"/>
    <mergeCell ref="I261:I262"/>
    <mergeCell ref="I263:I264"/>
    <mergeCell ref="I268:I269"/>
    <mergeCell ref="I275:I277"/>
    <mergeCell ref="I278:I279"/>
    <mergeCell ref="I284:I285"/>
    <mergeCell ref="I289:I290"/>
    <mergeCell ref="I291:I292"/>
    <mergeCell ref="I293:I294"/>
    <mergeCell ref="I295:I296"/>
    <mergeCell ref="I297:I298"/>
    <mergeCell ref="I306:I320"/>
    <mergeCell ref="I321:I322"/>
    <mergeCell ref="I323:I324"/>
    <mergeCell ref="I326:I327"/>
    <mergeCell ref="I328:I332"/>
    <mergeCell ref="I342:I348"/>
    <mergeCell ref="I350:I351"/>
    <mergeCell ref="I354:I358"/>
    <mergeCell ref="I367:I368"/>
    <mergeCell ref="I369:I370"/>
    <mergeCell ref="I371:I372"/>
    <mergeCell ref="I373:I374"/>
    <mergeCell ref="I375:I376"/>
    <mergeCell ref="I378:I379"/>
    <mergeCell ref="I380:I381"/>
    <mergeCell ref="I385:I386"/>
    <mergeCell ref="I388:I389"/>
    <mergeCell ref="I390:I391"/>
    <mergeCell ref="I396:I397"/>
    <mergeCell ref="I398:I399"/>
    <mergeCell ref="I406:I409"/>
    <mergeCell ref="I410:I412"/>
    <mergeCell ref="I413:I414"/>
    <mergeCell ref="I416:I418"/>
    <mergeCell ref="I419:I420"/>
    <mergeCell ref="I421:I423"/>
    <mergeCell ref="I425:I430"/>
    <mergeCell ref="I432:I433"/>
    <mergeCell ref="I434:I439"/>
    <mergeCell ref="I441:I442"/>
    <mergeCell ref="I443:I445"/>
    <mergeCell ref="I446:I447"/>
    <mergeCell ref="I449:I450"/>
    <mergeCell ref="I451:I452"/>
    <mergeCell ref="I453:I454"/>
    <mergeCell ref="I455:I456"/>
    <mergeCell ref="I457:I458"/>
    <mergeCell ref="I459:I460"/>
    <mergeCell ref="I461:I462"/>
    <mergeCell ref="I464:I465"/>
    <mergeCell ref="I466:I467"/>
    <mergeCell ref="I469:I471"/>
    <mergeCell ref="I472:I473"/>
    <mergeCell ref="I475:I476"/>
    <mergeCell ref="I477:I478"/>
    <mergeCell ref="I479:I480"/>
    <mergeCell ref="I482:I486"/>
    <mergeCell ref="I488:I489"/>
    <mergeCell ref="I491:I493"/>
    <mergeCell ref="I495:I496"/>
    <mergeCell ref="I497:I498"/>
    <mergeCell ref="I500:I501"/>
    <mergeCell ref="I503:I504"/>
    <mergeCell ref="I507:I508"/>
    <mergeCell ref="I509:I511"/>
    <mergeCell ref="I514:I515"/>
    <mergeCell ref="I516:I517"/>
    <mergeCell ref="I520:I521"/>
    <mergeCell ref="I525:I526"/>
    <mergeCell ref="I532:I533"/>
    <mergeCell ref="I534:I535"/>
    <mergeCell ref="I537:I538"/>
    <mergeCell ref="I539:I540"/>
    <mergeCell ref="I541:I542"/>
    <mergeCell ref="I543:I544"/>
    <mergeCell ref="I545:I546"/>
    <mergeCell ref="I547:I549"/>
    <mergeCell ref="I550:I551"/>
    <mergeCell ref="I553:I554"/>
    <mergeCell ref="I557:I559"/>
    <mergeCell ref="I563:I564"/>
    <mergeCell ref="I581:I583"/>
    <mergeCell ref="I584:I585"/>
    <mergeCell ref="I586:I589"/>
    <mergeCell ref="I590:I592"/>
    <mergeCell ref="I593:I595"/>
    <mergeCell ref="I596:I598"/>
    <mergeCell ref="I599:I603"/>
    <mergeCell ref="I604:I608"/>
    <mergeCell ref="I609:I610"/>
    <mergeCell ref="I611:I612"/>
    <mergeCell ref="I614:I620"/>
    <mergeCell ref="I621:I624"/>
    <mergeCell ref="I629:I630"/>
    <mergeCell ref="I632:I633"/>
    <mergeCell ref="I634:I635"/>
    <mergeCell ref="I638:I639"/>
    <mergeCell ref="I640:I641"/>
    <mergeCell ref="I643:I644"/>
    <mergeCell ref="I645:I646"/>
    <mergeCell ref="I647:I648"/>
    <mergeCell ref="I649:I650"/>
    <mergeCell ref="I665:I666"/>
    <mergeCell ref="I671:I673"/>
    <mergeCell ref="I674:I675"/>
    <mergeCell ref="I679:I680"/>
    <mergeCell ref="I681:I682"/>
    <mergeCell ref="I683:I684"/>
    <mergeCell ref="I685:I686"/>
    <mergeCell ref="I687:I689"/>
    <mergeCell ref="I690:I691"/>
    <mergeCell ref="I693:I695"/>
    <mergeCell ref="I697:I698"/>
    <mergeCell ref="I703:I704"/>
    <mergeCell ref="I705:I706"/>
    <mergeCell ref="I707:I708"/>
    <mergeCell ref="I712:I714"/>
    <mergeCell ref="I715:I716"/>
    <mergeCell ref="I717:I718"/>
    <mergeCell ref="I724:I726"/>
    <mergeCell ref="I727:I728"/>
    <mergeCell ref="I729:I730"/>
    <mergeCell ref="I741:I742"/>
    <mergeCell ref="I743:I744"/>
    <mergeCell ref="I752:I758"/>
    <mergeCell ref="I760:I763"/>
    <mergeCell ref="I767:I768"/>
    <mergeCell ref="I770:I771"/>
    <mergeCell ref="I786:I787"/>
    <mergeCell ref="I788:I789"/>
    <mergeCell ref="I791:I792"/>
    <mergeCell ref="I794:I798"/>
    <mergeCell ref="I799:I800"/>
    <mergeCell ref="I802:I805"/>
    <mergeCell ref="I806:I808"/>
    <mergeCell ref="I809:I810"/>
    <mergeCell ref="I811:I812"/>
    <mergeCell ref="I813:I814"/>
    <mergeCell ref="I815:I820"/>
    <mergeCell ref="I821:I822"/>
    <mergeCell ref="I823:I828"/>
    <mergeCell ref="I829:I834"/>
    <mergeCell ref="I837:I838"/>
    <mergeCell ref="I841:I842"/>
    <mergeCell ref="I844:I845"/>
    <mergeCell ref="I851:I858"/>
    <mergeCell ref="I860:I863"/>
    <mergeCell ref="I867:I868"/>
    <mergeCell ref="I871:I872"/>
    <mergeCell ref="I873:I875"/>
    <mergeCell ref="I879:I880"/>
    <mergeCell ref="I881:I882"/>
    <mergeCell ref="I883:I884"/>
    <mergeCell ref="I886:I887"/>
    <mergeCell ref="I889:I898"/>
    <mergeCell ref="I899:I908"/>
    <mergeCell ref="I909:I914"/>
    <mergeCell ref="I915:I917"/>
    <mergeCell ref="I918:I919"/>
    <mergeCell ref="I924:I925"/>
    <mergeCell ref="I929:I930"/>
    <mergeCell ref="I931:I932"/>
    <mergeCell ref="I934:I940"/>
    <mergeCell ref="I944:I945"/>
    <mergeCell ref="I950:I951"/>
    <mergeCell ref="I955:I956"/>
    <mergeCell ref="I959:I961"/>
    <mergeCell ref="I962:I964"/>
    <mergeCell ref="I965:I977"/>
    <mergeCell ref="I979:I980"/>
    <mergeCell ref="I982:I984"/>
    <mergeCell ref="I985:I989"/>
    <mergeCell ref="I990:I991"/>
    <mergeCell ref="I993:I994"/>
    <mergeCell ref="I995:I996"/>
    <mergeCell ref="I998:I999"/>
    <mergeCell ref="I1000:I1001"/>
    <mergeCell ref="I1003:I1010"/>
    <mergeCell ref="I1013:I1014"/>
    <mergeCell ref="I1018:I1019"/>
    <mergeCell ref="I1020:I1021"/>
    <mergeCell ref="I1023:I1024"/>
    <mergeCell ref="I1025:I1026"/>
    <mergeCell ref="I1029:I1032"/>
    <mergeCell ref="I1033:I1034"/>
    <mergeCell ref="I1039:I1041"/>
    <mergeCell ref="I1042:I1043"/>
    <mergeCell ref="I1044:I1045"/>
    <mergeCell ref="I1046:I1047"/>
    <mergeCell ref="I1053:I1054"/>
    <mergeCell ref="I1055:I1056"/>
    <mergeCell ref="I1057:I1058"/>
    <mergeCell ref="I1061:I1062"/>
    <mergeCell ref="I1066:I1067"/>
    <mergeCell ref="I1068:I1069"/>
    <mergeCell ref="I1071:I1072"/>
    <mergeCell ref="I1074:I1075"/>
    <mergeCell ref="I1076:I1077"/>
    <mergeCell ref="I1078:I1079"/>
    <mergeCell ref="I1080:I1081"/>
    <mergeCell ref="I1085:I1086"/>
    <mergeCell ref="I1087:I1097"/>
    <mergeCell ref="I1098:I1099"/>
    <mergeCell ref="I1100:I1101"/>
    <mergeCell ref="I1103:I1105"/>
    <mergeCell ref="I1107:I1108"/>
    <mergeCell ref="I1109:I1110"/>
    <mergeCell ref="I1111:I1113"/>
    <mergeCell ref="I1117:I1118"/>
    <mergeCell ref="I1123:I1124"/>
    <mergeCell ref="I1125:I1127"/>
    <mergeCell ref="I1129:I1130"/>
    <mergeCell ref="I1138:I1139"/>
    <mergeCell ref="I1140:I1143"/>
    <mergeCell ref="I1144:I1148"/>
    <mergeCell ref="I1149:I1154"/>
    <mergeCell ref="I1155:I1156"/>
    <mergeCell ref="I1158:I1159"/>
    <mergeCell ref="I1160:I1161"/>
    <mergeCell ref="I1162:I1163"/>
    <mergeCell ref="I1164:I1165"/>
    <mergeCell ref="I1170:I1172"/>
    <mergeCell ref="I1173:I1175"/>
    <mergeCell ref="I1179:I1180"/>
    <mergeCell ref="I1181:I1182"/>
    <mergeCell ref="I1183:I1184"/>
    <mergeCell ref="I1185:I1189"/>
    <mergeCell ref="I1198:I1199"/>
    <mergeCell ref="I1200:I1201"/>
    <mergeCell ref="I1202:I1203"/>
    <mergeCell ref="I1204:I1213"/>
    <mergeCell ref="I1214:I1215"/>
    <mergeCell ref="I1216:I1217"/>
    <mergeCell ref="I1218:I1222"/>
    <mergeCell ref="I1223:I1224"/>
    <mergeCell ref="I1225:I1226"/>
    <mergeCell ref="I1227:I1228"/>
    <mergeCell ref="I1229:I1230"/>
    <mergeCell ref="I1231:I1232"/>
    <mergeCell ref="I1234:I1235"/>
    <mergeCell ref="I1236:I1237"/>
    <mergeCell ref="I1240:I1242"/>
    <mergeCell ref="I1243:I1244"/>
    <mergeCell ref="I1246:I1247"/>
    <mergeCell ref="I1252:I1253"/>
    <mergeCell ref="I1256:I1258"/>
    <mergeCell ref="I1260:I1264"/>
    <mergeCell ref="I1265:I1267"/>
    <mergeCell ref="I1269:I1273"/>
    <mergeCell ref="I1274:I1275"/>
    <mergeCell ref="I1278:I1279"/>
    <mergeCell ref="I1281:I1283"/>
    <mergeCell ref="I1284:I1285"/>
    <mergeCell ref="I1287:I1289"/>
    <mergeCell ref="I1290:I1292"/>
    <mergeCell ref="I1293:I1294"/>
    <mergeCell ref="I1295:I1296"/>
    <mergeCell ref="I1298:I1299"/>
    <mergeCell ref="I1301:I1302"/>
    <mergeCell ref="I1303:I1304"/>
    <mergeCell ref="I1305:I1307"/>
    <mergeCell ref="I1308:I1309"/>
    <mergeCell ref="I1310:I1311"/>
    <mergeCell ref="I1312:I1325"/>
    <mergeCell ref="I1327:I1341"/>
    <mergeCell ref="I1342:I1348"/>
    <mergeCell ref="I1349:I1353"/>
    <mergeCell ref="I1369:I1371"/>
    <mergeCell ref="I1373:I1374"/>
    <mergeCell ref="I1375:I1384"/>
    <mergeCell ref="I1385:I1391"/>
    <mergeCell ref="I1392:I1393"/>
    <mergeCell ref="I1394:I1395"/>
    <mergeCell ref="I1400:I1403"/>
    <mergeCell ref="I1405:I1409"/>
    <mergeCell ref="I1410:I1411"/>
    <mergeCell ref="I1412:I1413"/>
    <mergeCell ref="I1414:I1415"/>
    <mergeCell ref="I1420:I1421"/>
    <mergeCell ref="I1422:I1423"/>
    <mergeCell ref="I1425:I1426"/>
    <mergeCell ref="I1428:I1429"/>
    <mergeCell ref="I1431:I1433"/>
    <mergeCell ref="I1447:I1448"/>
    <mergeCell ref="I1449:I1450"/>
    <mergeCell ref="I1451:I1454"/>
    <mergeCell ref="I1460:I1461"/>
    <mergeCell ref="I1466:I1467"/>
    <mergeCell ref="I1468:I1469"/>
    <mergeCell ref="I1476:I1477"/>
    <mergeCell ref="I1478:I1479"/>
    <mergeCell ref="I1480:I1481"/>
    <mergeCell ref="I1494:I1495"/>
    <mergeCell ref="I1496:I1499"/>
    <mergeCell ref="I1500:I1501"/>
    <mergeCell ref="I1505:I1507"/>
    <mergeCell ref="I1508:I1510"/>
    <mergeCell ref="I1511:I1512"/>
    <mergeCell ref="I1513:I1514"/>
    <mergeCell ref="I1516:I1517"/>
    <mergeCell ref="I1518:I1519"/>
    <mergeCell ref="I1520:I1521"/>
    <mergeCell ref="I1525:I1526"/>
    <mergeCell ref="I1527:I1528"/>
    <mergeCell ref="I1529:I1530"/>
    <mergeCell ref="I1531:I1532"/>
    <mergeCell ref="I1533:I1537"/>
    <mergeCell ref="I1538:I1545"/>
    <mergeCell ref="I1546:I1550"/>
    <mergeCell ref="I1551:I1554"/>
    <mergeCell ref="I1555:I1556"/>
    <mergeCell ref="I1557:I1558"/>
    <mergeCell ref="I1559:I1560"/>
    <mergeCell ref="I1563:I1564"/>
    <mergeCell ref="I1566:I1568"/>
    <mergeCell ref="I1569:I1571"/>
    <mergeCell ref="I1573:I1583"/>
    <mergeCell ref="I1585:I1586"/>
    <mergeCell ref="I1588:I1589"/>
    <mergeCell ref="I1592:I1593"/>
    <mergeCell ref="I1594:I1595"/>
    <mergeCell ref="I1596:I1597"/>
    <mergeCell ref="I1599:I1600"/>
    <mergeCell ref="I1601:I1603"/>
    <mergeCell ref="I1604:I1605"/>
    <mergeCell ref="I1606:I1607"/>
    <mergeCell ref="I1610:I1611"/>
    <mergeCell ref="I1612:I1613"/>
    <mergeCell ref="I1615:I1616"/>
    <mergeCell ref="I1617:I1618"/>
    <mergeCell ref="I1619:I1622"/>
    <mergeCell ref="I1623:I1625"/>
    <mergeCell ref="I1626:I1627"/>
    <mergeCell ref="I1628:I1632"/>
    <mergeCell ref="I1633:I1634"/>
    <mergeCell ref="I1635:I1637"/>
    <mergeCell ref="I1640:I1642"/>
    <mergeCell ref="I1643:I1644"/>
    <mergeCell ref="I1647:I1650"/>
    <mergeCell ref="I1651:I1653"/>
    <mergeCell ref="I1656:I1657"/>
    <mergeCell ref="I1659:I1660"/>
    <mergeCell ref="I1663:I1665"/>
    <mergeCell ref="I1666:I1667"/>
    <mergeCell ref="I1668:I1669"/>
    <mergeCell ref="I1670:I1671"/>
    <mergeCell ref="I1676:I1680"/>
    <mergeCell ref="I1681:I1682"/>
    <mergeCell ref="I1683:I1684"/>
    <mergeCell ref="I1689:I1690"/>
    <mergeCell ref="I1691:I1694"/>
    <mergeCell ref="I1695:I1696"/>
    <mergeCell ref="I1697:I1698"/>
    <mergeCell ref="I1699:I1700"/>
    <mergeCell ref="I1703:I1705"/>
    <mergeCell ref="I1706:I1707"/>
    <mergeCell ref="I1709:I1711"/>
    <mergeCell ref="I1713:I1715"/>
    <mergeCell ref="I1716:I1717"/>
    <mergeCell ref="I1718:I1719"/>
    <mergeCell ref="I1721:I1722"/>
    <mergeCell ref="I1724:I1726"/>
    <mergeCell ref="I1727:I1728"/>
    <mergeCell ref="I1729:I1731"/>
    <mergeCell ref="I1732:I1733"/>
    <mergeCell ref="I1735:I1736"/>
    <mergeCell ref="I1737:I1738"/>
    <mergeCell ref="I1739:I1740"/>
    <mergeCell ref="I1741:I1742"/>
    <mergeCell ref="I1743:I1744"/>
    <mergeCell ref="I1747:I1748"/>
    <mergeCell ref="I1753:I1754"/>
    <mergeCell ref="I1756:I1757"/>
    <mergeCell ref="I1760:I1763"/>
    <mergeCell ref="I1764:I1765"/>
    <mergeCell ref="I1770:I1771"/>
    <mergeCell ref="I1775:I1776"/>
    <mergeCell ref="I1779:I1780"/>
    <mergeCell ref="I1782:I1783"/>
    <mergeCell ref="I1784:I1786"/>
    <mergeCell ref="I1789:I1790"/>
    <mergeCell ref="I1791:I1792"/>
    <mergeCell ref="I1793:I1794"/>
    <mergeCell ref="I1795:I1797"/>
    <mergeCell ref="I1798:I1799"/>
    <mergeCell ref="I1800:I1801"/>
    <mergeCell ref="I1802:I1803"/>
    <mergeCell ref="I1804:I1805"/>
    <mergeCell ref="I1806:I1811"/>
    <mergeCell ref="I1813:I1814"/>
    <mergeCell ref="I1815:I1816"/>
    <mergeCell ref="I1817:I1818"/>
    <mergeCell ref="I1819:I1820"/>
    <mergeCell ref="I1823:I1824"/>
    <mergeCell ref="I1825:I1826"/>
    <mergeCell ref="I1827:I1828"/>
    <mergeCell ref="I1829:I1830"/>
    <mergeCell ref="I1831:I1832"/>
    <mergeCell ref="I1833:I1834"/>
    <mergeCell ref="I1837:I1838"/>
    <mergeCell ref="I1839:I1841"/>
    <mergeCell ref="I1842:I1843"/>
    <mergeCell ref="I1844:I1845"/>
    <mergeCell ref="I1846:I1847"/>
    <mergeCell ref="I1849:I1850"/>
    <mergeCell ref="I1851:I1852"/>
    <mergeCell ref="I1853:I1860"/>
    <mergeCell ref="I1863:I1864"/>
    <mergeCell ref="I1865:I1867"/>
    <mergeCell ref="I1870:I1871"/>
    <mergeCell ref="I1872:I1873"/>
    <mergeCell ref="I1876:I1877"/>
    <mergeCell ref="I1878:I1879"/>
    <mergeCell ref="I1880:I1882"/>
    <mergeCell ref="I1883:I1884"/>
    <mergeCell ref="I1887:I1889"/>
    <mergeCell ref="I1891:I1892"/>
    <mergeCell ref="I1897:I1899"/>
    <mergeCell ref="I1901:I1902"/>
    <mergeCell ref="I1903:I1905"/>
    <mergeCell ref="I1912:I1913"/>
    <mergeCell ref="I1915:I1916"/>
    <mergeCell ref="I1917:I1919"/>
    <mergeCell ref="I1920:I1921"/>
    <mergeCell ref="I1922:I1923"/>
    <mergeCell ref="I1924:I1926"/>
    <mergeCell ref="I1928:I1929"/>
    <mergeCell ref="I1930:I1933"/>
    <mergeCell ref="I1936:I1937"/>
    <mergeCell ref="I1938:I1940"/>
    <mergeCell ref="I1941:I1944"/>
    <mergeCell ref="I1945:I1947"/>
    <mergeCell ref="I1948:I1953"/>
    <mergeCell ref="I1954:I1959"/>
    <mergeCell ref="I1961:I1962"/>
    <mergeCell ref="I1963:I1965"/>
    <mergeCell ref="I1966:I1970"/>
    <mergeCell ref="I1972:I1974"/>
    <mergeCell ref="I1975:I1976"/>
    <mergeCell ref="I1978:I1979"/>
    <mergeCell ref="I1980:I1983"/>
    <mergeCell ref="I1984:I1985"/>
    <mergeCell ref="I1986:I1987"/>
    <mergeCell ref="I1989:I1990"/>
    <mergeCell ref="I2000:I2001"/>
    <mergeCell ref="I2008:I2009"/>
    <mergeCell ref="I2010:I2012"/>
    <mergeCell ref="I2013:I2014"/>
    <mergeCell ref="I2015:I2016"/>
    <mergeCell ref="I2017:I2018"/>
    <mergeCell ref="I2019:I2022"/>
    <mergeCell ref="I2023:I2024"/>
    <mergeCell ref="I2025:I2027"/>
    <mergeCell ref="I2028:I2029"/>
    <mergeCell ref="I2030:I2031"/>
    <mergeCell ref="I2032:I2033"/>
    <mergeCell ref="I2034:I2035"/>
    <mergeCell ref="I2036:I2037"/>
    <mergeCell ref="I2038:I2039"/>
    <mergeCell ref="I2040:I2041"/>
    <mergeCell ref="I2042:I2043"/>
    <mergeCell ref="I2044:I2045"/>
    <mergeCell ref="I2046:I2047"/>
    <mergeCell ref="I2048:I2049"/>
    <mergeCell ref="I2050:I2051"/>
    <mergeCell ref="I2052:I2053"/>
    <mergeCell ref="I2054:I2055"/>
    <mergeCell ref="I2056:I2057"/>
    <mergeCell ref="I2058:I2059"/>
    <mergeCell ref="I2060:I2061"/>
    <mergeCell ref="I2062:I2063"/>
    <mergeCell ref="I2064:I2066"/>
    <mergeCell ref="I2073:I2084"/>
    <mergeCell ref="I2085:I2087"/>
    <mergeCell ref="I2088:I2089"/>
    <mergeCell ref="I2091:I2093"/>
    <mergeCell ref="I2094:I2095"/>
    <mergeCell ref="I2097:I2098"/>
    <mergeCell ref="I2103:I2104"/>
    <mergeCell ref="I2107:I2110"/>
    <mergeCell ref="I2112:I2113"/>
    <mergeCell ref="I2115:I2117"/>
    <mergeCell ref="I2118:I2119"/>
    <mergeCell ref="I2134:I2135"/>
    <mergeCell ref="I2136:I2139"/>
    <mergeCell ref="I2140:I2141"/>
    <mergeCell ref="I2142:I2146"/>
    <mergeCell ref="I2147:I2148"/>
    <mergeCell ref="I2149:I2151"/>
    <mergeCell ref="I2154:I2156"/>
    <mergeCell ref="I2157:I2158"/>
    <mergeCell ref="I2160:I2167"/>
    <mergeCell ref="I2169:I2172"/>
    <mergeCell ref="I2173:I2174"/>
    <mergeCell ref="I2175:I2177"/>
    <mergeCell ref="I2179:I2180"/>
    <mergeCell ref="I2181:I2182"/>
    <mergeCell ref="I2184:I2186"/>
    <mergeCell ref="I2187:I2189"/>
    <mergeCell ref="I2190:I2191"/>
    <mergeCell ref="I2192:I2193"/>
    <mergeCell ref="I2194:I2195"/>
    <mergeCell ref="I2196:I2197"/>
    <mergeCell ref="I2198:I2199"/>
    <mergeCell ref="I2200:I2201"/>
    <mergeCell ref="I2210:I2212"/>
    <mergeCell ref="I2214:I2215"/>
    <mergeCell ref="I2216:I2217"/>
    <mergeCell ref="I2218:I2219"/>
    <mergeCell ref="I2221:I2222"/>
    <mergeCell ref="I2237:I2238"/>
    <mergeCell ref="J5:J10"/>
    <mergeCell ref="J12:J13"/>
    <mergeCell ref="J15:J28"/>
    <mergeCell ref="J29:J30"/>
    <mergeCell ref="J31:J32"/>
    <mergeCell ref="J33:J34"/>
    <mergeCell ref="J37:J38"/>
    <mergeCell ref="J41:J43"/>
    <mergeCell ref="J44:J45"/>
    <mergeCell ref="J52:J53"/>
    <mergeCell ref="J54:J56"/>
    <mergeCell ref="J57:J58"/>
    <mergeCell ref="J59:J60"/>
    <mergeCell ref="J65:J72"/>
    <mergeCell ref="J73:J74"/>
    <mergeCell ref="J76:J77"/>
    <mergeCell ref="J78:J79"/>
    <mergeCell ref="J80:J81"/>
    <mergeCell ref="J82:J83"/>
    <mergeCell ref="J84:J85"/>
    <mergeCell ref="J87:J88"/>
    <mergeCell ref="J89:J91"/>
    <mergeCell ref="J92:J94"/>
    <mergeCell ref="J100:J101"/>
    <mergeCell ref="J102:J103"/>
    <mergeCell ref="J106:J107"/>
    <mergeCell ref="J109:J110"/>
    <mergeCell ref="J111:J112"/>
    <mergeCell ref="J114:J115"/>
    <mergeCell ref="J117:J119"/>
    <mergeCell ref="J121:J122"/>
    <mergeCell ref="J124:J125"/>
    <mergeCell ref="J126:J127"/>
    <mergeCell ref="J130:J132"/>
    <mergeCell ref="J134:J135"/>
    <mergeCell ref="J141:J142"/>
    <mergeCell ref="J143:J144"/>
    <mergeCell ref="J145:J146"/>
    <mergeCell ref="J147:J148"/>
    <mergeCell ref="J149:J150"/>
    <mergeCell ref="J155:J156"/>
    <mergeCell ref="J158:J159"/>
    <mergeCell ref="J160:J161"/>
    <mergeCell ref="J162:J163"/>
    <mergeCell ref="J164:J165"/>
    <mergeCell ref="J166:J168"/>
    <mergeCell ref="J169:J171"/>
    <mergeCell ref="J172:J173"/>
    <mergeCell ref="J174:J179"/>
    <mergeCell ref="J183:J187"/>
    <mergeCell ref="J188:J197"/>
    <mergeCell ref="J198:J199"/>
    <mergeCell ref="J201:J202"/>
    <mergeCell ref="J203:J206"/>
    <mergeCell ref="J207:J209"/>
    <mergeCell ref="J212:J213"/>
    <mergeCell ref="J214:J215"/>
    <mergeCell ref="J218:J221"/>
    <mergeCell ref="J222:J229"/>
    <mergeCell ref="J230:J232"/>
    <mergeCell ref="J233:J235"/>
    <mergeCell ref="J237:J247"/>
    <mergeCell ref="J252:J254"/>
    <mergeCell ref="J256:J257"/>
    <mergeCell ref="J258:J260"/>
    <mergeCell ref="J261:J262"/>
    <mergeCell ref="J263:J264"/>
    <mergeCell ref="J268:J269"/>
    <mergeCell ref="J275:J277"/>
    <mergeCell ref="J278:J279"/>
    <mergeCell ref="J284:J285"/>
    <mergeCell ref="J289:J290"/>
    <mergeCell ref="J291:J292"/>
    <mergeCell ref="J293:J294"/>
    <mergeCell ref="J295:J296"/>
    <mergeCell ref="J297:J298"/>
    <mergeCell ref="J306:J320"/>
    <mergeCell ref="J321:J322"/>
    <mergeCell ref="J323:J324"/>
    <mergeCell ref="J326:J327"/>
    <mergeCell ref="J328:J332"/>
    <mergeCell ref="J342:J348"/>
    <mergeCell ref="J350:J351"/>
    <mergeCell ref="J354:J358"/>
    <mergeCell ref="J367:J368"/>
    <mergeCell ref="J369:J370"/>
    <mergeCell ref="J371:J372"/>
    <mergeCell ref="J373:J374"/>
    <mergeCell ref="J375:J376"/>
    <mergeCell ref="J378:J379"/>
    <mergeCell ref="J380:J381"/>
    <mergeCell ref="J385:J386"/>
    <mergeCell ref="J388:J389"/>
    <mergeCell ref="J390:J391"/>
    <mergeCell ref="J396:J397"/>
    <mergeCell ref="J398:J399"/>
    <mergeCell ref="J406:J409"/>
    <mergeCell ref="J410:J412"/>
    <mergeCell ref="J413:J414"/>
    <mergeCell ref="J416:J418"/>
    <mergeCell ref="J419:J420"/>
    <mergeCell ref="J421:J423"/>
    <mergeCell ref="J425:J430"/>
    <mergeCell ref="J432:J433"/>
    <mergeCell ref="J434:J439"/>
    <mergeCell ref="J441:J442"/>
    <mergeCell ref="J443:J445"/>
    <mergeCell ref="J446:J447"/>
    <mergeCell ref="J449:J450"/>
    <mergeCell ref="J451:J452"/>
    <mergeCell ref="J453:J454"/>
    <mergeCell ref="J455:J456"/>
    <mergeCell ref="J457:J458"/>
    <mergeCell ref="J459:J460"/>
    <mergeCell ref="J461:J462"/>
    <mergeCell ref="J464:J465"/>
    <mergeCell ref="J466:J467"/>
    <mergeCell ref="J469:J471"/>
    <mergeCell ref="J472:J473"/>
    <mergeCell ref="J475:J476"/>
    <mergeCell ref="J477:J478"/>
    <mergeCell ref="J479:J480"/>
    <mergeCell ref="J482:J486"/>
    <mergeCell ref="J488:J489"/>
    <mergeCell ref="J491:J493"/>
    <mergeCell ref="J495:J496"/>
    <mergeCell ref="J497:J498"/>
    <mergeCell ref="J500:J501"/>
    <mergeCell ref="J503:J504"/>
    <mergeCell ref="J507:J508"/>
    <mergeCell ref="J509:J511"/>
    <mergeCell ref="J514:J515"/>
    <mergeCell ref="J516:J517"/>
    <mergeCell ref="J520:J521"/>
    <mergeCell ref="J525:J526"/>
    <mergeCell ref="J532:J533"/>
    <mergeCell ref="J534:J535"/>
    <mergeCell ref="J537:J538"/>
    <mergeCell ref="J539:J540"/>
    <mergeCell ref="J541:J542"/>
    <mergeCell ref="J543:J544"/>
    <mergeCell ref="J545:J546"/>
    <mergeCell ref="J547:J549"/>
    <mergeCell ref="J550:J551"/>
    <mergeCell ref="J553:J554"/>
    <mergeCell ref="J557:J559"/>
    <mergeCell ref="J563:J564"/>
    <mergeCell ref="J581:J583"/>
    <mergeCell ref="J584:J585"/>
    <mergeCell ref="J586:J589"/>
    <mergeCell ref="J590:J592"/>
    <mergeCell ref="J593:J595"/>
    <mergeCell ref="J596:J598"/>
    <mergeCell ref="J599:J603"/>
    <mergeCell ref="J604:J608"/>
    <mergeCell ref="J609:J610"/>
    <mergeCell ref="J611:J612"/>
    <mergeCell ref="J614:J620"/>
    <mergeCell ref="J621:J624"/>
    <mergeCell ref="J629:J630"/>
    <mergeCell ref="J632:J633"/>
    <mergeCell ref="J634:J635"/>
    <mergeCell ref="J638:J639"/>
    <mergeCell ref="J640:J641"/>
    <mergeCell ref="J643:J644"/>
    <mergeCell ref="J645:J646"/>
    <mergeCell ref="J647:J648"/>
    <mergeCell ref="J649:J650"/>
    <mergeCell ref="J665:J666"/>
    <mergeCell ref="J671:J673"/>
    <mergeCell ref="J674:J675"/>
    <mergeCell ref="J679:J680"/>
    <mergeCell ref="J681:J682"/>
    <mergeCell ref="J683:J684"/>
    <mergeCell ref="J685:J686"/>
    <mergeCell ref="J687:J689"/>
    <mergeCell ref="J690:J691"/>
    <mergeCell ref="J693:J695"/>
    <mergeCell ref="J697:J698"/>
    <mergeCell ref="J703:J704"/>
    <mergeCell ref="J705:J706"/>
    <mergeCell ref="J707:J708"/>
    <mergeCell ref="J712:J714"/>
    <mergeCell ref="J715:J716"/>
    <mergeCell ref="J717:J718"/>
    <mergeCell ref="J724:J726"/>
    <mergeCell ref="J727:J728"/>
    <mergeCell ref="J729:J730"/>
    <mergeCell ref="J741:J742"/>
    <mergeCell ref="J743:J744"/>
    <mergeCell ref="J752:J758"/>
    <mergeCell ref="J760:J763"/>
    <mergeCell ref="J767:J768"/>
    <mergeCell ref="J770:J771"/>
    <mergeCell ref="J786:J787"/>
    <mergeCell ref="J788:J789"/>
    <mergeCell ref="J791:J792"/>
    <mergeCell ref="J794:J798"/>
    <mergeCell ref="J799:J800"/>
    <mergeCell ref="J802:J805"/>
    <mergeCell ref="J806:J808"/>
    <mergeCell ref="J809:J810"/>
    <mergeCell ref="J811:J812"/>
    <mergeCell ref="J813:J814"/>
    <mergeCell ref="J815:J820"/>
    <mergeCell ref="J821:J822"/>
    <mergeCell ref="J823:J828"/>
    <mergeCell ref="J829:J834"/>
    <mergeCell ref="J837:J838"/>
    <mergeCell ref="J841:J842"/>
    <mergeCell ref="J844:J845"/>
    <mergeCell ref="J851:J858"/>
    <mergeCell ref="J860:J863"/>
    <mergeCell ref="J867:J868"/>
    <mergeCell ref="J871:J872"/>
    <mergeCell ref="J873:J875"/>
    <mergeCell ref="J879:J880"/>
    <mergeCell ref="J881:J882"/>
    <mergeCell ref="J883:J884"/>
    <mergeCell ref="J886:J887"/>
    <mergeCell ref="J889:J898"/>
    <mergeCell ref="J899:J908"/>
    <mergeCell ref="J909:J914"/>
    <mergeCell ref="J915:J917"/>
    <mergeCell ref="J918:J919"/>
    <mergeCell ref="J924:J925"/>
    <mergeCell ref="J929:J930"/>
    <mergeCell ref="J931:J932"/>
    <mergeCell ref="J934:J940"/>
    <mergeCell ref="J944:J945"/>
    <mergeCell ref="J950:J951"/>
    <mergeCell ref="J955:J956"/>
    <mergeCell ref="J959:J961"/>
    <mergeCell ref="J962:J964"/>
    <mergeCell ref="J965:J977"/>
    <mergeCell ref="J979:J980"/>
    <mergeCell ref="J982:J984"/>
    <mergeCell ref="J985:J989"/>
    <mergeCell ref="J990:J991"/>
    <mergeCell ref="J993:J994"/>
    <mergeCell ref="J995:J996"/>
    <mergeCell ref="J998:J999"/>
    <mergeCell ref="J1000:J1001"/>
    <mergeCell ref="J1003:J1010"/>
    <mergeCell ref="J1013:J1014"/>
    <mergeCell ref="J1018:J1019"/>
    <mergeCell ref="J1020:J1021"/>
    <mergeCell ref="J1023:J1024"/>
    <mergeCell ref="J1025:J1026"/>
    <mergeCell ref="J1029:J1032"/>
    <mergeCell ref="J1033:J1034"/>
    <mergeCell ref="J1039:J1041"/>
    <mergeCell ref="J1042:J1043"/>
    <mergeCell ref="J1044:J1045"/>
    <mergeCell ref="J1046:J1047"/>
    <mergeCell ref="J1053:J1054"/>
    <mergeCell ref="J1055:J1056"/>
    <mergeCell ref="J1057:J1058"/>
    <mergeCell ref="J1061:J1062"/>
    <mergeCell ref="J1066:J1067"/>
    <mergeCell ref="J1068:J1069"/>
    <mergeCell ref="J1071:J1072"/>
    <mergeCell ref="J1074:J1075"/>
    <mergeCell ref="J1076:J1077"/>
    <mergeCell ref="J1078:J1079"/>
    <mergeCell ref="J1080:J1081"/>
    <mergeCell ref="J1085:J1086"/>
    <mergeCell ref="J1087:J1097"/>
    <mergeCell ref="J1098:J1099"/>
    <mergeCell ref="J1100:J1101"/>
    <mergeCell ref="J1103:J1105"/>
    <mergeCell ref="J1107:J1108"/>
    <mergeCell ref="J1109:J1110"/>
    <mergeCell ref="J1111:J1113"/>
    <mergeCell ref="J1117:J1118"/>
    <mergeCell ref="J1123:J1124"/>
    <mergeCell ref="J1125:J1127"/>
    <mergeCell ref="J1129:J1130"/>
    <mergeCell ref="J1138:J1139"/>
    <mergeCell ref="J1140:J1143"/>
    <mergeCell ref="J1144:J1148"/>
    <mergeCell ref="J1149:J1154"/>
    <mergeCell ref="J1155:J1156"/>
    <mergeCell ref="J1158:J1159"/>
    <mergeCell ref="J1160:J1161"/>
    <mergeCell ref="J1162:J1163"/>
    <mergeCell ref="J1164:J1165"/>
    <mergeCell ref="J1170:J1172"/>
    <mergeCell ref="J1173:J1175"/>
    <mergeCell ref="J1179:J1180"/>
    <mergeCell ref="J1181:J1182"/>
    <mergeCell ref="J1183:J1184"/>
    <mergeCell ref="J1185:J1189"/>
    <mergeCell ref="J1198:J1199"/>
    <mergeCell ref="J1200:J1201"/>
    <mergeCell ref="J1202:J1203"/>
    <mergeCell ref="J1204:J1213"/>
    <mergeCell ref="J1214:J1215"/>
    <mergeCell ref="J1216:J1217"/>
    <mergeCell ref="J1218:J1222"/>
    <mergeCell ref="J1223:J1224"/>
    <mergeCell ref="J1225:J1226"/>
    <mergeCell ref="J1227:J1228"/>
    <mergeCell ref="J1229:J1230"/>
    <mergeCell ref="J1231:J1232"/>
    <mergeCell ref="J1234:J1235"/>
    <mergeCell ref="J1236:J1237"/>
    <mergeCell ref="J1240:J1242"/>
    <mergeCell ref="J1243:J1244"/>
    <mergeCell ref="J1246:J1247"/>
    <mergeCell ref="J1252:J1253"/>
    <mergeCell ref="J1256:J1258"/>
    <mergeCell ref="J1260:J1264"/>
    <mergeCell ref="J1265:J1267"/>
    <mergeCell ref="J1269:J1273"/>
    <mergeCell ref="J1274:J1275"/>
    <mergeCell ref="J1278:J1279"/>
    <mergeCell ref="J1281:J1283"/>
    <mergeCell ref="J1284:J1285"/>
    <mergeCell ref="J1287:J1289"/>
    <mergeCell ref="J1290:J1292"/>
    <mergeCell ref="J1293:J1294"/>
    <mergeCell ref="J1295:J1296"/>
    <mergeCell ref="J1298:J1299"/>
    <mergeCell ref="J1301:J1302"/>
    <mergeCell ref="J1303:J1304"/>
    <mergeCell ref="J1305:J1307"/>
    <mergeCell ref="J1308:J1309"/>
    <mergeCell ref="J1310:J1311"/>
    <mergeCell ref="J1312:J1325"/>
    <mergeCell ref="J1327:J1341"/>
    <mergeCell ref="J1342:J1348"/>
    <mergeCell ref="J1349:J1353"/>
    <mergeCell ref="J1369:J1371"/>
    <mergeCell ref="J1373:J1374"/>
    <mergeCell ref="J1375:J1384"/>
    <mergeCell ref="J1385:J1391"/>
    <mergeCell ref="J1392:J1393"/>
    <mergeCell ref="J1394:J1395"/>
    <mergeCell ref="J1400:J1403"/>
    <mergeCell ref="J1405:J1409"/>
    <mergeCell ref="J1410:J1411"/>
    <mergeCell ref="J1412:J1413"/>
    <mergeCell ref="J1414:J1415"/>
    <mergeCell ref="J1420:J1421"/>
    <mergeCell ref="J1422:J1423"/>
    <mergeCell ref="J1425:J1426"/>
    <mergeCell ref="J1428:J1429"/>
    <mergeCell ref="J1431:J1433"/>
    <mergeCell ref="J1447:J1448"/>
    <mergeCell ref="J1449:J1450"/>
    <mergeCell ref="J1451:J1454"/>
    <mergeCell ref="J1460:J1461"/>
    <mergeCell ref="J1466:J1467"/>
    <mergeCell ref="J1468:J1469"/>
    <mergeCell ref="J1476:J1477"/>
    <mergeCell ref="J1478:J1479"/>
    <mergeCell ref="J1480:J1481"/>
    <mergeCell ref="J1494:J1495"/>
    <mergeCell ref="J1496:J1499"/>
    <mergeCell ref="J1500:J1501"/>
    <mergeCell ref="J1505:J1507"/>
    <mergeCell ref="J1508:J1510"/>
    <mergeCell ref="J1511:J1512"/>
    <mergeCell ref="J1513:J1514"/>
    <mergeCell ref="J1516:J1517"/>
    <mergeCell ref="J1518:J1519"/>
    <mergeCell ref="J1520:J1521"/>
    <mergeCell ref="J1525:J1526"/>
    <mergeCell ref="J1527:J1528"/>
    <mergeCell ref="J1529:J1530"/>
    <mergeCell ref="J1531:J1532"/>
    <mergeCell ref="J1533:J1537"/>
    <mergeCell ref="J1538:J1545"/>
    <mergeCell ref="J1546:J1550"/>
    <mergeCell ref="J1551:J1554"/>
    <mergeCell ref="J1555:J1556"/>
    <mergeCell ref="J1557:J1558"/>
    <mergeCell ref="J1559:J1560"/>
    <mergeCell ref="J1563:J1564"/>
    <mergeCell ref="J1566:J1568"/>
    <mergeCell ref="J1569:J1571"/>
    <mergeCell ref="J1573:J1583"/>
    <mergeCell ref="J1585:J1586"/>
    <mergeCell ref="J1588:J1589"/>
    <mergeCell ref="J1592:J1593"/>
    <mergeCell ref="J1594:J1595"/>
    <mergeCell ref="J1596:J1597"/>
    <mergeCell ref="J1599:J1600"/>
    <mergeCell ref="J1601:J1603"/>
    <mergeCell ref="J1604:J1605"/>
    <mergeCell ref="J1606:J1607"/>
    <mergeCell ref="J1610:J1611"/>
    <mergeCell ref="J1612:J1613"/>
    <mergeCell ref="J1615:J1616"/>
    <mergeCell ref="J1617:J1618"/>
    <mergeCell ref="J1619:J1622"/>
    <mergeCell ref="J1623:J1625"/>
    <mergeCell ref="J1626:J1627"/>
    <mergeCell ref="J1628:J1632"/>
    <mergeCell ref="J1633:J1634"/>
    <mergeCell ref="J1635:J1637"/>
    <mergeCell ref="J1640:J1642"/>
    <mergeCell ref="J1643:J1644"/>
    <mergeCell ref="J1647:J1650"/>
    <mergeCell ref="J1651:J1653"/>
    <mergeCell ref="J1656:J1657"/>
    <mergeCell ref="J1659:J1660"/>
    <mergeCell ref="J1663:J1665"/>
    <mergeCell ref="J1666:J1667"/>
    <mergeCell ref="J1668:J1669"/>
    <mergeCell ref="J1670:J1671"/>
    <mergeCell ref="J1676:J1680"/>
    <mergeCell ref="J1681:J1682"/>
    <mergeCell ref="J1683:J1684"/>
    <mergeCell ref="J1689:J1690"/>
    <mergeCell ref="J1691:J1694"/>
    <mergeCell ref="J1695:J1696"/>
    <mergeCell ref="J1697:J1698"/>
    <mergeCell ref="J1699:J1700"/>
    <mergeCell ref="J1703:J1705"/>
    <mergeCell ref="J1706:J1707"/>
    <mergeCell ref="J1709:J1711"/>
    <mergeCell ref="J1713:J1715"/>
    <mergeCell ref="J1716:J1717"/>
    <mergeCell ref="J1718:J1719"/>
    <mergeCell ref="J1721:J1722"/>
    <mergeCell ref="J1724:J1726"/>
    <mergeCell ref="J1727:J1728"/>
    <mergeCell ref="J1729:J1731"/>
    <mergeCell ref="J1732:J1733"/>
    <mergeCell ref="J1735:J1736"/>
    <mergeCell ref="J1737:J1738"/>
    <mergeCell ref="J1739:J1740"/>
    <mergeCell ref="J1741:J1742"/>
    <mergeCell ref="J1743:J1744"/>
    <mergeCell ref="J1747:J1748"/>
    <mergeCell ref="J1753:J1754"/>
    <mergeCell ref="J1756:J1757"/>
    <mergeCell ref="J1760:J1763"/>
    <mergeCell ref="J1764:J1765"/>
    <mergeCell ref="J1770:J1771"/>
    <mergeCell ref="J1775:J1776"/>
    <mergeCell ref="J1779:J1780"/>
    <mergeCell ref="J1782:J1783"/>
    <mergeCell ref="J1784:J1786"/>
    <mergeCell ref="J1789:J1790"/>
    <mergeCell ref="J1791:J1792"/>
    <mergeCell ref="J1793:J1794"/>
    <mergeCell ref="J1795:J1797"/>
    <mergeCell ref="J1798:J1799"/>
    <mergeCell ref="J1800:J1801"/>
    <mergeCell ref="J1802:J1803"/>
    <mergeCell ref="J1804:J1805"/>
    <mergeCell ref="J1806:J1811"/>
    <mergeCell ref="J1813:J1814"/>
    <mergeCell ref="J1815:J1816"/>
    <mergeCell ref="J1817:J1818"/>
    <mergeCell ref="J1819:J1820"/>
    <mergeCell ref="J1823:J1824"/>
    <mergeCell ref="J1825:J1826"/>
    <mergeCell ref="J1827:J1828"/>
    <mergeCell ref="J1829:J1830"/>
    <mergeCell ref="J1831:J1832"/>
    <mergeCell ref="J1833:J1834"/>
    <mergeCell ref="J1837:J1838"/>
    <mergeCell ref="J1839:J1841"/>
    <mergeCell ref="J1842:J1843"/>
    <mergeCell ref="J1844:J1845"/>
    <mergeCell ref="J1846:J1847"/>
    <mergeCell ref="J1849:J1850"/>
    <mergeCell ref="J1851:J1852"/>
    <mergeCell ref="J1853:J1860"/>
    <mergeCell ref="J1863:J1864"/>
    <mergeCell ref="J1865:J1867"/>
    <mergeCell ref="J1870:J1871"/>
    <mergeCell ref="J1872:J1873"/>
    <mergeCell ref="J1876:J1877"/>
    <mergeCell ref="J1878:J1879"/>
    <mergeCell ref="J1880:J1882"/>
    <mergeCell ref="J1883:J1884"/>
    <mergeCell ref="J1887:J1889"/>
    <mergeCell ref="J1891:J1892"/>
    <mergeCell ref="J1897:J1899"/>
    <mergeCell ref="J1901:J1902"/>
    <mergeCell ref="J1903:J1905"/>
    <mergeCell ref="J1912:J1913"/>
    <mergeCell ref="J1915:J1916"/>
    <mergeCell ref="J1917:J1919"/>
    <mergeCell ref="J1920:J1921"/>
    <mergeCell ref="J1922:J1923"/>
    <mergeCell ref="J1924:J1926"/>
    <mergeCell ref="J1928:J1929"/>
    <mergeCell ref="J1930:J1933"/>
    <mergeCell ref="J1936:J1937"/>
    <mergeCell ref="J1938:J1940"/>
    <mergeCell ref="J1941:J1944"/>
    <mergeCell ref="J1945:J1947"/>
    <mergeCell ref="J1948:J1953"/>
    <mergeCell ref="J1954:J1959"/>
    <mergeCell ref="J1961:J1962"/>
    <mergeCell ref="J1963:J1965"/>
    <mergeCell ref="J1966:J1970"/>
    <mergeCell ref="J1972:J1974"/>
    <mergeCell ref="J1975:J1976"/>
    <mergeCell ref="J1978:J1979"/>
    <mergeCell ref="J1980:J1983"/>
    <mergeCell ref="J1984:J1985"/>
    <mergeCell ref="J1986:J1987"/>
    <mergeCell ref="J1989:J1990"/>
    <mergeCell ref="J2000:J2001"/>
    <mergeCell ref="J2008:J2009"/>
    <mergeCell ref="J2010:J2012"/>
    <mergeCell ref="J2013:J2014"/>
    <mergeCell ref="J2015:J2016"/>
    <mergeCell ref="J2017:J2018"/>
    <mergeCell ref="J2019:J2022"/>
    <mergeCell ref="J2023:J2024"/>
    <mergeCell ref="J2025:J2027"/>
    <mergeCell ref="J2028:J2029"/>
    <mergeCell ref="J2030:J2031"/>
    <mergeCell ref="J2032:J2033"/>
    <mergeCell ref="J2034:J2035"/>
    <mergeCell ref="J2036:J2037"/>
    <mergeCell ref="J2038:J2039"/>
    <mergeCell ref="J2040:J2041"/>
    <mergeCell ref="J2042:J2043"/>
    <mergeCell ref="J2044:J2045"/>
    <mergeCell ref="J2046:J2047"/>
    <mergeCell ref="J2048:J2049"/>
    <mergeCell ref="J2050:J2051"/>
    <mergeCell ref="J2052:J2053"/>
    <mergeCell ref="J2054:J2055"/>
    <mergeCell ref="J2056:J2057"/>
    <mergeCell ref="J2058:J2059"/>
    <mergeCell ref="J2060:J2061"/>
    <mergeCell ref="J2062:J2063"/>
    <mergeCell ref="J2064:J2066"/>
    <mergeCell ref="J2073:J2084"/>
    <mergeCell ref="J2085:J2087"/>
    <mergeCell ref="J2088:J2089"/>
    <mergeCell ref="J2091:J2093"/>
    <mergeCell ref="J2094:J2095"/>
    <mergeCell ref="J2097:J2098"/>
    <mergeCell ref="J2103:J2104"/>
    <mergeCell ref="J2107:J2110"/>
    <mergeCell ref="J2112:J2113"/>
    <mergeCell ref="J2115:J2117"/>
    <mergeCell ref="J2118:J2119"/>
    <mergeCell ref="J2134:J2135"/>
    <mergeCell ref="J2136:J2139"/>
    <mergeCell ref="J2140:J2141"/>
    <mergeCell ref="J2142:J2146"/>
    <mergeCell ref="J2147:J2148"/>
    <mergeCell ref="J2149:J2151"/>
    <mergeCell ref="J2154:J2156"/>
    <mergeCell ref="J2157:J2158"/>
    <mergeCell ref="J2160:J2167"/>
    <mergeCell ref="J2169:J2172"/>
    <mergeCell ref="J2173:J2174"/>
    <mergeCell ref="J2175:J2177"/>
    <mergeCell ref="J2179:J2180"/>
    <mergeCell ref="J2181:J2182"/>
    <mergeCell ref="J2184:J2186"/>
    <mergeCell ref="J2187:J2189"/>
    <mergeCell ref="J2190:J2191"/>
    <mergeCell ref="J2192:J2193"/>
    <mergeCell ref="J2194:J2195"/>
    <mergeCell ref="J2196:J2197"/>
    <mergeCell ref="J2198:J2199"/>
    <mergeCell ref="J2200:J2201"/>
    <mergeCell ref="J2210:J2212"/>
    <mergeCell ref="J2214:J2215"/>
    <mergeCell ref="J2216:J2217"/>
    <mergeCell ref="J2218:J2219"/>
    <mergeCell ref="J2221:J2222"/>
    <mergeCell ref="J2237:J2238"/>
    <mergeCell ref="K5:K10"/>
    <mergeCell ref="K12:K13"/>
    <mergeCell ref="K15:K28"/>
    <mergeCell ref="K29:K30"/>
    <mergeCell ref="K31:K32"/>
    <mergeCell ref="K33:K34"/>
    <mergeCell ref="K37:K38"/>
    <mergeCell ref="K41:K43"/>
    <mergeCell ref="K44:K45"/>
    <mergeCell ref="K52:K53"/>
    <mergeCell ref="K54:K56"/>
    <mergeCell ref="K57:K58"/>
    <mergeCell ref="K59:K60"/>
    <mergeCell ref="K65:K72"/>
    <mergeCell ref="K73:K74"/>
    <mergeCell ref="K76:K77"/>
    <mergeCell ref="K78:K79"/>
    <mergeCell ref="K80:K81"/>
    <mergeCell ref="K82:K83"/>
    <mergeCell ref="K84:K85"/>
    <mergeCell ref="K87:K88"/>
    <mergeCell ref="K89:K91"/>
    <mergeCell ref="K92:K94"/>
    <mergeCell ref="K100:K101"/>
    <mergeCell ref="K102:K103"/>
    <mergeCell ref="K106:K107"/>
    <mergeCell ref="K109:K110"/>
    <mergeCell ref="K111:K112"/>
    <mergeCell ref="K114:K115"/>
    <mergeCell ref="K117:K119"/>
    <mergeCell ref="K121:K122"/>
    <mergeCell ref="K124:K125"/>
    <mergeCell ref="K126:K127"/>
    <mergeCell ref="K130:K132"/>
    <mergeCell ref="K134:K135"/>
    <mergeCell ref="K141:K142"/>
    <mergeCell ref="K143:K144"/>
    <mergeCell ref="K145:K146"/>
    <mergeCell ref="K147:K148"/>
    <mergeCell ref="K149:K150"/>
    <mergeCell ref="K155:K156"/>
    <mergeCell ref="K158:K159"/>
    <mergeCell ref="K160:K161"/>
    <mergeCell ref="K162:K163"/>
    <mergeCell ref="K164:K165"/>
    <mergeCell ref="K166:K168"/>
    <mergeCell ref="K169:K171"/>
    <mergeCell ref="K172:K173"/>
    <mergeCell ref="K174:K179"/>
    <mergeCell ref="K183:K187"/>
    <mergeCell ref="K188:K197"/>
    <mergeCell ref="K198:K199"/>
    <mergeCell ref="K201:K202"/>
    <mergeCell ref="K203:K206"/>
    <mergeCell ref="K207:K209"/>
    <mergeCell ref="K212:K213"/>
    <mergeCell ref="K214:K215"/>
    <mergeCell ref="K218:K221"/>
    <mergeCell ref="K222:K229"/>
    <mergeCell ref="K230:K232"/>
    <mergeCell ref="K233:K235"/>
    <mergeCell ref="K237:K247"/>
    <mergeCell ref="K252:K254"/>
    <mergeCell ref="K256:K257"/>
    <mergeCell ref="K258:K260"/>
    <mergeCell ref="K261:K262"/>
    <mergeCell ref="K263:K264"/>
    <mergeCell ref="K268:K269"/>
    <mergeCell ref="K275:K277"/>
    <mergeCell ref="K278:K279"/>
    <mergeCell ref="K284:K285"/>
    <mergeCell ref="K289:K290"/>
    <mergeCell ref="K291:K292"/>
    <mergeCell ref="K293:K294"/>
    <mergeCell ref="K295:K296"/>
    <mergeCell ref="K297:K298"/>
    <mergeCell ref="K306:K320"/>
    <mergeCell ref="K321:K322"/>
    <mergeCell ref="K323:K324"/>
    <mergeCell ref="K326:K327"/>
    <mergeCell ref="K328:K332"/>
    <mergeCell ref="K342:K348"/>
    <mergeCell ref="K350:K351"/>
    <mergeCell ref="K354:K358"/>
    <mergeCell ref="K367:K368"/>
    <mergeCell ref="K369:K370"/>
    <mergeCell ref="K371:K372"/>
    <mergeCell ref="K373:K374"/>
    <mergeCell ref="K375:K376"/>
    <mergeCell ref="K378:K379"/>
    <mergeCell ref="K380:K381"/>
    <mergeCell ref="K385:K386"/>
    <mergeCell ref="K388:K389"/>
    <mergeCell ref="K390:K391"/>
    <mergeCell ref="K396:K397"/>
    <mergeCell ref="K398:K399"/>
    <mergeCell ref="K406:K409"/>
    <mergeCell ref="K410:K412"/>
    <mergeCell ref="K413:K414"/>
    <mergeCell ref="K416:K418"/>
    <mergeCell ref="K419:K420"/>
    <mergeCell ref="K421:K423"/>
    <mergeCell ref="K425:K430"/>
    <mergeCell ref="K432:K433"/>
    <mergeCell ref="K434:K439"/>
    <mergeCell ref="K441:K442"/>
    <mergeCell ref="K443:K445"/>
    <mergeCell ref="K446:K447"/>
    <mergeCell ref="K449:K450"/>
    <mergeCell ref="K451:K452"/>
    <mergeCell ref="K453:K454"/>
    <mergeCell ref="K455:K456"/>
    <mergeCell ref="K457:K458"/>
    <mergeCell ref="K459:K460"/>
    <mergeCell ref="K461:K462"/>
    <mergeCell ref="K464:K465"/>
    <mergeCell ref="K466:K467"/>
    <mergeCell ref="K469:K471"/>
    <mergeCell ref="K472:K473"/>
    <mergeCell ref="K475:K476"/>
    <mergeCell ref="K477:K478"/>
    <mergeCell ref="K479:K480"/>
    <mergeCell ref="K482:K486"/>
    <mergeCell ref="K514:K515"/>
    <mergeCell ref="K516:K517"/>
    <mergeCell ref="K520:K521"/>
    <mergeCell ref="K525:K526"/>
    <mergeCell ref="K532:K533"/>
    <mergeCell ref="K534:K535"/>
    <mergeCell ref="K537:K538"/>
    <mergeCell ref="K539:K540"/>
    <mergeCell ref="K541:K542"/>
    <mergeCell ref="K543:K544"/>
    <mergeCell ref="K545:K546"/>
    <mergeCell ref="K547:K549"/>
    <mergeCell ref="K550:K551"/>
    <mergeCell ref="K553:K554"/>
    <mergeCell ref="K557:K559"/>
    <mergeCell ref="K563:K564"/>
    <mergeCell ref="K581:K583"/>
    <mergeCell ref="K584:K585"/>
    <mergeCell ref="K586:K589"/>
    <mergeCell ref="K590:K592"/>
    <mergeCell ref="K593:K595"/>
    <mergeCell ref="K596:K598"/>
    <mergeCell ref="K599:K603"/>
    <mergeCell ref="K604:K608"/>
    <mergeCell ref="K609:K610"/>
    <mergeCell ref="K611:K612"/>
    <mergeCell ref="K614:K620"/>
    <mergeCell ref="K621:K624"/>
    <mergeCell ref="K629:K630"/>
    <mergeCell ref="K632:K633"/>
    <mergeCell ref="K634:K635"/>
    <mergeCell ref="K638:K639"/>
    <mergeCell ref="K640:K641"/>
    <mergeCell ref="K643:K644"/>
    <mergeCell ref="K645:K646"/>
    <mergeCell ref="K647:K648"/>
    <mergeCell ref="K649:K650"/>
    <mergeCell ref="K665:K666"/>
    <mergeCell ref="K671:K673"/>
    <mergeCell ref="K674:K675"/>
    <mergeCell ref="K679:K680"/>
    <mergeCell ref="K681:K682"/>
    <mergeCell ref="K683:K684"/>
    <mergeCell ref="K685:K686"/>
    <mergeCell ref="K687:K689"/>
    <mergeCell ref="K690:K691"/>
    <mergeCell ref="K693:K695"/>
    <mergeCell ref="K697:K698"/>
    <mergeCell ref="K703:K704"/>
    <mergeCell ref="K705:K706"/>
    <mergeCell ref="K707:K708"/>
    <mergeCell ref="K712:K714"/>
    <mergeCell ref="K715:K716"/>
    <mergeCell ref="K717:K718"/>
    <mergeCell ref="K724:K726"/>
    <mergeCell ref="K727:K728"/>
    <mergeCell ref="K729:K730"/>
    <mergeCell ref="K741:K742"/>
    <mergeCell ref="K743:K744"/>
    <mergeCell ref="K752:K758"/>
    <mergeCell ref="K760:K763"/>
    <mergeCell ref="K767:K768"/>
    <mergeCell ref="K770:K771"/>
    <mergeCell ref="K786:K787"/>
    <mergeCell ref="K788:K789"/>
    <mergeCell ref="K791:K792"/>
    <mergeCell ref="K794:K798"/>
    <mergeCell ref="K799:K800"/>
    <mergeCell ref="K802:K805"/>
    <mergeCell ref="K806:K808"/>
    <mergeCell ref="K809:K810"/>
    <mergeCell ref="K811:K812"/>
    <mergeCell ref="K813:K814"/>
    <mergeCell ref="K815:K820"/>
    <mergeCell ref="K821:K822"/>
    <mergeCell ref="K823:K828"/>
    <mergeCell ref="K829:K834"/>
    <mergeCell ref="K837:K838"/>
    <mergeCell ref="K841:K842"/>
    <mergeCell ref="K844:K845"/>
    <mergeCell ref="K851:K858"/>
    <mergeCell ref="K860:K863"/>
    <mergeCell ref="K867:K868"/>
    <mergeCell ref="K871:K872"/>
    <mergeCell ref="K873:K875"/>
    <mergeCell ref="K879:K880"/>
    <mergeCell ref="K881:K882"/>
    <mergeCell ref="K883:K884"/>
    <mergeCell ref="K886:K887"/>
    <mergeCell ref="K889:K898"/>
    <mergeCell ref="K899:K908"/>
    <mergeCell ref="K909:K914"/>
    <mergeCell ref="K915:K917"/>
    <mergeCell ref="K918:K919"/>
    <mergeCell ref="K924:K925"/>
    <mergeCell ref="K929:K930"/>
    <mergeCell ref="K931:K932"/>
    <mergeCell ref="K934:K940"/>
    <mergeCell ref="K944:K945"/>
    <mergeCell ref="K962:K964"/>
    <mergeCell ref="K965:K977"/>
    <mergeCell ref="K979:K980"/>
    <mergeCell ref="K982:K984"/>
    <mergeCell ref="K985:K989"/>
    <mergeCell ref="K990:K991"/>
    <mergeCell ref="K993:K994"/>
    <mergeCell ref="K995:K996"/>
    <mergeCell ref="K998:K999"/>
    <mergeCell ref="K1000:K1001"/>
    <mergeCell ref="K1003:K1010"/>
    <mergeCell ref="K1013:K1014"/>
    <mergeCell ref="K1018:K1019"/>
    <mergeCell ref="K1020:K1021"/>
    <mergeCell ref="K1023:K1024"/>
    <mergeCell ref="K1025:K1026"/>
    <mergeCell ref="K1029:K1032"/>
    <mergeCell ref="K1033:K1034"/>
    <mergeCell ref="K1039:K1041"/>
    <mergeCell ref="K1042:K1043"/>
    <mergeCell ref="K1044:K1045"/>
    <mergeCell ref="K1046:K1047"/>
    <mergeCell ref="K1053:K1054"/>
    <mergeCell ref="K1055:K1056"/>
    <mergeCell ref="K1057:K1058"/>
    <mergeCell ref="K1061:K1062"/>
    <mergeCell ref="K1066:K1067"/>
    <mergeCell ref="K1068:K1069"/>
    <mergeCell ref="K1071:K1072"/>
    <mergeCell ref="K1074:K1075"/>
    <mergeCell ref="K1076:K1077"/>
    <mergeCell ref="K1078:K1079"/>
    <mergeCell ref="K1080:K1081"/>
    <mergeCell ref="K1085:K1086"/>
    <mergeCell ref="K1087:K1097"/>
    <mergeCell ref="K1098:K1099"/>
    <mergeCell ref="K1100:K1101"/>
    <mergeCell ref="K1103:K1105"/>
    <mergeCell ref="K1107:K1108"/>
    <mergeCell ref="K1109:K1110"/>
    <mergeCell ref="K1111:K1113"/>
    <mergeCell ref="K1117:K1118"/>
    <mergeCell ref="K1123:K1124"/>
    <mergeCell ref="K1125:K1127"/>
    <mergeCell ref="K1129:K1130"/>
    <mergeCell ref="K1138:K1139"/>
    <mergeCell ref="K1140:K1143"/>
    <mergeCell ref="K1144:K1148"/>
    <mergeCell ref="K1149:K1154"/>
    <mergeCell ref="K1269:K1273"/>
    <mergeCell ref="K1274:K1275"/>
    <mergeCell ref="K1278:K1279"/>
    <mergeCell ref="K1287:K1289"/>
    <mergeCell ref="K1290:K1292"/>
    <mergeCell ref="K1293:K1294"/>
    <mergeCell ref="K1295:K1296"/>
    <mergeCell ref="K1298:K1299"/>
    <mergeCell ref="K1301:K1302"/>
    <mergeCell ref="K1303:K1304"/>
    <mergeCell ref="K1305:K1307"/>
    <mergeCell ref="K1308:K1309"/>
    <mergeCell ref="K1310:K1311"/>
    <mergeCell ref="K1312:K1325"/>
    <mergeCell ref="K1327:K1341"/>
    <mergeCell ref="K1342:K1348"/>
    <mergeCell ref="K1349:K1353"/>
    <mergeCell ref="K1369:K1371"/>
    <mergeCell ref="K1373:K1374"/>
    <mergeCell ref="K1375:K1384"/>
    <mergeCell ref="K1385:K1391"/>
    <mergeCell ref="K1392:K1393"/>
    <mergeCell ref="K1394:K1395"/>
    <mergeCell ref="K1400:K1403"/>
    <mergeCell ref="K1405:K1409"/>
    <mergeCell ref="K1410:K1411"/>
    <mergeCell ref="K1412:K1413"/>
    <mergeCell ref="K1414:K1415"/>
    <mergeCell ref="K1420:K1421"/>
    <mergeCell ref="K1422:K1423"/>
    <mergeCell ref="K1425:K1426"/>
    <mergeCell ref="K1428:K1429"/>
    <mergeCell ref="K1431:K1433"/>
    <mergeCell ref="K1447:K1448"/>
    <mergeCell ref="K1449:K1450"/>
    <mergeCell ref="K1451:K1454"/>
    <mergeCell ref="K1460:K1461"/>
    <mergeCell ref="K1466:K1467"/>
    <mergeCell ref="K1468:K1469"/>
    <mergeCell ref="K1505:K1507"/>
    <mergeCell ref="K1508:K1510"/>
    <mergeCell ref="K1511:K1512"/>
    <mergeCell ref="K1513:K1514"/>
    <mergeCell ref="K1516:K1517"/>
    <mergeCell ref="K1518:K1519"/>
    <mergeCell ref="K1520:K1521"/>
    <mergeCell ref="K1522:K1523"/>
    <mergeCell ref="K1525:K1526"/>
    <mergeCell ref="K1527:K1528"/>
    <mergeCell ref="K1529:K1530"/>
    <mergeCell ref="K1531:K1532"/>
    <mergeCell ref="K1533:K1537"/>
    <mergeCell ref="K1538:K1545"/>
    <mergeCell ref="K1546:K1550"/>
    <mergeCell ref="K1551:K1554"/>
    <mergeCell ref="K1555:K1556"/>
    <mergeCell ref="K1557:K1558"/>
    <mergeCell ref="K1559:K1560"/>
    <mergeCell ref="K1563:K1564"/>
    <mergeCell ref="K1566:K1568"/>
    <mergeCell ref="K1569:K1571"/>
    <mergeCell ref="K1573:K1583"/>
    <mergeCell ref="K1585:K1586"/>
    <mergeCell ref="K1588:K1589"/>
    <mergeCell ref="K1592:K1593"/>
    <mergeCell ref="K1594:K1595"/>
    <mergeCell ref="K1596:K1597"/>
    <mergeCell ref="K1599:K1600"/>
    <mergeCell ref="K1601:K1603"/>
    <mergeCell ref="K1604:K1605"/>
    <mergeCell ref="K1606:K1607"/>
    <mergeCell ref="K1610:K1611"/>
    <mergeCell ref="K1612:K1613"/>
    <mergeCell ref="K1615:K1616"/>
    <mergeCell ref="K1617:K1618"/>
    <mergeCell ref="K1619:K1622"/>
    <mergeCell ref="K1623:K1625"/>
    <mergeCell ref="K1626:K1627"/>
    <mergeCell ref="K1628:K1632"/>
    <mergeCell ref="K1633:K1634"/>
    <mergeCell ref="K1635:K1637"/>
    <mergeCell ref="K1640:K1642"/>
    <mergeCell ref="K1643:K1644"/>
    <mergeCell ref="K1647:K1650"/>
    <mergeCell ref="K1651:K1653"/>
    <mergeCell ref="K1656:K1657"/>
    <mergeCell ref="K1659:K1660"/>
    <mergeCell ref="K1663:K1665"/>
    <mergeCell ref="K1666:K1667"/>
    <mergeCell ref="K1668:K1669"/>
    <mergeCell ref="K1670:K1671"/>
    <mergeCell ref="K1676:K1680"/>
    <mergeCell ref="K1681:K1682"/>
    <mergeCell ref="K1683:K1684"/>
    <mergeCell ref="K1689:K1690"/>
    <mergeCell ref="K1691:K1694"/>
    <mergeCell ref="K1695:K1696"/>
    <mergeCell ref="K1697:K1698"/>
    <mergeCell ref="K1699:K1700"/>
    <mergeCell ref="K1703:K1705"/>
    <mergeCell ref="K1706:K1707"/>
    <mergeCell ref="K1709:K1711"/>
    <mergeCell ref="K1713:K1715"/>
    <mergeCell ref="K1716:K1717"/>
    <mergeCell ref="K1718:K1719"/>
    <mergeCell ref="K1721:K1722"/>
    <mergeCell ref="K1724:K1726"/>
    <mergeCell ref="K1727:K1728"/>
    <mergeCell ref="K1729:K1731"/>
    <mergeCell ref="K1732:K1733"/>
    <mergeCell ref="K1735:K1736"/>
    <mergeCell ref="K1737:K1738"/>
    <mergeCell ref="K1739:K1740"/>
    <mergeCell ref="K1741:K1742"/>
    <mergeCell ref="K1743:K1744"/>
    <mergeCell ref="K1747:K1748"/>
    <mergeCell ref="K1753:K1754"/>
    <mergeCell ref="K1756:K1757"/>
    <mergeCell ref="K1760:K1763"/>
    <mergeCell ref="K1764:K1765"/>
    <mergeCell ref="K1770:K1771"/>
    <mergeCell ref="K1775:K1776"/>
    <mergeCell ref="K1779:K1780"/>
    <mergeCell ref="K1782:K1783"/>
    <mergeCell ref="K1784:K1786"/>
    <mergeCell ref="K1789:K1790"/>
    <mergeCell ref="K1791:K1792"/>
    <mergeCell ref="K1793:K1794"/>
    <mergeCell ref="K1795:K1797"/>
    <mergeCell ref="K1798:K1799"/>
    <mergeCell ref="K1800:K1801"/>
    <mergeCell ref="K1802:K1803"/>
    <mergeCell ref="K1804:K1805"/>
    <mergeCell ref="K1806:K1811"/>
    <mergeCell ref="K1813:K1814"/>
    <mergeCell ref="K1815:K1816"/>
    <mergeCell ref="K1817:K1818"/>
    <mergeCell ref="K1819:K1820"/>
    <mergeCell ref="K1823:K1824"/>
    <mergeCell ref="K1825:K1826"/>
    <mergeCell ref="K1827:K1828"/>
    <mergeCell ref="K1829:K1830"/>
    <mergeCell ref="K1831:K1832"/>
    <mergeCell ref="K1833:K1834"/>
    <mergeCell ref="K1837:K1838"/>
    <mergeCell ref="K1839:K1841"/>
    <mergeCell ref="K1842:K1843"/>
    <mergeCell ref="K1844:K1845"/>
    <mergeCell ref="K1846:K1847"/>
    <mergeCell ref="K1849:K1850"/>
    <mergeCell ref="K1851:K1852"/>
    <mergeCell ref="K1853:K1860"/>
    <mergeCell ref="K1863:K1864"/>
    <mergeCell ref="K1865:K1867"/>
    <mergeCell ref="K1870:K1871"/>
    <mergeCell ref="K1872:K1873"/>
    <mergeCell ref="K1876:K1877"/>
    <mergeCell ref="K1878:K1879"/>
    <mergeCell ref="K1880:K1882"/>
    <mergeCell ref="K1883:K1884"/>
    <mergeCell ref="K1887:K1889"/>
    <mergeCell ref="K1891:K1892"/>
    <mergeCell ref="K1897:K1899"/>
    <mergeCell ref="K1901:K1902"/>
    <mergeCell ref="K1903:K1905"/>
    <mergeCell ref="K1912:K1913"/>
    <mergeCell ref="K1915:K1916"/>
    <mergeCell ref="K1917:K1919"/>
    <mergeCell ref="K1920:K1921"/>
    <mergeCell ref="K1922:K1923"/>
    <mergeCell ref="K1924:K1926"/>
    <mergeCell ref="K1928:K1929"/>
    <mergeCell ref="K1930:K1933"/>
    <mergeCell ref="K1936:K1937"/>
    <mergeCell ref="K1938:K1940"/>
    <mergeCell ref="K1941:K1944"/>
    <mergeCell ref="K1945:K1947"/>
    <mergeCell ref="K1948:K1953"/>
    <mergeCell ref="K1954:K1959"/>
    <mergeCell ref="K1961:K1962"/>
    <mergeCell ref="K1963:K1965"/>
    <mergeCell ref="K1966:K1970"/>
    <mergeCell ref="K1972:K1974"/>
    <mergeCell ref="K1975:K1976"/>
    <mergeCell ref="K1978:K1979"/>
    <mergeCell ref="K1980:K1983"/>
    <mergeCell ref="K1984:K1985"/>
    <mergeCell ref="K1986:K1987"/>
    <mergeCell ref="K1989:K1990"/>
    <mergeCell ref="K2000:K2001"/>
    <mergeCell ref="K2008:K2009"/>
    <mergeCell ref="K2010:K2012"/>
    <mergeCell ref="K2013:K2014"/>
    <mergeCell ref="K2015:K2016"/>
    <mergeCell ref="K2017:K2018"/>
    <mergeCell ref="K2019:K2022"/>
    <mergeCell ref="K2023:K2024"/>
    <mergeCell ref="K2025:K2027"/>
    <mergeCell ref="K2028:K2029"/>
    <mergeCell ref="K2030:K2031"/>
    <mergeCell ref="K2032:K2033"/>
    <mergeCell ref="K2034:K2035"/>
    <mergeCell ref="K2036:K2037"/>
    <mergeCell ref="K2038:K2039"/>
    <mergeCell ref="K2040:K2041"/>
    <mergeCell ref="K2042:K2043"/>
    <mergeCell ref="K2044:K2045"/>
    <mergeCell ref="K2046:K2047"/>
    <mergeCell ref="K2048:K2049"/>
    <mergeCell ref="K2050:K2051"/>
    <mergeCell ref="K2052:K2053"/>
    <mergeCell ref="K2054:K2055"/>
    <mergeCell ref="K2056:K2057"/>
    <mergeCell ref="K2058:K2059"/>
    <mergeCell ref="K2060:K2061"/>
    <mergeCell ref="K2062:K2063"/>
    <mergeCell ref="K2064:K2066"/>
    <mergeCell ref="K2073:K2084"/>
    <mergeCell ref="K2085:K2087"/>
    <mergeCell ref="K2088:K2089"/>
    <mergeCell ref="K2091:K2093"/>
    <mergeCell ref="K2094:K2095"/>
    <mergeCell ref="K2097:K2098"/>
    <mergeCell ref="K2103:K2104"/>
    <mergeCell ref="K2107:K2110"/>
    <mergeCell ref="K2112:K2113"/>
    <mergeCell ref="K2115:K2117"/>
    <mergeCell ref="K2118:K2119"/>
    <mergeCell ref="K2134:K2135"/>
    <mergeCell ref="K2136:K2139"/>
    <mergeCell ref="K2140:K2141"/>
    <mergeCell ref="K2142:K2146"/>
    <mergeCell ref="K2147:K2148"/>
    <mergeCell ref="K2149:K2151"/>
    <mergeCell ref="K2154:K2156"/>
    <mergeCell ref="K2157:K2158"/>
    <mergeCell ref="K2160:K2167"/>
    <mergeCell ref="K2169:K2172"/>
    <mergeCell ref="K2173:K2174"/>
    <mergeCell ref="K2175:K2177"/>
    <mergeCell ref="K2179:K2180"/>
    <mergeCell ref="K2181:K2182"/>
    <mergeCell ref="K2184:K2186"/>
    <mergeCell ref="K2187:K2189"/>
    <mergeCell ref="K2190:K2191"/>
    <mergeCell ref="K2192:K2193"/>
    <mergeCell ref="K2194:K2195"/>
    <mergeCell ref="K2196:K2197"/>
    <mergeCell ref="K2198:K2199"/>
    <mergeCell ref="K2200:K2201"/>
    <mergeCell ref="K2210:K2212"/>
    <mergeCell ref="K2214:K2215"/>
    <mergeCell ref="K2216:K2217"/>
    <mergeCell ref="K2218:K2219"/>
    <mergeCell ref="K2221:K2222"/>
    <mergeCell ref="K2237:K2238"/>
    <mergeCell ref="L5:L10"/>
    <mergeCell ref="L12:L13"/>
    <mergeCell ref="L15:L28"/>
    <mergeCell ref="L29:L30"/>
    <mergeCell ref="L31:L32"/>
    <mergeCell ref="L33:L34"/>
    <mergeCell ref="L37:L38"/>
    <mergeCell ref="L41:L43"/>
    <mergeCell ref="L44:L45"/>
    <mergeCell ref="L52:L53"/>
    <mergeCell ref="L54:L56"/>
    <mergeCell ref="L57:L58"/>
    <mergeCell ref="L59:L60"/>
    <mergeCell ref="L65:L72"/>
    <mergeCell ref="L73:L74"/>
    <mergeCell ref="L76:L77"/>
    <mergeCell ref="L78:L79"/>
    <mergeCell ref="L80:L81"/>
    <mergeCell ref="L82:L83"/>
    <mergeCell ref="L84:L85"/>
    <mergeCell ref="L87:L88"/>
    <mergeCell ref="L89:L91"/>
    <mergeCell ref="L92:L94"/>
    <mergeCell ref="L100:L101"/>
    <mergeCell ref="L102:L103"/>
    <mergeCell ref="L106:L107"/>
    <mergeCell ref="L109:L110"/>
    <mergeCell ref="L111:L112"/>
    <mergeCell ref="L114:L115"/>
    <mergeCell ref="L117:L119"/>
    <mergeCell ref="L121:L122"/>
    <mergeCell ref="L124:L125"/>
    <mergeCell ref="L126:L127"/>
    <mergeCell ref="L130:L132"/>
    <mergeCell ref="L134:L135"/>
    <mergeCell ref="L141:L142"/>
    <mergeCell ref="L143:L144"/>
    <mergeCell ref="L145:L146"/>
    <mergeCell ref="L147:L148"/>
    <mergeCell ref="L149:L150"/>
    <mergeCell ref="L155:L156"/>
    <mergeCell ref="L158:L159"/>
    <mergeCell ref="L160:L161"/>
    <mergeCell ref="L162:L163"/>
    <mergeCell ref="L164:L165"/>
    <mergeCell ref="L166:L168"/>
    <mergeCell ref="L169:L171"/>
    <mergeCell ref="L172:L173"/>
    <mergeCell ref="L174:L179"/>
    <mergeCell ref="L183:L187"/>
    <mergeCell ref="L188:L197"/>
    <mergeCell ref="L198:L199"/>
    <mergeCell ref="L201:L202"/>
    <mergeCell ref="L203:L206"/>
    <mergeCell ref="L207:L209"/>
    <mergeCell ref="L212:L213"/>
    <mergeCell ref="L214:L215"/>
    <mergeCell ref="L218:L221"/>
    <mergeCell ref="L222:L229"/>
    <mergeCell ref="L230:L232"/>
    <mergeCell ref="L233:L235"/>
    <mergeCell ref="L237:L247"/>
    <mergeCell ref="L252:L254"/>
    <mergeCell ref="L256:L257"/>
    <mergeCell ref="L258:L260"/>
    <mergeCell ref="L261:L262"/>
    <mergeCell ref="L263:L264"/>
    <mergeCell ref="L268:L269"/>
    <mergeCell ref="L275:L277"/>
    <mergeCell ref="L278:L279"/>
    <mergeCell ref="L284:L285"/>
    <mergeCell ref="L289:L290"/>
    <mergeCell ref="L291:L292"/>
    <mergeCell ref="L293:L294"/>
    <mergeCell ref="L295:L296"/>
    <mergeCell ref="L297:L298"/>
    <mergeCell ref="L306:L320"/>
    <mergeCell ref="L321:L322"/>
    <mergeCell ref="L323:L324"/>
    <mergeCell ref="L326:L327"/>
    <mergeCell ref="L328:L332"/>
    <mergeCell ref="L342:L348"/>
    <mergeCell ref="L350:L351"/>
    <mergeCell ref="L354:L358"/>
    <mergeCell ref="L367:L368"/>
    <mergeCell ref="L369:L370"/>
    <mergeCell ref="L371:L372"/>
    <mergeCell ref="L373:L374"/>
    <mergeCell ref="L375:L376"/>
    <mergeCell ref="L378:L379"/>
    <mergeCell ref="L380:L381"/>
    <mergeCell ref="L385:L386"/>
    <mergeCell ref="L388:L389"/>
    <mergeCell ref="L390:L391"/>
    <mergeCell ref="L396:L397"/>
    <mergeCell ref="L398:L399"/>
    <mergeCell ref="L406:L409"/>
    <mergeCell ref="L410:L412"/>
    <mergeCell ref="L413:L414"/>
    <mergeCell ref="L416:L418"/>
    <mergeCell ref="L419:L420"/>
    <mergeCell ref="L421:L423"/>
    <mergeCell ref="L425:L430"/>
    <mergeCell ref="L432:L433"/>
    <mergeCell ref="L434:L439"/>
    <mergeCell ref="L441:L442"/>
    <mergeCell ref="L443:L445"/>
    <mergeCell ref="L446:L447"/>
    <mergeCell ref="L449:L450"/>
    <mergeCell ref="L451:L452"/>
    <mergeCell ref="L453:L454"/>
    <mergeCell ref="L455:L456"/>
    <mergeCell ref="L457:L458"/>
    <mergeCell ref="L459:L460"/>
    <mergeCell ref="L461:L462"/>
    <mergeCell ref="L464:L465"/>
    <mergeCell ref="L466:L467"/>
    <mergeCell ref="L469:L471"/>
    <mergeCell ref="L472:L473"/>
    <mergeCell ref="L475:L476"/>
    <mergeCell ref="L477:L478"/>
    <mergeCell ref="L479:L480"/>
    <mergeCell ref="L482:L486"/>
    <mergeCell ref="L514:L515"/>
    <mergeCell ref="L516:L517"/>
    <mergeCell ref="L520:L521"/>
    <mergeCell ref="L525:L526"/>
    <mergeCell ref="L532:L533"/>
    <mergeCell ref="L534:L535"/>
    <mergeCell ref="L537:L538"/>
    <mergeCell ref="L539:L540"/>
    <mergeCell ref="L541:L542"/>
    <mergeCell ref="L543:L544"/>
    <mergeCell ref="L545:L546"/>
    <mergeCell ref="L547:L549"/>
    <mergeCell ref="L550:L551"/>
    <mergeCell ref="L553:L554"/>
    <mergeCell ref="L557:L559"/>
    <mergeCell ref="L563:L564"/>
    <mergeCell ref="L581:L583"/>
    <mergeCell ref="L584:L585"/>
    <mergeCell ref="L586:L589"/>
    <mergeCell ref="L590:L592"/>
    <mergeCell ref="L593:L595"/>
    <mergeCell ref="L596:L598"/>
    <mergeCell ref="L599:L603"/>
    <mergeCell ref="L604:L608"/>
    <mergeCell ref="L609:L610"/>
    <mergeCell ref="L611:L612"/>
    <mergeCell ref="L614:L620"/>
    <mergeCell ref="L621:L624"/>
    <mergeCell ref="L629:L630"/>
    <mergeCell ref="L632:L633"/>
    <mergeCell ref="L634:L635"/>
    <mergeCell ref="L638:L639"/>
    <mergeCell ref="L640:L641"/>
    <mergeCell ref="L643:L644"/>
    <mergeCell ref="L645:L646"/>
    <mergeCell ref="L647:L648"/>
    <mergeCell ref="L649:L650"/>
    <mergeCell ref="L665:L666"/>
    <mergeCell ref="L671:L673"/>
    <mergeCell ref="L674:L675"/>
    <mergeCell ref="L679:L680"/>
    <mergeCell ref="L681:L682"/>
    <mergeCell ref="L683:L684"/>
    <mergeCell ref="L685:L686"/>
    <mergeCell ref="L687:L689"/>
    <mergeCell ref="L690:L691"/>
    <mergeCell ref="L693:L695"/>
    <mergeCell ref="L697:L698"/>
    <mergeCell ref="L703:L704"/>
    <mergeCell ref="L705:L706"/>
    <mergeCell ref="L707:L708"/>
    <mergeCell ref="L712:L714"/>
    <mergeCell ref="L715:L716"/>
    <mergeCell ref="L717:L718"/>
    <mergeCell ref="L724:L726"/>
    <mergeCell ref="L727:L728"/>
    <mergeCell ref="L729:L730"/>
    <mergeCell ref="L741:L742"/>
    <mergeCell ref="L743:L744"/>
    <mergeCell ref="L752:L758"/>
    <mergeCell ref="L760:L763"/>
    <mergeCell ref="L767:L768"/>
    <mergeCell ref="L770:L771"/>
    <mergeCell ref="L786:L787"/>
    <mergeCell ref="L788:L789"/>
    <mergeCell ref="L791:L792"/>
    <mergeCell ref="L794:L798"/>
    <mergeCell ref="L799:L800"/>
    <mergeCell ref="L802:L805"/>
    <mergeCell ref="L806:L808"/>
    <mergeCell ref="L809:L810"/>
    <mergeCell ref="L811:L812"/>
    <mergeCell ref="L813:L814"/>
    <mergeCell ref="L815:L820"/>
    <mergeCell ref="L821:L822"/>
    <mergeCell ref="L823:L828"/>
    <mergeCell ref="L829:L834"/>
    <mergeCell ref="L837:L838"/>
    <mergeCell ref="L841:L842"/>
    <mergeCell ref="L844:L845"/>
    <mergeCell ref="L851:L858"/>
    <mergeCell ref="L860:L863"/>
    <mergeCell ref="L867:L868"/>
    <mergeCell ref="L871:L872"/>
    <mergeCell ref="L873:L875"/>
    <mergeCell ref="L879:L880"/>
    <mergeCell ref="L881:L882"/>
    <mergeCell ref="L883:L884"/>
    <mergeCell ref="L886:L887"/>
    <mergeCell ref="L889:L898"/>
    <mergeCell ref="L899:L908"/>
    <mergeCell ref="L909:L914"/>
    <mergeCell ref="L915:L917"/>
    <mergeCell ref="L918:L919"/>
    <mergeCell ref="L924:L925"/>
    <mergeCell ref="L929:L930"/>
    <mergeCell ref="L931:L932"/>
    <mergeCell ref="L934:L940"/>
    <mergeCell ref="L944:L945"/>
    <mergeCell ref="L962:L964"/>
    <mergeCell ref="L965:L977"/>
    <mergeCell ref="L979:L980"/>
    <mergeCell ref="L982:L984"/>
    <mergeCell ref="L985:L989"/>
    <mergeCell ref="L990:L991"/>
    <mergeCell ref="L993:L994"/>
    <mergeCell ref="L995:L996"/>
    <mergeCell ref="L998:L999"/>
    <mergeCell ref="L1000:L1001"/>
    <mergeCell ref="L1003:L1010"/>
    <mergeCell ref="L1013:L1014"/>
    <mergeCell ref="L1018:L1019"/>
    <mergeCell ref="L1020:L1021"/>
    <mergeCell ref="L1023:L1024"/>
    <mergeCell ref="L1025:L1026"/>
    <mergeCell ref="L1029:L1032"/>
    <mergeCell ref="L1033:L1034"/>
    <mergeCell ref="L1039:L1041"/>
    <mergeCell ref="L1042:L1043"/>
    <mergeCell ref="L1044:L1045"/>
    <mergeCell ref="L1046:L1047"/>
    <mergeCell ref="L1053:L1054"/>
    <mergeCell ref="L1055:L1056"/>
    <mergeCell ref="L1057:L1058"/>
    <mergeCell ref="L1061:L1062"/>
    <mergeCell ref="L1066:L1067"/>
    <mergeCell ref="L1068:L1069"/>
    <mergeCell ref="L1071:L1072"/>
    <mergeCell ref="L1074:L1075"/>
    <mergeCell ref="L1076:L1077"/>
    <mergeCell ref="L1078:L1079"/>
    <mergeCell ref="L1080:L1081"/>
    <mergeCell ref="L1085:L1086"/>
    <mergeCell ref="L1087:L1097"/>
    <mergeCell ref="L1098:L1099"/>
    <mergeCell ref="L1100:L1101"/>
    <mergeCell ref="L1103:L1105"/>
    <mergeCell ref="L1107:L1108"/>
    <mergeCell ref="L1109:L1110"/>
    <mergeCell ref="L1111:L1113"/>
    <mergeCell ref="L1117:L1118"/>
    <mergeCell ref="L1123:L1124"/>
    <mergeCell ref="L1125:L1127"/>
    <mergeCell ref="L1129:L1130"/>
    <mergeCell ref="L1138:L1139"/>
    <mergeCell ref="L1140:L1143"/>
    <mergeCell ref="L1144:L1148"/>
    <mergeCell ref="L1149:L1154"/>
    <mergeCell ref="L1269:L1273"/>
    <mergeCell ref="L1274:L1275"/>
    <mergeCell ref="L1278:L1279"/>
    <mergeCell ref="L1287:L1289"/>
    <mergeCell ref="L1290:L1292"/>
    <mergeCell ref="L1293:L1294"/>
    <mergeCell ref="L1295:L1296"/>
    <mergeCell ref="L1298:L1299"/>
    <mergeCell ref="L1301:L1302"/>
    <mergeCell ref="L1303:L1304"/>
    <mergeCell ref="L1305:L1307"/>
    <mergeCell ref="L1308:L1309"/>
    <mergeCell ref="L1310:L1311"/>
    <mergeCell ref="L1312:L1325"/>
    <mergeCell ref="L1327:L1341"/>
    <mergeCell ref="L1342:L1348"/>
    <mergeCell ref="L1349:L1353"/>
    <mergeCell ref="L1369:L1371"/>
    <mergeCell ref="L1373:L1374"/>
    <mergeCell ref="L1375:L1384"/>
    <mergeCell ref="L1385:L1391"/>
    <mergeCell ref="L1392:L1393"/>
    <mergeCell ref="L1394:L1395"/>
    <mergeCell ref="L1400:L1403"/>
    <mergeCell ref="L1405:L1409"/>
    <mergeCell ref="L1410:L1411"/>
    <mergeCell ref="L1412:L1413"/>
    <mergeCell ref="L1414:L1415"/>
    <mergeCell ref="L1420:L1421"/>
    <mergeCell ref="L1422:L1423"/>
    <mergeCell ref="L1425:L1426"/>
    <mergeCell ref="L1428:L1429"/>
    <mergeCell ref="L1431:L1433"/>
    <mergeCell ref="L1447:L1448"/>
    <mergeCell ref="L1449:L1450"/>
    <mergeCell ref="L1451:L1454"/>
    <mergeCell ref="L1460:L1461"/>
    <mergeCell ref="L1466:L1467"/>
    <mergeCell ref="L1468:L1469"/>
    <mergeCell ref="L1505:L1507"/>
    <mergeCell ref="L1508:L1510"/>
    <mergeCell ref="L1511:L1512"/>
    <mergeCell ref="L1513:L1514"/>
    <mergeCell ref="L1516:L1517"/>
    <mergeCell ref="L1518:L1519"/>
    <mergeCell ref="L1520:L1521"/>
    <mergeCell ref="L1522:L1523"/>
    <mergeCell ref="L1525:L1526"/>
    <mergeCell ref="L1527:L1528"/>
    <mergeCell ref="L1529:L1530"/>
    <mergeCell ref="L1531:L1532"/>
    <mergeCell ref="L1533:L1537"/>
    <mergeCell ref="L1538:L1545"/>
    <mergeCell ref="L1546:L1550"/>
    <mergeCell ref="L1551:L1554"/>
    <mergeCell ref="L1555:L1556"/>
    <mergeCell ref="L1557:L1558"/>
    <mergeCell ref="L1559:L1560"/>
    <mergeCell ref="L1563:L1564"/>
    <mergeCell ref="L1566:L1568"/>
    <mergeCell ref="L1569:L1571"/>
    <mergeCell ref="L1573:L1583"/>
    <mergeCell ref="L1585:L1586"/>
    <mergeCell ref="L1588:L1589"/>
    <mergeCell ref="L1592:L1593"/>
    <mergeCell ref="L1594:L1595"/>
    <mergeCell ref="L1596:L1597"/>
    <mergeCell ref="L1599:L1600"/>
    <mergeCell ref="L1601:L1603"/>
    <mergeCell ref="L1604:L1605"/>
    <mergeCell ref="L1606:L1607"/>
    <mergeCell ref="L1610:L1611"/>
    <mergeCell ref="L1612:L1613"/>
    <mergeCell ref="L1615:L1616"/>
    <mergeCell ref="L1617:L1618"/>
    <mergeCell ref="L1619:L1622"/>
    <mergeCell ref="L1623:L1625"/>
    <mergeCell ref="L1626:L1627"/>
    <mergeCell ref="L1628:L1632"/>
    <mergeCell ref="L1633:L1634"/>
    <mergeCell ref="L1635:L1637"/>
    <mergeCell ref="L1640:L1642"/>
    <mergeCell ref="L1643:L1644"/>
    <mergeCell ref="L1647:L1650"/>
    <mergeCell ref="L1651:L1653"/>
    <mergeCell ref="L1656:L1657"/>
    <mergeCell ref="L1659:L1660"/>
    <mergeCell ref="L1663:L1665"/>
    <mergeCell ref="L1666:L1667"/>
    <mergeCell ref="L1668:L1669"/>
    <mergeCell ref="L1670:L1671"/>
    <mergeCell ref="L1676:L1680"/>
    <mergeCell ref="L1681:L1682"/>
    <mergeCell ref="L1683:L1684"/>
    <mergeCell ref="L1689:L1690"/>
    <mergeCell ref="L1691:L1694"/>
    <mergeCell ref="L1695:L1696"/>
    <mergeCell ref="L1697:L1698"/>
    <mergeCell ref="L1699:L1700"/>
    <mergeCell ref="L1703:L1705"/>
    <mergeCell ref="L1706:L1707"/>
    <mergeCell ref="L1709:L1711"/>
    <mergeCell ref="L1713:L1715"/>
    <mergeCell ref="L1716:L1717"/>
    <mergeCell ref="L1718:L1719"/>
    <mergeCell ref="L1721:L1722"/>
    <mergeCell ref="L1724:L1726"/>
    <mergeCell ref="L1727:L1728"/>
    <mergeCell ref="L1729:L1731"/>
    <mergeCell ref="L1732:L1733"/>
    <mergeCell ref="L1735:L1736"/>
    <mergeCell ref="L1737:L1738"/>
    <mergeCell ref="L1739:L1740"/>
    <mergeCell ref="L1741:L1742"/>
    <mergeCell ref="L1743:L1744"/>
    <mergeCell ref="L1747:L1748"/>
    <mergeCell ref="L1753:L1754"/>
    <mergeCell ref="L1756:L1757"/>
    <mergeCell ref="L1760:L1763"/>
    <mergeCell ref="L1764:L1765"/>
    <mergeCell ref="L1770:L1771"/>
    <mergeCell ref="L1775:L1776"/>
    <mergeCell ref="L1779:L1780"/>
    <mergeCell ref="L1782:L1783"/>
    <mergeCell ref="L1784:L1786"/>
    <mergeCell ref="L1789:L1790"/>
    <mergeCell ref="L1791:L1792"/>
    <mergeCell ref="L1793:L1794"/>
    <mergeCell ref="L1795:L1797"/>
    <mergeCell ref="L1798:L1799"/>
    <mergeCell ref="L1800:L1801"/>
    <mergeCell ref="L1802:L1803"/>
    <mergeCell ref="L1804:L1805"/>
    <mergeCell ref="L1806:L1811"/>
    <mergeCell ref="L1813:L1814"/>
    <mergeCell ref="L1815:L1816"/>
    <mergeCell ref="L1817:L1818"/>
    <mergeCell ref="L1819:L1820"/>
    <mergeCell ref="L1823:L1824"/>
    <mergeCell ref="L1825:L1826"/>
    <mergeCell ref="L1827:L1828"/>
    <mergeCell ref="L1829:L1830"/>
    <mergeCell ref="L1831:L1832"/>
    <mergeCell ref="L1833:L1834"/>
    <mergeCell ref="L1837:L1838"/>
    <mergeCell ref="L1839:L1841"/>
    <mergeCell ref="L1842:L1843"/>
    <mergeCell ref="L1844:L1845"/>
    <mergeCell ref="L1846:L1847"/>
    <mergeCell ref="L1849:L1850"/>
    <mergeCell ref="L1851:L1852"/>
    <mergeCell ref="L1853:L1860"/>
    <mergeCell ref="L1863:L1864"/>
    <mergeCell ref="L1865:L1867"/>
    <mergeCell ref="L1870:L1871"/>
    <mergeCell ref="L1872:L1873"/>
    <mergeCell ref="L1876:L1877"/>
    <mergeCell ref="L1878:L1879"/>
    <mergeCell ref="L1880:L1882"/>
    <mergeCell ref="L1883:L1884"/>
    <mergeCell ref="L1887:L1889"/>
    <mergeCell ref="L1891:L1892"/>
    <mergeCell ref="L1897:L1899"/>
    <mergeCell ref="L1901:L1902"/>
    <mergeCell ref="L1903:L1905"/>
    <mergeCell ref="L1912:L1913"/>
    <mergeCell ref="L1915:L1916"/>
    <mergeCell ref="L1917:L1919"/>
    <mergeCell ref="L1920:L1921"/>
    <mergeCell ref="L1922:L1923"/>
    <mergeCell ref="L1924:L1926"/>
    <mergeCell ref="L1928:L1929"/>
    <mergeCell ref="L1930:L1933"/>
    <mergeCell ref="L1936:L1937"/>
    <mergeCell ref="L1938:L1940"/>
    <mergeCell ref="L1941:L1944"/>
    <mergeCell ref="L1945:L1947"/>
    <mergeCell ref="L1948:L1953"/>
    <mergeCell ref="L1954:L1959"/>
    <mergeCell ref="L1961:L1962"/>
    <mergeCell ref="L1963:L1965"/>
    <mergeCell ref="L1966:L1970"/>
    <mergeCell ref="L1972:L1974"/>
    <mergeCell ref="L1975:L1976"/>
    <mergeCell ref="L1978:L1979"/>
    <mergeCell ref="L1980:L1983"/>
    <mergeCell ref="L1984:L1985"/>
    <mergeCell ref="L1986:L1987"/>
    <mergeCell ref="L1989:L1990"/>
    <mergeCell ref="L2000:L2001"/>
    <mergeCell ref="L2008:L2009"/>
    <mergeCell ref="L2010:L2012"/>
    <mergeCell ref="L2013:L2014"/>
    <mergeCell ref="L2015:L2016"/>
    <mergeCell ref="L2017:L2018"/>
    <mergeCell ref="L2019:L2022"/>
    <mergeCell ref="L2023:L2024"/>
    <mergeCell ref="L2025:L2027"/>
    <mergeCell ref="L2028:L2029"/>
    <mergeCell ref="L2030:L2031"/>
    <mergeCell ref="L2032:L2033"/>
    <mergeCell ref="L2034:L2035"/>
    <mergeCell ref="L2036:L2037"/>
    <mergeCell ref="L2038:L2039"/>
    <mergeCell ref="L2040:L2041"/>
    <mergeCell ref="L2042:L2043"/>
    <mergeCell ref="L2044:L2045"/>
    <mergeCell ref="L2046:L2047"/>
    <mergeCell ref="L2048:L2049"/>
    <mergeCell ref="L2050:L2051"/>
    <mergeCell ref="L2052:L2053"/>
    <mergeCell ref="L2054:L2055"/>
    <mergeCell ref="L2056:L2057"/>
    <mergeCell ref="L2058:L2059"/>
    <mergeCell ref="L2060:L2061"/>
    <mergeCell ref="L2062:L2063"/>
    <mergeCell ref="L2064:L2066"/>
    <mergeCell ref="L2073:L2084"/>
    <mergeCell ref="L2085:L2087"/>
    <mergeCell ref="L2088:L2089"/>
    <mergeCell ref="L2091:L2093"/>
    <mergeCell ref="L2094:L2095"/>
    <mergeCell ref="L2097:L2098"/>
    <mergeCell ref="L2103:L2104"/>
    <mergeCell ref="L2107:L2110"/>
    <mergeCell ref="L2112:L2113"/>
    <mergeCell ref="L2115:L2117"/>
    <mergeCell ref="L2118:L2119"/>
    <mergeCell ref="L2134:L2135"/>
    <mergeCell ref="L2136:L2139"/>
    <mergeCell ref="L2140:L2141"/>
    <mergeCell ref="L2142:L2146"/>
    <mergeCell ref="L2147:L2148"/>
    <mergeCell ref="L2149:L2151"/>
    <mergeCell ref="L2154:L2156"/>
    <mergeCell ref="L2157:L2158"/>
    <mergeCell ref="L2160:L2167"/>
    <mergeCell ref="L2169:L2172"/>
    <mergeCell ref="L2173:L2174"/>
    <mergeCell ref="L2175:L2177"/>
    <mergeCell ref="L2179:L2180"/>
    <mergeCell ref="L2181:L2182"/>
    <mergeCell ref="L2184:L2186"/>
    <mergeCell ref="L2187:L2189"/>
    <mergeCell ref="L2190:L2191"/>
    <mergeCell ref="L2192:L2193"/>
    <mergeCell ref="L2194:L2195"/>
    <mergeCell ref="L2196:L2197"/>
    <mergeCell ref="L2198:L2199"/>
    <mergeCell ref="L2200:L2201"/>
    <mergeCell ref="L2210:L2212"/>
    <mergeCell ref="L2214:L2215"/>
    <mergeCell ref="L2216:L2217"/>
    <mergeCell ref="L2218:L2219"/>
    <mergeCell ref="L2221:L2222"/>
    <mergeCell ref="L2237:L2238"/>
    <mergeCell ref="M5:M10"/>
    <mergeCell ref="M12:M13"/>
    <mergeCell ref="M15:M28"/>
    <mergeCell ref="M29:M30"/>
    <mergeCell ref="M31:M32"/>
    <mergeCell ref="M33:M34"/>
    <mergeCell ref="M37:M38"/>
    <mergeCell ref="M41:M43"/>
    <mergeCell ref="M44:M45"/>
    <mergeCell ref="M52:M53"/>
    <mergeCell ref="M54:M56"/>
    <mergeCell ref="M57:M58"/>
    <mergeCell ref="M59:M60"/>
    <mergeCell ref="M65:M72"/>
    <mergeCell ref="M73:M74"/>
    <mergeCell ref="M76:M77"/>
    <mergeCell ref="M78:M79"/>
    <mergeCell ref="M80:M81"/>
    <mergeCell ref="M82:M83"/>
    <mergeCell ref="M84:M85"/>
    <mergeCell ref="M87:M88"/>
    <mergeCell ref="M89:M91"/>
    <mergeCell ref="M92:M94"/>
    <mergeCell ref="M100:M101"/>
    <mergeCell ref="M102:M103"/>
    <mergeCell ref="M106:M107"/>
    <mergeCell ref="M109:M110"/>
    <mergeCell ref="M111:M112"/>
    <mergeCell ref="M114:M115"/>
    <mergeCell ref="M117:M119"/>
    <mergeCell ref="M121:M122"/>
    <mergeCell ref="M124:M125"/>
    <mergeCell ref="M126:M127"/>
    <mergeCell ref="M130:M132"/>
    <mergeCell ref="M134:M135"/>
    <mergeCell ref="M141:M142"/>
    <mergeCell ref="M143:M144"/>
    <mergeCell ref="M145:M146"/>
    <mergeCell ref="M147:M148"/>
    <mergeCell ref="M149:M150"/>
    <mergeCell ref="M155:M156"/>
    <mergeCell ref="M158:M159"/>
    <mergeCell ref="M160:M161"/>
    <mergeCell ref="M162:M163"/>
    <mergeCell ref="M164:M165"/>
    <mergeCell ref="M166:M168"/>
    <mergeCell ref="M169:M171"/>
    <mergeCell ref="M172:M173"/>
    <mergeCell ref="M174:M179"/>
    <mergeCell ref="M183:M187"/>
    <mergeCell ref="M188:M197"/>
    <mergeCell ref="M198:M199"/>
    <mergeCell ref="M201:M202"/>
    <mergeCell ref="M203:M206"/>
    <mergeCell ref="M207:M209"/>
    <mergeCell ref="M212:M213"/>
    <mergeCell ref="M214:M215"/>
    <mergeCell ref="M218:M221"/>
    <mergeCell ref="M222:M229"/>
    <mergeCell ref="M230:M232"/>
    <mergeCell ref="M233:M235"/>
    <mergeCell ref="M237:M247"/>
    <mergeCell ref="M252:M254"/>
    <mergeCell ref="M256:M257"/>
    <mergeCell ref="M258:M260"/>
    <mergeCell ref="M261:M262"/>
    <mergeCell ref="M263:M264"/>
    <mergeCell ref="M268:M269"/>
    <mergeCell ref="M275:M277"/>
    <mergeCell ref="M278:M279"/>
    <mergeCell ref="M284:M285"/>
    <mergeCell ref="M289:M290"/>
    <mergeCell ref="M291:M292"/>
    <mergeCell ref="M293:M294"/>
    <mergeCell ref="M295:M296"/>
    <mergeCell ref="M297:M298"/>
    <mergeCell ref="M306:M320"/>
    <mergeCell ref="M321:M322"/>
    <mergeCell ref="M323:M324"/>
    <mergeCell ref="M326:M327"/>
    <mergeCell ref="M328:M332"/>
    <mergeCell ref="M342:M348"/>
    <mergeCell ref="M350:M351"/>
    <mergeCell ref="M354:M358"/>
    <mergeCell ref="M367:M368"/>
    <mergeCell ref="M369:M370"/>
    <mergeCell ref="M371:M372"/>
    <mergeCell ref="M373:M374"/>
    <mergeCell ref="M375:M376"/>
    <mergeCell ref="M378:M379"/>
    <mergeCell ref="M380:M381"/>
    <mergeCell ref="M385:M386"/>
    <mergeCell ref="M388:M389"/>
    <mergeCell ref="M390:M391"/>
    <mergeCell ref="M396:M397"/>
    <mergeCell ref="M398:M399"/>
    <mergeCell ref="M406:M409"/>
    <mergeCell ref="M410:M412"/>
    <mergeCell ref="M413:M414"/>
    <mergeCell ref="M416:M418"/>
    <mergeCell ref="M419:M420"/>
    <mergeCell ref="M421:M423"/>
    <mergeCell ref="M425:M430"/>
    <mergeCell ref="M432:M433"/>
    <mergeCell ref="M434:M439"/>
    <mergeCell ref="M441:M442"/>
    <mergeCell ref="M443:M445"/>
    <mergeCell ref="M446:M447"/>
    <mergeCell ref="M449:M450"/>
    <mergeCell ref="M451:M452"/>
    <mergeCell ref="M453:M454"/>
    <mergeCell ref="M455:M456"/>
    <mergeCell ref="M457:M458"/>
    <mergeCell ref="M459:M460"/>
    <mergeCell ref="M461:M462"/>
    <mergeCell ref="M464:M465"/>
    <mergeCell ref="M466:M467"/>
    <mergeCell ref="M469:M471"/>
    <mergeCell ref="M472:M473"/>
    <mergeCell ref="M475:M476"/>
    <mergeCell ref="M477:M478"/>
    <mergeCell ref="M479:M480"/>
    <mergeCell ref="M482:M486"/>
    <mergeCell ref="M514:M515"/>
    <mergeCell ref="M516:M517"/>
    <mergeCell ref="M520:M521"/>
    <mergeCell ref="M525:M526"/>
    <mergeCell ref="M532:M533"/>
    <mergeCell ref="M534:M535"/>
    <mergeCell ref="M537:M538"/>
    <mergeCell ref="M539:M540"/>
    <mergeCell ref="M541:M542"/>
    <mergeCell ref="M543:M544"/>
    <mergeCell ref="M545:M546"/>
    <mergeCell ref="M547:M549"/>
    <mergeCell ref="M550:M551"/>
    <mergeCell ref="M553:M554"/>
    <mergeCell ref="M557:M559"/>
    <mergeCell ref="M563:M564"/>
    <mergeCell ref="M581:M583"/>
    <mergeCell ref="M584:M585"/>
    <mergeCell ref="M586:M589"/>
    <mergeCell ref="M590:M592"/>
    <mergeCell ref="M593:M595"/>
    <mergeCell ref="M596:M598"/>
    <mergeCell ref="M599:M603"/>
    <mergeCell ref="M604:M608"/>
    <mergeCell ref="M609:M610"/>
    <mergeCell ref="M611:M612"/>
    <mergeCell ref="M614:M620"/>
    <mergeCell ref="M621:M624"/>
    <mergeCell ref="M629:M630"/>
    <mergeCell ref="M632:M633"/>
    <mergeCell ref="M634:M635"/>
    <mergeCell ref="M638:M639"/>
    <mergeCell ref="M640:M641"/>
    <mergeCell ref="M643:M644"/>
    <mergeCell ref="M645:M646"/>
    <mergeCell ref="M647:M648"/>
    <mergeCell ref="M649:M650"/>
    <mergeCell ref="M665:M666"/>
    <mergeCell ref="M671:M673"/>
    <mergeCell ref="M674:M675"/>
    <mergeCell ref="M679:M680"/>
    <mergeCell ref="M681:M682"/>
    <mergeCell ref="M683:M684"/>
    <mergeCell ref="M685:M686"/>
    <mergeCell ref="M687:M689"/>
    <mergeCell ref="M690:M691"/>
    <mergeCell ref="M693:M695"/>
    <mergeCell ref="M697:M698"/>
    <mergeCell ref="M703:M704"/>
    <mergeCell ref="M705:M706"/>
    <mergeCell ref="M707:M708"/>
    <mergeCell ref="M712:M714"/>
    <mergeCell ref="M715:M716"/>
    <mergeCell ref="M717:M718"/>
    <mergeCell ref="M724:M726"/>
    <mergeCell ref="M727:M728"/>
    <mergeCell ref="M729:M730"/>
    <mergeCell ref="M741:M742"/>
    <mergeCell ref="M743:M744"/>
    <mergeCell ref="M752:M758"/>
    <mergeCell ref="M760:M763"/>
    <mergeCell ref="M767:M768"/>
    <mergeCell ref="M770:M771"/>
    <mergeCell ref="M786:M787"/>
    <mergeCell ref="M788:M789"/>
    <mergeCell ref="M791:M792"/>
    <mergeCell ref="M794:M798"/>
    <mergeCell ref="M799:M800"/>
    <mergeCell ref="M802:M805"/>
    <mergeCell ref="M806:M808"/>
    <mergeCell ref="M809:M810"/>
    <mergeCell ref="M811:M812"/>
    <mergeCell ref="M813:M814"/>
    <mergeCell ref="M815:M820"/>
    <mergeCell ref="M821:M822"/>
    <mergeCell ref="M823:M828"/>
    <mergeCell ref="M829:M834"/>
    <mergeCell ref="M837:M838"/>
    <mergeCell ref="M841:M842"/>
    <mergeCell ref="M844:M845"/>
    <mergeCell ref="M851:M858"/>
    <mergeCell ref="M860:M863"/>
    <mergeCell ref="M867:M868"/>
    <mergeCell ref="M871:M872"/>
    <mergeCell ref="M873:M875"/>
    <mergeCell ref="M879:M880"/>
    <mergeCell ref="M881:M882"/>
    <mergeCell ref="M883:M884"/>
    <mergeCell ref="M886:M887"/>
    <mergeCell ref="M889:M898"/>
    <mergeCell ref="M899:M908"/>
    <mergeCell ref="M909:M914"/>
    <mergeCell ref="M915:M917"/>
    <mergeCell ref="M918:M919"/>
    <mergeCell ref="M924:M925"/>
    <mergeCell ref="M929:M930"/>
    <mergeCell ref="M931:M932"/>
    <mergeCell ref="M934:M940"/>
    <mergeCell ref="M944:M945"/>
    <mergeCell ref="M962:M964"/>
    <mergeCell ref="M965:M977"/>
    <mergeCell ref="M979:M980"/>
    <mergeCell ref="M982:M984"/>
    <mergeCell ref="M985:M989"/>
    <mergeCell ref="M990:M991"/>
    <mergeCell ref="M993:M994"/>
    <mergeCell ref="M995:M996"/>
    <mergeCell ref="M998:M999"/>
    <mergeCell ref="M1000:M1001"/>
    <mergeCell ref="M1003:M1010"/>
    <mergeCell ref="M1013:M1014"/>
    <mergeCell ref="M1018:M1019"/>
    <mergeCell ref="M1020:M1021"/>
    <mergeCell ref="M1023:M1024"/>
    <mergeCell ref="M1025:M1026"/>
    <mergeCell ref="M1029:M1032"/>
    <mergeCell ref="M1033:M1034"/>
    <mergeCell ref="M1039:M1041"/>
    <mergeCell ref="M1042:M1043"/>
    <mergeCell ref="M1044:M1045"/>
    <mergeCell ref="M1046:M1047"/>
    <mergeCell ref="M1053:M1054"/>
    <mergeCell ref="M1055:M1056"/>
    <mergeCell ref="M1057:M1058"/>
    <mergeCell ref="M1061:M1062"/>
    <mergeCell ref="M1066:M1067"/>
    <mergeCell ref="M1068:M1069"/>
    <mergeCell ref="M1071:M1072"/>
    <mergeCell ref="M1074:M1075"/>
    <mergeCell ref="M1076:M1077"/>
    <mergeCell ref="M1078:M1079"/>
    <mergeCell ref="M1080:M1081"/>
    <mergeCell ref="M1085:M1086"/>
    <mergeCell ref="M1087:M1097"/>
    <mergeCell ref="M1098:M1099"/>
    <mergeCell ref="M1100:M1101"/>
    <mergeCell ref="M1103:M1105"/>
    <mergeCell ref="M1107:M1108"/>
    <mergeCell ref="M1109:M1110"/>
    <mergeCell ref="M1111:M1113"/>
    <mergeCell ref="M1117:M1118"/>
    <mergeCell ref="M1123:M1124"/>
    <mergeCell ref="M1125:M1127"/>
    <mergeCell ref="M1129:M1130"/>
    <mergeCell ref="M1138:M1139"/>
    <mergeCell ref="M1140:M1143"/>
    <mergeCell ref="M1144:M1148"/>
    <mergeCell ref="M1149:M1154"/>
    <mergeCell ref="M1234:M1235"/>
    <mergeCell ref="M1236:M1237"/>
    <mergeCell ref="M1240:M1242"/>
    <mergeCell ref="M1243:M1244"/>
    <mergeCell ref="M1246:M1247"/>
    <mergeCell ref="M1252:M1253"/>
    <mergeCell ref="M1256:M1258"/>
    <mergeCell ref="M1260:M1264"/>
    <mergeCell ref="M1265:M1267"/>
    <mergeCell ref="M1269:M1273"/>
    <mergeCell ref="M1274:M1275"/>
    <mergeCell ref="M1278:M1279"/>
    <mergeCell ref="M1287:M1289"/>
    <mergeCell ref="M1290:M1292"/>
    <mergeCell ref="M1293:M1294"/>
    <mergeCell ref="M1295:M1296"/>
    <mergeCell ref="M1298:M1299"/>
    <mergeCell ref="M1301:M1302"/>
    <mergeCell ref="M1303:M1304"/>
    <mergeCell ref="M1305:M1307"/>
    <mergeCell ref="M1308:M1309"/>
    <mergeCell ref="M1310:M1311"/>
    <mergeCell ref="M1312:M1325"/>
    <mergeCell ref="M1327:M1341"/>
    <mergeCell ref="M1342:M1348"/>
    <mergeCell ref="M1349:M1353"/>
    <mergeCell ref="M1369:M1371"/>
    <mergeCell ref="M1373:M1374"/>
    <mergeCell ref="M1375:M1384"/>
    <mergeCell ref="M1385:M1391"/>
    <mergeCell ref="M1392:M1393"/>
    <mergeCell ref="M1394:M1395"/>
    <mergeCell ref="M1400:M1403"/>
    <mergeCell ref="M1405:M1409"/>
    <mergeCell ref="M1410:M1411"/>
    <mergeCell ref="M1412:M1413"/>
    <mergeCell ref="M1414:M1415"/>
    <mergeCell ref="M1420:M1421"/>
    <mergeCell ref="M1422:M1423"/>
    <mergeCell ref="M1425:M1426"/>
    <mergeCell ref="M1428:M1429"/>
    <mergeCell ref="M1431:M1433"/>
    <mergeCell ref="M1447:M1448"/>
    <mergeCell ref="M1449:M1450"/>
    <mergeCell ref="M1451:M1454"/>
    <mergeCell ref="M1460:M1461"/>
    <mergeCell ref="M1466:M1467"/>
    <mergeCell ref="M1468:M1469"/>
    <mergeCell ref="M1505:M1507"/>
    <mergeCell ref="M1508:M1510"/>
    <mergeCell ref="M1511:M1512"/>
    <mergeCell ref="M1513:M1514"/>
    <mergeCell ref="M1516:M1517"/>
    <mergeCell ref="M1518:M1519"/>
    <mergeCell ref="M1520:M1521"/>
    <mergeCell ref="M1522:M1523"/>
    <mergeCell ref="M1525:M1526"/>
    <mergeCell ref="M1527:M1528"/>
    <mergeCell ref="M1529:M1530"/>
    <mergeCell ref="M1531:M1532"/>
    <mergeCell ref="M1533:M1537"/>
    <mergeCell ref="M1538:M1545"/>
    <mergeCell ref="M1546:M1550"/>
    <mergeCell ref="M1551:M1554"/>
    <mergeCell ref="M1555:M1556"/>
    <mergeCell ref="M1557:M1558"/>
    <mergeCell ref="M1559:M1560"/>
    <mergeCell ref="M1563:M1564"/>
    <mergeCell ref="M1566:M1568"/>
    <mergeCell ref="M1569:M1571"/>
    <mergeCell ref="M1573:M1583"/>
    <mergeCell ref="M1585:M1586"/>
    <mergeCell ref="M1588:M1589"/>
    <mergeCell ref="M1610:M1611"/>
    <mergeCell ref="M1612:M1613"/>
    <mergeCell ref="M1615:M1616"/>
    <mergeCell ref="M1617:M1618"/>
    <mergeCell ref="M1619:M1622"/>
    <mergeCell ref="M1623:M1625"/>
    <mergeCell ref="M1626:M1627"/>
    <mergeCell ref="M1628:M1632"/>
    <mergeCell ref="M1633:M1634"/>
    <mergeCell ref="M1635:M1637"/>
    <mergeCell ref="M1640:M1642"/>
    <mergeCell ref="M1643:M1644"/>
    <mergeCell ref="M1647:M1650"/>
    <mergeCell ref="M1651:M1653"/>
    <mergeCell ref="M1656:M1657"/>
    <mergeCell ref="M1659:M1660"/>
    <mergeCell ref="M1663:M1665"/>
    <mergeCell ref="M1666:M1667"/>
    <mergeCell ref="M1668:M1669"/>
    <mergeCell ref="M1670:M1671"/>
    <mergeCell ref="M1676:M1680"/>
    <mergeCell ref="M1681:M1682"/>
    <mergeCell ref="M1683:M1684"/>
    <mergeCell ref="M1689:M1690"/>
    <mergeCell ref="M1691:M1694"/>
    <mergeCell ref="M1695:M1696"/>
    <mergeCell ref="M1697:M1698"/>
    <mergeCell ref="M1699:M1700"/>
    <mergeCell ref="M1703:M1705"/>
    <mergeCell ref="M1706:M1707"/>
    <mergeCell ref="M1709:M1711"/>
    <mergeCell ref="M1713:M1715"/>
    <mergeCell ref="M1716:M1717"/>
    <mergeCell ref="M1718:M1719"/>
    <mergeCell ref="M1721:M1722"/>
    <mergeCell ref="M1724:M1726"/>
    <mergeCell ref="M1727:M1728"/>
    <mergeCell ref="M1729:M1731"/>
    <mergeCell ref="M1732:M1733"/>
    <mergeCell ref="M1735:M1736"/>
    <mergeCell ref="M1737:M1738"/>
    <mergeCell ref="M1739:M1740"/>
    <mergeCell ref="M1741:M1742"/>
    <mergeCell ref="M1743:M1744"/>
    <mergeCell ref="M1747:M1748"/>
    <mergeCell ref="M1753:M1754"/>
    <mergeCell ref="M1756:M1757"/>
    <mergeCell ref="M1760:M1763"/>
    <mergeCell ref="M1764:M1765"/>
    <mergeCell ref="M1770:M1771"/>
    <mergeCell ref="M1775:M1776"/>
    <mergeCell ref="M1779:M1780"/>
    <mergeCell ref="M1782:M1783"/>
    <mergeCell ref="M1784:M1786"/>
    <mergeCell ref="M1789:M1790"/>
    <mergeCell ref="M1791:M1792"/>
    <mergeCell ref="M1793:M1794"/>
    <mergeCell ref="M1795:M1797"/>
    <mergeCell ref="M1798:M1799"/>
    <mergeCell ref="M1800:M1801"/>
    <mergeCell ref="M1802:M1803"/>
    <mergeCell ref="M1804:M1805"/>
    <mergeCell ref="M1806:M1811"/>
    <mergeCell ref="M1813:M1814"/>
    <mergeCell ref="M1815:M1816"/>
    <mergeCell ref="M1817:M1818"/>
    <mergeCell ref="M1819:M1820"/>
    <mergeCell ref="M1823:M1824"/>
    <mergeCell ref="M1825:M1826"/>
    <mergeCell ref="M1827:M1828"/>
    <mergeCell ref="M1829:M1830"/>
    <mergeCell ref="M1831:M1832"/>
    <mergeCell ref="M1833:M1834"/>
    <mergeCell ref="M1837:M1838"/>
    <mergeCell ref="M1839:M1841"/>
    <mergeCell ref="M1842:M1843"/>
    <mergeCell ref="M1844:M1845"/>
    <mergeCell ref="M1846:M1847"/>
    <mergeCell ref="M1849:M1850"/>
    <mergeCell ref="M1851:M1852"/>
    <mergeCell ref="M1853:M1860"/>
    <mergeCell ref="M1863:M1864"/>
    <mergeCell ref="M1865:M1867"/>
    <mergeCell ref="M1870:M1871"/>
    <mergeCell ref="M1872:M1873"/>
    <mergeCell ref="M1876:M1877"/>
    <mergeCell ref="M1878:M1879"/>
    <mergeCell ref="M1880:M1882"/>
    <mergeCell ref="M1883:M1884"/>
    <mergeCell ref="M1887:M1889"/>
    <mergeCell ref="M1891:M1892"/>
    <mergeCell ref="M1897:M1899"/>
    <mergeCell ref="M1901:M1902"/>
    <mergeCell ref="M1903:M1905"/>
    <mergeCell ref="M1912:M1913"/>
    <mergeCell ref="M1915:M1916"/>
    <mergeCell ref="M1917:M1919"/>
    <mergeCell ref="M1920:M1921"/>
    <mergeCell ref="M1922:M1923"/>
    <mergeCell ref="M1924:M1926"/>
    <mergeCell ref="M1928:M1929"/>
    <mergeCell ref="M1930:M1933"/>
    <mergeCell ref="M1936:M1937"/>
    <mergeCell ref="M1938:M1940"/>
    <mergeCell ref="M1941:M1944"/>
    <mergeCell ref="M1945:M1947"/>
    <mergeCell ref="M1948:M1953"/>
    <mergeCell ref="M1954:M1959"/>
    <mergeCell ref="M1961:M1962"/>
    <mergeCell ref="M1963:M1965"/>
    <mergeCell ref="M1966:M1970"/>
    <mergeCell ref="M1972:M1974"/>
    <mergeCell ref="M1975:M1976"/>
    <mergeCell ref="M1978:M1979"/>
    <mergeCell ref="M1980:M1983"/>
    <mergeCell ref="M1984:M1985"/>
    <mergeCell ref="M1986:M1987"/>
    <mergeCell ref="M1989:M1990"/>
    <mergeCell ref="M2000:M2001"/>
    <mergeCell ref="M2008:M2009"/>
    <mergeCell ref="M2010:M2012"/>
    <mergeCell ref="M2013:M2014"/>
    <mergeCell ref="M2015:M2016"/>
    <mergeCell ref="M2017:M2018"/>
    <mergeCell ref="M2019:M2022"/>
    <mergeCell ref="M2023:M2024"/>
    <mergeCell ref="M2025:M2027"/>
    <mergeCell ref="M2028:M2029"/>
    <mergeCell ref="M2030:M2031"/>
    <mergeCell ref="M2032:M2033"/>
    <mergeCell ref="M2034:M2035"/>
    <mergeCell ref="M2036:M2037"/>
    <mergeCell ref="M2038:M2039"/>
    <mergeCell ref="M2040:M2041"/>
    <mergeCell ref="M2042:M2043"/>
    <mergeCell ref="M2044:M2045"/>
    <mergeCell ref="M2046:M2047"/>
    <mergeCell ref="M2048:M2049"/>
    <mergeCell ref="M2050:M2051"/>
    <mergeCell ref="M2052:M2053"/>
    <mergeCell ref="M2054:M2055"/>
    <mergeCell ref="M2056:M2057"/>
    <mergeCell ref="M2058:M2059"/>
    <mergeCell ref="M2060:M2061"/>
    <mergeCell ref="M2062:M2063"/>
    <mergeCell ref="M2064:M2066"/>
    <mergeCell ref="M2073:M2084"/>
    <mergeCell ref="M2085:M2087"/>
    <mergeCell ref="M2088:M2089"/>
    <mergeCell ref="M2091:M2093"/>
    <mergeCell ref="M2094:M2095"/>
    <mergeCell ref="M2097:M2098"/>
    <mergeCell ref="M2103:M2104"/>
    <mergeCell ref="M2107:M2110"/>
    <mergeCell ref="M2112:M2113"/>
    <mergeCell ref="M2115:M2117"/>
    <mergeCell ref="M2118:M2119"/>
    <mergeCell ref="M2134:M2135"/>
    <mergeCell ref="M2136:M2139"/>
    <mergeCell ref="M2140:M2141"/>
    <mergeCell ref="M2142:M2146"/>
    <mergeCell ref="M2147:M2148"/>
    <mergeCell ref="M2149:M2151"/>
    <mergeCell ref="M2154:M2156"/>
    <mergeCell ref="M2157:M2158"/>
    <mergeCell ref="M2160:M2167"/>
    <mergeCell ref="M2169:M2172"/>
    <mergeCell ref="M2173:M2174"/>
    <mergeCell ref="M2175:M2177"/>
    <mergeCell ref="M2179:M2180"/>
    <mergeCell ref="M2181:M2182"/>
    <mergeCell ref="M2184:M2186"/>
    <mergeCell ref="M2187:M2189"/>
    <mergeCell ref="M2190:M2191"/>
    <mergeCell ref="M2192:M2193"/>
    <mergeCell ref="M2194:M2195"/>
    <mergeCell ref="M2196:M2197"/>
    <mergeCell ref="M2198:M2199"/>
    <mergeCell ref="M2200:M2201"/>
    <mergeCell ref="M2210:M2212"/>
    <mergeCell ref="M2214:M2215"/>
    <mergeCell ref="M2216:M2217"/>
    <mergeCell ref="M2218:M2219"/>
    <mergeCell ref="M2221:M2222"/>
    <mergeCell ref="M2237:M2238"/>
    <mergeCell ref="N158:N159"/>
    <mergeCell ref="N162:N163"/>
    <mergeCell ref="N164:N165"/>
    <mergeCell ref="N170:N171"/>
    <mergeCell ref="N172:N173"/>
    <mergeCell ref="N203:N204"/>
    <mergeCell ref="N205:N206"/>
    <mergeCell ref="N207:N209"/>
    <mergeCell ref="N679:N680"/>
    <mergeCell ref="N681:N682"/>
    <mergeCell ref="N683:N684"/>
    <mergeCell ref="N685:N686"/>
    <mergeCell ref="N688:N689"/>
    <mergeCell ref="N1066:N1067"/>
    <mergeCell ref="O158:O159"/>
    <mergeCell ref="O160:O161"/>
    <mergeCell ref="O162:O163"/>
    <mergeCell ref="O164:O165"/>
    <mergeCell ref="O166:O168"/>
    <mergeCell ref="O169:O171"/>
    <mergeCell ref="O172:O173"/>
    <mergeCell ref="O174:O179"/>
    <mergeCell ref="O183:O187"/>
    <mergeCell ref="O188:O197"/>
    <mergeCell ref="O198:O199"/>
    <mergeCell ref="O201:O202"/>
    <mergeCell ref="O203:O206"/>
    <mergeCell ref="O207:O209"/>
    <mergeCell ref="O212:O213"/>
    <mergeCell ref="O214:O215"/>
    <mergeCell ref="O218:O221"/>
    <mergeCell ref="O222:O229"/>
    <mergeCell ref="O230:O232"/>
    <mergeCell ref="O679:O680"/>
    <mergeCell ref="O681:O682"/>
    <mergeCell ref="O683:O684"/>
    <mergeCell ref="O685:O686"/>
    <mergeCell ref="O688:O689"/>
    <mergeCell ref="O1053:O1054"/>
    <mergeCell ref="O1055:O1056"/>
    <mergeCell ref="O1057:O1058"/>
    <mergeCell ref="O1061:O1062"/>
    <mergeCell ref="O1066:O1067"/>
    <mergeCell ref="O1466:O1467"/>
    <mergeCell ref="O1468:O1469"/>
    <mergeCell ref="O1476:O1477"/>
    <mergeCell ref="O1478:O1479"/>
    <mergeCell ref="O1480:O1481"/>
    <mergeCell ref="O1494:O1495"/>
    <mergeCell ref="O1496:O1499"/>
    <mergeCell ref="O1500:O1501"/>
    <mergeCell ref="O1505:O1507"/>
    <mergeCell ref="O1508:O1510"/>
    <mergeCell ref="O1511:O1512"/>
    <mergeCell ref="O1513:O1514"/>
    <mergeCell ref="O1516:O1517"/>
    <mergeCell ref="O1518:O1519"/>
    <mergeCell ref="O1520:O1521"/>
    <mergeCell ref="O1522:O1523"/>
    <mergeCell ref="O1525:O1526"/>
    <mergeCell ref="O1527:O1528"/>
    <mergeCell ref="O1529:O1530"/>
    <mergeCell ref="O1531:O1532"/>
    <mergeCell ref="O1533:O1537"/>
    <mergeCell ref="O1538:O1545"/>
    <mergeCell ref="O1546:O1550"/>
    <mergeCell ref="P5:P10"/>
    <mergeCell ref="P12:P13"/>
    <mergeCell ref="P15:P28"/>
    <mergeCell ref="P29:P30"/>
    <mergeCell ref="P31:P32"/>
    <mergeCell ref="P33:P34"/>
    <mergeCell ref="P37:P38"/>
    <mergeCell ref="P41:P43"/>
    <mergeCell ref="P44:P45"/>
    <mergeCell ref="P52:P53"/>
    <mergeCell ref="P54:P56"/>
    <mergeCell ref="P57:P58"/>
    <mergeCell ref="P59:P60"/>
    <mergeCell ref="P65:P72"/>
    <mergeCell ref="P73:P74"/>
    <mergeCell ref="P76:P77"/>
    <mergeCell ref="P78:P79"/>
    <mergeCell ref="P80:P81"/>
    <mergeCell ref="P82:P83"/>
    <mergeCell ref="P84:P85"/>
    <mergeCell ref="P87:P88"/>
    <mergeCell ref="P89:P91"/>
    <mergeCell ref="P92:P94"/>
    <mergeCell ref="P100:P101"/>
    <mergeCell ref="P102:P103"/>
    <mergeCell ref="P106:P107"/>
    <mergeCell ref="P109:P110"/>
    <mergeCell ref="P111:P112"/>
    <mergeCell ref="P114:P115"/>
    <mergeCell ref="P117:P119"/>
    <mergeCell ref="P121:P122"/>
    <mergeCell ref="P124:P125"/>
    <mergeCell ref="P126:P127"/>
    <mergeCell ref="P130:P132"/>
    <mergeCell ref="P134:P135"/>
    <mergeCell ref="P141:P142"/>
    <mergeCell ref="P143:P144"/>
    <mergeCell ref="P145:P146"/>
    <mergeCell ref="P147:P148"/>
    <mergeCell ref="P149:P150"/>
    <mergeCell ref="P155:P156"/>
    <mergeCell ref="P158:P159"/>
    <mergeCell ref="P160:P161"/>
    <mergeCell ref="P162:P163"/>
    <mergeCell ref="P164:P165"/>
    <mergeCell ref="P166:P168"/>
    <mergeCell ref="P169:P171"/>
    <mergeCell ref="P172:P173"/>
    <mergeCell ref="P174:P179"/>
    <mergeCell ref="P183:P187"/>
    <mergeCell ref="P188:P197"/>
    <mergeCell ref="P198:P199"/>
    <mergeCell ref="P201:P202"/>
    <mergeCell ref="P203:P206"/>
    <mergeCell ref="P207:P209"/>
    <mergeCell ref="P212:P213"/>
    <mergeCell ref="P214:P215"/>
    <mergeCell ref="P218:P221"/>
    <mergeCell ref="P222:P229"/>
    <mergeCell ref="P230:P232"/>
    <mergeCell ref="P233:P235"/>
    <mergeCell ref="P237:P247"/>
    <mergeCell ref="P252:P254"/>
    <mergeCell ref="P256:P257"/>
    <mergeCell ref="P258:P260"/>
    <mergeCell ref="P261:P262"/>
    <mergeCell ref="P263:P264"/>
    <mergeCell ref="P268:P269"/>
    <mergeCell ref="P275:P277"/>
    <mergeCell ref="P278:P279"/>
    <mergeCell ref="P284:P285"/>
    <mergeCell ref="P289:P290"/>
    <mergeCell ref="P291:P292"/>
    <mergeCell ref="P293:P294"/>
    <mergeCell ref="P295:P296"/>
    <mergeCell ref="P297:P298"/>
    <mergeCell ref="P306:P320"/>
    <mergeCell ref="P321:P322"/>
    <mergeCell ref="P323:P324"/>
    <mergeCell ref="P326:P327"/>
    <mergeCell ref="P328:P332"/>
    <mergeCell ref="P342:P348"/>
    <mergeCell ref="P350:P351"/>
    <mergeCell ref="P354:P358"/>
    <mergeCell ref="P367:P368"/>
    <mergeCell ref="P369:P370"/>
    <mergeCell ref="P371:P372"/>
    <mergeCell ref="P373:P374"/>
    <mergeCell ref="P375:P376"/>
    <mergeCell ref="P378:P379"/>
    <mergeCell ref="P380:P381"/>
    <mergeCell ref="P385:P386"/>
    <mergeCell ref="P388:P389"/>
    <mergeCell ref="P390:P391"/>
    <mergeCell ref="P396:P397"/>
    <mergeCell ref="P398:P399"/>
    <mergeCell ref="P406:P409"/>
    <mergeCell ref="P410:P412"/>
    <mergeCell ref="P413:P414"/>
    <mergeCell ref="P416:P418"/>
    <mergeCell ref="P419:P420"/>
    <mergeCell ref="P421:P423"/>
    <mergeCell ref="P425:P430"/>
    <mergeCell ref="P432:P433"/>
    <mergeCell ref="P434:P439"/>
    <mergeCell ref="P441:P442"/>
    <mergeCell ref="P443:P445"/>
    <mergeCell ref="P446:P447"/>
    <mergeCell ref="P449:P450"/>
    <mergeCell ref="P451:P452"/>
    <mergeCell ref="P453:P454"/>
    <mergeCell ref="P455:P456"/>
    <mergeCell ref="P457:P458"/>
    <mergeCell ref="P459:P460"/>
    <mergeCell ref="P461:P462"/>
    <mergeCell ref="P464:P465"/>
    <mergeCell ref="P466:P467"/>
    <mergeCell ref="P469:P471"/>
    <mergeCell ref="P472:P473"/>
    <mergeCell ref="P475:P476"/>
    <mergeCell ref="P477:P478"/>
    <mergeCell ref="P479:P480"/>
    <mergeCell ref="P482:P486"/>
    <mergeCell ref="P488:P489"/>
    <mergeCell ref="P491:P493"/>
    <mergeCell ref="P495:P496"/>
    <mergeCell ref="P497:P498"/>
    <mergeCell ref="P500:P501"/>
    <mergeCell ref="P503:P504"/>
    <mergeCell ref="P507:P508"/>
    <mergeCell ref="P509:P511"/>
    <mergeCell ref="P514:P515"/>
    <mergeCell ref="P516:P517"/>
    <mergeCell ref="P520:P521"/>
    <mergeCell ref="P525:P526"/>
    <mergeCell ref="P532:P533"/>
    <mergeCell ref="P534:P535"/>
    <mergeCell ref="P537:P538"/>
    <mergeCell ref="P539:P540"/>
    <mergeCell ref="P541:P542"/>
    <mergeCell ref="P543:P544"/>
    <mergeCell ref="P545:P546"/>
    <mergeCell ref="P547:P549"/>
    <mergeCell ref="P550:P551"/>
    <mergeCell ref="P553:P554"/>
    <mergeCell ref="P557:P559"/>
    <mergeCell ref="P563:P564"/>
    <mergeCell ref="P581:P583"/>
    <mergeCell ref="P584:P585"/>
    <mergeCell ref="P586:P589"/>
    <mergeCell ref="P590:P592"/>
    <mergeCell ref="P593:P595"/>
    <mergeCell ref="P596:P598"/>
    <mergeCell ref="P599:P603"/>
    <mergeCell ref="P604:P608"/>
    <mergeCell ref="P609:P610"/>
    <mergeCell ref="P611:P612"/>
    <mergeCell ref="P614:P620"/>
    <mergeCell ref="P621:P624"/>
    <mergeCell ref="P629:P630"/>
    <mergeCell ref="P632:P633"/>
    <mergeCell ref="P634:P635"/>
    <mergeCell ref="P638:P639"/>
    <mergeCell ref="P640:P641"/>
    <mergeCell ref="P643:P644"/>
    <mergeCell ref="P645:P646"/>
    <mergeCell ref="P647:P648"/>
    <mergeCell ref="P649:P650"/>
    <mergeCell ref="P665:P666"/>
    <mergeCell ref="P671:P673"/>
    <mergeCell ref="P674:P675"/>
    <mergeCell ref="P679:P680"/>
    <mergeCell ref="P681:P682"/>
    <mergeCell ref="P683:P684"/>
    <mergeCell ref="P685:P686"/>
    <mergeCell ref="P687:P689"/>
    <mergeCell ref="P690:P691"/>
    <mergeCell ref="P693:P695"/>
    <mergeCell ref="P697:P698"/>
    <mergeCell ref="P703:P704"/>
    <mergeCell ref="P705:P706"/>
    <mergeCell ref="P707:P708"/>
    <mergeCell ref="P712:P714"/>
    <mergeCell ref="P715:P716"/>
    <mergeCell ref="P717:P718"/>
    <mergeCell ref="P724:P726"/>
    <mergeCell ref="P727:P728"/>
    <mergeCell ref="P729:P730"/>
    <mergeCell ref="P741:P742"/>
    <mergeCell ref="P743:P744"/>
    <mergeCell ref="P752:P758"/>
    <mergeCell ref="P760:P763"/>
    <mergeCell ref="P767:P768"/>
    <mergeCell ref="P770:P771"/>
    <mergeCell ref="P786:P787"/>
    <mergeCell ref="P788:P789"/>
    <mergeCell ref="P791:P792"/>
    <mergeCell ref="P794:P798"/>
    <mergeCell ref="P799:P800"/>
    <mergeCell ref="P802:P805"/>
    <mergeCell ref="P806:P808"/>
    <mergeCell ref="P809:P810"/>
    <mergeCell ref="P811:P812"/>
    <mergeCell ref="P813:P814"/>
    <mergeCell ref="P815:P820"/>
    <mergeCell ref="P821:P822"/>
    <mergeCell ref="P823:P828"/>
    <mergeCell ref="P829:P834"/>
    <mergeCell ref="P837:P838"/>
    <mergeCell ref="P841:P842"/>
    <mergeCell ref="P844:P845"/>
    <mergeCell ref="P851:P858"/>
    <mergeCell ref="P860:P863"/>
    <mergeCell ref="P867:P868"/>
    <mergeCell ref="P871:P872"/>
    <mergeCell ref="P873:P875"/>
    <mergeCell ref="P879:P880"/>
    <mergeCell ref="P881:P882"/>
    <mergeCell ref="P883:P884"/>
    <mergeCell ref="P886:P887"/>
    <mergeCell ref="P889:P898"/>
    <mergeCell ref="P899:P908"/>
    <mergeCell ref="P909:P914"/>
    <mergeCell ref="P915:P917"/>
    <mergeCell ref="P918:P919"/>
    <mergeCell ref="P924:P925"/>
    <mergeCell ref="P929:P930"/>
    <mergeCell ref="P931:P932"/>
    <mergeCell ref="P934:P940"/>
    <mergeCell ref="P944:P945"/>
    <mergeCell ref="P950:P951"/>
    <mergeCell ref="P955:P956"/>
    <mergeCell ref="P959:P961"/>
    <mergeCell ref="P962:P964"/>
    <mergeCell ref="P965:P977"/>
    <mergeCell ref="P979:P980"/>
    <mergeCell ref="P982:P984"/>
    <mergeCell ref="P985:P989"/>
    <mergeCell ref="P990:P991"/>
    <mergeCell ref="P993:P994"/>
    <mergeCell ref="P995:P996"/>
    <mergeCell ref="P998:P999"/>
    <mergeCell ref="P1000:P1001"/>
    <mergeCell ref="P1003:P1010"/>
    <mergeCell ref="P1013:P1014"/>
    <mergeCell ref="P1018:P1019"/>
    <mergeCell ref="P1020:P1021"/>
    <mergeCell ref="P1023:P1024"/>
    <mergeCell ref="P1025:P1026"/>
    <mergeCell ref="P1029:P1032"/>
    <mergeCell ref="P1033:P1034"/>
    <mergeCell ref="P1039:P1041"/>
    <mergeCell ref="P1042:P1043"/>
    <mergeCell ref="P1044:P1045"/>
    <mergeCell ref="P1046:P1047"/>
    <mergeCell ref="P1053:P1054"/>
    <mergeCell ref="P1055:P1056"/>
    <mergeCell ref="P1057:P1058"/>
    <mergeCell ref="P1061:P1062"/>
    <mergeCell ref="P1066:P1067"/>
    <mergeCell ref="P1068:P1069"/>
    <mergeCell ref="P1071:P1072"/>
    <mergeCell ref="P1074:P1075"/>
    <mergeCell ref="P1076:P1077"/>
    <mergeCell ref="P1078:P1079"/>
    <mergeCell ref="P1080:P1081"/>
    <mergeCell ref="P1085:P1086"/>
    <mergeCell ref="P1087:P1097"/>
    <mergeCell ref="P1098:P1099"/>
    <mergeCell ref="P1100:P1101"/>
    <mergeCell ref="P1103:P1105"/>
    <mergeCell ref="P1107:P1108"/>
    <mergeCell ref="P1109:P1110"/>
    <mergeCell ref="P1111:P1113"/>
    <mergeCell ref="P1117:P1118"/>
    <mergeCell ref="P1123:P1124"/>
    <mergeCell ref="P1125:P1127"/>
    <mergeCell ref="P1129:P1130"/>
    <mergeCell ref="P1138:P1139"/>
    <mergeCell ref="P1140:P1143"/>
    <mergeCell ref="P1144:P1148"/>
    <mergeCell ref="P1149:P1154"/>
    <mergeCell ref="P1155:P1156"/>
    <mergeCell ref="P1158:P1159"/>
    <mergeCell ref="P1160:P1161"/>
    <mergeCell ref="P1162:P1163"/>
    <mergeCell ref="P1164:P1165"/>
    <mergeCell ref="P1170:P1172"/>
    <mergeCell ref="P1173:P1175"/>
    <mergeCell ref="P1179:P1180"/>
    <mergeCell ref="P1181:P1182"/>
    <mergeCell ref="P1183:P1184"/>
    <mergeCell ref="P1185:P1189"/>
    <mergeCell ref="P1198:P1199"/>
    <mergeCell ref="P1200:P1201"/>
    <mergeCell ref="P1202:P1203"/>
    <mergeCell ref="P1204:P1213"/>
    <mergeCell ref="P1214:P1215"/>
    <mergeCell ref="P1216:P1217"/>
    <mergeCell ref="P1218:P1222"/>
    <mergeCell ref="P1223:P1224"/>
    <mergeCell ref="P1225:P1226"/>
    <mergeCell ref="P1227:P1228"/>
    <mergeCell ref="P1229:P1230"/>
    <mergeCell ref="P1231:P1232"/>
    <mergeCell ref="P1234:P1235"/>
    <mergeCell ref="P1236:P1237"/>
    <mergeCell ref="P1240:P1242"/>
    <mergeCell ref="P1243:P1244"/>
    <mergeCell ref="P1246:P1247"/>
    <mergeCell ref="P1252:P1253"/>
    <mergeCell ref="P1256:P1258"/>
    <mergeCell ref="P1260:P1264"/>
    <mergeCell ref="P1265:P1267"/>
    <mergeCell ref="P1269:P1273"/>
    <mergeCell ref="P1274:P1275"/>
    <mergeCell ref="P1278:P1279"/>
    <mergeCell ref="P1281:P1283"/>
    <mergeCell ref="P1284:P1285"/>
    <mergeCell ref="P1287:P1289"/>
    <mergeCell ref="P1290:P1292"/>
    <mergeCell ref="P1293:P1294"/>
    <mergeCell ref="P1295:P1296"/>
    <mergeCell ref="P1298:P1299"/>
    <mergeCell ref="P1301:P1302"/>
    <mergeCell ref="P1303:P1304"/>
    <mergeCell ref="P1305:P1307"/>
    <mergeCell ref="P1308:P1309"/>
    <mergeCell ref="P1310:P1311"/>
    <mergeCell ref="P1312:P1325"/>
    <mergeCell ref="P1327:P1341"/>
    <mergeCell ref="P1342:P1348"/>
    <mergeCell ref="P1349:P1353"/>
    <mergeCell ref="P1369:P1371"/>
    <mergeCell ref="P1373:P1374"/>
    <mergeCell ref="P1375:P1384"/>
    <mergeCell ref="P1385:P1391"/>
    <mergeCell ref="P1392:P1393"/>
    <mergeCell ref="P1394:P1395"/>
    <mergeCell ref="P1400:P1403"/>
    <mergeCell ref="P1405:P1409"/>
    <mergeCell ref="P1410:P1411"/>
    <mergeCell ref="P1412:P1413"/>
    <mergeCell ref="P1414:P1415"/>
    <mergeCell ref="P1420:P1421"/>
    <mergeCell ref="P1422:P1423"/>
    <mergeCell ref="P1425:P1426"/>
    <mergeCell ref="P1428:P1429"/>
    <mergeCell ref="P1431:P1433"/>
    <mergeCell ref="P1447:P1448"/>
    <mergeCell ref="P1449:P1450"/>
    <mergeCell ref="P1451:P1454"/>
    <mergeCell ref="P1460:P1461"/>
    <mergeCell ref="P1466:P1467"/>
    <mergeCell ref="P1468:P1469"/>
    <mergeCell ref="P1476:P1477"/>
    <mergeCell ref="P1478:P1479"/>
    <mergeCell ref="P1480:P1481"/>
    <mergeCell ref="P1494:P1495"/>
    <mergeCell ref="P1496:P1499"/>
    <mergeCell ref="P1500:P1501"/>
    <mergeCell ref="P1505:P1507"/>
    <mergeCell ref="P1508:P1510"/>
    <mergeCell ref="P1511:P1512"/>
    <mergeCell ref="P1513:P1514"/>
    <mergeCell ref="P1516:P1517"/>
    <mergeCell ref="P1518:P1519"/>
    <mergeCell ref="P1520:P1521"/>
    <mergeCell ref="P1525:P1526"/>
    <mergeCell ref="P1527:P1528"/>
    <mergeCell ref="P1529:P1530"/>
    <mergeCell ref="P1531:P1532"/>
    <mergeCell ref="P1533:P1537"/>
    <mergeCell ref="P1538:P1545"/>
    <mergeCell ref="P1546:P1550"/>
    <mergeCell ref="P1551:P1554"/>
    <mergeCell ref="P1555:P1556"/>
    <mergeCell ref="P1557:P1558"/>
    <mergeCell ref="P1559:P1560"/>
    <mergeCell ref="P1563:P1564"/>
    <mergeCell ref="P1566:P1568"/>
    <mergeCell ref="P1569:P1571"/>
    <mergeCell ref="P1573:P1583"/>
    <mergeCell ref="P1585:P1586"/>
    <mergeCell ref="P1588:P1589"/>
    <mergeCell ref="P1592:P1593"/>
    <mergeCell ref="P1594:P1595"/>
    <mergeCell ref="P1596:P1597"/>
    <mergeCell ref="P1599:P1600"/>
    <mergeCell ref="P1601:P1603"/>
    <mergeCell ref="P1604:P1605"/>
    <mergeCell ref="P1606:P1607"/>
    <mergeCell ref="P1610:P1611"/>
    <mergeCell ref="P1612:P1613"/>
    <mergeCell ref="P1615:P1616"/>
    <mergeCell ref="P1617:P1618"/>
    <mergeCell ref="P1619:P1622"/>
    <mergeCell ref="P1623:P1625"/>
    <mergeCell ref="P1626:P1627"/>
    <mergeCell ref="P1628:P1632"/>
    <mergeCell ref="P1633:P1634"/>
    <mergeCell ref="P1635:P1637"/>
    <mergeCell ref="P1640:P1642"/>
    <mergeCell ref="P1643:P1644"/>
    <mergeCell ref="P1647:P1650"/>
    <mergeCell ref="P1651:P1653"/>
    <mergeCell ref="P1656:P1657"/>
    <mergeCell ref="P1659:P1660"/>
    <mergeCell ref="P1663:P1665"/>
    <mergeCell ref="P1666:P1667"/>
    <mergeCell ref="P1668:P1669"/>
    <mergeCell ref="P1670:P1671"/>
    <mergeCell ref="P1676:P1680"/>
    <mergeCell ref="P1681:P1682"/>
    <mergeCell ref="P1683:P1684"/>
    <mergeCell ref="P1689:P1690"/>
    <mergeCell ref="P1691:P1694"/>
    <mergeCell ref="P1695:P1696"/>
    <mergeCell ref="P1697:P1698"/>
    <mergeCell ref="P1699:P1700"/>
    <mergeCell ref="P1703:P1705"/>
    <mergeCell ref="P1706:P1707"/>
    <mergeCell ref="P1709:P1711"/>
    <mergeCell ref="P1713:P1715"/>
    <mergeCell ref="P1716:P1717"/>
    <mergeCell ref="P1718:P1719"/>
    <mergeCell ref="P1721:P1722"/>
    <mergeCell ref="P1724:P1726"/>
    <mergeCell ref="P1727:P1728"/>
    <mergeCell ref="P1729:P1731"/>
    <mergeCell ref="P1732:P1733"/>
    <mergeCell ref="P1735:P1736"/>
    <mergeCell ref="P1737:P1738"/>
    <mergeCell ref="P1739:P1740"/>
    <mergeCell ref="P1741:P1742"/>
    <mergeCell ref="P1743:P1744"/>
    <mergeCell ref="P1747:P1748"/>
    <mergeCell ref="P1753:P1754"/>
    <mergeCell ref="P1756:P1757"/>
    <mergeCell ref="P1760:P1763"/>
    <mergeCell ref="P1764:P1765"/>
    <mergeCell ref="P1770:P1771"/>
    <mergeCell ref="P1775:P1776"/>
    <mergeCell ref="P1779:P1780"/>
    <mergeCell ref="P1782:P1783"/>
    <mergeCell ref="P1784:P1786"/>
    <mergeCell ref="P1789:P1790"/>
    <mergeCell ref="P1791:P1792"/>
    <mergeCell ref="P1793:P1794"/>
    <mergeCell ref="P1795:P1797"/>
    <mergeCell ref="P1798:P1799"/>
    <mergeCell ref="P1800:P1801"/>
    <mergeCell ref="P1802:P1803"/>
    <mergeCell ref="P1804:P1805"/>
    <mergeCell ref="P1806:P1811"/>
    <mergeCell ref="P1813:P1814"/>
    <mergeCell ref="P1815:P1816"/>
    <mergeCell ref="P1817:P1818"/>
    <mergeCell ref="P1819:P1820"/>
    <mergeCell ref="P1823:P1824"/>
    <mergeCell ref="P1825:P1826"/>
    <mergeCell ref="P1827:P1828"/>
    <mergeCell ref="P1829:P1830"/>
    <mergeCell ref="P1831:P1832"/>
    <mergeCell ref="P1833:P1834"/>
    <mergeCell ref="P1837:P1838"/>
    <mergeCell ref="P1839:P1841"/>
    <mergeCell ref="P1842:P1843"/>
    <mergeCell ref="P1844:P1845"/>
    <mergeCell ref="P1846:P1847"/>
    <mergeCell ref="P1849:P1850"/>
    <mergeCell ref="P1851:P1852"/>
    <mergeCell ref="P1853:P1860"/>
    <mergeCell ref="P1863:P1864"/>
    <mergeCell ref="P1865:P1867"/>
    <mergeCell ref="P1870:P1871"/>
    <mergeCell ref="P1872:P1873"/>
    <mergeCell ref="P1876:P1877"/>
    <mergeCell ref="P1878:P1879"/>
    <mergeCell ref="P1880:P1882"/>
    <mergeCell ref="P1883:P1884"/>
    <mergeCell ref="P1887:P1889"/>
    <mergeCell ref="P1891:P1892"/>
    <mergeCell ref="P1897:P1899"/>
    <mergeCell ref="P1901:P1902"/>
    <mergeCell ref="P1903:P1905"/>
    <mergeCell ref="P1912:P1913"/>
    <mergeCell ref="P1915:P1916"/>
    <mergeCell ref="P1917:P1919"/>
    <mergeCell ref="P1920:P1921"/>
    <mergeCell ref="P1922:P1923"/>
    <mergeCell ref="P1924:P1926"/>
    <mergeCell ref="P1928:P1929"/>
    <mergeCell ref="P1930:P1933"/>
    <mergeCell ref="P1936:P1937"/>
    <mergeCell ref="P1938:P1940"/>
    <mergeCell ref="P1941:P1944"/>
    <mergeCell ref="P1945:P1947"/>
    <mergeCell ref="P1948:P1953"/>
    <mergeCell ref="P1954:P1959"/>
    <mergeCell ref="P1961:P1962"/>
    <mergeCell ref="P1963:P1965"/>
    <mergeCell ref="P1966:P1970"/>
    <mergeCell ref="P1972:P1974"/>
    <mergeCell ref="P1975:P1976"/>
    <mergeCell ref="P1978:P1979"/>
    <mergeCell ref="P1980:P1983"/>
    <mergeCell ref="P1984:P1985"/>
    <mergeCell ref="P1986:P1987"/>
    <mergeCell ref="P1989:P1990"/>
    <mergeCell ref="P2000:P2001"/>
    <mergeCell ref="P2008:P2009"/>
    <mergeCell ref="P2010:P2012"/>
    <mergeCell ref="P2013:P2014"/>
    <mergeCell ref="P2015:P2016"/>
    <mergeCell ref="P2017:P2018"/>
    <mergeCell ref="P2019:P2022"/>
    <mergeCell ref="P2023:P2024"/>
    <mergeCell ref="P2025:P2027"/>
    <mergeCell ref="P2028:P2029"/>
    <mergeCell ref="P2030:P2031"/>
    <mergeCell ref="P2032:P2033"/>
    <mergeCell ref="P2034:P2035"/>
    <mergeCell ref="P2036:P2037"/>
    <mergeCell ref="P2038:P2039"/>
    <mergeCell ref="P2040:P2041"/>
    <mergeCell ref="P2042:P2043"/>
    <mergeCell ref="P2044:P2045"/>
    <mergeCell ref="P2046:P2047"/>
    <mergeCell ref="P2048:P2049"/>
    <mergeCell ref="P2050:P2051"/>
    <mergeCell ref="P2052:P2053"/>
    <mergeCell ref="P2054:P2055"/>
    <mergeCell ref="P2056:P2057"/>
    <mergeCell ref="P2058:P2059"/>
    <mergeCell ref="P2060:P2061"/>
    <mergeCell ref="P2062:P2063"/>
    <mergeCell ref="P2064:P2066"/>
    <mergeCell ref="P2073:P2084"/>
    <mergeCell ref="P2085:P2087"/>
    <mergeCell ref="P2088:P2089"/>
    <mergeCell ref="P2091:P2093"/>
    <mergeCell ref="P2094:P2095"/>
    <mergeCell ref="P2097:P2098"/>
    <mergeCell ref="P2103:P2104"/>
    <mergeCell ref="P2107:P2110"/>
    <mergeCell ref="P2112:P2113"/>
    <mergeCell ref="P2115:P2117"/>
    <mergeCell ref="P2118:P2119"/>
    <mergeCell ref="P2134:P2135"/>
    <mergeCell ref="P2136:P2139"/>
    <mergeCell ref="P2140:P2141"/>
    <mergeCell ref="P2142:P2146"/>
    <mergeCell ref="P2147:P2148"/>
    <mergeCell ref="P2149:P2151"/>
    <mergeCell ref="P2154:P2156"/>
    <mergeCell ref="P2157:P2158"/>
    <mergeCell ref="P2160:P2167"/>
    <mergeCell ref="P2169:P2172"/>
    <mergeCell ref="P2173:P2174"/>
    <mergeCell ref="P2175:P2177"/>
    <mergeCell ref="P2179:P2180"/>
    <mergeCell ref="P2181:P2182"/>
    <mergeCell ref="P2184:P2186"/>
    <mergeCell ref="P2187:P2189"/>
    <mergeCell ref="P2190:P2191"/>
    <mergeCell ref="P2192:P2193"/>
    <mergeCell ref="P2194:P2195"/>
    <mergeCell ref="P2196:P2197"/>
    <mergeCell ref="P2198:P2199"/>
    <mergeCell ref="P2200:P2201"/>
    <mergeCell ref="P2210:P2212"/>
    <mergeCell ref="P2214:P2215"/>
    <mergeCell ref="P2216:P2217"/>
    <mergeCell ref="P2218:P2219"/>
    <mergeCell ref="P2221:P2222"/>
    <mergeCell ref="P2226:P2227"/>
    <mergeCell ref="P2237:P2238"/>
    <mergeCell ref="Q5:Q10"/>
    <mergeCell ref="Q12:Q13"/>
    <mergeCell ref="Q15:Q28"/>
    <mergeCell ref="Q29:Q30"/>
    <mergeCell ref="Q31:Q32"/>
    <mergeCell ref="Q33:Q34"/>
    <mergeCell ref="Q37:Q38"/>
    <mergeCell ref="Q41:Q43"/>
    <mergeCell ref="Q44:Q45"/>
    <mergeCell ref="Q52:Q53"/>
    <mergeCell ref="Q54:Q56"/>
    <mergeCell ref="Q57:Q58"/>
    <mergeCell ref="Q59:Q60"/>
    <mergeCell ref="Q65:Q72"/>
    <mergeCell ref="Q73:Q74"/>
    <mergeCell ref="Q76:Q77"/>
    <mergeCell ref="Q78:Q79"/>
    <mergeCell ref="Q80:Q81"/>
    <mergeCell ref="Q82:Q83"/>
    <mergeCell ref="Q84:Q85"/>
    <mergeCell ref="Q87:Q88"/>
    <mergeCell ref="Q89:Q91"/>
    <mergeCell ref="Q92:Q94"/>
    <mergeCell ref="Q100:Q101"/>
    <mergeCell ref="Q102:Q103"/>
    <mergeCell ref="Q106:Q107"/>
    <mergeCell ref="Q109:Q110"/>
    <mergeCell ref="Q111:Q112"/>
    <mergeCell ref="Q114:Q115"/>
    <mergeCell ref="Q117:Q119"/>
    <mergeCell ref="Q121:Q122"/>
    <mergeCell ref="Q124:Q125"/>
    <mergeCell ref="Q126:Q127"/>
    <mergeCell ref="Q130:Q132"/>
    <mergeCell ref="Q134:Q135"/>
    <mergeCell ref="Q141:Q142"/>
    <mergeCell ref="Q143:Q144"/>
    <mergeCell ref="Q145:Q146"/>
    <mergeCell ref="Q147:Q148"/>
    <mergeCell ref="Q149:Q150"/>
    <mergeCell ref="Q155:Q156"/>
    <mergeCell ref="Q158:Q159"/>
    <mergeCell ref="Q160:Q161"/>
    <mergeCell ref="Q162:Q163"/>
    <mergeCell ref="Q164:Q165"/>
    <mergeCell ref="Q166:Q168"/>
    <mergeCell ref="Q169:Q171"/>
    <mergeCell ref="Q172:Q173"/>
    <mergeCell ref="Q174:Q179"/>
    <mergeCell ref="Q183:Q187"/>
    <mergeCell ref="Q188:Q197"/>
    <mergeCell ref="Q198:Q199"/>
    <mergeCell ref="Q201:Q202"/>
    <mergeCell ref="Q203:Q206"/>
    <mergeCell ref="Q207:Q209"/>
    <mergeCell ref="Q212:Q213"/>
    <mergeCell ref="Q214:Q215"/>
    <mergeCell ref="Q218:Q221"/>
    <mergeCell ref="Q222:Q229"/>
    <mergeCell ref="Q230:Q232"/>
    <mergeCell ref="Q233:Q235"/>
    <mergeCell ref="Q237:Q247"/>
    <mergeCell ref="Q252:Q254"/>
    <mergeCell ref="Q256:Q257"/>
    <mergeCell ref="Q258:Q260"/>
    <mergeCell ref="Q261:Q262"/>
    <mergeCell ref="Q263:Q264"/>
    <mergeCell ref="Q268:Q269"/>
    <mergeCell ref="Q275:Q277"/>
    <mergeCell ref="Q278:Q279"/>
    <mergeCell ref="Q284:Q285"/>
    <mergeCell ref="Q289:Q290"/>
    <mergeCell ref="Q291:Q292"/>
    <mergeCell ref="Q293:Q294"/>
    <mergeCell ref="Q295:Q296"/>
    <mergeCell ref="Q297:Q298"/>
    <mergeCell ref="Q306:Q320"/>
    <mergeCell ref="Q321:Q322"/>
    <mergeCell ref="Q323:Q324"/>
    <mergeCell ref="Q326:Q327"/>
    <mergeCell ref="Q328:Q332"/>
    <mergeCell ref="Q342:Q348"/>
    <mergeCell ref="Q350:Q351"/>
    <mergeCell ref="Q354:Q358"/>
    <mergeCell ref="Q367:Q368"/>
    <mergeCell ref="Q369:Q370"/>
    <mergeCell ref="Q371:Q372"/>
    <mergeCell ref="Q373:Q374"/>
    <mergeCell ref="Q375:Q376"/>
    <mergeCell ref="Q378:Q379"/>
    <mergeCell ref="Q380:Q381"/>
    <mergeCell ref="Q385:Q386"/>
    <mergeCell ref="Q388:Q389"/>
    <mergeCell ref="Q390:Q391"/>
    <mergeCell ref="Q396:Q397"/>
    <mergeCell ref="Q398:Q399"/>
    <mergeCell ref="Q406:Q409"/>
    <mergeCell ref="Q410:Q412"/>
    <mergeCell ref="Q413:Q414"/>
    <mergeCell ref="Q416:Q418"/>
    <mergeCell ref="Q419:Q420"/>
    <mergeCell ref="Q421:Q423"/>
    <mergeCell ref="Q425:Q430"/>
    <mergeCell ref="Q432:Q433"/>
    <mergeCell ref="Q434:Q439"/>
    <mergeCell ref="Q441:Q442"/>
    <mergeCell ref="Q443:Q445"/>
    <mergeCell ref="Q446:Q447"/>
    <mergeCell ref="Q449:Q450"/>
    <mergeCell ref="Q451:Q452"/>
    <mergeCell ref="Q453:Q454"/>
    <mergeCell ref="Q455:Q456"/>
    <mergeCell ref="Q457:Q458"/>
    <mergeCell ref="Q459:Q460"/>
    <mergeCell ref="Q461:Q462"/>
    <mergeCell ref="Q464:Q465"/>
    <mergeCell ref="Q466:Q467"/>
    <mergeCell ref="Q469:Q471"/>
    <mergeCell ref="Q472:Q473"/>
    <mergeCell ref="Q475:Q476"/>
    <mergeCell ref="Q477:Q478"/>
    <mergeCell ref="Q479:Q480"/>
    <mergeCell ref="Q482:Q486"/>
    <mergeCell ref="Q488:Q489"/>
    <mergeCell ref="Q491:Q493"/>
    <mergeCell ref="Q495:Q496"/>
    <mergeCell ref="Q497:Q498"/>
    <mergeCell ref="Q500:Q501"/>
    <mergeCell ref="Q503:Q504"/>
    <mergeCell ref="Q507:Q508"/>
    <mergeCell ref="Q509:Q511"/>
    <mergeCell ref="Q514:Q515"/>
    <mergeCell ref="Q516:Q517"/>
    <mergeCell ref="Q520:Q521"/>
    <mergeCell ref="Q525:Q526"/>
    <mergeCell ref="Q532:Q533"/>
    <mergeCell ref="Q534:Q535"/>
    <mergeCell ref="Q537:Q538"/>
    <mergeCell ref="Q539:Q540"/>
    <mergeCell ref="Q541:Q542"/>
    <mergeCell ref="Q543:Q544"/>
    <mergeCell ref="Q545:Q546"/>
    <mergeCell ref="Q547:Q549"/>
    <mergeCell ref="Q550:Q551"/>
    <mergeCell ref="Q553:Q554"/>
    <mergeCell ref="Q557:Q559"/>
    <mergeCell ref="Q563:Q564"/>
    <mergeCell ref="Q581:Q583"/>
    <mergeCell ref="Q584:Q585"/>
    <mergeCell ref="Q586:Q589"/>
    <mergeCell ref="Q590:Q592"/>
    <mergeCell ref="Q593:Q595"/>
    <mergeCell ref="Q596:Q598"/>
    <mergeCell ref="Q599:Q603"/>
    <mergeCell ref="Q604:Q608"/>
    <mergeCell ref="Q609:Q610"/>
    <mergeCell ref="Q611:Q612"/>
    <mergeCell ref="Q614:Q620"/>
    <mergeCell ref="Q621:Q624"/>
    <mergeCell ref="Q629:Q630"/>
    <mergeCell ref="Q632:Q633"/>
    <mergeCell ref="Q634:Q635"/>
    <mergeCell ref="Q638:Q639"/>
    <mergeCell ref="Q640:Q641"/>
    <mergeCell ref="Q643:Q644"/>
    <mergeCell ref="Q645:Q646"/>
    <mergeCell ref="Q647:Q648"/>
    <mergeCell ref="Q649:Q650"/>
    <mergeCell ref="Q665:Q666"/>
    <mergeCell ref="Q671:Q673"/>
    <mergeCell ref="Q674:Q675"/>
    <mergeCell ref="Q679:Q680"/>
    <mergeCell ref="Q681:Q682"/>
    <mergeCell ref="Q683:Q684"/>
    <mergeCell ref="Q685:Q686"/>
    <mergeCell ref="Q687:Q689"/>
    <mergeCell ref="Q690:Q691"/>
    <mergeCell ref="Q693:Q695"/>
    <mergeCell ref="Q697:Q698"/>
    <mergeCell ref="Q703:Q704"/>
    <mergeCell ref="Q705:Q706"/>
    <mergeCell ref="Q707:Q708"/>
    <mergeCell ref="Q712:Q714"/>
    <mergeCell ref="Q715:Q716"/>
    <mergeCell ref="Q717:Q718"/>
    <mergeCell ref="Q724:Q726"/>
    <mergeCell ref="Q727:Q728"/>
    <mergeCell ref="Q729:Q730"/>
    <mergeCell ref="Q741:Q742"/>
    <mergeCell ref="Q743:Q744"/>
    <mergeCell ref="Q752:Q758"/>
    <mergeCell ref="Q760:Q763"/>
    <mergeCell ref="Q767:Q768"/>
    <mergeCell ref="Q770:Q771"/>
    <mergeCell ref="Q786:Q787"/>
    <mergeCell ref="Q788:Q789"/>
    <mergeCell ref="Q791:Q792"/>
    <mergeCell ref="Q794:Q798"/>
    <mergeCell ref="Q799:Q800"/>
    <mergeCell ref="Q802:Q805"/>
    <mergeCell ref="Q806:Q808"/>
    <mergeCell ref="Q809:Q810"/>
    <mergeCell ref="Q811:Q812"/>
    <mergeCell ref="Q813:Q814"/>
    <mergeCell ref="Q815:Q820"/>
    <mergeCell ref="Q821:Q822"/>
    <mergeCell ref="Q823:Q828"/>
    <mergeCell ref="Q829:Q834"/>
    <mergeCell ref="Q837:Q838"/>
    <mergeCell ref="Q841:Q842"/>
    <mergeCell ref="Q844:Q845"/>
    <mergeCell ref="Q851:Q858"/>
    <mergeCell ref="Q860:Q863"/>
    <mergeCell ref="Q867:Q868"/>
    <mergeCell ref="Q871:Q872"/>
    <mergeCell ref="Q873:Q875"/>
    <mergeCell ref="Q879:Q880"/>
    <mergeCell ref="Q881:Q882"/>
    <mergeCell ref="Q883:Q884"/>
    <mergeCell ref="Q886:Q887"/>
    <mergeCell ref="Q889:Q898"/>
    <mergeCell ref="Q899:Q908"/>
    <mergeCell ref="Q909:Q914"/>
    <mergeCell ref="Q915:Q917"/>
    <mergeCell ref="Q918:Q919"/>
    <mergeCell ref="Q924:Q925"/>
    <mergeCell ref="Q929:Q930"/>
    <mergeCell ref="Q931:Q932"/>
    <mergeCell ref="Q934:Q940"/>
    <mergeCell ref="Q944:Q945"/>
    <mergeCell ref="Q950:Q951"/>
    <mergeCell ref="Q955:Q956"/>
    <mergeCell ref="Q959:Q961"/>
    <mergeCell ref="Q962:Q964"/>
    <mergeCell ref="Q965:Q977"/>
    <mergeCell ref="Q979:Q980"/>
    <mergeCell ref="Q982:Q984"/>
    <mergeCell ref="Q985:Q989"/>
    <mergeCell ref="Q990:Q991"/>
    <mergeCell ref="Q993:Q994"/>
    <mergeCell ref="Q995:Q996"/>
    <mergeCell ref="Q998:Q999"/>
    <mergeCell ref="Q1000:Q1001"/>
    <mergeCell ref="Q1003:Q1010"/>
    <mergeCell ref="Q1013:Q1014"/>
    <mergeCell ref="Q1018:Q1019"/>
    <mergeCell ref="Q1020:Q1021"/>
    <mergeCell ref="Q1023:Q1024"/>
    <mergeCell ref="Q1025:Q1026"/>
    <mergeCell ref="Q1029:Q1032"/>
    <mergeCell ref="Q1033:Q1034"/>
    <mergeCell ref="Q1039:Q1041"/>
    <mergeCell ref="Q1042:Q1043"/>
    <mergeCell ref="Q1044:Q1045"/>
    <mergeCell ref="Q1046:Q1047"/>
    <mergeCell ref="Q1053:Q1054"/>
    <mergeCell ref="Q1055:Q1056"/>
    <mergeCell ref="Q1057:Q1058"/>
    <mergeCell ref="Q1061:Q1062"/>
    <mergeCell ref="Q1066:Q1067"/>
    <mergeCell ref="Q1068:Q1069"/>
    <mergeCell ref="Q1071:Q1072"/>
    <mergeCell ref="Q1074:Q1075"/>
    <mergeCell ref="Q1076:Q1077"/>
    <mergeCell ref="Q1078:Q1079"/>
    <mergeCell ref="Q1080:Q1081"/>
    <mergeCell ref="Q1085:Q1086"/>
    <mergeCell ref="Q1087:Q1097"/>
    <mergeCell ref="Q1098:Q1099"/>
    <mergeCell ref="Q1100:Q1101"/>
    <mergeCell ref="Q1103:Q1105"/>
    <mergeCell ref="Q1107:Q1108"/>
    <mergeCell ref="Q1109:Q1110"/>
    <mergeCell ref="Q1111:Q1113"/>
    <mergeCell ref="Q1117:Q1118"/>
    <mergeCell ref="Q1123:Q1124"/>
    <mergeCell ref="Q1125:Q1127"/>
    <mergeCell ref="Q1129:Q1130"/>
    <mergeCell ref="Q1138:Q1139"/>
    <mergeCell ref="Q1140:Q1143"/>
    <mergeCell ref="Q1144:Q1148"/>
    <mergeCell ref="Q1149:Q1154"/>
    <mergeCell ref="Q1155:Q1156"/>
    <mergeCell ref="Q1158:Q1159"/>
    <mergeCell ref="Q1160:Q1161"/>
    <mergeCell ref="Q1162:Q1163"/>
    <mergeCell ref="Q1164:Q1165"/>
    <mergeCell ref="Q1170:Q1172"/>
    <mergeCell ref="Q1173:Q1175"/>
    <mergeCell ref="Q1179:Q1180"/>
    <mergeCell ref="Q1181:Q1182"/>
    <mergeCell ref="Q1183:Q1184"/>
    <mergeCell ref="Q1185:Q1189"/>
    <mergeCell ref="Q1198:Q1199"/>
    <mergeCell ref="Q1200:Q1201"/>
    <mergeCell ref="Q1202:Q1203"/>
    <mergeCell ref="Q1204:Q1213"/>
    <mergeCell ref="Q1214:Q1215"/>
    <mergeCell ref="Q1216:Q1217"/>
    <mergeCell ref="Q1218:Q1222"/>
    <mergeCell ref="Q1223:Q1224"/>
    <mergeCell ref="Q1225:Q1226"/>
    <mergeCell ref="Q1227:Q1228"/>
    <mergeCell ref="Q1229:Q1230"/>
    <mergeCell ref="Q1231:Q1232"/>
    <mergeCell ref="Q1234:Q1235"/>
    <mergeCell ref="Q1236:Q1237"/>
    <mergeCell ref="Q1240:Q1242"/>
    <mergeCell ref="Q1243:Q1244"/>
    <mergeCell ref="Q1246:Q1247"/>
    <mergeCell ref="Q1252:Q1253"/>
    <mergeCell ref="Q1256:Q1258"/>
    <mergeCell ref="Q1260:Q1264"/>
    <mergeCell ref="Q1265:Q1267"/>
    <mergeCell ref="Q1269:Q1273"/>
    <mergeCell ref="Q1274:Q1275"/>
    <mergeCell ref="Q1278:Q1279"/>
    <mergeCell ref="Q1281:Q1283"/>
    <mergeCell ref="Q1284:Q1285"/>
    <mergeCell ref="Q1287:Q1289"/>
    <mergeCell ref="Q1290:Q1292"/>
    <mergeCell ref="Q1293:Q1294"/>
    <mergeCell ref="Q1295:Q1296"/>
    <mergeCell ref="Q1298:Q1299"/>
    <mergeCell ref="Q1301:Q1302"/>
    <mergeCell ref="Q1303:Q1304"/>
    <mergeCell ref="Q1305:Q1307"/>
    <mergeCell ref="Q1308:Q1309"/>
    <mergeCell ref="Q1310:Q1311"/>
    <mergeCell ref="Q1312:Q1325"/>
    <mergeCell ref="Q1327:Q1341"/>
    <mergeCell ref="Q1342:Q1348"/>
    <mergeCell ref="Q1349:Q1353"/>
    <mergeCell ref="Q1369:Q1371"/>
    <mergeCell ref="Q1373:Q1374"/>
    <mergeCell ref="Q1375:Q1384"/>
    <mergeCell ref="Q1385:Q1391"/>
    <mergeCell ref="Q1392:Q1393"/>
    <mergeCell ref="Q1394:Q1395"/>
    <mergeCell ref="Q1400:Q1403"/>
    <mergeCell ref="Q1405:Q1409"/>
    <mergeCell ref="Q1410:Q1411"/>
    <mergeCell ref="Q1412:Q1413"/>
    <mergeCell ref="Q1414:Q1415"/>
    <mergeCell ref="Q1420:Q1421"/>
    <mergeCell ref="Q1422:Q1423"/>
    <mergeCell ref="Q1425:Q1426"/>
    <mergeCell ref="Q1428:Q1429"/>
    <mergeCell ref="Q1431:Q1433"/>
    <mergeCell ref="Q1447:Q1448"/>
    <mergeCell ref="Q1449:Q1450"/>
    <mergeCell ref="Q1451:Q1454"/>
    <mergeCell ref="Q1460:Q1461"/>
    <mergeCell ref="Q1466:Q1467"/>
    <mergeCell ref="Q1468:Q1469"/>
    <mergeCell ref="Q1476:Q1477"/>
    <mergeCell ref="Q1478:Q1479"/>
    <mergeCell ref="Q1480:Q1481"/>
    <mergeCell ref="Q1494:Q1495"/>
    <mergeCell ref="Q1496:Q1499"/>
    <mergeCell ref="Q1500:Q1501"/>
    <mergeCell ref="Q1505:Q1507"/>
    <mergeCell ref="Q1508:Q1510"/>
    <mergeCell ref="Q1511:Q1512"/>
    <mergeCell ref="Q1513:Q1514"/>
    <mergeCell ref="Q1516:Q1517"/>
    <mergeCell ref="Q1518:Q1519"/>
    <mergeCell ref="Q1520:Q1521"/>
    <mergeCell ref="Q1525:Q1526"/>
    <mergeCell ref="Q1527:Q1528"/>
    <mergeCell ref="Q1529:Q1530"/>
    <mergeCell ref="Q1531:Q1532"/>
    <mergeCell ref="Q1533:Q1537"/>
    <mergeCell ref="Q1538:Q1545"/>
    <mergeCell ref="Q1546:Q1550"/>
    <mergeCell ref="Q1551:Q1554"/>
    <mergeCell ref="Q1555:Q1556"/>
    <mergeCell ref="Q1557:Q1558"/>
    <mergeCell ref="Q1559:Q1560"/>
    <mergeCell ref="Q1563:Q1564"/>
    <mergeCell ref="Q1566:Q1568"/>
    <mergeCell ref="Q1569:Q1571"/>
    <mergeCell ref="Q1573:Q1583"/>
    <mergeCell ref="Q1585:Q1586"/>
    <mergeCell ref="Q1588:Q1589"/>
    <mergeCell ref="Q1592:Q1593"/>
    <mergeCell ref="Q1594:Q1595"/>
    <mergeCell ref="Q1596:Q1597"/>
    <mergeCell ref="Q1599:Q1600"/>
    <mergeCell ref="Q1601:Q1603"/>
    <mergeCell ref="Q1604:Q1605"/>
    <mergeCell ref="Q1606:Q1607"/>
    <mergeCell ref="Q1610:Q1611"/>
    <mergeCell ref="Q1612:Q1613"/>
    <mergeCell ref="Q1615:Q1616"/>
    <mergeCell ref="Q1617:Q1618"/>
    <mergeCell ref="Q1619:Q1622"/>
    <mergeCell ref="Q1623:Q1625"/>
    <mergeCell ref="Q1626:Q1627"/>
    <mergeCell ref="Q1628:Q1632"/>
    <mergeCell ref="Q1633:Q1634"/>
    <mergeCell ref="Q1635:Q1637"/>
    <mergeCell ref="Q1640:Q1642"/>
    <mergeCell ref="Q1643:Q1644"/>
    <mergeCell ref="Q1647:Q1650"/>
    <mergeCell ref="Q1651:Q1653"/>
    <mergeCell ref="Q1656:Q1657"/>
    <mergeCell ref="Q1659:Q1660"/>
    <mergeCell ref="Q1663:Q1665"/>
    <mergeCell ref="Q1666:Q1667"/>
    <mergeCell ref="Q1668:Q1669"/>
    <mergeCell ref="Q1670:Q1671"/>
    <mergeCell ref="Q1676:Q1680"/>
    <mergeCell ref="Q1681:Q1682"/>
    <mergeCell ref="Q1683:Q1684"/>
    <mergeCell ref="Q1689:Q1690"/>
    <mergeCell ref="Q1691:Q1694"/>
    <mergeCell ref="Q1695:Q1696"/>
    <mergeCell ref="Q1697:Q1698"/>
    <mergeCell ref="Q1699:Q1700"/>
    <mergeCell ref="Q1703:Q1705"/>
    <mergeCell ref="Q1706:Q1707"/>
    <mergeCell ref="Q1709:Q1711"/>
    <mergeCell ref="Q1713:Q1715"/>
    <mergeCell ref="Q1716:Q1717"/>
    <mergeCell ref="Q1718:Q1719"/>
    <mergeCell ref="Q1721:Q1722"/>
    <mergeCell ref="Q1724:Q1726"/>
    <mergeCell ref="Q1727:Q1728"/>
    <mergeCell ref="Q1729:Q1731"/>
    <mergeCell ref="Q1732:Q1733"/>
    <mergeCell ref="Q1735:Q1736"/>
    <mergeCell ref="Q1737:Q1738"/>
    <mergeCell ref="Q1739:Q1740"/>
    <mergeCell ref="Q1741:Q1742"/>
    <mergeCell ref="Q1743:Q1744"/>
    <mergeCell ref="Q1747:Q1748"/>
    <mergeCell ref="Q1753:Q1754"/>
    <mergeCell ref="Q1756:Q1757"/>
    <mergeCell ref="Q1760:Q1763"/>
    <mergeCell ref="Q1764:Q1765"/>
    <mergeCell ref="Q1770:Q1771"/>
    <mergeCell ref="Q1775:Q1776"/>
    <mergeCell ref="Q1779:Q1780"/>
    <mergeCell ref="Q1782:Q1783"/>
    <mergeCell ref="Q1784:Q1786"/>
    <mergeCell ref="Q1789:Q1790"/>
    <mergeCell ref="Q1791:Q1792"/>
    <mergeCell ref="Q1793:Q1794"/>
    <mergeCell ref="Q1795:Q1797"/>
    <mergeCell ref="Q1798:Q1799"/>
    <mergeCell ref="Q1800:Q1801"/>
    <mergeCell ref="Q1802:Q1803"/>
    <mergeCell ref="Q1804:Q1805"/>
    <mergeCell ref="Q1806:Q1811"/>
    <mergeCell ref="Q1813:Q1814"/>
    <mergeCell ref="Q1815:Q1816"/>
    <mergeCell ref="Q1817:Q1818"/>
    <mergeCell ref="Q1819:Q1820"/>
    <mergeCell ref="Q1823:Q1824"/>
    <mergeCell ref="Q1825:Q1826"/>
    <mergeCell ref="Q1827:Q1828"/>
    <mergeCell ref="Q1829:Q1830"/>
    <mergeCell ref="Q1831:Q1832"/>
    <mergeCell ref="Q1833:Q1834"/>
    <mergeCell ref="Q1837:Q1838"/>
    <mergeCell ref="Q1839:Q1841"/>
    <mergeCell ref="Q1842:Q1843"/>
    <mergeCell ref="Q1844:Q1845"/>
    <mergeCell ref="Q1846:Q1847"/>
    <mergeCell ref="Q1849:Q1850"/>
    <mergeCell ref="Q1851:Q1852"/>
    <mergeCell ref="Q1853:Q1860"/>
    <mergeCell ref="Q1863:Q1864"/>
    <mergeCell ref="Q1865:Q1867"/>
    <mergeCell ref="Q1870:Q1871"/>
    <mergeCell ref="Q1872:Q1873"/>
    <mergeCell ref="Q1876:Q1877"/>
    <mergeCell ref="Q1878:Q1879"/>
    <mergeCell ref="Q1880:Q1882"/>
    <mergeCell ref="Q1883:Q1884"/>
    <mergeCell ref="Q1887:Q1889"/>
    <mergeCell ref="Q1891:Q1892"/>
    <mergeCell ref="Q1897:Q1899"/>
    <mergeCell ref="Q1901:Q1902"/>
    <mergeCell ref="Q1903:Q1905"/>
    <mergeCell ref="Q1912:Q1913"/>
    <mergeCell ref="Q1915:Q1916"/>
    <mergeCell ref="Q1917:Q1919"/>
    <mergeCell ref="Q1920:Q1921"/>
    <mergeCell ref="Q1922:Q1923"/>
    <mergeCell ref="Q1924:Q1926"/>
    <mergeCell ref="Q1928:Q1929"/>
    <mergeCell ref="Q1930:Q1933"/>
    <mergeCell ref="Q1936:Q1937"/>
    <mergeCell ref="Q1938:Q1940"/>
    <mergeCell ref="Q1941:Q1944"/>
    <mergeCell ref="Q1945:Q1947"/>
    <mergeCell ref="Q1948:Q1953"/>
    <mergeCell ref="Q1954:Q1959"/>
    <mergeCell ref="Q1961:Q1962"/>
    <mergeCell ref="Q1963:Q1965"/>
    <mergeCell ref="Q1966:Q1970"/>
    <mergeCell ref="Q1972:Q1974"/>
    <mergeCell ref="Q1975:Q1976"/>
    <mergeCell ref="Q1978:Q1979"/>
    <mergeCell ref="Q1980:Q1983"/>
    <mergeCell ref="Q1984:Q1985"/>
    <mergeCell ref="Q1986:Q1987"/>
    <mergeCell ref="Q1989:Q1990"/>
    <mergeCell ref="Q2000:Q2001"/>
    <mergeCell ref="Q2008:Q2009"/>
    <mergeCell ref="Q2010:Q2012"/>
    <mergeCell ref="Q2013:Q2014"/>
    <mergeCell ref="Q2015:Q2016"/>
    <mergeCell ref="Q2017:Q2018"/>
    <mergeCell ref="Q2019:Q2022"/>
    <mergeCell ref="Q2023:Q2024"/>
    <mergeCell ref="Q2025:Q2027"/>
    <mergeCell ref="Q2028:Q2029"/>
    <mergeCell ref="Q2030:Q2031"/>
    <mergeCell ref="Q2032:Q2033"/>
    <mergeCell ref="Q2034:Q2035"/>
    <mergeCell ref="Q2036:Q2037"/>
    <mergeCell ref="Q2038:Q2039"/>
    <mergeCell ref="Q2040:Q2041"/>
    <mergeCell ref="Q2042:Q2043"/>
    <mergeCell ref="Q2044:Q2045"/>
    <mergeCell ref="Q2046:Q2047"/>
    <mergeCell ref="Q2048:Q2049"/>
    <mergeCell ref="Q2050:Q2051"/>
    <mergeCell ref="Q2052:Q2053"/>
    <mergeCell ref="Q2054:Q2055"/>
    <mergeCell ref="Q2056:Q2057"/>
    <mergeCell ref="Q2058:Q2059"/>
    <mergeCell ref="Q2060:Q2061"/>
    <mergeCell ref="Q2062:Q2063"/>
    <mergeCell ref="Q2064:Q2066"/>
    <mergeCell ref="Q2073:Q2084"/>
    <mergeCell ref="Q2085:Q2087"/>
    <mergeCell ref="Q2088:Q2089"/>
    <mergeCell ref="Q2091:Q2093"/>
    <mergeCell ref="Q2094:Q2095"/>
    <mergeCell ref="Q2097:Q2098"/>
    <mergeCell ref="Q2103:Q2104"/>
    <mergeCell ref="Q2107:Q2110"/>
    <mergeCell ref="Q2112:Q2113"/>
    <mergeCell ref="Q2115:Q2117"/>
    <mergeCell ref="Q2118:Q2119"/>
    <mergeCell ref="Q2134:Q2135"/>
    <mergeCell ref="Q2136:Q2139"/>
    <mergeCell ref="Q2140:Q2141"/>
    <mergeCell ref="Q2142:Q2146"/>
    <mergeCell ref="Q2147:Q2148"/>
    <mergeCell ref="Q2149:Q2151"/>
    <mergeCell ref="Q2154:Q2156"/>
    <mergeCell ref="Q2157:Q2158"/>
    <mergeCell ref="Q2160:Q2167"/>
    <mergeCell ref="Q2169:Q2172"/>
    <mergeCell ref="Q2173:Q2174"/>
    <mergeCell ref="Q2175:Q2177"/>
    <mergeCell ref="Q2179:Q2180"/>
    <mergeCell ref="Q2181:Q2182"/>
    <mergeCell ref="Q2184:Q2186"/>
    <mergeCell ref="Q2187:Q2189"/>
    <mergeCell ref="Q2190:Q2191"/>
    <mergeCell ref="Q2192:Q2193"/>
    <mergeCell ref="Q2194:Q2195"/>
    <mergeCell ref="Q2196:Q2197"/>
    <mergeCell ref="Q2198:Q2199"/>
    <mergeCell ref="Q2200:Q2201"/>
    <mergeCell ref="Q2210:Q2212"/>
    <mergeCell ref="Q2214:Q2215"/>
    <mergeCell ref="Q2216:Q2217"/>
    <mergeCell ref="Q2218:Q2219"/>
    <mergeCell ref="Q2221:Q2222"/>
    <mergeCell ref="Q2226:Q2227"/>
    <mergeCell ref="Q2237:Q2238"/>
    <mergeCell ref="R5:R10"/>
    <mergeCell ref="R12:R13"/>
    <mergeCell ref="R15:R28"/>
    <mergeCell ref="R29:R30"/>
    <mergeCell ref="R31:R32"/>
    <mergeCell ref="R33:R34"/>
    <mergeCell ref="R37:R38"/>
    <mergeCell ref="R41:R43"/>
    <mergeCell ref="R44:R45"/>
    <mergeCell ref="R52:R53"/>
    <mergeCell ref="R54:R56"/>
    <mergeCell ref="R57:R58"/>
    <mergeCell ref="R59:R60"/>
    <mergeCell ref="R65:R72"/>
    <mergeCell ref="R73:R74"/>
    <mergeCell ref="R76:R77"/>
    <mergeCell ref="R78:R79"/>
    <mergeCell ref="R80:R81"/>
    <mergeCell ref="R82:R83"/>
    <mergeCell ref="R84:R85"/>
    <mergeCell ref="R87:R88"/>
    <mergeCell ref="R89:R91"/>
    <mergeCell ref="R92:R94"/>
    <mergeCell ref="R100:R101"/>
    <mergeCell ref="R102:R103"/>
    <mergeCell ref="R106:R107"/>
    <mergeCell ref="R109:R110"/>
    <mergeCell ref="R111:R112"/>
    <mergeCell ref="R114:R115"/>
    <mergeCell ref="R117:R119"/>
    <mergeCell ref="R121:R122"/>
    <mergeCell ref="R124:R125"/>
    <mergeCell ref="R126:R127"/>
    <mergeCell ref="R130:R132"/>
    <mergeCell ref="R134:R135"/>
    <mergeCell ref="R141:R142"/>
    <mergeCell ref="R143:R144"/>
    <mergeCell ref="R145:R146"/>
    <mergeCell ref="R147:R148"/>
    <mergeCell ref="R149:R150"/>
    <mergeCell ref="R155:R156"/>
    <mergeCell ref="R158:R159"/>
    <mergeCell ref="R160:R161"/>
    <mergeCell ref="R162:R163"/>
    <mergeCell ref="R164:R165"/>
    <mergeCell ref="R166:R168"/>
    <mergeCell ref="R169:R171"/>
    <mergeCell ref="R172:R173"/>
    <mergeCell ref="R174:R179"/>
    <mergeCell ref="R183:R187"/>
    <mergeCell ref="R188:R197"/>
    <mergeCell ref="R198:R199"/>
    <mergeCell ref="R201:R202"/>
    <mergeCell ref="R203:R206"/>
    <mergeCell ref="R207:R209"/>
    <mergeCell ref="R212:R213"/>
    <mergeCell ref="R214:R215"/>
    <mergeCell ref="R218:R221"/>
    <mergeCell ref="R222:R229"/>
    <mergeCell ref="R230:R232"/>
    <mergeCell ref="R233:R235"/>
    <mergeCell ref="R237:R247"/>
    <mergeCell ref="R252:R254"/>
    <mergeCell ref="R256:R257"/>
    <mergeCell ref="R258:R260"/>
    <mergeCell ref="R261:R262"/>
    <mergeCell ref="R263:R264"/>
    <mergeCell ref="R268:R269"/>
    <mergeCell ref="R275:R277"/>
    <mergeCell ref="R278:R279"/>
    <mergeCell ref="R284:R285"/>
    <mergeCell ref="R289:R290"/>
    <mergeCell ref="R291:R292"/>
    <mergeCell ref="R293:R294"/>
    <mergeCell ref="R295:R296"/>
    <mergeCell ref="R297:R298"/>
    <mergeCell ref="R306:R320"/>
    <mergeCell ref="R321:R322"/>
    <mergeCell ref="R323:R324"/>
    <mergeCell ref="R326:R327"/>
    <mergeCell ref="R328:R332"/>
    <mergeCell ref="R342:R348"/>
    <mergeCell ref="R350:R351"/>
    <mergeCell ref="R354:R358"/>
    <mergeCell ref="R367:R368"/>
    <mergeCell ref="R369:R370"/>
    <mergeCell ref="R371:R372"/>
    <mergeCell ref="R373:R374"/>
    <mergeCell ref="R375:R376"/>
    <mergeCell ref="R378:R379"/>
    <mergeCell ref="R380:R381"/>
    <mergeCell ref="R385:R386"/>
    <mergeCell ref="R388:R389"/>
    <mergeCell ref="R390:R391"/>
    <mergeCell ref="R396:R397"/>
    <mergeCell ref="R398:R399"/>
    <mergeCell ref="R406:R409"/>
    <mergeCell ref="R410:R412"/>
    <mergeCell ref="R413:R414"/>
    <mergeCell ref="R416:R418"/>
    <mergeCell ref="R419:R420"/>
    <mergeCell ref="R421:R423"/>
    <mergeCell ref="R425:R430"/>
    <mergeCell ref="R432:R433"/>
    <mergeCell ref="R434:R439"/>
    <mergeCell ref="R441:R442"/>
    <mergeCell ref="R443:R445"/>
    <mergeCell ref="R446:R447"/>
    <mergeCell ref="R449:R450"/>
    <mergeCell ref="R451:R452"/>
    <mergeCell ref="R453:R454"/>
    <mergeCell ref="R455:R456"/>
    <mergeCell ref="R457:R458"/>
    <mergeCell ref="R459:R460"/>
    <mergeCell ref="R461:R462"/>
    <mergeCell ref="R464:R465"/>
    <mergeCell ref="R466:R467"/>
    <mergeCell ref="R469:R471"/>
    <mergeCell ref="R472:R473"/>
    <mergeCell ref="R475:R476"/>
    <mergeCell ref="R477:R478"/>
    <mergeCell ref="R479:R480"/>
    <mergeCell ref="R482:R486"/>
    <mergeCell ref="R488:R489"/>
    <mergeCell ref="R491:R493"/>
    <mergeCell ref="R495:R496"/>
    <mergeCell ref="R497:R498"/>
    <mergeCell ref="R500:R501"/>
    <mergeCell ref="R503:R504"/>
    <mergeCell ref="R507:R508"/>
    <mergeCell ref="R509:R511"/>
    <mergeCell ref="R514:R515"/>
    <mergeCell ref="R516:R517"/>
    <mergeCell ref="R520:R521"/>
    <mergeCell ref="R525:R526"/>
    <mergeCell ref="R532:R533"/>
    <mergeCell ref="R534:R535"/>
    <mergeCell ref="R537:R538"/>
    <mergeCell ref="R539:R540"/>
    <mergeCell ref="R541:R542"/>
    <mergeCell ref="R543:R544"/>
    <mergeCell ref="R545:R546"/>
    <mergeCell ref="R547:R549"/>
    <mergeCell ref="R550:R551"/>
    <mergeCell ref="R553:R554"/>
    <mergeCell ref="R557:R559"/>
    <mergeCell ref="R563:R564"/>
    <mergeCell ref="R581:R583"/>
    <mergeCell ref="R584:R585"/>
    <mergeCell ref="R586:R589"/>
    <mergeCell ref="R590:R592"/>
    <mergeCell ref="R593:R595"/>
    <mergeCell ref="R596:R598"/>
    <mergeCell ref="R599:R603"/>
    <mergeCell ref="R604:R608"/>
    <mergeCell ref="R609:R610"/>
    <mergeCell ref="R611:R612"/>
    <mergeCell ref="R614:R620"/>
    <mergeCell ref="R621:R624"/>
    <mergeCell ref="R629:R630"/>
    <mergeCell ref="R632:R633"/>
    <mergeCell ref="R634:R635"/>
    <mergeCell ref="R638:R639"/>
    <mergeCell ref="R640:R641"/>
    <mergeCell ref="R643:R644"/>
    <mergeCell ref="R645:R646"/>
    <mergeCell ref="R647:R648"/>
    <mergeCell ref="R649:R650"/>
    <mergeCell ref="R665:R666"/>
    <mergeCell ref="R671:R673"/>
    <mergeCell ref="R674:R675"/>
    <mergeCell ref="R679:R680"/>
    <mergeCell ref="R681:R682"/>
    <mergeCell ref="R683:R684"/>
    <mergeCell ref="R685:R686"/>
    <mergeCell ref="R687:R689"/>
    <mergeCell ref="R690:R691"/>
    <mergeCell ref="R693:R695"/>
    <mergeCell ref="R697:R698"/>
    <mergeCell ref="R703:R704"/>
    <mergeCell ref="R705:R706"/>
    <mergeCell ref="R707:R708"/>
    <mergeCell ref="R712:R714"/>
    <mergeCell ref="R715:R716"/>
    <mergeCell ref="R717:R718"/>
    <mergeCell ref="R724:R726"/>
    <mergeCell ref="R727:R728"/>
    <mergeCell ref="R729:R730"/>
    <mergeCell ref="R741:R742"/>
    <mergeCell ref="R743:R744"/>
    <mergeCell ref="R752:R758"/>
    <mergeCell ref="R760:R763"/>
    <mergeCell ref="R767:R768"/>
    <mergeCell ref="R770:R771"/>
    <mergeCell ref="R786:R787"/>
    <mergeCell ref="R788:R789"/>
    <mergeCell ref="R791:R792"/>
    <mergeCell ref="R794:R798"/>
    <mergeCell ref="R799:R800"/>
    <mergeCell ref="R802:R805"/>
    <mergeCell ref="R806:R808"/>
    <mergeCell ref="R809:R810"/>
    <mergeCell ref="R811:R812"/>
    <mergeCell ref="R813:R814"/>
    <mergeCell ref="R815:R820"/>
    <mergeCell ref="R821:R822"/>
    <mergeCell ref="R823:R828"/>
    <mergeCell ref="R829:R834"/>
    <mergeCell ref="R837:R838"/>
    <mergeCell ref="R841:R842"/>
    <mergeCell ref="R844:R845"/>
    <mergeCell ref="R851:R858"/>
    <mergeCell ref="R860:R863"/>
    <mergeCell ref="R867:R868"/>
    <mergeCell ref="R871:R872"/>
    <mergeCell ref="R873:R875"/>
    <mergeCell ref="R879:R880"/>
    <mergeCell ref="R881:R882"/>
    <mergeCell ref="R883:R884"/>
    <mergeCell ref="R886:R887"/>
    <mergeCell ref="R889:R898"/>
    <mergeCell ref="R899:R908"/>
    <mergeCell ref="R909:R914"/>
    <mergeCell ref="R915:R917"/>
    <mergeCell ref="R918:R919"/>
    <mergeCell ref="R924:R925"/>
    <mergeCell ref="R929:R930"/>
    <mergeCell ref="R931:R932"/>
    <mergeCell ref="R934:R940"/>
    <mergeCell ref="R944:R945"/>
    <mergeCell ref="R950:R951"/>
    <mergeCell ref="R955:R956"/>
    <mergeCell ref="R959:R961"/>
    <mergeCell ref="R962:R964"/>
    <mergeCell ref="R965:R977"/>
    <mergeCell ref="R979:R980"/>
    <mergeCell ref="R982:R984"/>
    <mergeCell ref="R985:R989"/>
    <mergeCell ref="R990:R991"/>
    <mergeCell ref="R993:R994"/>
    <mergeCell ref="R995:R996"/>
    <mergeCell ref="R998:R999"/>
    <mergeCell ref="R1000:R1001"/>
    <mergeCell ref="R1003:R1010"/>
    <mergeCell ref="R1013:R1014"/>
    <mergeCell ref="R1018:R1019"/>
    <mergeCell ref="R1020:R1021"/>
    <mergeCell ref="R1023:R1024"/>
    <mergeCell ref="R1025:R1026"/>
    <mergeCell ref="R1029:R1032"/>
    <mergeCell ref="R1033:R1034"/>
    <mergeCell ref="R1039:R1041"/>
    <mergeCell ref="R1042:R1043"/>
    <mergeCell ref="R1044:R1045"/>
    <mergeCell ref="R1046:R1047"/>
    <mergeCell ref="R1053:R1054"/>
    <mergeCell ref="R1055:R1056"/>
    <mergeCell ref="R1057:R1058"/>
    <mergeCell ref="R1061:R1062"/>
    <mergeCell ref="R1066:R1067"/>
    <mergeCell ref="R1068:R1069"/>
    <mergeCell ref="R1071:R1072"/>
    <mergeCell ref="R1074:R1075"/>
    <mergeCell ref="R1076:R1077"/>
    <mergeCell ref="R1078:R1079"/>
    <mergeCell ref="R1080:R1081"/>
    <mergeCell ref="R1085:R1086"/>
    <mergeCell ref="R1087:R1097"/>
    <mergeCell ref="R1098:R1099"/>
    <mergeCell ref="R1100:R1101"/>
    <mergeCell ref="R1103:R1105"/>
    <mergeCell ref="R1107:R1108"/>
    <mergeCell ref="R1109:R1110"/>
    <mergeCell ref="R1111:R1113"/>
    <mergeCell ref="R1117:R1118"/>
    <mergeCell ref="R1123:R1124"/>
    <mergeCell ref="R1125:R1127"/>
    <mergeCell ref="R1129:R1130"/>
    <mergeCell ref="R1138:R1139"/>
    <mergeCell ref="R1140:R1143"/>
    <mergeCell ref="R1144:R1148"/>
    <mergeCell ref="R1149:R1154"/>
    <mergeCell ref="R1155:R1156"/>
    <mergeCell ref="R1158:R1159"/>
    <mergeCell ref="R1160:R1161"/>
    <mergeCell ref="R1162:R1163"/>
    <mergeCell ref="R1164:R1165"/>
    <mergeCell ref="R1170:R1172"/>
    <mergeCell ref="R1173:R1175"/>
    <mergeCell ref="R1179:R1180"/>
    <mergeCell ref="R1181:R1182"/>
    <mergeCell ref="R1183:R1184"/>
    <mergeCell ref="R1185:R1189"/>
    <mergeCell ref="R1198:R1199"/>
    <mergeCell ref="R1200:R1201"/>
    <mergeCell ref="R1202:R1203"/>
    <mergeCell ref="R1204:R1213"/>
    <mergeCell ref="R1214:R1215"/>
    <mergeCell ref="R1216:R1217"/>
    <mergeCell ref="R1218:R1222"/>
    <mergeCell ref="R1223:R1224"/>
    <mergeCell ref="R1225:R1226"/>
    <mergeCell ref="R1227:R1228"/>
    <mergeCell ref="R1229:R1230"/>
    <mergeCell ref="R1231:R1232"/>
    <mergeCell ref="R1234:R1235"/>
    <mergeCell ref="R1236:R1237"/>
    <mergeCell ref="R1240:R1242"/>
    <mergeCell ref="R1243:R1244"/>
    <mergeCell ref="R1246:R1247"/>
    <mergeCell ref="R1252:R1253"/>
    <mergeCell ref="R1256:R1258"/>
    <mergeCell ref="R1260:R1264"/>
    <mergeCell ref="R1265:R1267"/>
    <mergeCell ref="R1269:R1273"/>
    <mergeCell ref="R1274:R1275"/>
    <mergeCell ref="R1278:R1279"/>
    <mergeCell ref="R1281:R1283"/>
    <mergeCell ref="R1284:R1285"/>
    <mergeCell ref="R1287:R1289"/>
    <mergeCell ref="R1290:R1292"/>
    <mergeCell ref="R1293:R1294"/>
    <mergeCell ref="R1295:R1296"/>
    <mergeCell ref="R1298:R1299"/>
    <mergeCell ref="R1301:R1302"/>
    <mergeCell ref="R1303:R1304"/>
    <mergeCell ref="R1305:R1307"/>
    <mergeCell ref="R1308:R1309"/>
    <mergeCell ref="R1310:R1311"/>
    <mergeCell ref="R1312:R1325"/>
    <mergeCell ref="R1327:R1341"/>
    <mergeCell ref="R1342:R1348"/>
    <mergeCell ref="R1349:R1353"/>
    <mergeCell ref="R1369:R1371"/>
    <mergeCell ref="R1373:R1374"/>
    <mergeCell ref="R1375:R1384"/>
    <mergeCell ref="R1385:R1391"/>
    <mergeCell ref="R1392:R1393"/>
    <mergeCell ref="R1394:R1395"/>
    <mergeCell ref="R1400:R1403"/>
    <mergeCell ref="R1405:R1409"/>
    <mergeCell ref="R1410:R1411"/>
    <mergeCell ref="R1412:R1413"/>
    <mergeCell ref="R1414:R1415"/>
    <mergeCell ref="R1420:R1421"/>
    <mergeCell ref="R1422:R1423"/>
    <mergeCell ref="R1425:R1426"/>
    <mergeCell ref="R1428:R1429"/>
    <mergeCell ref="R1431:R1433"/>
    <mergeCell ref="R1447:R1448"/>
    <mergeCell ref="R1449:R1450"/>
    <mergeCell ref="R1451:R1454"/>
    <mergeCell ref="R1460:R1461"/>
    <mergeCell ref="R1466:R1467"/>
    <mergeCell ref="R1468:R1469"/>
    <mergeCell ref="R1476:R1477"/>
    <mergeCell ref="R1478:R1479"/>
    <mergeCell ref="R1480:R1481"/>
    <mergeCell ref="R1494:R1495"/>
    <mergeCell ref="R1496:R1499"/>
    <mergeCell ref="R1500:R1501"/>
    <mergeCell ref="R1505:R1507"/>
    <mergeCell ref="R1508:R1510"/>
    <mergeCell ref="R1511:R1512"/>
    <mergeCell ref="R1513:R1514"/>
    <mergeCell ref="R1516:R1517"/>
    <mergeCell ref="R1518:R1519"/>
    <mergeCell ref="R1520:R1521"/>
    <mergeCell ref="R1525:R1526"/>
    <mergeCell ref="R1527:R1528"/>
    <mergeCell ref="R1529:R1530"/>
    <mergeCell ref="R1531:R1532"/>
    <mergeCell ref="R1533:R1537"/>
    <mergeCell ref="R1538:R1545"/>
    <mergeCell ref="R1546:R1550"/>
    <mergeCell ref="R1551:R1554"/>
    <mergeCell ref="R1555:R1556"/>
    <mergeCell ref="R1557:R1558"/>
    <mergeCell ref="R1559:R1560"/>
    <mergeCell ref="R1563:R1564"/>
    <mergeCell ref="R1566:R1568"/>
    <mergeCell ref="R1569:R1571"/>
    <mergeCell ref="R1573:R1583"/>
    <mergeCell ref="R1585:R1586"/>
    <mergeCell ref="R1588:R1589"/>
    <mergeCell ref="R1592:R1593"/>
    <mergeCell ref="R1594:R1595"/>
    <mergeCell ref="R1596:R1597"/>
    <mergeCell ref="R1599:R1600"/>
    <mergeCell ref="R1601:R1603"/>
    <mergeCell ref="R1604:R1605"/>
    <mergeCell ref="R1606:R1607"/>
    <mergeCell ref="R1610:R1611"/>
    <mergeCell ref="R1612:R1613"/>
    <mergeCell ref="R1615:R1616"/>
    <mergeCell ref="R1617:R1618"/>
    <mergeCell ref="R1619:R1622"/>
    <mergeCell ref="R1623:R1625"/>
    <mergeCell ref="R1626:R1627"/>
    <mergeCell ref="R1628:R1632"/>
    <mergeCell ref="R1633:R1634"/>
    <mergeCell ref="R1635:R1637"/>
    <mergeCell ref="R1640:R1642"/>
    <mergeCell ref="R1643:R1644"/>
    <mergeCell ref="R1647:R1650"/>
    <mergeCell ref="R1651:R1653"/>
    <mergeCell ref="R1656:R1657"/>
    <mergeCell ref="R1659:R1660"/>
    <mergeCell ref="R1663:R1665"/>
    <mergeCell ref="R1666:R1667"/>
    <mergeCell ref="R1668:R1669"/>
    <mergeCell ref="R1670:R1671"/>
    <mergeCell ref="R1676:R1680"/>
    <mergeCell ref="R1681:R1682"/>
    <mergeCell ref="R1683:R1684"/>
    <mergeCell ref="R1689:R1690"/>
    <mergeCell ref="R1691:R1694"/>
    <mergeCell ref="R1695:R1696"/>
    <mergeCell ref="R1697:R1698"/>
    <mergeCell ref="R1699:R1700"/>
    <mergeCell ref="R1703:R1705"/>
    <mergeCell ref="R1706:R1707"/>
    <mergeCell ref="R1709:R1711"/>
    <mergeCell ref="R1713:R1715"/>
    <mergeCell ref="R1716:R1717"/>
    <mergeCell ref="R1718:R1719"/>
    <mergeCell ref="R1721:R1722"/>
    <mergeCell ref="R1724:R1726"/>
    <mergeCell ref="R1727:R1728"/>
    <mergeCell ref="R1729:R1731"/>
    <mergeCell ref="R1732:R1733"/>
    <mergeCell ref="R1735:R1736"/>
    <mergeCell ref="R1737:R1738"/>
    <mergeCell ref="R1739:R1740"/>
    <mergeCell ref="R1741:R1742"/>
    <mergeCell ref="R1743:R1744"/>
    <mergeCell ref="R1747:R1748"/>
    <mergeCell ref="R1753:R1754"/>
    <mergeCell ref="R1756:R1757"/>
    <mergeCell ref="R1760:R1763"/>
    <mergeCell ref="R1764:R1765"/>
    <mergeCell ref="R1770:R1771"/>
    <mergeCell ref="R1775:R1776"/>
    <mergeCell ref="R1779:R1780"/>
    <mergeCell ref="R1782:R1783"/>
    <mergeCell ref="R1784:R1786"/>
    <mergeCell ref="R1789:R1790"/>
    <mergeCell ref="R1791:R1792"/>
    <mergeCell ref="R1793:R1794"/>
    <mergeCell ref="R1795:R1797"/>
    <mergeCell ref="R1798:R1799"/>
    <mergeCell ref="R1800:R1801"/>
    <mergeCell ref="R1802:R1803"/>
    <mergeCell ref="R1804:R1805"/>
    <mergeCell ref="R1806:R1811"/>
    <mergeCell ref="R1813:R1814"/>
    <mergeCell ref="R1815:R1816"/>
    <mergeCell ref="R1817:R1818"/>
    <mergeCell ref="R1819:R1820"/>
    <mergeCell ref="R1823:R1824"/>
    <mergeCell ref="R1825:R1826"/>
    <mergeCell ref="R1827:R1828"/>
    <mergeCell ref="R1829:R1830"/>
    <mergeCell ref="R1831:R1832"/>
    <mergeCell ref="R1833:R1834"/>
    <mergeCell ref="R1837:R1838"/>
    <mergeCell ref="R1839:R1841"/>
    <mergeCell ref="R1842:R1843"/>
    <mergeCell ref="R1844:R1845"/>
    <mergeCell ref="R1846:R1847"/>
    <mergeCell ref="R1849:R1850"/>
    <mergeCell ref="R1851:R1852"/>
    <mergeCell ref="R1853:R1860"/>
    <mergeCell ref="R1863:R1864"/>
    <mergeCell ref="R1865:R1867"/>
    <mergeCell ref="R1870:R1871"/>
    <mergeCell ref="R1872:R1873"/>
    <mergeCell ref="R1876:R1877"/>
    <mergeCell ref="R1878:R1879"/>
    <mergeCell ref="R1880:R1882"/>
    <mergeCell ref="R1883:R1884"/>
    <mergeCell ref="R1887:R1889"/>
    <mergeCell ref="R1891:R1892"/>
    <mergeCell ref="R1897:R1899"/>
    <mergeCell ref="R1901:R1902"/>
    <mergeCell ref="R1903:R1905"/>
    <mergeCell ref="R1912:R1913"/>
    <mergeCell ref="R1915:R1916"/>
    <mergeCell ref="R1917:R1919"/>
    <mergeCell ref="R1920:R1921"/>
    <mergeCell ref="R1922:R1923"/>
    <mergeCell ref="R1924:R1926"/>
    <mergeCell ref="R1928:R1929"/>
    <mergeCell ref="R1930:R1933"/>
    <mergeCell ref="R1936:R1937"/>
    <mergeCell ref="R1938:R1940"/>
    <mergeCell ref="R1941:R1944"/>
    <mergeCell ref="R1945:R1947"/>
    <mergeCell ref="R1948:R1953"/>
    <mergeCell ref="R1954:R1959"/>
    <mergeCell ref="R1961:R1962"/>
    <mergeCell ref="R1963:R1965"/>
    <mergeCell ref="R1966:R1970"/>
    <mergeCell ref="R1972:R1974"/>
    <mergeCell ref="R1975:R1976"/>
    <mergeCell ref="R1978:R1979"/>
    <mergeCell ref="R1980:R1983"/>
    <mergeCell ref="R1984:R1985"/>
    <mergeCell ref="R1986:R1987"/>
    <mergeCell ref="R1989:R1990"/>
    <mergeCell ref="R2000:R2001"/>
    <mergeCell ref="R2008:R2009"/>
    <mergeCell ref="R2010:R2012"/>
    <mergeCell ref="R2013:R2014"/>
    <mergeCell ref="R2015:R2016"/>
    <mergeCell ref="R2017:R2018"/>
    <mergeCell ref="R2019:R2022"/>
    <mergeCell ref="R2023:R2024"/>
    <mergeCell ref="R2025:R2027"/>
    <mergeCell ref="R2028:R2029"/>
    <mergeCell ref="R2030:R2031"/>
    <mergeCell ref="R2032:R2033"/>
    <mergeCell ref="R2034:R2035"/>
    <mergeCell ref="R2036:R2037"/>
    <mergeCell ref="R2038:R2039"/>
    <mergeCell ref="R2040:R2041"/>
    <mergeCell ref="R2042:R2043"/>
    <mergeCell ref="R2044:R2045"/>
    <mergeCell ref="R2046:R2047"/>
    <mergeCell ref="R2048:R2049"/>
    <mergeCell ref="R2050:R2051"/>
    <mergeCell ref="R2052:R2053"/>
    <mergeCell ref="R2054:R2055"/>
    <mergeCell ref="R2056:R2057"/>
    <mergeCell ref="R2058:R2059"/>
    <mergeCell ref="R2060:R2061"/>
    <mergeCell ref="R2062:R2063"/>
    <mergeCell ref="R2064:R2066"/>
    <mergeCell ref="R2073:R2084"/>
    <mergeCell ref="R2085:R2087"/>
    <mergeCell ref="R2088:R2089"/>
    <mergeCell ref="R2091:R2093"/>
    <mergeCell ref="R2094:R2095"/>
    <mergeCell ref="R2097:R2098"/>
    <mergeCell ref="R2103:R2104"/>
    <mergeCell ref="R2107:R2110"/>
    <mergeCell ref="R2112:R2113"/>
    <mergeCell ref="R2115:R2117"/>
    <mergeCell ref="R2118:R2119"/>
    <mergeCell ref="R2134:R2135"/>
    <mergeCell ref="R2136:R2139"/>
    <mergeCell ref="R2140:R2141"/>
    <mergeCell ref="R2142:R2146"/>
    <mergeCell ref="R2147:R2148"/>
    <mergeCell ref="R2149:R2151"/>
    <mergeCell ref="R2154:R2156"/>
    <mergeCell ref="R2157:R2158"/>
    <mergeCell ref="R2160:R2167"/>
    <mergeCell ref="R2169:R2172"/>
    <mergeCell ref="R2173:R2174"/>
    <mergeCell ref="R2175:R2177"/>
    <mergeCell ref="R2179:R2180"/>
    <mergeCell ref="R2181:R2182"/>
    <mergeCell ref="R2184:R2186"/>
    <mergeCell ref="R2187:R2189"/>
    <mergeCell ref="R2190:R2191"/>
    <mergeCell ref="R2192:R2193"/>
    <mergeCell ref="R2194:R2195"/>
    <mergeCell ref="R2196:R2197"/>
    <mergeCell ref="R2198:R2199"/>
    <mergeCell ref="R2200:R2201"/>
    <mergeCell ref="R2210:R2212"/>
    <mergeCell ref="R2214:R2215"/>
    <mergeCell ref="R2216:R2217"/>
    <mergeCell ref="R2218:R2219"/>
    <mergeCell ref="R2221:R2222"/>
    <mergeCell ref="R2226:R2227"/>
    <mergeCell ref="R2237:R2238"/>
    <mergeCell ref="S5:S11"/>
    <mergeCell ref="S12:S14"/>
    <mergeCell ref="S15:S32"/>
    <mergeCell ref="S33:S36"/>
    <mergeCell ref="S37:S39"/>
    <mergeCell ref="S40:S45"/>
    <mergeCell ref="S47:S48"/>
    <mergeCell ref="S49:S50"/>
    <mergeCell ref="S51:S60"/>
    <mergeCell ref="S61:S62"/>
    <mergeCell ref="S63:S64"/>
    <mergeCell ref="S65:S74"/>
    <mergeCell ref="S76:S83"/>
    <mergeCell ref="S84:S86"/>
    <mergeCell ref="S87:S94"/>
    <mergeCell ref="S95:S97"/>
    <mergeCell ref="S98:S99"/>
    <mergeCell ref="S100:S103"/>
    <mergeCell ref="S104:S110"/>
    <mergeCell ref="S111:S116"/>
    <mergeCell ref="S117:S127"/>
    <mergeCell ref="S128:S135"/>
    <mergeCell ref="S136:S137"/>
    <mergeCell ref="S139:S146"/>
    <mergeCell ref="S147:S150"/>
    <mergeCell ref="S151:S153"/>
    <mergeCell ref="S155:S159"/>
    <mergeCell ref="S160:S171"/>
    <mergeCell ref="S172:S173"/>
    <mergeCell ref="S174:S179"/>
    <mergeCell ref="S182:S197"/>
    <mergeCell ref="S198:S199"/>
    <mergeCell ref="S201:S206"/>
    <mergeCell ref="S207:S210"/>
    <mergeCell ref="S211:S215"/>
    <mergeCell ref="S216:S217"/>
    <mergeCell ref="S218:S232"/>
    <mergeCell ref="S233:S236"/>
    <mergeCell ref="S237:S247"/>
    <mergeCell ref="S248:S249"/>
    <mergeCell ref="S250:S251"/>
    <mergeCell ref="S252:S257"/>
    <mergeCell ref="S258:S264"/>
    <mergeCell ref="S265:S269"/>
    <mergeCell ref="S270:S280"/>
    <mergeCell ref="S281:S282"/>
    <mergeCell ref="S284:S285"/>
    <mergeCell ref="S286:S288"/>
    <mergeCell ref="S289:S294"/>
    <mergeCell ref="S295:S298"/>
    <mergeCell ref="S299:S302"/>
    <mergeCell ref="S303:S305"/>
    <mergeCell ref="S306:S324"/>
    <mergeCell ref="S326:S332"/>
    <mergeCell ref="S333:S335"/>
    <mergeCell ref="S336:S337"/>
    <mergeCell ref="S338:S340"/>
    <mergeCell ref="S342:S351"/>
    <mergeCell ref="S352:S358"/>
    <mergeCell ref="S359:S360"/>
    <mergeCell ref="S361:S363"/>
    <mergeCell ref="S364:S366"/>
    <mergeCell ref="S367:S372"/>
    <mergeCell ref="S373:S379"/>
    <mergeCell ref="S380:S382"/>
    <mergeCell ref="S383:S384"/>
    <mergeCell ref="S385:S391"/>
    <mergeCell ref="S392:S395"/>
    <mergeCell ref="S396:S401"/>
    <mergeCell ref="S402:S403"/>
    <mergeCell ref="S404:S412"/>
    <mergeCell ref="S413:S418"/>
    <mergeCell ref="S419:S424"/>
    <mergeCell ref="S425:S430"/>
    <mergeCell ref="S431:S440"/>
    <mergeCell ref="S441:S445"/>
    <mergeCell ref="S446:S450"/>
    <mergeCell ref="S451:S458"/>
    <mergeCell ref="S459:S462"/>
    <mergeCell ref="S463:S465"/>
    <mergeCell ref="S466:S468"/>
    <mergeCell ref="S469:S473"/>
    <mergeCell ref="S475:S480"/>
    <mergeCell ref="S481:S487"/>
    <mergeCell ref="S488:S490"/>
    <mergeCell ref="S491:S494"/>
    <mergeCell ref="S495:S498"/>
    <mergeCell ref="S499:S502"/>
    <mergeCell ref="S503:S505"/>
    <mergeCell ref="S506:S511"/>
    <mergeCell ref="S512:S517"/>
    <mergeCell ref="S518:S521"/>
    <mergeCell ref="S522:S523"/>
    <mergeCell ref="S524:S528"/>
    <mergeCell ref="S529:S531"/>
    <mergeCell ref="S532:S546"/>
    <mergeCell ref="S547:S549"/>
    <mergeCell ref="S550:S552"/>
    <mergeCell ref="S553:S561"/>
    <mergeCell ref="S562:S565"/>
    <mergeCell ref="S566:S567"/>
    <mergeCell ref="S568:S569"/>
    <mergeCell ref="S570:S572"/>
    <mergeCell ref="S573:S576"/>
    <mergeCell ref="S577:S580"/>
    <mergeCell ref="S581:S585"/>
    <mergeCell ref="S586:S598"/>
    <mergeCell ref="S599:S608"/>
    <mergeCell ref="S609:S612"/>
    <mergeCell ref="S613:S624"/>
    <mergeCell ref="S625:S627"/>
    <mergeCell ref="S629:S635"/>
    <mergeCell ref="S636:S637"/>
    <mergeCell ref="S638:S642"/>
    <mergeCell ref="S643:S650"/>
    <mergeCell ref="S651:S656"/>
    <mergeCell ref="S657:S658"/>
    <mergeCell ref="S659:S663"/>
    <mergeCell ref="S664:S666"/>
    <mergeCell ref="S667:S668"/>
    <mergeCell ref="S669:S670"/>
    <mergeCell ref="S671:S676"/>
    <mergeCell ref="S677:S678"/>
    <mergeCell ref="S679:S689"/>
    <mergeCell ref="S690:S692"/>
    <mergeCell ref="S693:S699"/>
    <mergeCell ref="S702:S710"/>
    <mergeCell ref="S711:S718"/>
    <mergeCell ref="S719:S738"/>
    <mergeCell ref="S739:S740"/>
    <mergeCell ref="S741:S744"/>
    <mergeCell ref="S745:S748"/>
    <mergeCell ref="S749:S751"/>
    <mergeCell ref="S752:S759"/>
    <mergeCell ref="S760:S768"/>
    <mergeCell ref="S769:S771"/>
    <mergeCell ref="S772:S787"/>
    <mergeCell ref="S788:S792"/>
    <mergeCell ref="S793:S801"/>
    <mergeCell ref="S802:S808"/>
    <mergeCell ref="S809:S812"/>
    <mergeCell ref="S813:S822"/>
    <mergeCell ref="S823:S834"/>
    <mergeCell ref="S836:S838"/>
    <mergeCell ref="S840:S845"/>
    <mergeCell ref="S846:S849"/>
    <mergeCell ref="S850:S858"/>
    <mergeCell ref="S859:S872"/>
    <mergeCell ref="S873:S876"/>
    <mergeCell ref="S877:S878"/>
    <mergeCell ref="S879:S884"/>
    <mergeCell ref="S885:S919"/>
    <mergeCell ref="S920:S926"/>
    <mergeCell ref="S928:S932"/>
    <mergeCell ref="S933:S941"/>
    <mergeCell ref="S942:S943"/>
    <mergeCell ref="S944:S946"/>
    <mergeCell ref="S947:S949"/>
    <mergeCell ref="S950:S958"/>
    <mergeCell ref="S959:S961"/>
    <mergeCell ref="S962:S964"/>
    <mergeCell ref="S965:S977"/>
    <mergeCell ref="S978:S984"/>
    <mergeCell ref="S985:S992"/>
    <mergeCell ref="S993:S1001"/>
    <mergeCell ref="S1002:S1010"/>
    <mergeCell ref="S1011:S1015"/>
    <mergeCell ref="S1016:S1021"/>
    <mergeCell ref="S1022:S1024"/>
    <mergeCell ref="S1025:S1028"/>
    <mergeCell ref="S1029:S1035"/>
    <mergeCell ref="S1036:S1041"/>
    <mergeCell ref="S1042:S1047"/>
    <mergeCell ref="S1048:S1052"/>
    <mergeCell ref="S1053:S1067"/>
    <mergeCell ref="S1068:S1070"/>
    <mergeCell ref="S1071:S1073"/>
    <mergeCell ref="S1074:S1077"/>
    <mergeCell ref="S1078:S1081"/>
    <mergeCell ref="S1082:S1084"/>
    <mergeCell ref="S1085:S1097"/>
    <mergeCell ref="S1098:S1099"/>
    <mergeCell ref="S1100:S1108"/>
    <mergeCell ref="S1109:S1113"/>
    <mergeCell ref="S1114:S1116"/>
    <mergeCell ref="S1117:S1119"/>
    <mergeCell ref="S1120:S1122"/>
    <mergeCell ref="S1123:S1131"/>
    <mergeCell ref="S1132:S1134"/>
    <mergeCell ref="S1135:S1137"/>
    <mergeCell ref="S1138:S1154"/>
    <mergeCell ref="S1155:S1163"/>
    <mergeCell ref="S1164:S1167"/>
    <mergeCell ref="S1168:S1169"/>
    <mergeCell ref="S1170:S1175"/>
    <mergeCell ref="S1177:S1178"/>
    <mergeCell ref="S1179:S1184"/>
    <mergeCell ref="S1185:S1189"/>
    <mergeCell ref="S1190:S1192"/>
    <mergeCell ref="S1193:S1196"/>
    <mergeCell ref="S1197:S1199"/>
    <mergeCell ref="S1200:S1222"/>
    <mergeCell ref="S1223:S1226"/>
    <mergeCell ref="S1227:S1228"/>
    <mergeCell ref="S1229:S1233"/>
    <mergeCell ref="S1234:S1237"/>
    <mergeCell ref="S1238:S1239"/>
    <mergeCell ref="S1240:S1244"/>
    <mergeCell ref="S1245:S1251"/>
    <mergeCell ref="S1252:S1254"/>
    <mergeCell ref="S1255:S1268"/>
    <mergeCell ref="S1269:S1276"/>
    <mergeCell ref="S1277:S1279"/>
    <mergeCell ref="S1280:S1286"/>
    <mergeCell ref="S1287:S1292"/>
    <mergeCell ref="S1293:S1297"/>
    <mergeCell ref="S1298:S1302"/>
    <mergeCell ref="S1303:S1304"/>
    <mergeCell ref="S1305:S1311"/>
    <mergeCell ref="S1312:S1341"/>
    <mergeCell ref="S1342:S1353"/>
    <mergeCell ref="S1354:S1356"/>
    <mergeCell ref="S1357:S1358"/>
    <mergeCell ref="S1359:S1360"/>
    <mergeCell ref="S1361:S1363"/>
    <mergeCell ref="S1364:S1367"/>
    <mergeCell ref="S1368:S1391"/>
    <mergeCell ref="S1392:S1395"/>
    <mergeCell ref="S1396:S1399"/>
    <mergeCell ref="S1400:S1409"/>
    <mergeCell ref="S1410:S1418"/>
    <mergeCell ref="S1420:S1423"/>
    <mergeCell ref="S1424:S1426"/>
    <mergeCell ref="S1427:S1430"/>
    <mergeCell ref="S1431:S1433"/>
    <mergeCell ref="S1434:S1446"/>
    <mergeCell ref="S1447:S1450"/>
    <mergeCell ref="S1451:S1456"/>
    <mergeCell ref="S1457:S1461"/>
    <mergeCell ref="S1462:S1464"/>
    <mergeCell ref="S1465:S1469"/>
    <mergeCell ref="S1470:S1471"/>
    <mergeCell ref="S1472:S1473"/>
    <mergeCell ref="S1474:S1475"/>
    <mergeCell ref="S1476:S1479"/>
    <mergeCell ref="S1480:S1502"/>
    <mergeCell ref="S1503:S1504"/>
    <mergeCell ref="S1505:S1510"/>
    <mergeCell ref="S1511:S1519"/>
    <mergeCell ref="S1520:S1524"/>
    <mergeCell ref="S1525:S1532"/>
    <mergeCell ref="S1533:S1550"/>
    <mergeCell ref="S1551:S1564"/>
    <mergeCell ref="S1565:S1583"/>
    <mergeCell ref="S1584:S1589"/>
    <mergeCell ref="S1590:S1600"/>
    <mergeCell ref="S1601:S1608"/>
    <mergeCell ref="S1609:S1611"/>
    <mergeCell ref="S1612:S1613"/>
    <mergeCell ref="S1614:S1618"/>
    <mergeCell ref="S1619:S1632"/>
    <mergeCell ref="S1633:S1634"/>
    <mergeCell ref="S1635:S1646"/>
    <mergeCell ref="S1647:S1654"/>
    <mergeCell ref="S1656:S1660"/>
    <mergeCell ref="S1661:S1662"/>
    <mergeCell ref="S1663:S1665"/>
    <mergeCell ref="S1666:S1667"/>
    <mergeCell ref="S1668:S1671"/>
    <mergeCell ref="S1672:S1685"/>
    <mergeCell ref="S1686:S1688"/>
    <mergeCell ref="S1689:S1696"/>
    <mergeCell ref="S1697:S1701"/>
    <mergeCell ref="S1702:S1705"/>
    <mergeCell ref="S1706:S1708"/>
    <mergeCell ref="S1709:S1715"/>
    <mergeCell ref="S1716:S1719"/>
    <mergeCell ref="S1720:S1723"/>
    <mergeCell ref="S1724:S1731"/>
    <mergeCell ref="S1732:S1734"/>
    <mergeCell ref="S1735:S1738"/>
    <mergeCell ref="S1739:S1744"/>
    <mergeCell ref="S1745:S1748"/>
    <mergeCell ref="S1750:S1752"/>
    <mergeCell ref="S1753:S1758"/>
    <mergeCell ref="S1759:S1763"/>
    <mergeCell ref="S1764:S1766"/>
    <mergeCell ref="S1767:S1769"/>
    <mergeCell ref="S1770:S1773"/>
    <mergeCell ref="S1774:S1776"/>
    <mergeCell ref="S1777:S1780"/>
    <mergeCell ref="S1781:S1783"/>
    <mergeCell ref="S1784:S1787"/>
    <mergeCell ref="S1788:S1794"/>
    <mergeCell ref="S1795:S1799"/>
    <mergeCell ref="S1800:S1803"/>
    <mergeCell ref="S1804:S1811"/>
    <mergeCell ref="S1812:S1816"/>
    <mergeCell ref="S1817:S1821"/>
    <mergeCell ref="S1822:S1826"/>
    <mergeCell ref="S1827:S1832"/>
    <mergeCell ref="S1833:S1835"/>
    <mergeCell ref="S1836:S1841"/>
    <mergeCell ref="S1842:S1845"/>
    <mergeCell ref="S1846:S1852"/>
    <mergeCell ref="S1853:S1861"/>
    <mergeCell ref="S1862:S1869"/>
    <mergeCell ref="S1870:S1871"/>
    <mergeCell ref="S1872:S1875"/>
    <mergeCell ref="S1876:S1879"/>
    <mergeCell ref="S1880:S1884"/>
    <mergeCell ref="S1885:S1892"/>
    <mergeCell ref="S1893:S1895"/>
    <mergeCell ref="S1896:S1902"/>
    <mergeCell ref="S1903:S1906"/>
    <mergeCell ref="S1908:S1910"/>
    <mergeCell ref="S1912:S1919"/>
    <mergeCell ref="S1920:S1927"/>
    <mergeCell ref="S1928:S1935"/>
    <mergeCell ref="S1936:S1940"/>
    <mergeCell ref="S1941:S1960"/>
    <mergeCell ref="S1961:S1970"/>
    <mergeCell ref="S1971:S1983"/>
    <mergeCell ref="S1984:S1985"/>
    <mergeCell ref="S1986:S1990"/>
    <mergeCell ref="S1991:S1996"/>
    <mergeCell ref="S1997:S1998"/>
    <mergeCell ref="S1999:S2002"/>
    <mergeCell ref="S2003:S2005"/>
    <mergeCell ref="S2006:S2009"/>
    <mergeCell ref="S2010:S2016"/>
    <mergeCell ref="S2017:S2059"/>
    <mergeCell ref="S2060:S2063"/>
    <mergeCell ref="S2064:S2068"/>
    <mergeCell ref="S2069:S2071"/>
    <mergeCell ref="S2072:S2084"/>
    <mergeCell ref="S2085:S2095"/>
    <mergeCell ref="S2096:S2098"/>
    <mergeCell ref="S2099:S2101"/>
    <mergeCell ref="S2102:S2106"/>
    <mergeCell ref="S2107:S2119"/>
    <mergeCell ref="S2120:S2121"/>
    <mergeCell ref="S2122:S2133"/>
    <mergeCell ref="S2134:S2146"/>
    <mergeCell ref="S2147:S2151"/>
    <mergeCell ref="S2152:S2153"/>
    <mergeCell ref="S2154:S2168"/>
    <mergeCell ref="S2169:S2182"/>
    <mergeCell ref="S2184:S2191"/>
    <mergeCell ref="S2192:S2193"/>
    <mergeCell ref="S2194:S2203"/>
    <mergeCell ref="S2204:S2222"/>
    <mergeCell ref="S2223:S2228"/>
    <mergeCell ref="S2229:S2232"/>
    <mergeCell ref="S2233:S2239"/>
    <mergeCell ref="T5:T10"/>
    <mergeCell ref="T12:T13"/>
    <mergeCell ref="T15:T28"/>
    <mergeCell ref="T29:T30"/>
    <mergeCell ref="T31:T32"/>
    <mergeCell ref="T33:T34"/>
    <mergeCell ref="T37:T38"/>
    <mergeCell ref="T41:T43"/>
    <mergeCell ref="T44:T45"/>
    <mergeCell ref="T52:T53"/>
    <mergeCell ref="T54:T56"/>
    <mergeCell ref="T57:T58"/>
    <mergeCell ref="T59:T60"/>
    <mergeCell ref="T65:T72"/>
    <mergeCell ref="T73:T74"/>
    <mergeCell ref="T76:T77"/>
    <mergeCell ref="T78:T79"/>
    <mergeCell ref="T80:T81"/>
    <mergeCell ref="T82:T83"/>
    <mergeCell ref="T84:T85"/>
    <mergeCell ref="T87:T88"/>
    <mergeCell ref="T89:T91"/>
    <mergeCell ref="T92:T94"/>
    <mergeCell ref="T100:T101"/>
    <mergeCell ref="T102:T103"/>
    <mergeCell ref="T106:T107"/>
    <mergeCell ref="T109:T110"/>
    <mergeCell ref="T111:T112"/>
    <mergeCell ref="T114:T115"/>
    <mergeCell ref="T117:T119"/>
    <mergeCell ref="T121:T122"/>
    <mergeCell ref="T124:T125"/>
    <mergeCell ref="T126:T127"/>
    <mergeCell ref="T130:T132"/>
    <mergeCell ref="T134:T135"/>
    <mergeCell ref="T141:T142"/>
    <mergeCell ref="T143:T144"/>
    <mergeCell ref="T145:T146"/>
    <mergeCell ref="T147:T148"/>
    <mergeCell ref="T149:T150"/>
    <mergeCell ref="T155:T156"/>
    <mergeCell ref="T158:T159"/>
    <mergeCell ref="T160:T161"/>
    <mergeCell ref="T162:T163"/>
    <mergeCell ref="T164:T165"/>
    <mergeCell ref="T166:T168"/>
    <mergeCell ref="T169:T171"/>
    <mergeCell ref="T172:T173"/>
    <mergeCell ref="T174:T179"/>
    <mergeCell ref="T183:T187"/>
    <mergeCell ref="T188:T197"/>
    <mergeCell ref="T198:T199"/>
    <mergeCell ref="T201:T202"/>
    <mergeCell ref="T203:T206"/>
    <mergeCell ref="T207:T209"/>
    <mergeCell ref="T212:T213"/>
    <mergeCell ref="T214:T215"/>
    <mergeCell ref="T218:T221"/>
    <mergeCell ref="T222:T229"/>
    <mergeCell ref="T230:T232"/>
    <mergeCell ref="T233:T235"/>
    <mergeCell ref="T237:T247"/>
    <mergeCell ref="T252:T254"/>
    <mergeCell ref="T256:T257"/>
    <mergeCell ref="T258:T260"/>
    <mergeCell ref="T261:T262"/>
    <mergeCell ref="T263:T264"/>
    <mergeCell ref="T268:T269"/>
    <mergeCell ref="T275:T277"/>
    <mergeCell ref="T278:T279"/>
    <mergeCell ref="T284:T285"/>
    <mergeCell ref="T289:T290"/>
    <mergeCell ref="T291:T292"/>
    <mergeCell ref="T293:T294"/>
    <mergeCell ref="T295:T296"/>
    <mergeCell ref="T297:T298"/>
    <mergeCell ref="T306:T320"/>
    <mergeCell ref="T321:T322"/>
    <mergeCell ref="T323:T324"/>
    <mergeCell ref="T326:T327"/>
    <mergeCell ref="T328:T332"/>
    <mergeCell ref="T342:T348"/>
    <mergeCell ref="T350:T351"/>
    <mergeCell ref="T354:T358"/>
    <mergeCell ref="T367:T368"/>
    <mergeCell ref="T369:T370"/>
    <mergeCell ref="T371:T372"/>
    <mergeCell ref="T373:T374"/>
    <mergeCell ref="T375:T376"/>
    <mergeCell ref="T378:T379"/>
    <mergeCell ref="T380:T381"/>
    <mergeCell ref="T385:T386"/>
    <mergeCell ref="T388:T389"/>
    <mergeCell ref="T390:T391"/>
    <mergeCell ref="T396:T397"/>
    <mergeCell ref="T398:T399"/>
    <mergeCell ref="T406:T409"/>
    <mergeCell ref="T410:T412"/>
    <mergeCell ref="T413:T414"/>
    <mergeCell ref="T416:T418"/>
    <mergeCell ref="T419:T420"/>
    <mergeCell ref="T421:T423"/>
    <mergeCell ref="T425:T430"/>
    <mergeCell ref="T432:T433"/>
    <mergeCell ref="T434:T439"/>
    <mergeCell ref="T441:T442"/>
    <mergeCell ref="T443:T445"/>
    <mergeCell ref="T446:T447"/>
    <mergeCell ref="T449:T450"/>
    <mergeCell ref="T451:T452"/>
    <mergeCell ref="T453:T454"/>
    <mergeCell ref="T455:T456"/>
    <mergeCell ref="T457:T458"/>
    <mergeCell ref="T459:T460"/>
    <mergeCell ref="T461:T462"/>
    <mergeCell ref="T464:T465"/>
    <mergeCell ref="T466:T467"/>
    <mergeCell ref="T469:T471"/>
    <mergeCell ref="T472:T473"/>
    <mergeCell ref="T475:T476"/>
    <mergeCell ref="T477:T478"/>
    <mergeCell ref="T479:T480"/>
    <mergeCell ref="T482:T486"/>
    <mergeCell ref="T488:T489"/>
    <mergeCell ref="T491:T493"/>
    <mergeCell ref="T495:T496"/>
    <mergeCell ref="T497:T498"/>
    <mergeCell ref="T500:T501"/>
    <mergeCell ref="T503:T504"/>
    <mergeCell ref="T507:T508"/>
    <mergeCell ref="T509:T511"/>
    <mergeCell ref="T514:T515"/>
    <mergeCell ref="T516:T517"/>
    <mergeCell ref="T520:T521"/>
    <mergeCell ref="T525:T526"/>
    <mergeCell ref="T532:T533"/>
    <mergeCell ref="T534:T535"/>
    <mergeCell ref="T537:T538"/>
    <mergeCell ref="T539:T540"/>
    <mergeCell ref="T541:T542"/>
    <mergeCell ref="T543:T544"/>
    <mergeCell ref="T545:T546"/>
    <mergeCell ref="T547:T549"/>
    <mergeCell ref="T550:T551"/>
    <mergeCell ref="T553:T554"/>
    <mergeCell ref="T557:T559"/>
    <mergeCell ref="T563:T564"/>
    <mergeCell ref="T581:T583"/>
    <mergeCell ref="T584:T585"/>
    <mergeCell ref="T586:T589"/>
    <mergeCell ref="T590:T592"/>
    <mergeCell ref="T593:T595"/>
    <mergeCell ref="T596:T598"/>
    <mergeCell ref="T599:T603"/>
    <mergeCell ref="T604:T608"/>
    <mergeCell ref="T609:T610"/>
    <mergeCell ref="T611:T612"/>
    <mergeCell ref="T614:T620"/>
    <mergeCell ref="T621:T624"/>
    <mergeCell ref="T629:T630"/>
    <mergeCell ref="T632:T633"/>
    <mergeCell ref="T634:T635"/>
    <mergeCell ref="T638:T639"/>
    <mergeCell ref="T640:T641"/>
    <mergeCell ref="T643:T644"/>
    <mergeCell ref="T645:T646"/>
    <mergeCell ref="T647:T648"/>
    <mergeCell ref="T649:T650"/>
    <mergeCell ref="T665:T666"/>
    <mergeCell ref="T671:T673"/>
    <mergeCell ref="T674:T675"/>
    <mergeCell ref="T679:T680"/>
    <mergeCell ref="T681:T682"/>
    <mergeCell ref="T683:T684"/>
    <mergeCell ref="T685:T686"/>
    <mergeCell ref="T687:T689"/>
    <mergeCell ref="T690:T691"/>
    <mergeCell ref="T693:T695"/>
    <mergeCell ref="T697:T698"/>
    <mergeCell ref="T703:T704"/>
    <mergeCell ref="T705:T706"/>
    <mergeCell ref="T707:T708"/>
    <mergeCell ref="T712:T714"/>
    <mergeCell ref="T715:T716"/>
    <mergeCell ref="T717:T718"/>
    <mergeCell ref="T724:T726"/>
    <mergeCell ref="T727:T728"/>
    <mergeCell ref="T729:T730"/>
    <mergeCell ref="T741:T742"/>
    <mergeCell ref="T743:T744"/>
    <mergeCell ref="T752:T758"/>
    <mergeCell ref="T760:T763"/>
    <mergeCell ref="T767:T768"/>
    <mergeCell ref="T770:T771"/>
    <mergeCell ref="T786:T787"/>
    <mergeCell ref="T788:T789"/>
    <mergeCell ref="T791:T792"/>
    <mergeCell ref="T794:T798"/>
    <mergeCell ref="T799:T800"/>
    <mergeCell ref="T802:T805"/>
    <mergeCell ref="T806:T808"/>
    <mergeCell ref="T809:T810"/>
    <mergeCell ref="T811:T812"/>
    <mergeCell ref="T813:T814"/>
    <mergeCell ref="T815:T820"/>
    <mergeCell ref="T821:T822"/>
    <mergeCell ref="T823:T828"/>
    <mergeCell ref="T829:T834"/>
    <mergeCell ref="T837:T838"/>
    <mergeCell ref="T841:T842"/>
    <mergeCell ref="T844:T845"/>
    <mergeCell ref="T851:T858"/>
    <mergeCell ref="T860:T863"/>
    <mergeCell ref="T867:T868"/>
    <mergeCell ref="T871:T872"/>
    <mergeCell ref="T873:T875"/>
    <mergeCell ref="T879:T880"/>
    <mergeCell ref="T881:T882"/>
    <mergeCell ref="T883:T884"/>
    <mergeCell ref="T886:T887"/>
    <mergeCell ref="T889:T898"/>
    <mergeCell ref="T899:T908"/>
    <mergeCell ref="T909:T914"/>
    <mergeCell ref="T915:T917"/>
    <mergeCell ref="T918:T919"/>
    <mergeCell ref="T924:T925"/>
    <mergeCell ref="T929:T930"/>
    <mergeCell ref="T931:T932"/>
    <mergeCell ref="T934:T940"/>
    <mergeCell ref="T944:T945"/>
    <mergeCell ref="T950:T951"/>
    <mergeCell ref="T955:T956"/>
    <mergeCell ref="T959:T961"/>
    <mergeCell ref="T962:T964"/>
    <mergeCell ref="T965:T977"/>
    <mergeCell ref="T979:T980"/>
    <mergeCell ref="T982:T984"/>
    <mergeCell ref="T985:T989"/>
    <mergeCell ref="T990:T991"/>
    <mergeCell ref="T993:T994"/>
    <mergeCell ref="T995:T996"/>
    <mergeCell ref="T998:T999"/>
    <mergeCell ref="T1000:T1001"/>
    <mergeCell ref="T1003:T1010"/>
    <mergeCell ref="T1013:T1014"/>
    <mergeCell ref="T1018:T1019"/>
    <mergeCell ref="T1020:T1021"/>
    <mergeCell ref="T1023:T1024"/>
    <mergeCell ref="T1025:T1026"/>
    <mergeCell ref="T1029:T1032"/>
    <mergeCell ref="T1033:T1034"/>
    <mergeCell ref="T1039:T1041"/>
    <mergeCell ref="T1042:T1043"/>
    <mergeCell ref="T1044:T1045"/>
    <mergeCell ref="T1046:T1047"/>
    <mergeCell ref="T1053:T1054"/>
    <mergeCell ref="T1055:T1056"/>
    <mergeCell ref="T1057:T1058"/>
    <mergeCell ref="T1061:T1062"/>
    <mergeCell ref="T1066:T1067"/>
    <mergeCell ref="T1068:T1069"/>
    <mergeCell ref="T1071:T1072"/>
    <mergeCell ref="T1074:T1075"/>
    <mergeCell ref="T1076:T1077"/>
    <mergeCell ref="T1078:T1079"/>
    <mergeCell ref="T1080:T1081"/>
    <mergeCell ref="T1085:T1086"/>
    <mergeCell ref="T1087:T1097"/>
    <mergeCell ref="T1098:T1099"/>
    <mergeCell ref="T1100:T1101"/>
    <mergeCell ref="T1103:T1105"/>
    <mergeCell ref="T1107:T1108"/>
    <mergeCell ref="T1109:T1110"/>
    <mergeCell ref="T1111:T1113"/>
    <mergeCell ref="T1117:T1118"/>
    <mergeCell ref="T1123:T1124"/>
    <mergeCell ref="T1125:T1127"/>
    <mergeCell ref="T1129:T1130"/>
    <mergeCell ref="T1138:T1139"/>
    <mergeCell ref="T1140:T1143"/>
    <mergeCell ref="T1144:T1148"/>
    <mergeCell ref="T1149:T1154"/>
    <mergeCell ref="T1155:T1156"/>
    <mergeCell ref="T1158:T1159"/>
    <mergeCell ref="T1160:T1161"/>
    <mergeCell ref="T1162:T1163"/>
    <mergeCell ref="T1164:T1165"/>
    <mergeCell ref="T1170:T1172"/>
    <mergeCell ref="T1173:T1175"/>
    <mergeCell ref="T1179:T1180"/>
    <mergeCell ref="T1181:T1182"/>
    <mergeCell ref="T1183:T1184"/>
    <mergeCell ref="T1185:T1189"/>
    <mergeCell ref="T1198:T1199"/>
    <mergeCell ref="T1200:T1201"/>
    <mergeCell ref="T1202:T1203"/>
    <mergeCell ref="T1204:T1213"/>
    <mergeCell ref="T1214:T1215"/>
    <mergeCell ref="T1216:T1217"/>
    <mergeCell ref="T1218:T1222"/>
    <mergeCell ref="T1223:T1224"/>
    <mergeCell ref="T1225:T1226"/>
    <mergeCell ref="T1227:T1228"/>
    <mergeCell ref="T1229:T1230"/>
    <mergeCell ref="T1231:T1232"/>
    <mergeCell ref="T1234:T1235"/>
    <mergeCell ref="T1236:T1237"/>
    <mergeCell ref="T1240:T1242"/>
    <mergeCell ref="T1243:T1244"/>
    <mergeCell ref="T1246:T1247"/>
    <mergeCell ref="T1252:T1253"/>
    <mergeCell ref="T1256:T1258"/>
    <mergeCell ref="T1260:T1264"/>
    <mergeCell ref="T1265:T1267"/>
    <mergeCell ref="T1269:T1273"/>
    <mergeCell ref="T1274:T1275"/>
    <mergeCell ref="T1278:T1279"/>
    <mergeCell ref="T1281:T1283"/>
    <mergeCell ref="T1284:T1285"/>
    <mergeCell ref="T1287:T1289"/>
    <mergeCell ref="T1290:T1292"/>
    <mergeCell ref="T1293:T1294"/>
    <mergeCell ref="T1295:T1296"/>
    <mergeCell ref="T1298:T1299"/>
    <mergeCell ref="T1301:T1302"/>
    <mergeCell ref="T1303:T1304"/>
    <mergeCell ref="T1305:T1307"/>
    <mergeCell ref="T1308:T1309"/>
    <mergeCell ref="T1310:T1311"/>
    <mergeCell ref="T1312:T1325"/>
    <mergeCell ref="T1327:T1341"/>
    <mergeCell ref="T1342:T1348"/>
    <mergeCell ref="T1349:T1353"/>
    <mergeCell ref="T1369:T1371"/>
    <mergeCell ref="T1373:T1374"/>
    <mergeCell ref="T1375:T1384"/>
    <mergeCell ref="T1385:T1391"/>
    <mergeCell ref="T1392:T1393"/>
    <mergeCell ref="T1394:T1395"/>
    <mergeCell ref="T1400:T1403"/>
    <mergeCell ref="T1405:T1409"/>
    <mergeCell ref="T1410:T1411"/>
    <mergeCell ref="T1412:T1413"/>
    <mergeCell ref="T1414:T1415"/>
    <mergeCell ref="T1420:T1421"/>
    <mergeCell ref="T1422:T1423"/>
    <mergeCell ref="T1425:T1426"/>
    <mergeCell ref="T1428:T1429"/>
    <mergeCell ref="T1431:T1433"/>
    <mergeCell ref="T1447:T1448"/>
    <mergeCell ref="T1449:T1450"/>
    <mergeCell ref="T1451:T1454"/>
    <mergeCell ref="T1460:T1461"/>
    <mergeCell ref="T1466:T1467"/>
    <mergeCell ref="T1468:T1469"/>
    <mergeCell ref="T1476:T1477"/>
    <mergeCell ref="T1478:T1479"/>
    <mergeCell ref="T1480:T1481"/>
    <mergeCell ref="T1494:T1495"/>
    <mergeCell ref="T1496:T1499"/>
    <mergeCell ref="T1500:T1501"/>
    <mergeCell ref="T1505:T1507"/>
    <mergeCell ref="T1508:T1510"/>
    <mergeCell ref="T1511:T1512"/>
    <mergeCell ref="T1513:T1514"/>
    <mergeCell ref="T1516:T1517"/>
    <mergeCell ref="T1518:T1519"/>
    <mergeCell ref="T1520:T1521"/>
    <mergeCell ref="T1525:T1526"/>
    <mergeCell ref="T1527:T1528"/>
    <mergeCell ref="T1529:T1530"/>
    <mergeCell ref="T1531:T1532"/>
    <mergeCell ref="T1533:T1537"/>
    <mergeCell ref="T1538:T1545"/>
    <mergeCell ref="T1546:T1550"/>
    <mergeCell ref="T1551:T1554"/>
    <mergeCell ref="T1555:T1556"/>
    <mergeCell ref="T1557:T1558"/>
    <mergeCell ref="T1559:T1560"/>
    <mergeCell ref="T1563:T1564"/>
    <mergeCell ref="T1566:T1568"/>
    <mergeCell ref="T1569:T1571"/>
    <mergeCell ref="T1573:T1583"/>
    <mergeCell ref="T1585:T1586"/>
    <mergeCell ref="T1588:T1589"/>
    <mergeCell ref="T1592:T1593"/>
    <mergeCell ref="T1594:T1595"/>
    <mergeCell ref="T1596:T1597"/>
    <mergeCell ref="T1599:T1600"/>
    <mergeCell ref="T1601:T1603"/>
    <mergeCell ref="T1604:T1605"/>
    <mergeCell ref="T1606:T1607"/>
    <mergeCell ref="T1610:T1611"/>
    <mergeCell ref="T1612:T1613"/>
    <mergeCell ref="T1615:T1616"/>
    <mergeCell ref="T1617:T1618"/>
    <mergeCell ref="T1619:T1622"/>
    <mergeCell ref="T1623:T1625"/>
    <mergeCell ref="T1626:T1627"/>
    <mergeCell ref="T1628:T1632"/>
    <mergeCell ref="T1633:T1634"/>
    <mergeCell ref="T1635:T1637"/>
    <mergeCell ref="T1640:T1642"/>
    <mergeCell ref="T1643:T1644"/>
    <mergeCell ref="T1647:T1650"/>
    <mergeCell ref="T1651:T1653"/>
    <mergeCell ref="T1656:T1657"/>
    <mergeCell ref="T1659:T1660"/>
    <mergeCell ref="T1663:T1665"/>
    <mergeCell ref="T1666:T1667"/>
    <mergeCell ref="T1668:T1669"/>
    <mergeCell ref="T1670:T1671"/>
    <mergeCell ref="T1676:T1680"/>
    <mergeCell ref="T1681:T1682"/>
    <mergeCell ref="T1683:T1684"/>
    <mergeCell ref="T1689:T1690"/>
    <mergeCell ref="T1691:T1694"/>
    <mergeCell ref="T1695:T1696"/>
    <mergeCell ref="T1697:T1698"/>
    <mergeCell ref="T1699:T1700"/>
    <mergeCell ref="T1703:T1705"/>
    <mergeCell ref="T1706:T1707"/>
    <mergeCell ref="T1709:T1711"/>
    <mergeCell ref="T1713:T1715"/>
    <mergeCell ref="T1716:T1717"/>
    <mergeCell ref="T1718:T1719"/>
    <mergeCell ref="T1721:T1722"/>
    <mergeCell ref="T1724:T1726"/>
    <mergeCell ref="T1727:T1728"/>
    <mergeCell ref="T1729:T1731"/>
    <mergeCell ref="T1732:T1733"/>
    <mergeCell ref="T1735:T1736"/>
    <mergeCell ref="T1737:T1738"/>
    <mergeCell ref="T1739:T1740"/>
    <mergeCell ref="T1741:T1742"/>
    <mergeCell ref="T1743:T1744"/>
    <mergeCell ref="T1747:T1748"/>
    <mergeCell ref="T1753:T1754"/>
    <mergeCell ref="T1756:T1757"/>
    <mergeCell ref="T1760:T1763"/>
    <mergeCell ref="T1764:T1765"/>
    <mergeCell ref="T1770:T1771"/>
    <mergeCell ref="T1775:T1776"/>
    <mergeCell ref="T1779:T1780"/>
    <mergeCell ref="T1782:T1783"/>
    <mergeCell ref="T1784:T1786"/>
    <mergeCell ref="T1789:T1790"/>
    <mergeCell ref="T1791:T1792"/>
    <mergeCell ref="T1793:T1794"/>
    <mergeCell ref="T1795:T1797"/>
    <mergeCell ref="T1798:T1799"/>
    <mergeCell ref="T1800:T1801"/>
    <mergeCell ref="T1802:T1803"/>
    <mergeCell ref="T1804:T1805"/>
    <mergeCell ref="T1806:T1811"/>
    <mergeCell ref="T1813:T1814"/>
    <mergeCell ref="T1815:T1816"/>
    <mergeCell ref="T1817:T1818"/>
    <mergeCell ref="T1819:T1820"/>
    <mergeCell ref="T1823:T1824"/>
    <mergeCell ref="T1825:T1826"/>
    <mergeCell ref="T1827:T1828"/>
    <mergeCell ref="T1829:T1830"/>
    <mergeCell ref="T1831:T1832"/>
    <mergeCell ref="T1833:T1834"/>
    <mergeCell ref="T1837:T1838"/>
    <mergeCell ref="T1839:T1841"/>
    <mergeCell ref="T1842:T1843"/>
    <mergeCell ref="T1844:T1845"/>
    <mergeCell ref="T1846:T1847"/>
    <mergeCell ref="T1849:T1850"/>
    <mergeCell ref="T1851:T1852"/>
    <mergeCell ref="T1853:T1860"/>
    <mergeCell ref="T1863:T1864"/>
    <mergeCell ref="T1865:T1867"/>
    <mergeCell ref="T1870:T1871"/>
    <mergeCell ref="T1872:T1873"/>
    <mergeCell ref="T1876:T1877"/>
    <mergeCell ref="T1878:T1879"/>
    <mergeCell ref="T1880:T1882"/>
    <mergeCell ref="T1883:T1884"/>
    <mergeCell ref="T1887:T1889"/>
    <mergeCell ref="T1891:T1892"/>
    <mergeCell ref="T1897:T1899"/>
    <mergeCell ref="T1901:T1902"/>
    <mergeCell ref="T1903:T1905"/>
    <mergeCell ref="T1912:T1913"/>
    <mergeCell ref="T1915:T1916"/>
    <mergeCell ref="T1917:T1919"/>
    <mergeCell ref="T1920:T1921"/>
    <mergeCell ref="T1922:T1923"/>
    <mergeCell ref="T1924:T1926"/>
    <mergeCell ref="T1928:T1929"/>
    <mergeCell ref="T1930:T1933"/>
    <mergeCell ref="T1936:T1937"/>
    <mergeCell ref="T1938:T1940"/>
    <mergeCell ref="T1941:T1944"/>
    <mergeCell ref="T1945:T1947"/>
    <mergeCell ref="T1948:T1953"/>
    <mergeCell ref="T1954:T1959"/>
    <mergeCell ref="T1961:T1962"/>
    <mergeCell ref="T1963:T1965"/>
    <mergeCell ref="T1966:T1970"/>
    <mergeCell ref="T1972:T1974"/>
    <mergeCell ref="T1975:T1976"/>
    <mergeCell ref="T1978:T1979"/>
    <mergeCell ref="T1980:T1983"/>
    <mergeCell ref="T1984:T1985"/>
    <mergeCell ref="T1986:T1987"/>
    <mergeCell ref="T1989:T1990"/>
    <mergeCell ref="T2000:T2001"/>
    <mergeCell ref="T2008:T2009"/>
    <mergeCell ref="T2010:T2012"/>
    <mergeCell ref="T2013:T2014"/>
    <mergeCell ref="T2015:T2016"/>
    <mergeCell ref="T2017:T2018"/>
    <mergeCell ref="T2019:T2022"/>
    <mergeCell ref="T2023:T2024"/>
    <mergeCell ref="T2025:T2027"/>
    <mergeCell ref="T2028:T2029"/>
    <mergeCell ref="T2030:T2031"/>
    <mergeCell ref="T2032:T2033"/>
    <mergeCell ref="T2034:T2035"/>
    <mergeCell ref="T2036:T2037"/>
    <mergeCell ref="T2038:T2039"/>
    <mergeCell ref="T2040:T2041"/>
    <mergeCell ref="T2042:T2043"/>
    <mergeCell ref="T2044:T2045"/>
    <mergeCell ref="T2046:T2047"/>
    <mergeCell ref="T2048:T2049"/>
    <mergeCell ref="T2050:T2051"/>
    <mergeCell ref="T2052:T2053"/>
    <mergeCell ref="T2054:T2055"/>
    <mergeCell ref="T2056:T2057"/>
    <mergeCell ref="T2058:T2059"/>
    <mergeCell ref="T2060:T2061"/>
    <mergeCell ref="T2062:T2063"/>
    <mergeCell ref="T2064:T2066"/>
    <mergeCell ref="T2073:T2084"/>
    <mergeCell ref="T2085:T2087"/>
    <mergeCell ref="T2088:T2089"/>
    <mergeCell ref="T2091:T2093"/>
    <mergeCell ref="T2094:T2095"/>
    <mergeCell ref="T2097:T2098"/>
    <mergeCell ref="T2103:T2104"/>
    <mergeCell ref="T2107:T2110"/>
    <mergeCell ref="T2112:T2113"/>
    <mergeCell ref="T2115:T2117"/>
    <mergeCell ref="T2118:T2119"/>
    <mergeCell ref="T2134:T2135"/>
    <mergeCell ref="T2136:T2139"/>
    <mergeCell ref="T2140:T2141"/>
    <mergeCell ref="T2142:T2146"/>
    <mergeCell ref="T2147:T2148"/>
    <mergeCell ref="T2149:T2151"/>
    <mergeCell ref="T2154:T2156"/>
    <mergeCell ref="T2157:T2158"/>
    <mergeCell ref="T2160:T2167"/>
    <mergeCell ref="T2169:T2172"/>
    <mergeCell ref="T2173:T2174"/>
    <mergeCell ref="T2175:T2177"/>
    <mergeCell ref="T2179:T2180"/>
    <mergeCell ref="T2181:T2182"/>
    <mergeCell ref="T2184:T2186"/>
    <mergeCell ref="T2187:T2189"/>
    <mergeCell ref="T2190:T2191"/>
    <mergeCell ref="T2192:T2193"/>
    <mergeCell ref="T2194:T2195"/>
    <mergeCell ref="T2196:T2197"/>
    <mergeCell ref="T2198:T2199"/>
    <mergeCell ref="T2200:T2201"/>
    <mergeCell ref="T2210:T2212"/>
    <mergeCell ref="T2214:T2215"/>
    <mergeCell ref="T2216:T2217"/>
    <mergeCell ref="T2218:T2219"/>
    <mergeCell ref="T2221:T2222"/>
    <mergeCell ref="T2226:T2227"/>
    <mergeCell ref="T2237:T2238"/>
    <mergeCell ref="U5:U11"/>
    <mergeCell ref="U12:U14"/>
    <mergeCell ref="U15:U32"/>
    <mergeCell ref="U33:U36"/>
    <mergeCell ref="U37:U39"/>
    <mergeCell ref="U40:U45"/>
    <mergeCell ref="U47:U48"/>
    <mergeCell ref="U49:U50"/>
    <mergeCell ref="U51:U60"/>
    <mergeCell ref="U61:U62"/>
    <mergeCell ref="U63:U64"/>
    <mergeCell ref="U65:U74"/>
    <mergeCell ref="U76:U83"/>
    <mergeCell ref="U84:U86"/>
    <mergeCell ref="U87:U94"/>
    <mergeCell ref="U95:U97"/>
    <mergeCell ref="U98:U99"/>
    <mergeCell ref="U100:U103"/>
    <mergeCell ref="U104:U110"/>
    <mergeCell ref="U111:U116"/>
    <mergeCell ref="U117:U127"/>
    <mergeCell ref="U128:U135"/>
    <mergeCell ref="U136:U137"/>
    <mergeCell ref="U139:U146"/>
    <mergeCell ref="U147:U150"/>
    <mergeCell ref="U151:U153"/>
    <mergeCell ref="U155:U159"/>
    <mergeCell ref="U160:U171"/>
    <mergeCell ref="U172:U173"/>
    <mergeCell ref="U174:U179"/>
    <mergeCell ref="U182:U197"/>
    <mergeCell ref="U198:U199"/>
    <mergeCell ref="U201:U206"/>
    <mergeCell ref="U207:U210"/>
    <mergeCell ref="U211:U215"/>
    <mergeCell ref="U216:U217"/>
    <mergeCell ref="U218:U232"/>
    <mergeCell ref="U233:U236"/>
    <mergeCell ref="U237:U247"/>
    <mergeCell ref="U248:U249"/>
    <mergeCell ref="U250:U251"/>
    <mergeCell ref="U252:U257"/>
    <mergeCell ref="U258:U264"/>
    <mergeCell ref="U265:U269"/>
    <mergeCell ref="U270:U280"/>
    <mergeCell ref="U281:U282"/>
    <mergeCell ref="U284:U285"/>
    <mergeCell ref="U286:U288"/>
    <mergeCell ref="U289:U294"/>
    <mergeCell ref="U295:U298"/>
    <mergeCell ref="U299:U302"/>
    <mergeCell ref="U303:U305"/>
    <mergeCell ref="U306:U324"/>
    <mergeCell ref="U326:U332"/>
    <mergeCell ref="U333:U335"/>
    <mergeCell ref="U336:U337"/>
    <mergeCell ref="U338:U340"/>
    <mergeCell ref="U342:U351"/>
    <mergeCell ref="U352:U358"/>
    <mergeCell ref="U359:U360"/>
    <mergeCell ref="U361:U363"/>
    <mergeCell ref="U364:U366"/>
    <mergeCell ref="U367:U372"/>
    <mergeCell ref="U373:U379"/>
    <mergeCell ref="U380:U382"/>
    <mergeCell ref="U383:U384"/>
    <mergeCell ref="U385:U391"/>
    <mergeCell ref="U392:U395"/>
    <mergeCell ref="U396:U401"/>
    <mergeCell ref="U402:U403"/>
    <mergeCell ref="U404:U412"/>
    <mergeCell ref="U413:U418"/>
    <mergeCell ref="U419:U424"/>
    <mergeCell ref="U425:U430"/>
    <mergeCell ref="U431:U440"/>
    <mergeCell ref="U441:U445"/>
    <mergeCell ref="U446:U450"/>
    <mergeCell ref="U451:U458"/>
    <mergeCell ref="U459:U462"/>
    <mergeCell ref="U463:U465"/>
    <mergeCell ref="U466:U468"/>
    <mergeCell ref="U469:U473"/>
    <mergeCell ref="U475:U480"/>
    <mergeCell ref="U481:U487"/>
    <mergeCell ref="U488:U490"/>
    <mergeCell ref="U491:U494"/>
    <mergeCell ref="U495:U498"/>
    <mergeCell ref="U499:U502"/>
    <mergeCell ref="U503:U505"/>
    <mergeCell ref="U506:U511"/>
    <mergeCell ref="U512:U517"/>
    <mergeCell ref="U518:U521"/>
    <mergeCell ref="U522:U523"/>
    <mergeCell ref="U524:U528"/>
    <mergeCell ref="U529:U531"/>
    <mergeCell ref="U532:U546"/>
    <mergeCell ref="U547:U549"/>
    <mergeCell ref="U550:U552"/>
    <mergeCell ref="U553:U561"/>
    <mergeCell ref="U562:U565"/>
    <mergeCell ref="U566:U567"/>
    <mergeCell ref="U568:U569"/>
    <mergeCell ref="U570:U572"/>
    <mergeCell ref="U573:U576"/>
    <mergeCell ref="U577:U580"/>
    <mergeCell ref="U581:U585"/>
    <mergeCell ref="U586:U598"/>
    <mergeCell ref="U599:U608"/>
    <mergeCell ref="U609:U612"/>
    <mergeCell ref="U613:U624"/>
    <mergeCell ref="U625:U627"/>
    <mergeCell ref="U629:U635"/>
    <mergeCell ref="U636:U637"/>
    <mergeCell ref="U638:U642"/>
    <mergeCell ref="U643:U650"/>
    <mergeCell ref="U651:U656"/>
    <mergeCell ref="U657:U658"/>
    <mergeCell ref="U659:U663"/>
    <mergeCell ref="U664:U666"/>
    <mergeCell ref="U667:U668"/>
    <mergeCell ref="U669:U670"/>
    <mergeCell ref="U671:U676"/>
    <mergeCell ref="U677:U678"/>
    <mergeCell ref="U679:U689"/>
    <mergeCell ref="U690:U692"/>
    <mergeCell ref="U693:U699"/>
    <mergeCell ref="U702:U710"/>
    <mergeCell ref="U711:U718"/>
    <mergeCell ref="U719:U738"/>
    <mergeCell ref="U739:U740"/>
    <mergeCell ref="U741:U744"/>
    <mergeCell ref="U745:U748"/>
    <mergeCell ref="U749:U751"/>
    <mergeCell ref="U752:U759"/>
    <mergeCell ref="U760:U768"/>
    <mergeCell ref="U769:U771"/>
    <mergeCell ref="U772:U787"/>
    <mergeCell ref="U788:U792"/>
    <mergeCell ref="U793:U801"/>
    <mergeCell ref="U802:U808"/>
    <mergeCell ref="U809:U812"/>
    <mergeCell ref="U813:U822"/>
    <mergeCell ref="U823:U834"/>
    <mergeCell ref="U836:U838"/>
    <mergeCell ref="U840:U845"/>
    <mergeCell ref="U846:U849"/>
    <mergeCell ref="U850:U858"/>
    <mergeCell ref="U859:U872"/>
    <mergeCell ref="U873:U876"/>
    <mergeCell ref="U877:U878"/>
    <mergeCell ref="U879:U884"/>
    <mergeCell ref="U885:U919"/>
    <mergeCell ref="U920:U926"/>
    <mergeCell ref="U928:U932"/>
    <mergeCell ref="U933:U941"/>
    <mergeCell ref="U942:U943"/>
    <mergeCell ref="U944:U946"/>
    <mergeCell ref="U947:U949"/>
    <mergeCell ref="U950:U958"/>
    <mergeCell ref="U959:U961"/>
    <mergeCell ref="U962:U964"/>
    <mergeCell ref="U965:U977"/>
    <mergeCell ref="U978:U984"/>
    <mergeCell ref="U985:U992"/>
    <mergeCell ref="U993:U1001"/>
    <mergeCell ref="U1002:U1010"/>
    <mergeCell ref="U1011:U1015"/>
    <mergeCell ref="U1016:U1021"/>
    <mergeCell ref="U1022:U1024"/>
    <mergeCell ref="U1025:U1028"/>
    <mergeCell ref="U1029:U1035"/>
    <mergeCell ref="U1036:U1041"/>
    <mergeCell ref="U1042:U1047"/>
    <mergeCell ref="U1048:U1052"/>
    <mergeCell ref="U1053:U1067"/>
    <mergeCell ref="U1068:U1070"/>
    <mergeCell ref="U1071:U1073"/>
    <mergeCell ref="U1074:U1077"/>
    <mergeCell ref="U1078:U1081"/>
    <mergeCell ref="U1082:U1084"/>
    <mergeCell ref="U1085:U1097"/>
    <mergeCell ref="U1098:U1099"/>
    <mergeCell ref="U1100:U1108"/>
    <mergeCell ref="U1109:U1113"/>
    <mergeCell ref="U1114:U1116"/>
    <mergeCell ref="U1117:U1119"/>
    <mergeCell ref="U1120:U1122"/>
    <mergeCell ref="U1123:U1131"/>
    <mergeCell ref="U1132:U1134"/>
    <mergeCell ref="U1135:U1137"/>
    <mergeCell ref="U1138:U1154"/>
    <mergeCell ref="U1155:U1163"/>
    <mergeCell ref="U1164:U1167"/>
    <mergeCell ref="U1168:U1169"/>
    <mergeCell ref="U1170:U1175"/>
    <mergeCell ref="U1177:U1178"/>
    <mergeCell ref="U1179:U1184"/>
    <mergeCell ref="U1185:U1189"/>
    <mergeCell ref="U1190:U1192"/>
    <mergeCell ref="U1193:U1196"/>
    <mergeCell ref="U1197:U1199"/>
    <mergeCell ref="U1200:U1222"/>
    <mergeCell ref="U1223:U1226"/>
    <mergeCell ref="U1227:U1228"/>
    <mergeCell ref="U1229:U1233"/>
    <mergeCell ref="U1234:U1237"/>
    <mergeCell ref="U1238:U1239"/>
    <mergeCell ref="U1240:U1244"/>
    <mergeCell ref="U1245:U1251"/>
    <mergeCell ref="U1252:U1254"/>
    <mergeCell ref="U1255:U1268"/>
    <mergeCell ref="U1269:U1276"/>
    <mergeCell ref="U1277:U1279"/>
    <mergeCell ref="U1280:U1286"/>
    <mergeCell ref="U1287:U1292"/>
    <mergeCell ref="U1293:U1297"/>
    <mergeCell ref="U1298:U1302"/>
    <mergeCell ref="U1303:U1304"/>
    <mergeCell ref="U1305:U1311"/>
    <mergeCell ref="U1312:U1341"/>
    <mergeCell ref="U1342:U1353"/>
    <mergeCell ref="U1354:U1356"/>
    <mergeCell ref="U1357:U1358"/>
    <mergeCell ref="U1359:U1360"/>
    <mergeCell ref="U1361:U1363"/>
    <mergeCell ref="U1364:U1367"/>
    <mergeCell ref="U1368:U1391"/>
    <mergeCell ref="U1392:U1395"/>
    <mergeCell ref="U1396:U1399"/>
    <mergeCell ref="U1400:U1409"/>
    <mergeCell ref="U1410:U1418"/>
    <mergeCell ref="U1420:U1423"/>
    <mergeCell ref="U1424:U1426"/>
    <mergeCell ref="U1427:U1430"/>
    <mergeCell ref="U1431:U1433"/>
    <mergeCell ref="U1434:U1446"/>
    <mergeCell ref="U1447:U1450"/>
    <mergeCell ref="U1451:U1456"/>
    <mergeCell ref="U1457:U1461"/>
    <mergeCell ref="U1462:U1464"/>
    <mergeCell ref="U1465:U1469"/>
    <mergeCell ref="U1470:U1471"/>
    <mergeCell ref="U1472:U1473"/>
    <mergeCell ref="U1474:U1475"/>
    <mergeCell ref="U1476:U1479"/>
    <mergeCell ref="U1480:U1502"/>
    <mergeCell ref="U1503:U1504"/>
    <mergeCell ref="U1505:U1510"/>
    <mergeCell ref="U1511:U1519"/>
    <mergeCell ref="U1520:U1524"/>
    <mergeCell ref="U1525:U1532"/>
    <mergeCell ref="U1533:U1550"/>
    <mergeCell ref="U1551:U1564"/>
    <mergeCell ref="U1565:U1583"/>
    <mergeCell ref="U1584:U1589"/>
    <mergeCell ref="U1590:U1600"/>
    <mergeCell ref="U1601:U1608"/>
    <mergeCell ref="U1609:U1611"/>
    <mergeCell ref="U1612:U1613"/>
    <mergeCell ref="U1614:U1618"/>
    <mergeCell ref="U1619:U1632"/>
    <mergeCell ref="U1633:U1634"/>
    <mergeCell ref="U1635:U1646"/>
    <mergeCell ref="U1647:U1654"/>
    <mergeCell ref="U1656:U1660"/>
    <mergeCell ref="U1661:U1662"/>
    <mergeCell ref="U1663:U1665"/>
    <mergeCell ref="U1666:U1667"/>
    <mergeCell ref="U1668:U1671"/>
    <mergeCell ref="U1672:U1685"/>
    <mergeCell ref="U1686:U1688"/>
    <mergeCell ref="U1689:U1696"/>
    <mergeCell ref="U1697:U1701"/>
    <mergeCell ref="U1702:U1705"/>
    <mergeCell ref="U1706:U1708"/>
    <mergeCell ref="U1709:U1715"/>
    <mergeCell ref="U1716:U1719"/>
    <mergeCell ref="U1720:U1723"/>
    <mergeCell ref="U1724:U1731"/>
    <mergeCell ref="U1732:U1734"/>
    <mergeCell ref="U1735:U1738"/>
    <mergeCell ref="U1739:U1744"/>
    <mergeCell ref="U1745:U1748"/>
    <mergeCell ref="U1750:U1752"/>
    <mergeCell ref="U1753:U1758"/>
    <mergeCell ref="U1759:U1763"/>
    <mergeCell ref="U1764:U1766"/>
    <mergeCell ref="U1767:U1769"/>
    <mergeCell ref="U1770:U1773"/>
    <mergeCell ref="U1774:U1776"/>
    <mergeCell ref="U1777:U1780"/>
    <mergeCell ref="U1781:U1783"/>
    <mergeCell ref="U1784:U1787"/>
    <mergeCell ref="U1788:U1794"/>
    <mergeCell ref="U1795:U1799"/>
    <mergeCell ref="U1800:U1803"/>
    <mergeCell ref="U1804:U1811"/>
    <mergeCell ref="U1812:U1816"/>
    <mergeCell ref="U1817:U1821"/>
    <mergeCell ref="U1822:U1826"/>
    <mergeCell ref="U1827:U1832"/>
    <mergeCell ref="U1833:U1835"/>
    <mergeCell ref="U1836:U1841"/>
    <mergeCell ref="U1842:U1845"/>
    <mergeCell ref="U1846:U1852"/>
    <mergeCell ref="U1853:U1861"/>
    <mergeCell ref="U1862:U1869"/>
    <mergeCell ref="U1870:U1871"/>
    <mergeCell ref="U1872:U1875"/>
    <mergeCell ref="U1876:U1879"/>
    <mergeCell ref="U1880:U1884"/>
    <mergeCell ref="U1885:U1892"/>
    <mergeCell ref="U1893:U1895"/>
    <mergeCell ref="U1896:U1902"/>
    <mergeCell ref="U1903:U1906"/>
    <mergeCell ref="U1908:U1910"/>
    <mergeCell ref="U1912:U1919"/>
    <mergeCell ref="U1920:U1927"/>
    <mergeCell ref="U1928:U1935"/>
    <mergeCell ref="U1936:U1940"/>
    <mergeCell ref="U1941:U1960"/>
    <mergeCell ref="U1961:U1970"/>
    <mergeCell ref="U1971:U1983"/>
    <mergeCell ref="U1984:U1985"/>
    <mergeCell ref="U1986:U1990"/>
    <mergeCell ref="U1991:U1996"/>
    <mergeCell ref="U1997:U1998"/>
    <mergeCell ref="U1999:U2002"/>
    <mergeCell ref="U2003:U2005"/>
    <mergeCell ref="U2006:U2009"/>
    <mergeCell ref="U2010:U2016"/>
    <mergeCell ref="U2017:U2059"/>
    <mergeCell ref="U2060:U2063"/>
    <mergeCell ref="U2064:U2068"/>
    <mergeCell ref="U2069:U2071"/>
    <mergeCell ref="U2072:U2084"/>
    <mergeCell ref="U2085:U2095"/>
    <mergeCell ref="U2096:U2098"/>
    <mergeCell ref="U2099:U2101"/>
    <mergeCell ref="U2102:U2106"/>
    <mergeCell ref="U2107:U2119"/>
    <mergeCell ref="U2120:U2121"/>
    <mergeCell ref="U2122:U2133"/>
    <mergeCell ref="U2134:U2146"/>
    <mergeCell ref="U2147:U2151"/>
    <mergeCell ref="U2152:U2153"/>
    <mergeCell ref="U2154:U2168"/>
    <mergeCell ref="U2169:U2182"/>
    <mergeCell ref="U2184:U2191"/>
    <mergeCell ref="U2192:U2193"/>
    <mergeCell ref="U2194:U2203"/>
    <mergeCell ref="U2204:U2222"/>
    <mergeCell ref="U2223:U2228"/>
    <mergeCell ref="U2229:U2232"/>
    <mergeCell ref="U2233:U2239"/>
    <mergeCell ref="V5:V10"/>
    <mergeCell ref="V12:V13"/>
    <mergeCell ref="V15:V28"/>
    <mergeCell ref="V29:V30"/>
    <mergeCell ref="V31:V32"/>
    <mergeCell ref="V33:V34"/>
    <mergeCell ref="V37:V38"/>
    <mergeCell ref="V41:V43"/>
    <mergeCell ref="V44:V45"/>
    <mergeCell ref="V52:V53"/>
    <mergeCell ref="V54:V56"/>
    <mergeCell ref="V57:V58"/>
    <mergeCell ref="V59:V60"/>
    <mergeCell ref="V65:V72"/>
    <mergeCell ref="V73:V74"/>
    <mergeCell ref="V76:V77"/>
    <mergeCell ref="V78:V79"/>
    <mergeCell ref="V80:V81"/>
    <mergeCell ref="V82:V83"/>
    <mergeCell ref="V84:V85"/>
    <mergeCell ref="V87:V88"/>
    <mergeCell ref="V89:V91"/>
    <mergeCell ref="V92:V94"/>
    <mergeCell ref="V100:V101"/>
    <mergeCell ref="V102:V103"/>
    <mergeCell ref="V106:V107"/>
    <mergeCell ref="V109:V110"/>
    <mergeCell ref="V111:V112"/>
    <mergeCell ref="V114:V115"/>
    <mergeCell ref="V117:V119"/>
    <mergeCell ref="V121:V122"/>
    <mergeCell ref="V124:V125"/>
    <mergeCell ref="V126:V127"/>
    <mergeCell ref="V130:V132"/>
    <mergeCell ref="V134:V135"/>
    <mergeCell ref="V141:V142"/>
    <mergeCell ref="V143:V144"/>
    <mergeCell ref="V145:V146"/>
    <mergeCell ref="V147:V148"/>
    <mergeCell ref="V149:V150"/>
    <mergeCell ref="V155:V156"/>
    <mergeCell ref="V158:V159"/>
    <mergeCell ref="V160:V161"/>
    <mergeCell ref="V162:V163"/>
    <mergeCell ref="V164:V165"/>
    <mergeCell ref="V166:V168"/>
    <mergeCell ref="V169:V171"/>
    <mergeCell ref="V172:V173"/>
    <mergeCell ref="V174:V179"/>
    <mergeCell ref="V183:V187"/>
    <mergeCell ref="V188:V197"/>
    <mergeCell ref="V198:V199"/>
    <mergeCell ref="V201:V202"/>
    <mergeCell ref="V203:V206"/>
    <mergeCell ref="V207:V209"/>
    <mergeCell ref="V212:V213"/>
    <mergeCell ref="V214:V215"/>
    <mergeCell ref="V218:V221"/>
    <mergeCell ref="V222:V229"/>
    <mergeCell ref="V230:V232"/>
    <mergeCell ref="V233:V235"/>
    <mergeCell ref="V237:V247"/>
    <mergeCell ref="V252:V254"/>
    <mergeCell ref="V256:V257"/>
    <mergeCell ref="V258:V260"/>
    <mergeCell ref="V261:V262"/>
    <mergeCell ref="V263:V264"/>
    <mergeCell ref="V268:V269"/>
    <mergeCell ref="V275:V277"/>
    <mergeCell ref="V278:V279"/>
    <mergeCell ref="V284:V285"/>
    <mergeCell ref="V289:V290"/>
    <mergeCell ref="V291:V292"/>
    <mergeCell ref="V293:V294"/>
    <mergeCell ref="V295:V296"/>
    <mergeCell ref="V297:V298"/>
    <mergeCell ref="V306:V320"/>
    <mergeCell ref="V321:V322"/>
    <mergeCell ref="V323:V324"/>
    <mergeCell ref="V326:V327"/>
    <mergeCell ref="V328:V332"/>
    <mergeCell ref="V342:V348"/>
    <mergeCell ref="V350:V351"/>
    <mergeCell ref="V354:V358"/>
    <mergeCell ref="V367:V368"/>
    <mergeCell ref="V369:V370"/>
    <mergeCell ref="V371:V372"/>
    <mergeCell ref="V373:V374"/>
    <mergeCell ref="V375:V376"/>
    <mergeCell ref="V378:V379"/>
    <mergeCell ref="V380:V381"/>
    <mergeCell ref="V385:V386"/>
    <mergeCell ref="V388:V389"/>
    <mergeCell ref="V390:V391"/>
    <mergeCell ref="V396:V397"/>
    <mergeCell ref="V398:V399"/>
    <mergeCell ref="V406:V409"/>
    <mergeCell ref="V410:V412"/>
    <mergeCell ref="V413:V414"/>
    <mergeCell ref="V416:V418"/>
    <mergeCell ref="V419:V420"/>
    <mergeCell ref="V421:V423"/>
    <mergeCell ref="V425:V430"/>
    <mergeCell ref="V432:V433"/>
    <mergeCell ref="V434:V439"/>
    <mergeCell ref="V441:V442"/>
    <mergeCell ref="V443:V445"/>
    <mergeCell ref="V446:V447"/>
    <mergeCell ref="V449:V450"/>
    <mergeCell ref="V451:V452"/>
    <mergeCell ref="V453:V454"/>
    <mergeCell ref="V455:V456"/>
    <mergeCell ref="V457:V458"/>
    <mergeCell ref="V459:V460"/>
    <mergeCell ref="V461:V462"/>
    <mergeCell ref="V464:V465"/>
    <mergeCell ref="V466:V467"/>
    <mergeCell ref="V469:V471"/>
    <mergeCell ref="V472:V473"/>
    <mergeCell ref="V475:V476"/>
    <mergeCell ref="V477:V478"/>
    <mergeCell ref="V479:V480"/>
    <mergeCell ref="V482:V486"/>
    <mergeCell ref="V488:V489"/>
    <mergeCell ref="V491:V493"/>
    <mergeCell ref="V495:V496"/>
    <mergeCell ref="V497:V498"/>
    <mergeCell ref="V500:V501"/>
    <mergeCell ref="V503:V504"/>
    <mergeCell ref="V507:V508"/>
    <mergeCell ref="V509:V511"/>
    <mergeCell ref="V514:V515"/>
    <mergeCell ref="V516:V517"/>
    <mergeCell ref="V520:V521"/>
    <mergeCell ref="V525:V526"/>
    <mergeCell ref="V532:V533"/>
    <mergeCell ref="V534:V535"/>
    <mergeCell ref="V537:V538"/>
    <mergeCell ref="V539:V540"/>
    <mergeCell ref="V541:V542"/>
    <mergeCell ref="V543:V544"/>
    <mergeCell ref="V545:V546"/>
    <mergeCell ref="V547:V549"/>
    <mergeCell ref="V550:V551"/>
    <mergeCell ref="V553:V554"/>
    <mergeCell ref="V557:V559"/>
    <mergeCell ref="V563:V564"/>
    <mergeCell ref="V581:V583"/>
    <mergeCell ref="V584:V585"/>
    <mergeCell ref="V586:V589"/>
    <mergeCell ref="V590:V592"/>
    <mergeCell ref="V593:V595"/>
    <mergeCell ref="V596:V598"/>
    <mergeCell ref="V599:V603"/>
    <mergeCell ref="V604:V608"/>
    <mergeCell ref="V609:V610"/>
    <mergeCell ref="V611:V612"/>
    <mergeCell ref="V614:V620"/>
    <mergeCell ref="V621:V624"/>
    <mergeCell ref="V629:V630"/>
    <mergeCell ref="V632:V633"/>
    <mergeCell ref="V634:V635"/>
    <mergeCell ref="V638:V639"/>
    <mergeCell ref="V640:V641"/>
    <mergeCell ref="V643:V644"/>
    <mergeCell ref="V645:V646"/>
    <mergeCell ref="V647:V648"/>
    <mergeCell ref="V649:V650"/>
    <mergeCell ref="V665:V666"/>
    <mergeCell ref="V671:V673"/>
    <mergeCell ref="V674:V675"/>
    <mergeCell ref="V679:V680"/>
    <mergeCell ref="V681:V682"/>
    <mergeCell ref="V683:V684"/>
    <mergeCell ref="V685:V686"/>
    <mergeCell ref="V687:V689"/>
    <mergeCell ref="V690:V691"/>
    <mergeCell ref="V693:V695"/>
    <mergeCell ref="V697:V698"/>
    <mergeCell ref="V703:V704"/>
    <mergeCell ref="V705:V706"/>
    <mergeCell ref="V707:V708"/>
    <mergeCell ref="V712:V714"/>
    <mergeCell ref="V715:V716"/>
    <mergeCell ref="V717:V718"/>
    <mergeCell ref="V724:V726"/>
    <mergeCell ref="V727:V728"/>
    <mergeCell ref="V729:V730"/>
    <mergeCell ref="V741:V742"/>
    <mergeCell ref="V743:V744"/>
    <mergeCell ref="V752:V758"/>
    <mergeCell ref="V760:V763"/>
    <mergeCell ref="V767:V768"/>
    <mergeCell ref="V770:V771"/>
    <mergeCell ref="V786:V787"/>
    <mergeCell ref="V788:V789"/>
    <mergeCell ref="V791:V792"/>
    <mergeCell ref="V794:V798"/>
    <mergeCell ref="V799:V800"/>
    <mergeCell ref="V802:V805"/>
    <mergeCell ref="V806:V808"/>
    <mergeCell ref="V809:V810"/>
    <mergeCell ref="V811:V812"/>
    <mergeCell ref="V813:V814"/>
    <mergeCell ref="V815:V820"/>
    <mergeCell ref="V821:V822"/>
    <mergeCell ref="V823:V828"/>
    <mergeCell ref="V829:V834"/>
    <mergeCell ref="V837:V838"/>
    <mergeCell ref="V841:V842"/>
    <mergeCell ref="V844:V845"/>
    <mergeCell ref="V851:V858"/>
    <mergeCell ref="V860:V863"/>
    <mergeCell ref="V867:V868"/>
    <mergeCell ref="V871:V872"/>
    <mergeCell ref="V873:V875"/>
    <mergeCell ref="V879:V880"/>
    <mergeCell ref="V881:V882"/>
    <mergeCell ref="V883:V884"/>
    <mergeCell ref="V886:V887"/>
    <mergeCell ref="V889:V898"/>
    <mergeCell ref="V899:V908"/>
    <mergeCell ref="V909:V914"/>
    <mergeCell ref="V915:V917"/>
    <mergeCell ref="V918:V919"/>
    <mergeCell ref="V924:V925"/>
    <mergeCell ref="V929:V930"/>
    <mergeCell ref="V931:V932"/>
    <mergeCell ref="V934:V940"/>
    <mergeCell ref="V944:V945"/>
    <mergeCell ref="V950:V951"/>
    <mergeCell ref="V955:V956"/>
    <mergeCell ref="V959:V961"/>
    <mergeCell ref="V962:V964"/>
    <mergeCell ref="V965:V977"/>
    <mergeCell ref="V979:V980"/>
    <mergeCell ref="V982:V984"/>
    <mergeCell ref="V985:V989"/>
    <mergeCell ref="V990:V991"/>
    <mergeCell ref="V993:V994"/>
    <mergeCell ref="V995:V996"/>
    <mergeCell ref="V998:V999"/>
    <mergeCell ref="V1000:V1001"/>
    <mergeCell ref="V1003:V1010"/>
    <mergeCell ref="V1013:V1014"/>
    <mergeCell ref="V1018:V1019"/>
    <mergeCell ref="V1020:V1021"/>
    <mergeCell ref="V1023:V1024"/>
    <mergeCell ref="V1025:V1026"/>
    <mergeCell ref="V1029:V1032"/>
    <mergeCell ref="V1033:V1034"/>
    <mergeCell ref="V1039:V1041"/>
    <mergeCell ref="V1042:V1043"/>
    <mergeCell ref="V1044:V1045"/>
    <mergeCell ref="V1046:V1047"/>
    <mergeCell ref="V1053:V1054"/>
    <mergeCell ref="V1055:V1056"/>
    <mergeCell ref="V1057:V1058"/>
    <mergeCell ref="V1061:V1062"/>
    <mergeCell ref="V1066:V1067"/>
    <mergeCell ref="V1068:V1069"/>
    <mergeCell ref="V1071:V1072"/>
    <mergeCell ref="V1074:V1075"/>
    <mergeCell ref="V1076:V1077"/>
    <mergeCell ref="V1078:V1079"/>
    <mergeCell ref="V1080:V1081"/>
    <mergeCell ref="V1085:V1086"/>
    <mergeCell ref="V1087:V1097"/>
    <mergeCell ref="V1098:V1099"/>
    <mergeCell ref="V1100:V1101"/>
    <mergeCell ref="V1103:V1105"/>
    <mergeCell ref="V1107:V1108"/>
    <mergeCell ref="V1109:V1110"/>
    <mergeCell ref="V1111:V1113"/>
    <mergeCell ref="V1117:V1118"/>
    <mergeCell ref="V1123:V1124"/>
    <mergeCell ref="V1125:V1127"/>
    <mergeCell ref="V1129:V1130"/>
    <mergeCell ref="V1138:V1139"/>
    <mergeCell ref="V1140:V1143"/>
    <mergeCell ref="V1144:V1148"/>
    <mergeCell ref="V1149:V1154"/>
    <mergeCell ref="V1155:V1156"/>
    <mergeCell ref="V1158:V1159"/>
    <mergeCell ref="V1160:V1161"/>
    <mergeCell ref="V1162:V1163"/>
    <mergeCell ref="V1164:V1165"/>
    <mergeCell ref="V1170:V1172"/>
    <mergeCell ref="V1173:V1175"/>
    <mergeCell ref="V1179:V1180"/>
    <mergeCell ref="V1181:V1182"/>
    <mergeCell ref="V1183:V1184"/>
    <mergeCell ref="V1185:V1189"/>
    <mergeCell ref="V1198:V1199"/>
    <mergeCell ref="V1200:V1201"/>
    <mergeCell ref="V1202:V1203"/>
    <mergeCell ref="V1204:V1213"/>
    <mergeCell ref="V1214:V1215"/>
    <mergeCell ref="V1216:V1217"/>
    <mergeCell ref="V1218:V1222"/>
    <mergeCell ref="V1223:V1224"/>
    <mergeCell ref="V1225:V1226"/>
    <mergeCell ref="V1227:V1228"/>
    <mergeCell ref="V1229:V1230"/>
    <mergeCell ref="V1231:V1232"/>
    <mergeCell ref="V1234:V1235"/>
    <mergeCell ref="V1236:V1237"/>
    <mergeCell ref="V1240:V1242"/>
    <mergeCell ref="V1243:V1244"/>
    <mergeCell ref="V1246:V1247"/>
    <mergeCell ref="V1252:V1253"/>
    <mergeCell ref="V1256:V1258"/>
    <mergeCell ref="V1260:V1264"/>
    <mergeCell ref="V1265:V1267"/>
    <mergeCell ref="V1269:V1273"/>
    <mergeCell ref="V1274:V1275"/>
    <mergeCell ref="V1278:V1279"/>
    <mergeCell ref="V1281:V1283"/>
    <mergeCell ref="V1284:V1285"/>
    <mergeCell ref="V1287:V1289"/>
    <mergeCell ref="V1290:V1292"/>
    <mergeCell ref="V1293:V1294"/>
    <mergeCell ref="V1295:V1296"/>
    <mergeCell ref="V1298:V1299"/>
    <mergeCell ref="V1301:V1302"/>
    <mergeCell ref="V1303:V1304"/>
    <mergeCell ref="V1305:V1307"/>
    <mergeCell ref="V1308:V1309"/>
    <mergeCell ref="V1310:V1311"/>
    <mergeCell ref="V1312:V1325"/>
    <mergeCell ref="V1327:V1341"/>
    <mergeCell ref="V1342:V1348"/>
    <mergeCell ref="V1349:V1353"/>
    <mergeCell ref="V1369:V1371"/>
    <mergeCell ref="V1373:V1374"/>
    <mergeCell ref="V1375:V1384"/>
    <mergeCell ref="V1385:V1391"/>
    <mergeCell ref="V1392:V1393"/>
    <mergeCell ref="V1394:V1395"/>
    <mergeCell ref="V1400:V1403"/>
    <mergeCell ref="V1405:V1409"/>
    <mergeCell ref="V1410:V1411"/>
    <mergeCell ref="V1412:V1413"/>
    <mergeCell ref="V1414:V1415"/>
    <mergeCell ref="V1420:V1421"/>
    <mergeCell ref="V1422:V1423"/>
    <mergeCell ref="V1425:V1426"/>
    <mergeCell ref="V1428:V1429"/>
    <mergeCell ref="V1431:V1433"/>
    <mergeCell ref="V1447:V1448"/>
    <mergeCell ref="V1449:V1450"/>
    <mergeCell ref="V1451:V1454"/>
    <mergeCell ref="V1460:V1461"/>
    <mergeCell ref="V1466:V1467"/>
    <mergeCell ref="V1468:V1469"/>
    <mergeCell ref="V1476:V1477"/>
    <mergeCell ref="V1478:V1479"/>
    <mergeCell ref="V1480:V1481"/>
    <mergeCell ref="V1494:V1495"/>
    <mergeCell ref="V1496:V1499"/>
    <mergeCell ref="V1500:V1501"/>
    <mergeCell ref="V1505:V1507"/>
    <mergeCell ref="V1508:V1510"/>
    <mergeCell ref="V1511:V1512"/>
    <mergeCell ref="V1513:V1514"/>
    <mergeCell ref="V1516:V1517"/>
    <mergeCell ref="V1518:V1519"/>
    <mergeCell ref="V1520:V1521"/>
    <mergeCell ref="V1525:V1526"/>
    <mergeCell ref="V1527:V1528"/>
    <mergeCell ref="V1529:V1530"/>
    <mergeCell ref="V1531:V1532"/>
    <mergeCell ref="V1533:V1537"/>
    <mergeCell ref="V1538:V1545"/>
    <mergeCell ref="V1546:V1550"/>
    <mergeCell ref="V1551:V1554"/>
    <mergeCell ref="V1555:V1556"/>
    <mergeCell ref="V1557:V1558"/>
    <mergeCell ref="V1559:V1560"/>
    <mergeCell ref="V1563:V1564"/>
    <mergeCell ref="V1566:V1568"/>
    <mergeCell ref="V1569:V1571"/>
    <mergeCell ref="V1573:V1583"/>
    <mergeCell ref="V1585:V1586"/>
    <mergeCell ref="V1588:V1589"/>
    <mergeCell ref="V1592:V1593"/>
    <mergeCell ref="V1594:V1595"/>
    <mergeCell ref="V1596:V1597"/>
    <mergeCell ref="V1599:V1600"/>
    <mergeCell ref="V1601:V1603"/>
    <mergeCell ref="V1604:V1605"/>
    <mergeCell ref="V1606:V1607"/>
    <mergeCell ref="V1610:V1611"/>
    <mergeCell ref="V1612:V1613"/>
    <mergeCell ref="V1615:V1616"/>
    <mergeCell ref="V1617:V1618"/>
    <mergeCell ref="V1619:V1622"/>
    <mergeCell ref="V1623:V1625"/>
    <mergeCell ref="V1626:V1627"/>
    <mergeCell ref="V1628:V1632"/>
    <mergeCell ref="V1633:V1634"/>
    <mergeCell ref="V1635:V1637"/>
    <mergeCell ref="V1640:V1642"/>
    <mergeCell ref="V1643:V1644"/>
    <mergeCell ref="V1647:V1650"/>
    <mergeCell ref="V1651:V1653"/>
    <mergeCell ref="V1656:V1657"/>
    <mergeCell ref="V1659:V1660"/>
    <mergeCell ref="V1663:V1665"/>
    <mergeCell ref="V1666:V1667"/>
    <mergeCell ref="V1668:V1669"/>
    <mergeCell ref="V1670:V1671"/>
    <mergeCell ref="V1676:V1680"/>
    <mergeCell ref="V1681:V1682"/>
    <mergeCell ref="V1683:V1684"/>
    <mergeCell ref="V1689:V1690"/>
    <mergeCell ref="V1691:V1694"/>
    <mergeCell ref="V1695:V1696"/>
    <mergeCell ref="V1697:V1698"/>
    <mergeCell ref="V1699:V1700"/>
    <mergeCell ref="V1703:V1705"/>
    <mergeCell ref="V1706:V1707"/>
    <mergeCell ref="V1709:V1711"/>
    <mergeCell ref="V1713:V1715"/>
    <mergeCell ref="V1716:V1717"/>
    <mergeCell ref="V1718:V1719"/>
    <mergeCell ref="V1721:V1722"/>
    <mergeCell ref="V1724:V1726"/>
    <mergeCell ref="V1727:V1728"/>
    <mergeCell ref="V1729:V1731"/>
    <mergeCell ref="V1732:V1733"/>
    <mergeCell ref="V1735:V1736"/>
    <mergeCell ref="V1737:V1738"/>
    <mergeCell ref="V1739:V1740"/>
    <mergeCell ref="V1741:V1742"/>
    <mergeCell ref="V1743:V1744"/>
    <mergeCell ref="V1747:V1748"/>
    <mergeCell ref="V1753:V1754"/>
    <mergeCell ref="V1756:V1757"/>
    <mergeCell ref="V1760:V1763"/>
    <mergeCell ref="V1764:V1765"/>
    <mergeCell ref="V1770:V1771"/>
    <mergeCell ref="V1775:V1776"/>
    <mergeCell ref="V1779:V1780"/>
    <mergeCell ref="V1782:V1783"/>
    <mergeCell ref="V1784:V1786"/>
    <mergeCell ref="V1789:V1790"/>
    <mergeCell ref="V1791:V1792"/>
    <mergeCell ref="V1793:V1794"/>
    <mergeCell ref="V1795:V1797"/>
    <mergeCell ref="V1798:V1799"/>
    <mergeCell ref="V1800:V1801"/>
    <mergeCell ref="V1802:V1803"/>
    <mergeCell ref="V1804:V1805"/>
    <mergeCell ref="V1806:V1811"/>
    <mergeCell ref="V1813:V1814"/>
    <mergeCell ref="V1815:V1816"/>
    <mergeCell ref="V1817:V1818"/>
    <mergeCell ref="V1819:V1820"/>
    <mergeCell ref="V1823:V1824"/>
    <mergeCell ref="V1825:V1826"/>
    <mergeCell ref="V1827:V1828"/>
    <mergeCell ref="V1829:V1830"/>
    <mergeCell ref="V1831:V1832"/>
    <mergeCell ref="V1833:V1834"/>
    <mergeCell ref="V1837:V1838"/>
    <mergeCell ref="V1839:V1841"/>
    <mergeCell ref="V1842:V1843"/>
    <mergeCell ref="V1844:V1845"/>
    <mergeCell ref="V1846:V1847"/>
    <mergeCell ref="V1849:V1850"/>
    <mergeCell ref="V1851:V1852"/>
    <mergeCell ref="V1853:V1860"/>
    <mergeCell ref="V1863:V1864"/>
    <mergeCell ref="V1865:V1867"/>
    <mergeCell ref="V1870:V1871"/>
    <mergeCell ref="V1872:V1873"/>
    <mergeCell ref="V1876:V1877"/>
    <mergeCell ref="V1878:V1879"/>
    <mergeCell ref="V1880:V1882"/>
    <mergeCell ref="V1883:V1884"/>
    <mergeCell ref="V1887:V1889"/>
    <mergeCell ref="V1891:V1892"/>
    <mergeCell ref="V1897:V1899"/>
    <mergeCell ref="V1901:V1902"/>
    <mergeCell ref="V1903:V1905"/>
    <mergeCell ref="V1912:V1913"/>
    <mergeCell ref="V1915:V1916"/>
    <mergeCell ref="V1917:V1919"/>
    <mergeCell ref="V1920:V1921"/>
    <mergeCell ref="V1922:V1923"/>
    <mergeCell ref="V1924:V1926"/>
    <mergeCell ref="V1928:V1929"/>
    <mergeCell ref="V1930:V1933"/>
    <mergeCell ref="V1936:V1937"/>
    <mergeCell ref="V1938:V1940"/>
    <mergeCell ref="V1941:V1944"/>
    <mergeCell ref="V1945:V1947"/>
    <mergeCell ref="V1948:V1953"/>
    <mergeCell ref="V1954:V1959"/>
    <mergeCell ref="V1961:V1962"/>
    <mergeCell ref="V1963:V1965"/>
    <mergeCell ref="V1966:V1970"/>
    <mergeCell ref="V1972:V1974"/>
    <mergeCell ref="V1975:V1976"/>
    <mergeCell ref="V1978:V1979"/>
    <mergeCell ref="V1980:V1983"/>
    <mergeCell ref="V1984:V1985"/>
    <mergeCell ref="V1986:V1987"/>
    <mergeCell ref="V1989:V1990"/>
    <mergeCell ref="V2000:V2001"/>
    <mergeCell ref="V2008:V2009"/>
    <mergeCell ref="V2010:V2012"/>
    <mergeCell ref="V2013:V2014"/>
    <mergeCell ref="V2015:V2016"/>
    <mergeCell ref="V2017:V2018"/>
    <mergeCell ref="V2019:V2022"/>
    <mergeCell ref="V2023:V2024"/>
    <mergeCell ref="V2025:V2027"/>
    <mergeCell ref="V2028:V2029"/>
    <mergeCell ref="V2030:V2031"/>
    <mergeCell ref="V2032:V2033"/>
    <mergeCell ref="V2034:V2035"/>
    <mergeCell ref="V2036:V2037"/>
    <mergeCell ref="V2038:V2039"/>
    <mergeCell ref="V2040:V2041"/>
    <mergeCell ref="V2042:V2043"/>
    <mergeCell ref="V2044:V2045"/>
    <mergeCell ref="V2046:V2047"/>
    <mergeCell ref="V2048:V2049"/>
    <mergeCell ref="V2050:V2051"/>
    <mergeCell ref="V2052:V2053"/>
    <mergeCell ref="V2054:V2055"/>
    <mergeCell ref="V2056:V2057"/>
    <mergeCell ref="V2058:V2059"/>
    <mergeCell ref="V2060:V2061"/>
    <mergeCell ref="V2062:V2063"/>
    <mergeCell ref="V2064:V2066"/>
    <mergeCell ref="V2073:V2084"/>
    <mergeCell ref="V2085:V2087"/>
    <mergeCell ref="V2088:V2089"/>
    <mergeCell ref="V2091:V2093"/>
    <mergeCell ref="V2094:V2095"/>
    <mergeCell ref="V2097:V2098"/>
    <mergeCell ref="V2103:V2104"/>
    <mergeCell ref="V2107:V2110"/>
    <mergeCell ref="V2112:V2113"/>
    <mergeCell ref="V2115:V2117"/>
    <mergeCell ref="V2118:V2119"/>
    <mergeCell ref="V2134:V2135"/>
    <mergeCell ref="V2136:V2139"/>
    <mergeCell ref="V2140:V2141"/>
    <mergeCell ref="V2142:V2146"/>
    <mergeCell ref="V2147:V2148"/>
    <mergeCell ref="V2149:V2151"/>
    <mergeCell ref="V2154:V2156"/>
    <mergeCell ref="V2157:V2158"/>
    <mergeCell ref="V2160:V2167"/>
    <mergeCell ref="V2169:V2172"/>
    <mergeCell ref="V2173:V2174"/>
    <mergeCell ref="V2175:V2177"/>
    <mergeCell ref="V2179:V2180"/>
    <mergeCell ref="V2181:V2182"/>
    <mergeCell ref="V2184:V2186"/>
    <mergeCell ref="V2187:V2189"/>
    <mergeCell ref="V2190:V2191"/>
    <mergeCell ref="V2192:V2193"/>
    <mergeCell ref="V2194:V2195"/>
    <mergeCell ref="V2196:V2197"/>
    <mergeCell ref="V2198:V2199"/>
    <mergeCell ref="V2200:V2201"/>
    <mergeCell ref="V2210:V2212"/>
    <mergeCell ref="V2214:V2215"/>
    <mergeCell ref="V2216:V2217"/>
    <mergeCell ref="V2218:V2219"/>
    <mergeCell ref="V2221:V2222"/>
    <mergeCell ref="V2226:V2227"/>
    <mergeCell ref="V2237:V2238"/>
    <mergeCell ref="W5:W10"/>
    <mergeCell ref="W12:W13"/>
    <mergeCell ref="W15:W28"/>
    <mergeCell ref="W29:W30"/>
    <mergeCell ref="W31:W32"/>
    <mergeCell ref="W33:W34"/>
    <mergeCell ref="W37:W38"/>
    <mergeCell ref="W41:W43"/>
    <mergeCell ref="W44:W45"/>
    <mergeCell ref="W52:W53"/>
    <mergeCell ref="W54:W56"/>
    <mergeCell ref="W57:W58"/>
    <mergeCell ref="W59:W60"/>
    <mergeCell ref="W65:W72"/>
    <mergeCell ref="W73:W74"/>
    <mergeCell ref="W76:W77"/>
    <mergeCell ref="W78:W79"/>
    <mergeCell ref="W80:W81"/>
    <mergeCell ref="W82:W83"/>
    <mergeCell ref="W84:W85"/>
    <mergeCell ref="W87:W88"/>
    <mergeCell ref="W89:W91"/>
    <mergeCell ref="W92:W94"/>
    <mergeCell ref="W100:W101"/>
    <mergeCell ref="W102:W103"/>
    <mergeCell ref="W106:W107"/>
    <mergeCell ref="W109:W110"/>
    <mergeCell ref="W111:W112"/>
    <mergeCell ref="W114:W115"/>
    <mergeCell ref="W117:W119"/>
    <mergeCell ref="W121:W122"/>
    <mergeCell ref="W124:W125"/>
    <mergeCell ref="W126:W127"/>
    <mergeCell ref="W130:W132"/>
    <mergeCell ref="W134:W135"/>
    <mergeCell ref="W141:W142"/>
    <mergeCell ref="W143:W144"/>
    <mergeCell ref="W145:W146"/>
    <mergeCell ref="W147:W148"/>
    <mergeCell ref="W149:W150"/>
    <mergeCell ref="W155:W156"/>
    <mergeCell ref="W158:W159"/>
    <mergeCell ref="W160:W161"/>
    <mergeCell ref="W162:W163"/>
    <mergeCell ref="W164:W165"/>
    <mergeCell ref="W166:W168"/>
    <mergeCell ref="W169:W171"/>
    <mergeCell ref="W172:W173"/>
    <mergeCell ref="W174:W179"/>
    <mergeCell ref="W183:W187"/>
    <mergeCell ref="W188:W197"/>
    <mergeCell ref="W198:W199"/>
    <mergeCell ref="W201:W202"/>
    <mergeCell ref="W203:W206"/>
    <mergeCell ref="W207:W209"/>
    <mergeCell ref="W212:W213"/>
    <mergeCell ref="W214:W215"/>
    <mergeCell ref="W218:W221"/>
    <mergeCell ref="W222:W229"/>
    <mergeCell ref="W230:W232"/>
    <mergeCell ref="W233:W235"/>
    <mergeCell ref="W237:W247"/>
    <mergeCell ref="W252:W254"/>
    <mergeCell ref="W256:W257"/>
    <mergeCell ref="W258:W260"/>
    <mergeCell ref="W261:W262"/>
    <mergeCell ref="W263:W264"/>
    <mergeCell ref="W268:W269"/>
    <mergeCell ref="W275:W277"/>
    <mergeCell ref="W278:W279"/>
    <mergeCell ref="W284:W285"/>
    <mergeCell ref="W289:W290"/>
    <mergeCell ref="W291:W292"/>
    <mergeCell ref="W293:W294"/>
    <mergeCell ref="W295:W296"/>
    <mergeCell ref="W297:W298"/>
    <mergeCell ref="W306:W320"/>
    <mergeCell ref="W321:W322"/>
    <mergeCell ref="W323:W324"/>
    <mergeCell ref="W326:W327"/>
    <mergeCell ref="W328:W332"/>
    <mergeCell ref="W342:W348"/>
    <mergeCell ref="W350:W351"/>
    <mergeCell ref="W354:W358"/>
    <mergeCell ref="W367:W368"/>
    <mergeCell ref="W369:W370"/>
    <mergeCell ref="W371:W372"/>
    <mergeCell ref="W373:W374"/>
    <mergeCell ref="W375:W376"/>
    <mergeCell ref="W378:W379"/>
    <mergeCell ref="W380:W381"/>
    <mergeCell ref="W385:W386"/>
    <mergeCell ref="W388:W389"/>
    <mergeCell ref="W390:W391"/>
    <mergeCell ref="W396:W397"/>
    <mergeCell ref="W398:W399"/>
    <mergeCell ref="W406:W409"/>
    <mergeCell ref="W410:W412"/>
    <mergeCell ref="W413:W414"/>
    <mergeCell ref="W416:W418"/>
    <mergeCell ref="W419:W420"/>
    <mergeCell ref="W421:W423"/>
    <mergeCell ref="W425:W430"/>
    <mergeCell ref="W432:W433"/>
    <mergeCell ref="W434:W439"/>
    <mergeCell ref="W441:W442"/>
    <mergeCell ref="W443:W445"/>
    <mergeCell ref="W446:W447"/>
    <mergeCell ref="W449:W450"/>
    <mergeCell ref="W451:W452"/>
    <mergeCell ref="W453:W454"/>
    <mergeCell ref="W455:W456"/>
    <mergeCell ref="W457:W458"/>
    <mergeCell ref="W459:W460"/>
    <mergeCell ref="W461:W462"/>
    <mergeCell ref="W464:W465"/>
    <mergeCell ref="W466:W467"/>
    <mergeCell ref="W469:W471"/>
    <mergeCell ref="W472:W473"/>
    <mergeCell ref="W475:W476"/>
    <mergeCell ref="W477:W478"/>
    <mergeCell ref="W479:W480"/>
    <mergeCell ref="W482:W486"/>
    <mergeCell ref="W488:W489"/>
    <mergeCell ref="W491:W493"/>
    <mergeCell ref="W495:W496"/>
    <mergeCell ref="W497:W498"/>
    <mergeCell ref="W500:W501"/>
    <mergeCell ref="W503:W504"/>
    <mergeCell ref="W507:W508"/>
    <mergeCell ref="W509:W511"/>
    <mergeCell ref="W514:W515"/>
    <mergeCell ref="W516:W517"/>
    <mergeCell ref="W520:W521"/>
    <mergeCell ref="W525:W526"/>
    <mergeCell ref="W532:W533"/>
    <mergeCell ref="W534:W535"/>
    <mergeCell ref="W537:W538"/>
    <mergeCell ref="W539:W540"/>
    <mergeCell ref="W541:W542"/>
    <mergeCell ref="W543:W544"/>
    <mergeCell ref="W545:W546"/>
    <mergeCell ref="W547:W549"/>
    <mergeCell ref="W550:W551"/>
    <mergeCell ref="W553:W554"/>
    <mergeCell ref="W557:W559"/>
    <mergeCell ref="W563:W564"/>
    <mergeCell ref="W581:W583"/>
    <mergeCell ref="W584:W585"/>
    <mergeCell ref="W586:W589"/>
    <mergeCell ref="W590:W592"/>
    <mergeCell ref="W593:W595"/>
    <mergeCell ref="W596:W598"/>
    <mergeCell ref="W599:W603"/>
    <mergeCell ref="W604:W608"/>
    <mergeCell ref="W609:W610"/>
    <mergeCell ref="W611:W612"/>
    <mergeCell ref="W614:W620"/>
    <mergeCell ref="W621:W624"/>
    <mergeCell ref="W629:W630"/>
    <mergeCell ref="W632:W633"/>
    <mergeCell ref="W634:W635"/>
    <mergeCell ref="W638:W639"/>
    <mergeCell ref="W640:W641"/>
    <mergeCell ref="W643:W644"/>
    <mergeCell ref="W645:W646"/>
    <mergeCell ref="W647:W648"/>
    <mergeCell ref="W649:W650"/>
    <mergeCell ref="W665:W666"/>
    <mergeCell ref="W671:W673"/>
    <mergeCell ref="W674:W675"/>
    <mergeCell ref="W679:W680"/>
    <mergeCell ref="W681:W682"/>
    <mergeCell ref="W683:W684"/>
    <mergeCell ref="W685:W686"/>
    <mergeCell ref="W687:W689"/>
    <mergeCell ref="W690:W691"/>
    <mergeCell ref="W693:W695"/>
    <mergeCell ref="W697:W698"/>
    <mergeCell ref="W703:W704"/>
    <mergeCell ref="W705:W706"/>
    <mergeCell ref="W707:W708"/>
    <mergeCell ref="W712:W714"/>
    <mergeCell ref="W715:W716"/>
    <mergeCell ref="W717:W718"/>
    <mergeCell ref="W724:W726"/>
    <mergeCell ref="W727:W728"/>
    <mergeCell ref="W729:W730"/>
    <mergeCell ref="W741:W742"/>
    <mergeCell ref="W743:W744"/>
    <mergeCell ref="W752:W758"/>
    <mergeCell ref="W760:W763"/>
    <mergeCell ref="W767:W768"/>
    <mergeCell ref="W770:W771"/>
    <mergeCell ref="W786:W787"/>
    <mergeCell ref="W788:W789"/>
    <mergeCell ref="W791:W792"/>
    <mergeCell ref="W794:W798"/>
    <mergeCell ref="W799:W800"/>
    <mergeCell ref="W802:W805"/>
    <mergeCell ref="W806:W808"/>
    <mergeCell ref="W809:W810"/>
    <mergeCell ref="W811:W812"/>
    <mergeCell ref="W813:W814"/>
    <mergeCell ref="W815:W820"/>
    <mergeCell ref="W821:W822"/>
    <mergeCell ref="W823:W828"/>
    <mergeCell ref="W829:W834"/>
    <mergeCell ref="W837:W838"/>
    <mergeCell ref="W841:W842"/>
    <mergeCell ref="W844:W845"/>
    <mergeCell ref="W851:W858"/>
    <mergeCell ref="W860:W863"/>
    <mergeCell ref="W867:W868"/>
    <mergeCell ref="W871:W872"/>
    <mergeCell ref="W873:W875"/>
    <mergeCell ref="W879:W880"/>
    <mergeCell ref="W881:W882"/>
    <mergeCell ref="W883:W884"/>
    <mergeCell ref="W886:W887"/>
    <mergeCell ref="W889:W898"/>
    <mergeCell ref="W899:W908"/>
    <mergeCell ref="W909:W914"/>
    <mergeCell ref="W915:W917"/>
    <mergeCell ref="W918:W919"/>
    <mergeCell ref="W924:W925"/>
    <mergeCell ref="W929:W930"/>
    <mergeCell ref="W931:W932"/>
    <mergeCell ref="W934:W940"/>
    <mergeCell ref="W944:W945"/>
    <mergeCell ref="W950:W951"/>
    <mergeCell ref="W955:W956"/>
    <mergeCell ref="W959:W961"/>
    <mergeCell ref="W962:W964"/>
    <mergeCell ref="W965:W977"/>
    <mergeCell ref="W979:W980"/>
    <mergeCell ref="W982:W984"/>
    <mergeCell ref="W985:W989"/>
    <mergeCell ref="W990:W991"/>
    <mergeCell ref="W993:W994"/>
    <mergeCell ref="W995:W996"/>
    <mergeCell ref="W998:W999"/>
    <mergeCell ref="W1000:W1001"/>
    <mergeCell ref="W1003:W1010"/>
    <mergeCell ref="W1013:W1014"/>
    <mergeCell ref="W1018:W1019"/>
    <mergeCell ref="W1020:W1021"/>
    <mergeCell ref="W1023:W1024"/>
    <mergeCell ref="W1025:W1026"/>
    <mergeCell ref="W1029:W1032"/>
    <mergeCell ref="W1033:W1034"/>
    <mergeCell ref="W1039:W1041"/>
    <mergeCell ref="W1042:W1043"/>
    <mergeCell ref="W1044:W1045"/>
    <mergeCell ref="W1046:W1047"/>
    <mergeCell ref="W1053:W1054"/>
    <mergeCell ref="W1055:W1056"/>
    <mergeCell ref="W1057:W1058"/>
    <mergeCell ref="W1061:W1062"/>
    <mergeCell ref="W1066:W1067"/>
    <mergeCell ref="W1068:W1069"/>
    <mergeCell ref="W1071:W1072"/>
    <mergeCell ref="W1074:W1075"/>
    <mergeCell ref="W1076:W1077"/>
    <mergeCell ref="W1078:W1079"/>
    <mergeCell ref="W1080:W1081"/>
    <mergeCell ref="W1085:W1086"/>
    <mergeCell ref="W1087:W1097"/>
    <mergeCell ref="W1098:W1099"/>
    <mergeCell ref="W1100:W1101"/>
    <mergeCell ref="W1103:W1105"/>
    <mergeCell ref="W1107:W1108"/>
    <mergeCell ref="W1109:W1110"/>
    <mergeCell ref="W1111:W1113"/>
    <mergeCell ref="W1117:W1118"/>
    <mergeCell ref="W1123:W1124"/>
    <mergeCell ref="W1125:W1127"/>
    <mergeCell ref="W1129:W1130"/>
    <mergeCell ref="W1138:W1139"/>
    <mergeCell ref="W1140:W1143"/>
    <mergeCell ref="W1144:W1148"/>
    <mergeCell ref="W1149:W1154"/>
    <mergeCell ref="W1155:W1156"/>
    <mergeCell ref="W1158:W1159"/>
    <mergeCell ref="W1160:W1161"/>
    <mergeCell ref="W1162:W1163"/>
    <mergeCell ref="W1164:W1165"/>
    <mergeCell ref="W1170:W1172"/>
    <mergeCell ref="W1173:W1175"/>
    <mergeCell ref="W1179:W1180"/>
    <mergeCell ref="W1181:W1182"/>
    <mergeCell ref="W1183:W1184"/>
    <mergeCell ref="W1185:W1189"/>
    <mergeCell ref="W1198:W1199"/>
    <mergeCell ref="W1200:W1201"/>
    <mergeCell ref="W1202:W1203"/>
    <mergeCell ref="W1204:W1213"/>
    <mergeCell ref="W1214:W1215"/>
    <mergeCell ref="W1216:W1217"/>
    <mergeCell ref="W1218:W1222"/>
    <mergeCell ref="W1223:W1224"/>
    <mergeCell ref="W1225:W1226"/>
    <mergeCell ref="W1227:W1228"/>
    <mergeCell ref="W1229:W1230"/>
    <mergeCell ref="W1231:W1232"/>
    <mergeCell ref="W1234:W1235"/>
    <mergeCell ref="W1236:W1237"/>
    <mergeCell ref="W1240:W1242"/>
    <mergeCell ref="W1243:W1244"/>
    <mergeCell ref="W1246:W1247"/>
    <mergeCell ref="W1252:W1253"/>
    <mergeCell ref="W1256:W1258"/>
    <mergeCell ref="W1260:W1264"/>
    <mergeCell ref="W1265:W1267"/>
    <mergeCell ref="W1269:W1273"/>
    <mergeCell ref="W1274:W1275"/>
    <mergeCell ref="W1278:W1279"/>
    <mergeCell ref="W1281:W1283"/>
    <mergeCell ref="W1284:W1285"/>
    <mergeCell ref="W1287:W1289"/>
    <mergeCell ref="W1290:W1292"/>
    <mergeCell ref="W1293:W1294"/>
    <mergeCell ref="W1295:W1296"/>
    <mergeCell ref="W1298:W1299"/>
    <mergeCell ref="W1301:W1302"/>
    <mergeCell ref="W1303:W1304"/>
    <mergeCell ref="W1305:W1307"/>
    <mergeCell ref="W1308:W1309"/>
    <mergeCell ref="W1310:W1311"/>
    <mergeCell ref="W1312:W1325"/>
    <mergeCell ref="W1327:W1341"/>
    <mergeCell ref="W1342:W1348"/>
    <mergeCell ref="W1349:W1353"/>
    <mergeCell ref="W1369:W1371"/>
    <mergeCell ref="W1373:W1374"/>
    <mergeCell ref="W1375:W1384"/>
    <mergeCell ref="W1385:W1391"/>
    <mergeCell ref="W1392:W1393"/>
    <mergeCell ref="W1394:W1395"/>
    <mergeCell ref="W1400:W1403"/>
    <mergeCell ref="W1405:W1409"/>
    <mergeCell ref="W1410:W1411"/>
    <mergeCell ref="W1412:W1413"/>
    <mergeCell ref="W1414:W1415"/>
    <mergeCell ref="W1420:W1421"/>
    <mergeCell ref="W1422:W1423"/>
    <mergeCell ref="W1425:W1426"/>
    <mergeCell ref="W1428:W1429"/>
    <mergeCell ref="W1431:W1433"/>
    <mergeCell ref="W1447:W1448"/>
    <mergeCell ref="W1449:W1450"/>
    <mergeCell ref="W1451:W1454"/>
    <mergeCell ref="W1460:W1461"/>
    <mergeCell ref="W1466:W1467"/>
    <mergeCell ref="W1468:W1469"/>
    <mergeCell ref="W1476:W1477"/>
    <mergeCell ref="W1478:W1479"/>
    <mergeCell ref="W1480:W1481"/>
    <mergeCell ref="W1494:W1495"/>
    <mergeCell ref="W1496:W1499"/>
    <mergeCell ref="W1500:W1501"/>
    <mergeCell ref="W1505:W1507"/>
    <mergeCell ref="W1508:W1510"/>
    <mergeCell ref="W1511:W1512"/>
    <mergeCell ref="W1513:W1514"/>
    <mergeCell ref="W1516:W1517"/>
    <mergeCell ref="W1518:W1519"/>
    <mergeCell ref="W1520:W1521"/>
    <mergeCell ref="W1525:W1526"/>
    <mergeCell ref="W1527:W1528"/>
    <mergeCell ref="W1529:W1530"/>
    <mergeCell ref="W1531:W1532"/>
    <mergeCell ref="W1533:W1537"/>
    <mergeCell ref="W1538:W1545"/>
    <mergeCell ref="W1546:W1550"/>
    <mergeCell ref="W1551:W1554"/>
    <mergeCell ref="W1555:W1556"/>
    <mergeCell ref="W1557:W1558"/>
    <mergeCell ref="W1559:W1560"/>
    <mergeCell ref="W1563:W1564"/>
    <mergeCell ref="W1566:W1568"/>
    <mergeCell ref="W1569:W1571"/>
    <mergeCell ref="W1573:W1583"/>
    <mergeCell ref="W1585:W1586"/>
    <mergeCell ref="W1588:W1589"/>
    <mergeCell ref="W1592:W1593"/>
    <mergeCell ref="W1594:W1595"/>
    <mergeCell ref="W1596:W1597"/>
    <mergeCell ref="W1599:W1600"/>
    <mergeCell ref="W1601:W1603"/>
    <mergeCell ref="W1604:W1605"/>
    <mergeCell ref="W1606:W1607"/>
    <mergeCell ref="W1610:W1611"/>
    <mergeCell ref="W1612:W1613"/>
    <mergeCell ref="W1615:W1616"/>
    <mergeCell ref="W1617:W1618"/>
    <mergeCell ref="W1619:W1622"/>
    <mergeCell ref="W1623:W1625"/>
    <mergeCell ref="W1626:W1627"/>
    <mergeCell ref="W1628:W1632"/>
    <mergeCell ref="W1633:W1634"/>
    <mergeCell ref="W1635:W1637"/>
    <mergeCell ref="W1640:W1642"/>
    <mergeCell ref="W1643:W1644"/>
    <mergeCell ref="W1647:W1650"/>
    <mergeCell ref="W1651:W1653"/>
    <mergeCell ref="W1656:W1657"/>
    <mergeCell ref="W1659:W1660"/>
    <mergeCell ref="W1663:W1665"/>
    <mergeCell ref="W1666:W1667"/>
    <mergeCell ref="W1668:W1669"/>
    <mergeCell ref="W1670:W1671"/>
    <mergeCell ref="W1676:W1680"/>
    <mergeCell ref="W1681:W1682"/>
    <mergeCell ref="W1683:W1684"/>
    <mergeCell ref="W1689:W1690"/>
    <mergeCell ref="W1691:W1694"/>
    <mergeCell ref="W1695:W1696"/>
    <mergeCell ref="W1697:W1698"/>
    <mergeCell ref="W1699:W1700"/>
    <mergeCell ref="W1703:W1705"/>
    <mergeCell ref="W1706:W1707"/>
    <mergeCell ref="W1709:W1711"/>
    <mergeCell ref="W1713:W1715"/>
    <mergeCell ref="W1716:W1717"/>
    <mergeCell ref="W1718:W1719"/>
    <mergeCell ref="W1721:W1722"/>
    <mergeCell ref="W1724:W1726"/>
    <mergeCell ref="W1727:W1728"/>
    <mergeCell ref="W1729:W1731"/>
    <mergeCell ref="W1732:W1733"/>
    <mergeCell ref="W1735:W1736"/>
    <mergeCell ref="W1737:W1738"/>
    <mergeCell ref="W1739:W1740"/>
    <mergeCell ref="W1741:W1742"/>
    <mergeCell ref="W1743:W1744"/>
    <mergeCell ref="W1747:W1748"/>
    <mergeCell ref="W1753:W1754"/>
    <mergeCell ref="W1756:W1757"/>
    <mergeCell ref="W1760:W1763"/>
    <mergeCell ref="W1764:W1765"/>
    <mergeCell ref="W1770:W1771"/>
    <mergeCell ref="W1775:W1776"/>
    <mergeCell ref="W1779:W1780"/>
    <mergeCell ref="W1782:W1783"/>
    <mergeCell ref="W1784:W1786"/>
    <mergeCell ref="W1789:W1790"/>
    <mergeCell ref="W1791:W1792"/>
    <mergeCell ref="W1793:W1794"/>
    <mergeCell ref="W1795:W1797"/>
    <mergeCell ref="W1798:W1799"/>
    <mergeCell ref="W1800:W1801"/>
    <mergeCell ref="W1802:W1803"/>
    <mergeCell ref="W1804:W1805"/>
    <mergeCell ref="W1806:W1811"/>
    <mergeCell ref="W1813:W1814"/>
    <mergeCell ref="W1815:W1816"/>
    <mergeCell ref="W1817:W1818"/>
    <mergeCell ref="W1819:W1820"/>
    <mergeCell ref="W1823:W1824"/>
    <mergeCell ref="W1825:W1826"/>
    <mergeCell ref="W1827:W1828"/>
    <mergeCell ref="W1829:W1830"/>
    <mergeCell ref="W1831:W1832"/>
    <mergeCell ref="W1833:W1834"/>
    <mergeCell ref="W1837:W1838"/>
    <mergeCell ref="W1839:W1841"/>
    <mergeCell ref="W1842:W1843"/>
    <mergeCell ref="W1844:W1845"/>
    <mergeCell ref="W1846:W1847"/>
    <mergeCell ref="W1849:W1850"/>
    <mergeCell ref="W1851:W1852"/>
    <mergeCell ref="W1853:W1860"/>
    <mergeCell ref="W1863:W1864"/>
    <mergeCell ref="W1865:W1867"/>
    <mergeCell ref="W1870:W1871"/>
    <mergeCell ref="W1872:W1873"/>
    <mergeCell ref="W1876:W1877"/>
    <mergeCell ref="W1878:W1879"/>
    <mergeCell ref="W1880:W1882"/>
    <mergeCell ref="W1883:W1884"/>
    <mergeCell ref="W1887:W1889"/>
    <mergeCell ref="W1891:W1892"/>
    <mergeCell ref="W1897:W1899"/>
    <mergeCell ref="W1901:W1902"/>
    <mergeCell ref="W1903:W1905"/>
    <mergeCell ref="W1912:W1913"/>
    <mergeCell ref="W1915:W1916"/>
    <mergeCell ref="W1917:W1919"/>
    <mergeCell ref="W1920:W1921"/>
    <mergeCell ref="W1922:W1923"/>
    <mergeCell ref="W1924:W1926"/>
    <mergeCell ref="W1928:W1929"/>
    <mergeCell ref="W1930:W1933"/>
    <mergeCell ref="W1936:W1937"/>
    <mergeCell ref="W1938:W1940"/>
    <mergeCell ref="W1941:W1944"/>
    <mergeCell ref="W1945:W1947"/>
    <mergeCell ref="W1948:W1953"/>
    <mergeCell ref="W1954:W1959"/>
    <mergeCell ref="W1961:W1962"/>
    <mergeCell ref="W1963:W1965"/>
    <mergeCell ref="W1966:W1970"/>
    <mergeCell ref="W1972:W1974"/>
    <mergeCell ref="W1975:W1976"/>
    <mergeCell ref="W1978:W1979"/>
    <mergeCell ref="W1980:W1983"/>
    <mergeCell ref="W1984:W1985"/>
    <mergeCell ref="W1986:W1987"/>
    <mergeCell ref="W1989:W1990"/>
    <mergeCell ref="W2000:W2001"/>
    <mergeCell ref="W2008:W2009"/>
    <mergeCell ref="W2010:W2012"/>
    <mergeCell ref="W2013:W2014"/>
    <mergeCell ref="W2015:W2016"/>
    <mergeCell ref="W2017:W2018"/>
    <mergeCell ref="W2019:W2022"/>
    <mergeCell ref="W2023:W2024"/>
    <mergeCell ref="W2025:W2027"/>
    <mergeCell ref="W2028:W2029"/>
    <mergeCell ref="W2030:W2031"/>
    <mergeCell ref="W2032:W2033"/>
    <mergeCell ref="W2034:W2035"/>
    <mergeCell ref="W2036:W2037"/>
    <mergeCell ref="W2038:W2039"/>
    <mergeCell ref="W2040:W2041"/>
    <mergeCell ref="W2042:W2043"/>
    <mergeCell ref="W2044:W2045"/>
    <mergeCell ref="W2046:W2047"/>
    <mergeCell ref="W2048:W2049"/>
    <mergeCell ref="W2050:W2051"/>
    <mergeCell ref="W2052:W2053"/>
    <mergeCell ref="W2054:W2055"/>
    <mergeCell ref="W2056:W2057"/>
    <mergeCell ref="W2058:W2059"/>
    <mergeCell ref="W2060:W2061"/>
    <mergeCell ref="W2062:W2063"/>
    <mergeCell ref="W2064:W2066"/>
    <mergeCell ref="W2073:W2084"/>
    <mergeCell ref="W2085:W2087"/>
    <mergeCell ref="W2088:W2089"/>
    <mergeCell ref="W2091:W2093"/>
    <mergeCell ref="W2094:W2095"/>
    <mergeCell ref="W2097:W2098"/>
    <mergeCell ref="W2103:W2104"/>
    <mergeCell ref="W2107:W2110"/>
    <mergeCell ref="W2112:W2113"/>
    <mergeCell ref="W2115:W2117"/>
    <mergeCell ref="W2118:W2119"/>
    <mergeCell ref="W2134:W2135"/>
    <mergeCell ref="W2136:W2139"/>
    <mergeCell ref="W2140:W2141"/>
    <mergeCell ref="W2142:W2146"/>
    <mergeCell ref="W2147:W2148"/>
    <mergeCell ref="W2149:W2151"/>
    <mergeCell ref="W2154:W2156"/>
    <mergeCell ref="W2157:W2158"/>
    <mergeCell ref="W2160:W2167"/>
    <mergeCell ref="W2169:W2172"/>
    <mergeCell ref="W2173:W2174"/>
    <mergeCell ref="W2175:W2177"/>
    <mergeCell ref="W2179:W2180"/>
    <mergeCell ref="W2181:W2182"/>
    <mergeCell ref="W2184:W2186"/>
    <mergeCell ref="W2187:W2189"/>
    <mergeCell ref="W2190:W2191"/>
    <mergeCell ref="W2192:W2193"/>
    <mergeCell ref="W2194:W2195"/>
    <mergeCell ref="W2196:W2197"/>
    <mergeCell ref="W2198:W2199"/>
    <mergeCell ref="W2200:W2201"/>
    <mergeCell ref="W2210:W2212"/>
    <mergeCell ref="W2214:W2215"/>
    <mergeCell ref="W2216:W2217"/>
    <mergeCell ref="W2218:W2219"/>
    <mergeCell ref="W2221:W2222"/>
    <mergeCell ref="W2226:W2227"/>
    <mergeCell ref="X5:X10"/>
    <mergeCell ref="X12:X13"/>
    <mergeCell ref="X15:X28"/>
    <mergeCell ref="X29:X30"/>
    <mergeCell ref="X31:X32"/>
    <mergeCell ref="X33:X34"/>
    <mergeCell ref="X37:X38"/>
    <mergeCell ref="X41:X43"/>
    <mergeCell ref="X44:X45"/>
    <mergeCell ref="X52:X53"/>
    <mergeCell ref="X54:X56"/>
    <mergeCell ref="X57:X58"/>
    <mergeCell ref="X59:X60"/>
    <mergeCell ref="X65:X72"/>
    <mergeCell ref="X73:X74"/>
    <mergeCell ref="X76:X77"/>
    <mergeCell ref="X78:X79"/>
    <mergeCell ref="X80:X81"/>
    <mergeCell ref="X82:X83"/>
    <mergeCell ref="X84:X85"/>
    <mergeCell ref="X87:X88"/>
    <mergeCell ref="X89:X91"/>
    <mergeCell ref="X92:X94"/>
    <mergeCell ref="X100:X101"/>
    <mergeCell ref="X102:X103"/>
    <mergeCell ref="X106:X107"/>
    <mergeCell ref="X109:X110"/>
    <mergeCell ref="X111:X112"/>
    <mergeCell ref="X114:X115"/>
    <mergeCell ref="X117:X119"/>
    <mergeCell ref="X121:X122"/>
    <mergeCell ref="X124:X125"/>
    <mergeCell ref="X126:X127"/>
    <mergeCell ref="X130:X132"/>
    <mergeCell ref="X134:X135"/>
    <mergeCell ref="X141:X142"/>
    <mergeCell ref="X143:X144"/>
    <mergeCell ref="X145:X146"/>
    <mergeCell ref="X147:X148"/>
    <mergeCell ref="X149:X150"/>
    <mergeCell ref="X155:X156"/>
    <mergeCell ref="X158:X159"/>
    <mergeCell ref="X160:X161"/>
    <mergeCell ref="X162:X163"/>
    <mergeCell ref="X164:X165"/>
    <mergeCell ref="X166:X168"/>
    <mergeCell ref="X169:X171"/>
    <mergeCell ref="X172:X173"/>
    <mergeCell ref="X174:X179"/>
    <mergeCell ref="X183:X187"/>
    <mergeCell ref="X188:X197"/>
    <mergeCell ref="X198:X199"/>
    <mergeCell ref="X201:X202"/>
    <mergeCell ref="X203:X206"/>
    <mergeCell ref="X207:X209"/>
    <mergeCell ref="X212:X213"/>
    <mergeCell ref="X214:X215"/>
    <mergeCell ref="X218:X221"/>
    <mergeCell ref="X222:X229"/>
    <mergeCell ref="X230:X232"/>
    <mergeCell ref="X233:X235"/>
    <mergeCell ref="X237:X247"/>
    <mergeCell ref="X252:X254"/>
    <mergeCell ref="X256:X257"/>
    <mergeCell ref="X258:X260"/>
    <mergeCell ref="X261:X262"/>
    <mergeCell ref="X263:X264"/>
    <mergeCell ref="X268:X269"/>
    <mergeCell ref="X275:X277"/>
    <mergeCell ref="X278:X279"/>
    <mergeCell ref="X284:X285"/>
    <mergeCell ref="X289:X290"/>
    <mergeCell ref="X291:X292"/>
    <mergeCell ref="X293:X294"/>
    <mergeCell ref="X295:X296"/>
    <mergeCell ref="X297:X298"/>
    <mergeCell ref="X306:X320"/>
    <mergeCell ref="X321:X322"/>
    <mergeCell ref="X323:X324"/>
    <mergeCell ref="X326:X327"/>
    <mergeCell ref="X328:X332"/>
    <mergeCell ref="X342:X348"/>
    <mergeCell ref="X350:X351"/>
    <mergeCell ref="X354:X358"/>
    <mergeCell ref="X367:X368"/>
    <mergeCell ref="X369:X370"/>
    <mergeCell ref="X371:X372"/>
    <mergeCell ref="X373:X374"/>
    <mergeCell ref="X375:X376"/>
    <mergeCell ref="X378:X379"/>
    <mergeCell ref="X380:X381"/>
    <mergeCell ref="X385:X386"/>
    <mergeCell ref="X388:X389"/>
    <mergeCell ref="X390:X391"/>
    <mergeCell ref="X396:X397"/>
    <mergeCell ref="X398:X399"/>
    <mergeCell ref="X406:X409"/>
    <mergeCell ref="X410:X412"/>
    <mergeCell ref="X413:X414"/>
    <mergeCell ref="X416:X418"/>
    <mergeCell ref="X419:X420"/>
    <mergeCell ref="X421:X423"/>
    <mergeCell ref="X425:X430"/>
    <mergeCell ref="X432:X433"/>
    <mergeCell ref="X434:X439"/>
    <mergeCell ref="X441:X442"/>
    <mergeCell ref="X443:X445"/>
    <mergeCell ref="X446:X447"/>
    <mergeCell ref="X449:X450"/>
    <mergeCell ref="X451:X452"/>
    <mergeCell ref="X453:X454"/>
    <mergeCell ref="X455:X456"/>
    <mergeCell ref="X457:X458"/>
    <mergeCell ref="X459:X460"/>
    <mergeCell ref="X461:X462"/>
    <mergeCell ref="X464:X465"/>
    <mergeCell ref="X466:X467"/>
    <mergeCell ref="X469:X471"/>
    <mergeCell ref="X472:X473"/>
    <mergeCell ref="X475:X476"/>
    <mergeCell ref="X477:X478"/>
    <mergeCell ref="X479:X480"/>
    <mergeCell ref="X482:X486"/>
    <mergeCell ref="X488:X489"/>
    <mergeCell ref="X491:X493"/>
    <mergeCell ref="X495:X496"/>
    <mergeCell ref="X497:X498"/>
    <mergeCell ref="X500:X501"/>
    <mergeCell ref="X503:X504"/>
    <mergeCell ref="X507:X508"/>
    <mergeCell ref="X509:X511"/>
    <mergeCell ref="X514:X515"/>
    <mergeCell ref="X516:X517"/>
    <mergeCell ref="X520:X521"/>
    <mergeCell ref="X525:X526"/>
    <mergeCell ref="X532:X533"/>
    <mergeCell ref="X534:X535"/>
    <mergeCell ref="X537:X538"/>
    <mergeCell ref="X539:X540"/>
    <mergeCell ref="X541:X542"/>
    <mergeCell ref="X543:X544"/>
    <mergeCell ref="X545:X546"/>
    <mergeCell ref="X547:X549"/>
    <mergeCell ref="X550:X551"/>
    <mergeCell ref="X553:X554"/>
    <mergeCell ref="X557:X559"/>
    <mergeCell ref="X563:X564"/>
    <mergeCell ref="X581:X583"/>
    <mergeCell ref="X584:X585"/>
    <mergeCell ref="X586:X589"/>
    <mergeCell ref="X590:X592"/>
    <mergeCell ref="X593:X595"/>
    <mergeCell ref="X596:X598"/>
    <mergeCell ref="X599:X603"/>
    <mergeCell ref="X604:X608"/>
    <mergeCell ref="X609:X610"/>
    <mergeCell ref="X611:X612"/>
    <mergeCell ref="X614:X620"/>
    <mergeCell ref="X621:X624"/>
    <mergeCell ref="X629:X630"/>
    <mergeCell ref="X632:X633"/>
    <mergeCell ref="X634:X635"/>
    <mergeCell ref="X638:X639"/>
    <mergeCell ref="X640:X641"/>
    <mergeCell ref="X643:X644"/>
    <mergeCell ref="X645:X646"/>
    <mergeCell ref="X647:X648"/>
    <mergeCell ref="X649:X650"/>
    <mergeCell ref="X665:X666"/>
    <mergeCell ref="X671:X673"/>
    <mergeCell ref="X674:X675"/>
    <mergeCell ref="X679:X680"/>
    <mergeCell ref="X681:X682"/>
    <mergeCell ref="X683:X684"/>
    <mergeCell ref="X685:X686"/>
    <mergeCell ref="X687:X689"/>
    <mergeCell ref="X690:X691"/>
    <mergeCell ref="X693:X695"/>
    <mergeCell ref="X697:X698"/>
    <mergeCell ref="X703:X704"/>
    <mergeCell ref="X705:X706"/>
    <mergeCell ref="X707:X708"/>
    <mergeCell ref="X712:X714"/>
    <mergeCell ref="X715:X716"/>
    <mergeCell ref="X717:X718"/>
    <mergeCell ref="X724:X726"/>
    <mergeCell ref="X727:X728"/>
    <mergeCell ref="X729:X730"/>
    <mergeCell ref="X741:X742"/>
    <mergeCell ref="X743:X744"/>
    <mergeCell ref="X752:X758"/>
    <mergeCell ref="X760:X763"/>
    <mergeCell ref="X767:X768"/>
    <mergeCell ref="X770:X771"/>
    <mergeCell ref="X786:X787"/>
    <mergeCell ref="X788:X789"/>
    <mergeCell ref="X791:X792"/>
    <mergeCell ref="X794:X798"/>
    <mergeCell ref="X799:X800"/>
    <mergeCell ref="X802:X805"/>
    <mergeCell ref="X806:X808"/>
    <mergeCell ref="X809:X810"/>
    <mergeCell ref="X811:X812"/>
    <mergeCell ref="X813:X814"/>
    <mergeCell ref="X815:X820"/>
    <mergeCell ref="X821:X822"/>
    <mergeCell ref="X823:X828"/>
    <mergeCell ref="X829:X834"/>
    <mergeCell ref="X837:X838"/>
    <mergeCell ref="X841:X842"/>
    <mergeCell ref="X844:X845"/>
    <mergeCell ref="X851:X858"/>
    <mergeCell ref="X860:X863"/>
    <mergeCell ref="X867:X868"/>
    <mergeCell ref="X871:X872"/>
    <mergeCell ref="X873:X875"/>
    <mergeCell ref="X879:X880"/>
    <mergeCell ref="X881:X882"/>
    <mergeCell ref="X883:X884"/>
    <mergeCell ref="X886:X887"/>
    <mergeCell ref="X889:X898"/>
    <mergeCell ref="X899:X908"/>
    <mergeCell ref="X909:X914"/>
    <mergeCell ref="X915:X917"/>
    <mergeCell ref="X918:X919"/>
    <mergeCell ref="X924:X925"/>
    <mergeCell ref="X929:X930"/>
    <mergeCell ref="X931:X932"/>
    <mergeCell ref="X934:X940"/>
    <mergeCell ref="X944:X945"/>
    <mergeCell ref="X950:X951"/>
    <mergeCell ref="X955:X956"/>
    <mergeCell ref="X959:X961"/>
    <mergeCell ref="X962:X964"/>
    <mergeCell ref="X965:X977"/>
    <mergeCell ref="X979:X980"/>
    <mergeCell ref="X982:X984"/>
    <mergeCell ref="X985:X989"/>
    <mergeCell ref="X990:X991"/>
    <mergeCell ref="X993:X994"/>
    <mergeCell ref="X995:X996"/>
    <mergeCell ref="X998:X999"/>
    <mergeCell ref="X1000:X1001"/>
    <mergeCell ref="X1003:X1010"/>
    <mergeCell ref="X1013:X1014"/>
    <mergeCell ref="X1018:X1019"/>
    <mergeCell ref="X1020:X1021"/>
    <mergeCell ref="X1023:X1024"/>
    <mergeCell ref="X1025:X1026"/>
    <mergeCell ref="X1029:X1032"/>
    <mergeCell ref="X1033:X1034"/>
    <mergeCell ref="X1039:X1041"/>
    <mergeCell ref="X1042:X1043"/>
    <mergeCell ref="X1044:X1045"/>
    <mergeCell ref="X1046:X1047"/>
    <mergeCell ref="X1053:X1054"/>
    <mergeCell ref="X1055:X1056"/>
    <mergeCell ref="X1057:X1058"/>
    <mergeCell ref="X1061:X1062"/>
    <mergeCell ref="X1066:X1067"/>
    <mergeCell ref="X1068:X1069"/>
    <mergeCell ref="X1071:X1072"/>
    <mergeCell ref="X1074:X1075"/>
    <mergeCell ref="X1076:X1077"/>
    <mergeCell ref="X1078:X1079"/>
    <mergeCell ref="X1080:X1081"/>
    <mergeCell ref="X1085:X1086"/>
    <mergeCell ref="X1087:X1097"/>
    <mergeCell ref="X1098:X1099"/>
    <mergeCell ref="X1100:X1101"/>
    <mergeCell ref="X1103:X1105"/>
    <mergeCell ref="X1107:X1108"/>
    <mergeCell ref="X1109:X1110"/>
    <mergeCell ref="X1111:X1113"/>
    <mergeCell ref="X1117:X1118"/>
    <mergeCell ref="X1123:X1124"/>
    <mergeCell ref="X1125:X1127"/>
    <mergeCell ref="X1129:X1130"/>
    <mergeCell ref="X1138:X1139"/>
    <mergeCell ref="X1140:X1143"/>
    <mergeCell ref="X1144:X1148"/>
    <mergeCell ref="X1149:X1154"/>
    <mergeCell ref="X1155:X1156"/>
    <mergeCell ref="X1158:X1159"/>
    <mergeCell ref="X1160:X1161"/>
    <mergeCell ref="X1162:X1163"/>
    <mergeCell ref="X1164:X1165"/>
    <mergeCell ref="X1170:X1172"/>
    <mergeCell ref="X1173:X1175"/>
    <mergeCell ref="X1179:X1180"/>
    <mergeCell ref="X1181:X1182"/>
    <mergeCell ref="X1183:X1184"/>
    <mergeCell ref="X1185:X1189"/>
    <mergeCell ref="X1198:X1199"/>
    <mergeCell ref="X1200:X1201"/>
    <mergeCell ref="X1202:X1203"/>
    <mergeCell ref="X1204:X1213"/>
    <mergeCell ref="X1214:X1215"/>
    <mergeCell ref="X1216:X1217"/>
    <mergeCell ref="X1218:X1222"/>
    <mergeCell ref="X1223:X1224"/>
    <mergeCell ref="X1225:X1226"/>
    <mergeCell ref="X1227:X1228"/>
    <mergeCell ref="X1229:X1230"/>
    <mergeCell ref="X1231:X1232"/>
    <mergeCell ref="X1234:X1235"/>
    <mergeCell ref="X1236:X1237"/>
    <mergeCell ref="X1240:X1242"/>
    <mergeCell ref="X1243:X1244"/>
    <mergeCell ref="X1246:X1247"/>
    <mergeCell ref="X1252:X1253"/>
    <mergeCell ref="X1256:X1258"/>
    <mergeCell ref="X1260:X1264"/>
    <mergeCell ref="X1265:X1267"/>
    <mergeCell ref="X1269:X1273"/>
    <mergeCell ref="X1274:X1275"/>
    <mergeCell ref="X1278:X1279"/>
    <mergeCell ref="X1281:X1283"/>
    <mergeCell ref="X1284:X1285"/>
    <mergeCell ref="X1287:X1289"/>
    <mergeCell ref="X1290:X1292"/>
    <mergeCell ref="X1293:X1294"/>
    <mergeCell ref="X1295:X1296"/>
    <mergeCell ref="X1298:X1299"/>
    <mergeCell ref="X1301:X1302"/>
    <mergeCell ref="X1303:X1304"/>
    <mergeCell ref="X1305:X1307"/>
    <mergeCell ref="X1308:X1309"/>
    <mergeCell ref="X1310:X1311"/>
    <mergeCell ref="X1312:X1325"/>
    <mergeCell ref="X1327:X1341"/>
    <mergeCell ref="X1342:X1348"/>
    <mergeCell ref="X1349:X1353"/>
    <mergeCell ref="X1369:X1371"/>
    <mergeCell ref="X1373:X1374"/>
    <mergeCell ref="X1375:X1384"/>
    <mergeCell ref="X1385:X1391"/>
    <mergeCell ref="X1392:X1393"/>
    <mergeCell ref="X1394:X1395"/>
    <mergeCell ref="X1400:X1403"/>
    <mergeCell ref="X1405:X1409"/>
    <mergeCell ref="X1410:X1411"/>
    <mergeCell ref="X1412:X1413"/>
    <mergeCell ref="X1414:X1415"/>
    <mergeCell ref="X1420:X1421"/>
    <mergeCell ref="X1422:X1423"/>
    <mergeCell ref="X1425:X1426"/>
    <mergeCell ref="X1428:X1429"/>
    <mergeCell ref="X1431:X1433"/>
    <mergeCell ref="X1447:X1448"/>
    <mergeCell ref="X1449:X1450"/>
    <mergeCell ref="X1451:X1454"/>
    <mergeCell ref="X1460:X1461"/>
    <mergeCell ref="X1466:X1467"/>
    <mergeCell ref="X1468:X1469"/>
    <mergeCell ref="X1476:X1477"/>
    <mergeCell ref="X1478:X1479"/>
    <mergeCell ref="X1480:X1481"/>
    <mergeCell ref="X1494:X1495"/>
    <mergeCell ref="X1496:X1499"/>
    <mergeCell ref="X1500:X1501"/>
    <mergeCell ref="X1505:X1507"/>
    <mergeCell ref="X1508:X1510"/>
    <mergeCell ref="X1511:X1512"/>
    <mergeCell ref="X1513:X1514"/>
    <mergeCell ref="X1516:X1517"/>
    <mergeCell ref="X1518:X1519"/>
    <mergeCell ref="X1520:X1521"/>
    <mergeCell ref="X1525:X1526"/>
    <mergeCell ref="X1527:X1528"/>
    <mergeCell ref="X1529:X1530"/>
    <mergeCell ref="X1531:X1532"/>
    <mergeCell ref="X1533:X1537"/>
    <mergeCell ref="X1538:X1545"/>
    <mergeCell ref="X1546:X1550"/>
    <mergeCell ref="X1551:X1554"/>
    <mergeCell ref="X1555:X1556"/>
    <mergeCell ref="X1557:X1558"/>
    <mergeCell ref="X1559:X1560"/>
    <mergeCell ref="X1563:X1564"/>
    <mergeCell ref="X1566:X1568"/>
    <mergeCell ref="X1569:X1571"/>
    <mergeCell ref="X1573:X1583"/>
    <mergeCell ref="X1585:X1586"/>
    <mergeCell ref="X1588:X1589"/>
    <mergeCell ref="X1592:X1593"/>
    <mergeCell ref="X1594:X1595"/>
    <mergeCell ref="X1596:X1597"/>
    <mergeCell ref="X1599:X1600"/>
    <mergeCell ref="X1601:X1603"/>
    <mergeCell ref="X1604:X1605"/>
    <mergeCell ref="X1606:X1607"/>
    <mergeCell ref="X1610:X1611"/>
    <mergeCell ref="X1612:X1613"/>
    <mergeCell ref="X1615:X1616"/>
    <mergeCell ref="X1617:X1618"/>
    <mergeCell ref="X1619:X1622"/>
    <mergeCell ref="X1623:X1625"/>
    <mergeCell ref="X1626:X1627"/>
    <mergeCell ref="X1628:X1632"/>
    <mergeCell ref="X1633:X1634"/>
    <mergeCell ref="X1635:X1637"/>
    <mergeCell ref="X1640:X1642"/>
    <mergeCell ref="X1643:X1644"/>
    <mergeCell ref="X1647:X1650"/>
    <mergeCell ref="X1651:X1653"/>
    <mergeCell ref="X1656:X1657"/>
    <mergeCell ref="X1659:X1660"/>
    <mergeCell ref="X1663:X1665"/>
    <mergeCell ref="X1666:X1667"/>
    <mergeCell ref="X1668:X1669"/>
    <mergeCell ref="X1670:X1671"/>
    <mergeCell ref="X1676:X1680"/>
    <mergeCell ref="X1681:X1682"/>
    <mergeCell ref="X1683:X1684"/>
    <mergeCell ref="X1689:X1690"/>
    <mergeCell ref="X1691:X1694"/>
    <mergeCell ref="X1695:X1696"/>
    <mergeCell ref="X1697:X1698"/>
    <mergeCell ref="X1699:X1700"/>
    <mergeCell ref="X1703:X1705"/>
    <mergeCell ref="X1706:X1707"/>
    <mergeCell ref="X1709:X1711"/>
    <mergeCell ref="X1713:X1715"/>
    <mergeCell ref="X1716:X1717"/>
    <mergeCell ref="X1718:X1719"/>
    <mergeCell ref="X1721:X1722"/>
    <mergeCell ref="X1724:X1726"/>
    <mergeCell ref="X1727:X1728"/>
    <mergeCell ref="X1729:X1731"/>
    <mergeCell ref="X1732:X1733"/>
    <mergeCell ref="X1735:X1736"/>
    <mergeCell ref="X1737:X1738"/>
    <mergeCell ref="X1739:X1740"/>
    <mergeCell ref="X1741:X1742"/>
    <mergeCell ref="X1743:X1744"/>
    <mergeCell ref="X1747:X1748"/>
    <mergeCell ref="X1753:X1754"/>
    <mergeCell ref="X1756:X1757"/>
    <mergeCell ref="X1760:X1763"/>
    <mergeCell ref="X1764:X1765"/>
    <mergeCell ref="X1770:X1771"/>
    <mergeCell ref="X1775:X1776"/>
    <mergeCell ref="X1779:X1780"/>
    <mergeCell ref="X1782:X1783"/>
    <mergeCell ref="X1784:X1786"/>
    <mergeCell ref="X1789:X1790"/>
    <mergeCell ref="X1791:X1792"/>
    <mergeCell ref="X1793:X1794"/>
    <mergeCell ref="X1795:X1797"/>
    <mergeCell ref="X1798:X1799"/>
    <mergeCell ref="X1800:X1801"/>
    <mergeCell ref="X1802:X1803"/>
    <mergeCell ref="X1804:X1805"/>
    <mergeCell ref="X1806:X1811"/>
    <mergeCell ref="X1813:X1814"/>
    <mergeCell ref="X1815:X1816"/>
    <mergeCell ref="X1817:X1818"/>
    <mergeCell ref="X1819:X1820"/>
    <mergeCell ref="X1823:X1824"/>
    <mergeCell ref="X1825:X1826"/>
    <mergeCell ref="X1827:X1828"/>
    <mergeCell ref="X1829:X1830"/>
    <mergeCell ref="X1831:X1832"/>
    <mergeCell ref="X1833:X1834"/>
    <mergeCell ref="X1837:X1838"/>
    <mergeCell ref="X1839:X1841"/>
    <mergeCell ref="X1842:X1843"/>
    <mergeCell ref="X1844:X1845"/>
    <mergeCell ref="X1846:X1847"/>
    <mergeCell ref="X1849:X1850"/>
    <mergeCell ref="X1851:X1852"/>
    <mergeCell ref="X1853:X1860"/>
    <mergeCell ref="X1863:X1864"/>
    <mergeCell ref="X1865:X1867"/>
    <mergeCell ref="X1870:X1871"/>
    <mergeCell ref="X1872:X1873"/>
    <mergeCell ref="X1876:X1877"/>
    <mergeCell ref="X1878:X1879"/>
    <mergeCell ref="X1880:X1882"/>
    <mergeCell ref="X1883:X1884"/>
    <mergeCell ref="X1887:X1889"/>
    <mergeCell ref="X1891:X1892"/>
    <mergeCell ref="X1897:X1899"/>
    <mergeCell ref="X1901:X1902"/>
    <mergeCell ref="X1903:X1905"/>
    <mergeCell ref="X1912:X1913"/>
    <mergeCell ref="X1915:X1916"/>
    <mergeCell ref="X1917:X1919"/>
    <mergeCell ref="X1920:X1921"/>
    <mergeCell ref="X1922:X1923"/>
    <mergeCell ref="X1924:X1926"/>
    <mergeCell ref="X1928:X1929"/>
    <mergeCell ref="X1930:X1933"/>
    <mergeCell ref="X1936:X1937"/>
    <mergeCell ref="X1938:X1940"/>
    <mergeCell ref="X1941:X1944"/>
    <mergeCell ref="X1945:X1947"/>
    <mergeCell ref="X1948:X1953"/>
    <mergeCell ref="X1954:X1959"/>
    <mergeCell ref="X1961:X1962"/>
    <mergeCell ref="X1963:X1965"/>
    <mergeCell ref="X1966:X1970"/>
    <mergeCell ref="X1972:X1974"/>
    <mergeCell ref="X1975:X1976"/>
    <mergeCell ref="X1978:X1979"/>
    <mergeCell ref="X1980:X1983"/>
    <mergeCell ref="X1984:X1985"/>
    <mergeCell ref="X1986:X1987"/>
    <mergeCell ref="X1989:X1990"/>
    <mergeCell ref="X2000:X2001"/>
    <mergeCell ref="X2008:X2009"/>
    <mergeCell ref="X2010:X2012"/>
    <mergeCell ref="X2013:X2014"/>
    <mergeCell ref="X2015:X2016"/>
    <mergeCell ref="X2017:X2018"/>
    <mergeCell ref="X2019:X2022"/>
    <mergeCell ref="X2023:X2024"/>
    <mergeCell ref="X2025:X2027"/>
    <mergeCell ref="X2028:X2029"/>
    <mergeCell ref="X2030:X2031"/>
    <mergeCell ref="X2032:X2033"/>
    <mergeCell ref="X2034:X2035"/>
    <mergeCell ref="X2036:X2037"/>
    <mergeCell ref="X2038:X2039"/>
    <mergeCell ref="X2040:X2041"/>
    <mergeCell ref="X2042:X2043"/>
    <mergeCell ref="X2044:X2045"/>
    <mergeCell ref="X2046:X2047"/>
    <mergeCell ref="X2048:X2049"/>
    <mergeCell ref="X2050:X2051"/>
    <mergeCell ref="X2052:X2053"/>
    <mergeCell ref="X2054:X2055"/>
    <mergeCell ref="X2056:X2057"/>
    <mergeCell ref="X2058:X2059"/>
    <mergeCell ref="X2060:X2061"/>
    <mergeCell ref="X2062:X2063"/>
    <mergeCell ref="X2064:X2066"/>
    <mergeCell ref="X2073:X2084"/>
    <mergeCell ref="X2085:X2087"/>
    <mergeCell ref="X2088:X2089"/>
    <mergeCell ref="X2091:X2093"/>
    <mergeCell ref="X2094:X2095"/>
    <mergeCell ref="X2097:X2098"/>
    <mergeCell ref="X2103:X2104"/>
    <mergeCell ref="X2107:X2110"/>
    <mergeCell ref="X2112:X2113"/>
    <mergeCell ref="X2115:X2117"/>
    <mergeCell ref="X2118:X2119"/>
    <mergeCell ref="X2134:X2135"/>
    <mergeCell ref="X2136:X2139"/>
    <mergeCell ref="X2140:X2141"/>
    <mergeCell ref="X2142:X2146"/>
    <mergeCell ref="X2147:X2148"/>
    <mergeCell ref="X2149:X2151"/>
    <mergeCell ref="X2154:X2156"/>
    <mergeCell ref="X2157:X2158"/>
    <mergeCell ref="X2160:X2167"/>
    <mergeCell ref="X2169:X2172"/>
    <mergeCell ref="X2173:X2174"/>
    <mergeCell ref="X2175:X2177"/>
    <mergeCell ref="X2179:X2180"/>
    <mergeCell ref="X2181:X2182"/>
    <mergeCell ref="X2184:X2186"/>
    <mergeCell ref="X2187:X2189"/>
    <mergeCell ref="X2190:X2191"/>
    <mergeCell ref="X2192:X2193"/>
    <mergeCell ref="X2194:X2195"/>
    <mergeCell ref="X2196:X2197"/>
    <mergeCell ref="X2198:X2199"/>
    <mergeCell ref="X2200:X2201"/>
    <mergeCell ref="X2210:X2212"/>
    <mergeCell ref="X2214:X2215"/>
    <mergeCell ref="X2216:X2217"/>
    <mergeCell ref="X2218:X2219"/>
    <mergeCell ref="X2221:X2222"/>
    <mergeCell ref="X2226:X2227"/>
    <mergeCell ref="X2237:X2238"/>
    <mergeCell ref="Y160:Y161"/>
    <mergeCell ref="Y162:Y163"/>
    <mergeCell ref="Y172:Y173"/>
    <mergeCell ref="Y547:Y549"/>
    <mergeCell ref="Y590:Y592"/>
    <mergeCell ref="Y1466:Y1467"/>
    <mergeCell ref="Y1468:Y1469"/>
    <mergeCell ref="Y1476:Y1477"/>
    <mergeCell ref="Y1478:Y1479"/>
    <mergeCell ref="Y1480:Y1481"/>
    <mergeCell ref="Y1494:Y1495"/>
    <mergeCell ref="Y1496:Y1499"/>
    <mergeCell ref="Y1500:Y1501"/>
    <mergeCell ref="Y1505:Y1507"/>
    <mergeCell ref="Y1508:Y1510"/>
    <mergeCell ref="Y1511:Y1512"/>
    <mergeCell ref="Y1513:Y1514"/>
    <mergeCell ref="Y1516:Y1517"/>
    <mergeCell ref="Y1518:Y1519"/>
    <mergeCell ref="Y1520:Y1521"/>
    <mergeCell ref="Y1525:Y1526"/>
    <mergeCell ref="Y1527:Y1528"/>
    <mergeCell ref="Y1529:Y1530"/>
    <mergeCell ref="Y1531:Y1532"/>
    <mergeCell ref="Y1533:Y1537"/>
    <mergeCell ref="Y1538:Y1545"/>
    <mergeCell ref="Y1546:Y1550"/>
    <mergeCell ref="Y1551:Y1554"/>
    <mergeCell ref="Y1555:Y1556"/>
    <mergeCell ref="Y1557:Y1558"/>
    <mergeCell ref="Y1559:Y1560"/>
    <mergeCell ref="Y1563:Y1564"/>
    <mergeCell ref="Y1566:Y1568"/>
    <mergeCell ref="Y1569:Y1571"/>
    <mergeCell ref="Y1573:Y1583"/>
    <mergeCell ref="Y1585:Y1586"/>
    <mergeCell ref="Y1588:Y1589"/>
    <mergeCell ref="Y1592:Y1593"/>
    <mergeCell ref="Y1594:Y1595"/>
    <mergeCell ref="Y1596:Y1597"/>
    <mergeCell ref="Y1599:Y1600"/>
    <mergeCell ref="Y1601:Y1603"/>
    <mergeCell ref="Y1604:Y1605"/>
    <mergeCell ref="Y1606:Y1607"/>
    <mergeCell ref="Y1610:Y1611"/>
  </mergeCells>
  <pageMargins left="0.708661417322835" right="0.708661417322835" top="0.748031496062992" bottom="0.748031496062992" header="0.31496062992126" footer="0.31496062992126"/>
  <pageSetup paperSize="9" scale="38" firstPageNumber="279" fitToHeight="500" orientation="landscape" useFirstPageNumber="1"/>
  <headerFooter>
    <oddFooter>&amp;C&amp;P</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0"/>
  <sheetViews>
    <sheetView zoomScale="90" zoomScaleNormal="90" topLeftCell="A2" workbookViewId="0">
      <pane xSplit="2" ySplit="3" topLeftCell="C11" activePane="bottomRight" state="frozen"/>
      <selection/>
      <selection pane="topRight"/>
      <selection pane="bottomLeft"/>
      <selection pane="bottomRight" activeCell="E16" sqref="E16"/>
    </sheetView>
  </sheetViews>
  <sheetFormatPr defaultColWidth="9" defaultRowHeight="13.5"/>
  <cols>
    <col min="1" max="1" width="8.375" customWidth="1"/>
    <col min="2" max="2" width="14" customWidth="1"/>
    <col min="3" max="3" width="10.5" customWidth="1"/>
    <col min="4" max="4" width="12.125" style="120" customWidth="1"/>
    <col min="5" max="5" width="19.125" style="121" customWidth="1"/>
    <col min="6" max="6" width="19.125" style="120" customWidth="1"/>
    <col min="7" max="7" width="19.125" style="121" customWidth="1"/>
    <col min="8" max="8" width="20.5" style="120" customWidth="1"/>
    <col min="9" max="9" width="21.375" style="121" customWidth="1"/>
    <col min="10" max="10" width="19.125" style="121" customWidth="1"/>
    <col min="11" max="11" width="8.625" style="120" customWidth="1"/>
    <col min="12" max="12" width="20.625" style="121" customWidth="1"/>
    <col min="13" max="13" width="10.25" style="120" customWidth="1"/>
    <col min="14" max="14" width="17.625" customWidth="1"/>
    <col min="15" max="15" width="17" customWidth="1"/>
  </cols>
  <sheetData>
    <row r="1" hidden="1"/>
    <row r="3" ht="34.9" customHeight="1" spans="2:13">
      <c r="B3" s="122" t="s">
        <v>9838</v>
      </c>
      <c r="C3" s="122"/>
      <c r="D3" s="122"/>
      <c r="E3" s="122"/>
      <c r="F3" s="122"/>
      <c r="G3" s="122"/>
      <c r="H3" s="122"/>
      <c r="I3" s="122"/>
      <c r="J3" s="122"/>
      <c r="K3" s="122"/>
      <c r="L3" s="122"/>
      <c r="M3" s="122"/>
    </row>
    <row r="4" ht="34.9" customHeight="1" spans="1:14">
      <c r="A4" s="123" t="s">
        <v>9839</v>
      </c>
      <c r="B4" s="123" t="s">
        <v>6</v>
      </c>
      <c r="C4" s="123" t="s">
        <v>9840</v>
      </c>
      <c r="D4" s="123"/>
      <c r="E4" s="124" t="s">
        <v>9841</v>
      </c>
      <c r="F4" s="125"/>
      <c r="G4" s="124" t="s">
        <v>9842</v>
      </c>
      <c r="H4" s="125"/>
      <c r="I4" s="171" t="s">
        <v>9843</v>
      </c>
      <c r="J4" s="124" t="s">
        <v>9844</v>
      </c>
      <c r="K4" s="125"/>
      <c r="L4" s="124" t="s">
        <v>9845</v>
      </c>
      <c r="M4" s="125"/>
      <c r="N4" s="172"/>
    </row>
    <row r="5" ht="34.9" customHeight="1" spans="1:15">
      <c r="A5" s="126" t="s">
        <v>9846</v>
      </c>
      <c r="B5" s="127" t="s">
        <v>9847</v>
      </c>
      <c r="C5" s="128">
        <v>4818</v>
      </c>
      <c r="D5" s="129">
        <f>C5/C16</f>
        <v>0.618326488706366</v>
      </c>
      <c r="E5" s="130">
        <v>381319705.17</v>
      </c>
      <c r="F5" s="129">
        <f>E5/E16</f>
        <v>0.780073443963761</v>
      </c>
      <c r="G5" s="130">
        <v>206999820.36</v>
      </c>
      <c r="H5" s="129">
        <f>G5/G16</f>
        <v>0.790380001524356</v>
      </c>
      <c r="I5" s="173">
        <f>G5-L5</f>
        <v>13877415.5</v>
      </c>
      <c r="J5" s="174">
        <v>359539799.42</v>
      </c>
      <c r="K5" s="129">
        <f>J5/J16</f>
        <v>0.783874019790221</v>
      </c>
      <c r="L5" s="174">
        <v>193122404.86</v>
      </c>
      <c r="M5" s="129">
        <f>L5/L16</f>
        <v>0.793206614494718</v>
      </c>
      <c r="N5" s="176"/>
      <c r="O5" s="172"/>
    </row>
    <row r="6" ht="34.9" customHeight="1" spans="1:14">
      <c r="A6" s="131"/>
      <c r="B6" s="127" t="s">
        <v>4732</v>
      </c>
      <c r="C6" s="128">
        <v>311</v>
      </c>
      <c r="D6" s="129">
        <f>C6/C16</f>
        <v>0.0399127310061602</v>
      </c>
      <c r="E6" s="130">
        <v>6720190.5</v>
      </c>
      <c r="F6" s="129">
        <f>E6/E16</f>
        <v>0.0137476298139128</v>
      </c>
      <c r="G6" s="130">
        <v>3360095.25</v>
      </c>
      <c r="H6" s="129">
        <f>G6/G16</f>
        <v>0.0128297313698064</v>
      </c>
      <c r="I6" s="173">
        <f t="shared" ref="I6:I8" si="0">G6-L6</f>
        <v>678781.12</v>
      </c>
      <c r="J6" s="249">
        <v>5560784</v>
      </c>
      <c r="K6" s="129">
        <f>J6/J16</f>
        <v>0.0121237040080038</v>
      </c>
      <c r="L6" s="174">
        <v>2681314.13</v>
      </c>
      <c r="M6" s="129">
        <f>L6/L16</f>
        <v>0.0110128915647874</v>
      </c>
      <c r="N6" s="176"/>
    </row>
    <row r="7" ht="34.9" customHeight="1" spans="1:15">
      <c r="A7" s="131"/>
      <c r="B7" s="127" t="s">
        <v>5280</v>
      </c>
      <c r="C7" s="128">
        <v>905</v>
      </c>
      <c r="D7" s="129">
        <f>C7/C16</f>
        <v>0.11614476386037</v>
      </c>
      <c r="E7" s="130">
        <v>10633648.92</v>
      </c>
      <c r="F7" s="129">
        <f>E7/E16</f>
        <v>0.0217534709653356</v>
      </c>
      <c r="G7" s="130">
        <v>5316824.41</v>
      </c>
      <c r="H7" s="129">
        <f>G7/G16</f>
        <v>0.0203010402519778</v>
      </c>
      <c r="I7" s="173">
        <f t="shared" si="0"/>
        <v>679739.92</v>
      </c>
      <c r="J7" s="249">
        <v>9394813.79</v>
      </c>
      <c r="K7" s="129">
        <f>J7/J16</f>
        <v>0.0204827127973812</v>
      </c>
      <c r="L7" s="174">
        <v>4637084.49</v>
      </c>
      <c r="M7" s="129">
        <f>L7/L16</f>
        <v>0.0190457761340807</v>
      </c>
      <c r="N7" s="176"/>
      <c r="O7" s="121"/>
    </row>
    <row r="8" ht="34.9" customHeight="1" spans="1:14">
      <c r="A8" s="131"/>
      <c r="B8" s="127" t="s">
        <v>9848</v>
      </c>
      <c r="C8" s="128">
        <v>566</v>
      </c>
      <c r="D8" s="129">
        <f>C8/C16</f>
        <v>0.0726386036960986</v>
      </c>
      <c r="E8" s="130">
        <v>11826907.82</v>
      </c>
      <c r="F8" s="129">
        <f>E8/E16</f>
        <v>0.0241945448648563</v>
      </c>
      <c r="G8" s="130">
        <v>5913453.51</v>
      </c>
      <c r="H8" s="129">
        <f>G8/G16</f>
        <v>0.0225791277795291</v>
      </c>
      <c r="I8" s="173">
        <f t="shared" si="0"/>
        <v>420947.045</v>
      </c>
      <c r="J8" s="249">
        <v>10984993.85</v>
      </c>
      <c r="K8" s="129">
        <f>J8/J16</f>
        <v>0.02394964702228</v>
      </c>
      <c r="L8" s="130">
        <v>5492506.465</v>
      </c>
      <c r="M8" s="129">
        <f>L8/L16</f>
        <v>0.0225592284921643</v>
      </c>
      <c r="N8" s="176"/>
    </row>
    <row r="9" s="241" customFormat="1" ht="34.9" customHeight="1" spans="1:14">
      <c r="A9" s="242" t="s">
        <v>9849</v>
      </c>
      <c r="B9" s="243"/>
      <c r="C9" s="123">
        <f>SUM(C5:C8)</f>
        <v>6600</v>
      </c>
      <c r="D9" s="134">
        <f t="shared" ref="D9:M9" si="1">SUM(D5:D8)</f>
        <v>0.847022587268994</v>
      </c>
      <c r="E9" s="135">
        <f t="shared" si="1"/>
        <v>410500452.41</v>
      </c>
      <c r="F9" s="136">
        <f t="shared" si="1"/>
        <v>0.839769089607866</v>
      </c>
      <c r="G9" s="135">
        <f t="shared" si="1"/>
        <v>221590193.53</v>
      </c>
      <c r="H9" s="136">
        <f t="shared" si="1"/>
        <v>0.846089900925669</v>
      </c>
      <c r="I9" s="135">
        <f t="shared" si="1"/>
        <v>15656883.585</v>
      </c>
      <c r="J9" s="135">
        <f t="shared" si="1"/>
        <v>385480391.06</v>
      </c>
      <c r="K9" s="136">
        <f t="shared" si="1"/>
        <v>0.840430083617886</v>
      </c>
      <c r="L9" s="135">
        <f t="shared" si="1"/>
        <v>205933309.945</v>
      </c>
      <c r="M9" s="136">
        <f t="shared" si="1"/>
        <v>0.84582451068575</v>
      </c>
      <c r="N9" s="250"/>
    </row>
    <row r="10" s="93" customFormat="1" ht="34.9" customHeight="1" spans="1:14">
      <c r="A10" s="123" t="s">
        <v>9839</v>
      </c>
      <c r="B10" s="123" t="s">
        <v>6</v>
      </c>
      <c r="C10" s="123" t="s">
        <v>9850</v>
      </c>
      <c r="D10" s="123"/>
      <c r="E10" s="124" t="s">
        <v>9851</v>
      </c>
      <c r="F10" s="125"/>
      <c r="G10" s="124" t="s">
        <v>9852</v>
      </c>
      <c r="H10" s="125"/>
      <c r="I10" s="171" t="s">
        <v>9853</v>
      </c>
      <c r="J10" s="124" t="s">
        <v>9854</v>
      </c>
      <c r="K10" s="125"/>
      <c r="L10" s="124" t="s">
        <v>9855</v>
      </c>
      <c r="M10" s="125"/>
      <c r="N10" s="251"/>
    </row>
    <row r="11" ht="34.9" customHeight="1" spans="1:14">
      <c r="A11" s="126" t="s">
        <v>9856</v>
      </c>
      <c r="B11" s="127" t="s">
        <v>9847</v>
      </c>
      <c r="C11" s="128">
        <v>1056</v>
      </c>
      <c r="D11" s="129">
        <f>C11/C16</f>
        <v>0.135523613963039</v>
      </c>
      <c r="E11" s="130">
        <v>76487015.66</v>
      </c>
      <c r="F11" s="129">
        <f>E11/E16</f>
        <v>0.156471037073225</v>
      </c>
      <c r="G11" s="130">
        <v>39389957.47</v>
      </c>
      <c r="H11" s="129">
        <f>G11/G16</f>
        <v>0.150401264073749</v>
      </c>
      <c r="I11" s="173">
        <f t="shared" ref="I11:I14" si="2">G11-L11</f>
        <v>2684157.92402</v>
      </c>
      <c r="J11" s="130">
        <v>71527229.66196</v>
      </c>
      <c r="K11" s="129">
        <f>J11/J16</f>
        <v>0.155944730263595</v>
      </c>
      <c r="L11" s="130">
        <v>36705799.54598</v>
      </c>
      <c r="M11" s="129">
        <f>L11/L16</f>
        <v>0.150760772740455</v>
      </c>
      <c r="N11" s="172"/>
    </row>
    <row r="12" ht="34.9" customHeight="1" spans="1:14">
      <c r="A12" s="131"/>
      <c r="B12" s="127" t="s">
        <v>4732</v>
      </c>
      <c r="C12" s="128">
        <v>25</v>
      </c>
      <c r="D12" s="129">
        <f>C12/C16</f>
        <v>0.00320841889117043</v>
      </c>
      <c r="E12" s="130">
        <v>364806</v>
      </c>
      <c r="F12" s="129">
        <f>E12/E16</f>
        <v>0.000746291022835482</v>
      </c>
      <c r="G12" s="130">
        <v>182403</v>
      </c>
      <c r="H12" s="129">
        <f>G12/G16</f>
        <v>0.000696462843143151</v>
      </c>
      <c r="I12" s="173">
        <f t="shared" si="2"/>
        <v>24885.26</v>
      </c>
      <c r="J12" s="130">
        <v>315035.49</v>
      </c>
      <c r="K12" s="129">
        <f>J12/J16</f>
        <v>0.000686845062274753</v>
      </c>
      <c r="L12" s="130">
        <v>157517.74</v>
      </c>
      <c r="M12" s="129">
        <f>L12/L16</f>
        <v>0.000646968503518971</v>
      </c>
      <c r="N12" s="172"/>
    </row>
    <row r="13" ht="34.9" customHeight="1" spans="1:14">
      <c r="A13" s="131"/>
      <c r="B13" s="127" t="s">
        <v>5280</v>
      </c>
      <c r="C13" s="128">
        <v>67</v>
      </c>
      <c r="D13" s="129">
        <f>C13/C16</f>
        <v>0.00859856262833676</v>
      </c>
      <c r="E13" s="130">
        <v>635213.54</v>
      </c>
      <c r="F13" s="129">
        <f>E13/E16</f>
        <v>0.00129946920414014</v>
      </c>
      <c r="G13" s="130">
        <v>317606.77</v>
      </c>
      <c r="H13" s="129">
        <f>G13/G16</f>
        <v>0.00121270655655725</v>
      </c>
      <c r="I13" s="173">
        <f t="shared" si="2"/>
        <v>47788.565</v>
      </c>
      <c r="J13" s="130">
        <v>539636.517169812</v>
      </c>
      <c r="K13" s="129">
        <f>J13/J16</f>
        <v>0.001176523563238</v>
      </c>
      <c r="L13" s="130">
        <v>269818.205</v>
      </c>
      <c r="M13" s="129">
        <f>L13/L16</f>
        <v>0.00110821727324824</v>
      </c>
      <c r="N13" s="172"/>
    </row>
    <row r="14" ht="34.9" customHeight="1" spans="1:14">
      <c r="A14" s="131"/>
      <c r="B14" s="127" t="s">
        <v>9848</v>
      </c>
      <c r="C14" s="128">
        <v>44</v>
      </c>
      <c r="D14" s="129">
        <f>C14/C16</f>
        <v>0.00564681724845996</v>
      </c>
      <c r="E14" s="130">
        <v>837902</v>
      </c>
      <c r="F14" s="129">
        <f>E14/E16</f>
        <v>0.00171411309193351</v>
      </c>
      <c r="G14" s="130">
        <v>418951</v>
      </c>
      <c r="H14" s="129">
        <f>G14/G16</f>
        <v>0.00159966560088193</v>
      </c>
      <c r="I14" s="173">
        <f t="shared" si="2"/>
        <v>14904.22</v>
      </c>
      <c r="J14" s="130">
        <v>808093.51</v>
      </c>
      <c r="K14" s="129">
        <f>J14/J16</f>
        <v>0.00176181749300618</v>
      </c>
      <c r="L14" s="130">
        <v>404046.78</v>
      </c>
      <c r="M14" s="129">
        <f>L14/L16</f>
        <v>0.00165953079702806</v>
      </c>
      <c r="N14" s="172"/>
    </row>
    <row r="15" s="241" customFormat="1" ht="24" customHeight="1" spans="1:13">
      <c r="A15" s="242" t="s">
        <v>9849</v>
      </c>
      <c r="B15" s="243"/>
      <c r="C15" s="123">
        <f>SUM(C11:C14)</f>
        <v>1192</v>
      </c>
      <c r="D15" s="134">
        <f t="shared" ref="D15:M15" si="3">SUM(D11:D14)</f>
        <v>0.152977412731006</v>
      </c>
      <c r="E15" s="135">
        <f t="shared" si="3"/>
        <v>78324937.2</v>
      </c>
      <c r="F15" s="134">
        <f t="shared" si="3"/>
        <v>0.160230910392134</v>
      </c>
      <c r="G15" s="135">
        <f t="shared" si="3"/>
        <v>40308918.24</v>
      </c>
      <c r="H15" s="134">
        <f t="shared" si="3"/>
        <v>0.153910099074331</v>
      </c>
      <c r="I15" s="135">
        <f t="shared" si="3"/>
        <v>2771735.96902</v>
      </c>
      <c r="J15" s="135">
        <f t="shared" si="3"/>
        <v>73189995.1791298</v>
      </c>
      <c r="K15" s="134">
        <f t="shared" si="3"/>
        <v>0.159569916382114</v>
      </c>
      <c r="L15" s="135">
        <f t="shared" si="3"/>
        <v>37537182.27098</v>
      </c>
      <c r="M15" s="134">
        <f t="shared" si="3"/>
        <v>0.15417548931425</v>
      </c>
    </row>
    <row r="16" spans="1:13">
      <c r="A16" s="123" t="s">
        <v>9857</v>
      </c>
      <c r="B16" s="123"/>
      <c r="C16" s="123">
        <f>C9+C15</f>
        <v>7792</v>
      </c>
      <c r="D16" s="134">
        <f t="shared" ref="D16:M16" si="4">D9+D15</f>
        <v>1</v>
      </c>
      <c r="E16" s="135">
        <f t="shared" si="4"/>
        <v>488825389.61</v>
      </c>
      <c r="F16" s="134">
        <f t="shared" si="4"/>
        <v>1</v>
      </c>
      <c r="G16" s="135">
        <f t="shared" si="4"/>
        <v>261899111.77</v>
      </c>
      <c r="H16" s="134">
        <f t="shared" si="4"/>
        <v>1</v>
      </c>
      <c r="I16" s="135">
        <f t="shared" si="4"/>
        <v>18428619.55402</v>
      </c>
      <c r="J16" s="135">
        <f t="shared" si="4"/>
        <v>458670386.23913</v>
      </c>
      <c r="K16" s="134">
        <f t="shared" si="4"/>
        <v>1</v>
      </c>
      <c r="L16" s="135">
        <f t="shared" si="4"/>
        <v>243470492.21598</v>
      </c>
      <c r="M16" s="134">
        <f t="shared" si="4"/>
        <v>1</v>
      </c>
    </row>
    <row r="18" ht="34.15" customHeight="1" spans="1:9">
      <c r="A18" s="155" t="s">
        <v>9839</v>
      </c>
      <c r="B18" s="155"/>
      <c r="C18" s="140"/>
      <c r="D18" s="141" t="s">
        <v>7189</v>
      </c>
      <c r="E18" s="142" t="s">
        <v>9858</v>
      </c>
      <c r="F18" s="141" t="s">
        <v>9859</v>
      </c>
      <c r="G18" s="142" t="s">
        <v>9860</v>
      </c>
      <c r="H18" s="141" t="s">
        <v>9861</v>
      </c>
      <c r="I18" s="141" t="s">
        <v>8</v>
      </c>
    </row>
    <row r="19" s="100" customFormat="1" ht="29.45" customHeight="1" spans="1:13">
      <c r="A19" s="244" t="s">
        <v>9862</v>
      </c>
      <c r="B19" s="244" t="s">
        <v>9863</v>
      </c>
      <c r="C19" s="158"/>
      <c r="D19" s="158">
        <v>6148</v>
      </c>
      <c r="E19" s="245">
        <v>387575908.78</v>
      </c>
      <c r="F19" s="246">
        <v>382126572.671566</v>
      </c>
      <c r="G19" s="247">
        <v>209125675.930001</v>
      </c>
      <c r="H19" s="248">
        <v>3192365.98994778</v>
      </c>
      <c r="I19" s="252">
        <v>205933309.943053</v>
      </c>
      <c r="J19" s="253"/>
      <c r="K19" s="254"/>
      <c r="L19" s="253">
        <v>2484</v>
      </c>
      <c r="M19" s="254"/>
    </row>
    <row r="20" s="100" customFormat="1" ht="29.45" customHeight="1" spans="1:13">
      <c r="A20" s="244"/>
      <c r="B20" s="244" t="s">
        <v>9864</v>
      </c>
      <c r="C20" s="158"/>
      <c r="D20" s="158">
        <v>452</v>
      </c>
      <c r="E20" s="245">
        <v>22924543.63</v>
      </c>
      <c r="F20" s="246">
        <v>3353818.39</v>
      </c>
      <c r="G20" s="247">
        <v>12464517.6</v>
      </c>
      <c r="H20" s="246">
        <v>12464517.6</v>
      </c>
      <c r="I20" s="246">
        <v>0</v>
      </c>
      <c r="J20" s="253"/>
      <c r="K20" s="254"/>
      <c r="L20" s="253"/>
      <c r="M20" s="254"/>
    </row>
    <row r="21" ht="29.45" customHeight="1" spans="1:9">
      <c r="A21" s="152" t="s">
        <v>9849</v>
      </c>
      <c r="B21" s="152"/>
      <c r="C21" s="153"/>
      <c r="D21" s="153">
        <f t="shared" ref="D21:I21" si="5">SUM(D19:D20)</f>
        <v>6600</v>
      </c>
      <c r="E21" s="154">
        <f t="shared" si="5"/>
        <v>410500452.41</v>
      </c>
      <c r="F21" s="154">
        <f t="shared" si="5"/>
        <v>385480391.061566</v>
      </c>
      <c r="G21" s="154">
        <f t="shared" si="5"/>
        <v>221590193.530001</v>
      </c>
      <c r="H21" s="154">
        <f t="shared" si="5"/>
        <v>15656883.5899478</v>
      </c>
      <c r="I21" s="154">
        <f t="shared" si="5"/>
        <v>205933309.943053</v>
      </c>
    </row>
    <row r="22" ht="29.45" customHeight="1" spans="1:9">
      <c r="A22" s="155" t="s">
        <v>9839</v>
      </c>
      <c r="B22" s="155"/>
      <c r="C22" s="140"/>
      <c r="D22" s="141" t="s">
        <v>7189</v>
      </c>
      <c r="E22" s="140" t="s">
        <v>9858</v>
      </c>
      <c r="F22" s="141" t="s">
        <v>9865</v>
      </c>
      <c r="G22" s="140" t="s">
        <v>9860</v>
      </c>
      <c r="H22" s="141" t="s">
        <v>9866</v>
      </c>
      <c r="I22" s="141" t="s">
        <v>9867</v>
      </c>
    </row>
    <row r="23" ht="29.45" customHeight="1" spans="1:9">
      <c r="A23" s="156" t="s">
        <v>9868</v>
      </c>
      <c r="B23" s="156" t="s">
        <v>9863</v>
      </c>
      <c r="C23" s="159"/>
      <c r="D23" s="159">
        <v>1104</v>
      </c>
      <c r="E23" s="160">
        <v>73457980.74</v>
      </c>
      <c r="F23" s="161">
        <v>72823743.14</v>
      </c>
      <c r="G23" s="160">
        <v>37816645.04</v>
      </c>
      <c r="H23" s="161">
        <v>279462.76902</v>
      </c>
      <c r="I23" s="161">
        <f>G23-H23</f>
        <v>37537182.27098</v>
      </c>
    </row>
    <row r="24" ht="29.45" customHeight="1" spans="1:9">
      <c r="A24" s="162"/>
      <c r="B24" s="162" t="s">
        <v>9864</v>
      </c>
      <c r="C24" s="163"/>
      <c r="D24" s="163">
        <v>88</v>
      </c>
      <c r="E24" s="164">
        <v>4866956.46</v>
      </c>
      <c r="F24" s="165">
        <v>366252.04</v>
      </c>
      <c r="G24" s="164">
        <v>2492273.2</v>
      </c>
      <c r="H24" s="165">
        <v>2492273.2</v>
      </c>
      <c r="I24" s="165"/>
    </row>
    <row r="25" ht="29.45" customHeight="1" spans="1:9">
      <c r="A25" s="166" t="s">
        <v>9849</v>
      </c>
      <c r="B25" s="166"/>
      <c r="C25" s="167"/>
      <c r="D25" s="167">
        <f t="shared" ref="D25:I25" si="6">SUM(D23:D24)</f>
        <v>1192</v>
      </c>
      <c r="E25" s="168">
        <f t="shared" si="6"/>
        <v>78324937.2</v>
      </c>
      <c r="F25" s="168">
        <f t="shared" si="6"/>
        <v>73189995.18</v>
      </c>
      <c r="G25" s="168">
        <f t="shared" si="6"/>
        <v>40308918.24</v>
      </c>
      <c r="H25" s="168">
        <f t="shared" si="6"/>
        <v>2771735.96902</v>
      </c>
      <c r="I25" s="168">
        <f t="shared" si="6"/>
        <v>37537182.27098</v>
      </c>
    </row>
    <row r="26" ht="22.9" customHeight="1" spans="1:9">
      <c r="A26" s="155" t="s">
        <v>9869</v>
      </c>
      <c r="B26" s="155"/>
      <c r="C26" s="169"/>
      <c r="D26" s="169">
        <f t="shared" ref="D26:I26" si="7">D25+D21</f>
        <v>7792</v>
      </c>
      <c r="E26" s="141">
        <f t="shared" si="7"/>
        <v>488825389.61</v>
      </c>
      <c r="F26" s="141">
        <f t="shared" si="7"/>
        <v>458670386.241566</v>
      </c>
      <c r="G26" s="141">
        <f t="shared" si="7"/>
        <v>261899111.770001</v>
      </c>
      <c r="H26" s="141">
        <f t="shared" si="7"/>
        <v>18428619.5589678</v>
      </c>
      <c r="I26" s="141">
        <f t="shared" si="7"/>
        <v>243470492.214033</v>
      </c>
    </row>
    <row r="28" spans="6:8">
      <c r="F28" s="170"/>
      <c r="H28" s="170"/>
    </row>
    <row r="29" spans="6:8">
      <c r="F29" s="121"/>
      <c r="H29" s="170"/>
    </row>
    <row r="30" ht="14.65" customHeight="1"/>
  </sheetData>
  <mergeCells count="23">
    <mergeCell ref="B3:M3"/>
    <mergeCell ref="C4:D4"/>
    <mergeCell ref="E4:F4"/>
    <mergeCell ref="G4:H4"/>
    <mergeCell ref="J4:K4"/>
    <mergeCell ref="L4:M4"/>
    <mergeCell ref="A9:B9"/>
    <mergeCell ref="C10:D10"/>
    <mergeCell ref="E10:F10"/>
    <mergeCell ref="G10:H10"/>
    <mergeCell ref="J10:K10"/>
    <mergeCell ref="L10:M10"/>
    <mergeCell ref="A15:B15"/>
    <mergeCell ref="A16:B16"/>
    <mergeCell ref="A18:B18"/>
    <mergeCell ref="A21:B21"/>
    <mergeCell ref="A22:B22"/>
    <mergeCell ref="A25:B25"/>
    <mergeCell ref="A26:B26"/>
    <mergeCell ref="A5:A8"/>
    <mergeCell ref="A11:A14"/>
    <mergeCell ref="A19:A20"/>
    <mergeCell ref="A23:A24"/>
  </mergeCells>
  <pageMargins left="0.7" right="0.7" top="0.75" bottom="0.75" header="0.3" footer="0.3"/>
  <pageSetup paperSize="9" scale="63" orientation="landscape"/>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AC34"/>
  <sheetViews>
    <sheetView workbookViewId="0">
      <pane xSplit="2" ySplit="1" topLeftCell="P2" activePane="bottomRight" state="frozen"/>
      <selection/>
      <selection pane="topRight"/>
      <selection pane="bottomLeft"/>
      <selection pane="bottomRight" activeCell="AA21" sqref="AA19:AA21"/>
    </sheetView>
  </sheetViews>
  <sheetFormatPr defaultColWidth="8.625" defaultRowHeight="10.5"/>
  <cols>
    <col min="1" max="1" width="7.25" style="182" customWidth="1"/>
    <col min="2" max="2" width="11.375" style="182" customWidth="1"/>
    <col min="3" max="3" width="11.75" style="182" hidden="1" customWidth="1"/>
    <col min="4" max="4" width="7.5" style="182" hidden="1" customWidth="1"/>
    <col min="5" max="5" width="9" style="182" hidden="1" customWidth="1"/>
    <col min="6" max="9" width="8.625" style="182"/>
    <col min="10" max="10" width="10.625" style="182" customWidth="1"/>
    <col min="11" max="13" width="8.625" style="182"/>
    <col min="14" max="14" width="6.625" style="182" customWidth="1"/>
    <col min="15" max="15" width="4.5" style="182" customWidth="1"/>
    <col min="16" max="16" width="9.625" style="182" customWidth="1"/>
    <col min="17" max="18" width="9.25" style="182" customWidth="1"/>
    <col min="19" max="19" width="9.375" style="182" customWidth="1"/>
    <col min="20" max="20" width="8.75" style="182" customWidth="1"/>
    <col min="21" max="21" width="8.875" style="182" customWidth="1"/>
    <col min="22" max="22" width="7" style="182" customWidth="1"/>
    <col min="23" max="24" width="8.5" style="182" customWidth="1"/>
    <col min="25" max="25" width="6.25" style="182" customWidth="1"/>
    <col min="26" max="26" width="10.375" style="182" customWidth="1"/>
    <col min="27" max="27" width="9.5" style="183" customWidth="1"/>
    <col min="28" max="28" width="10" style="182" customWidth="1"/>
    <col min="29" max="29" width="20" style="182" customWidth="1"/>
    <col min="30" max="16384" width="8.625" style="182"/>
  </cols>
  <sheetData>
    <row r="1" s="180" customFormat="1" ht="71.65" customHeight="1" spans="1:29">
      <c r="A1" s="184" t="s">
        <v>3</v>
      </c>
      <c r="B1" s="184" t="s">
        <v>7185</v>
      </c>
      <c r="C1" s="184" t="s">
        <v>7186</v>
      </c>
      <c r="D1" s="185" t="s">
        <v>7187</v>
      </c>
      <c r="E1" s="185" t="s">
        <v>7188</v>
      </c>
      <c r="F1" s="184" t="s">
        <v>7189</v>
      </c>
      <c r="G1" s="184" t="s">
        <v>5</v>
      </c>
      <c r="H1" s="184" t="s">
        <v>6</v>
      </c>
      <c r="I1" s="184" t="s">
        <v>7190</v>
      </c>
      <c r="J1" s="192" t="s">
        <v>7191</v>
      </c>
      <c r="K1" s="184" t="s">
        <v>7192</v>
      </c>
      <c r="L1" s="184" t="s">
        <v>7193</v>
      </c>
      <c r="M1" s="184" t="s">
        <v>7194</v>
      </c>
      <c r="N1" s="184" t="s">
        <v>7195</v>
      </c>
      <c r="O1" s="184" t="s">
        <v>7196</v>
      </c>
      <c r="P1" s="193" t="s">
        <v>7197</v>
      </c>
      <c r="Q1" s="193" t="s">
        <v>7198</v>
      </c>
      <c r="R1" s="193" t="s">
        <v>7199</v>
      </c>
      <c r="S1" s="193" t="s">
        <v>7200</v>
      </c>
      <c r="T1" s="201" t="s">
        <v>7201</v>
      </c>
      <c r="U1" s="202" t="s">
        <v>7202</v>
      </c>
      <c r="V1" s="203" t="s">
        <v>7203</v>
      </c>
      <c r="W1" s="204" t="s">
        <v>7204</v>
      </c>
      <c r="X1" s="205" t="s">
        <v>10</v>
      </c>
      <c r="Y1" s="228" t="s">
        <v>9870</v>
      </c>
      <c r="Z1" s="201" t="s">
        <v>7201</v>
      </c>
      <c r="AA1" s="229" t="s">
        <v>9871</v>
      </c>
      <c r="AB1" s="230" t="s">
        <v>9872</v>
      </c>
      <c r="AC1" s="230" t="s">
        <v>9873</v>
      </c>
    </row>
    <row r="2" s="181" customFormat="1" ht="28.15" customHeight="1" spans="1:29">
      <c r="A2" s="186">
        <v>1116</v>
      </c>
      <c r="B2" s="186" t="s">
        <v>2637</v>
      </c>
      <c r="C2" s="186" t="s">
        <v>9874</v>
      </c>
      <c r="D2" s="186" t="s">
        <v>9875</v>
      </c>
      <c r="E2" s="187">
        <v>92576</v>
      </c>
      <c r="F2" s="186">
        <v>3</v>
      </c>
      <c r="G2" s="186" t="s">
        <v>192</v>
      </c>
      <c r="H2" s="186" t="s">
        <v>2638</v>
      </c>
      <c r="I2" s="186"/>
      <c r="J2" s="194">
        <v>43337</v>
      </c>
      <c r="K2" s="186" t="s">
        <v>7208</v>
      </c>
      <c r="L2" s="186" t="s">
        <v>7208</v>
      </c>
      <c r="M2" s="186" t="s">
        <v>7208</v>
      </c>
      <c r="N2" s="186" t="s">
        <v>9876</v>
      </c>
      <c r="O2" s="186" t="s">
        <v>7211</v>
      </c>
      <c r="P2" s="195">
        <v>12500</v>
      </c>
      <c r="Q2" s="195">
        <v>6250</v>
      </c>
      <c r="R2" s="195">
        <v>12135.92</v>
      </c>
      <c r="S2" s="206">
        <v>49592.43</v>
      </c>
      <c r="T2" s="207">
        <v>6067.96</v>
      </c>
      <c r="U2" s="208">
        <v>24796.22</v>
      </c>
      <c r="V2" s="209">
        <v>0.5</v>
      </c>
      <c r="W2" s="207">
        <v>182.04</v>
      </c>
      <c r="X2" s="210" t="s">
        <v>9877</v>
      </c>
      <c r="Y2" s="231"/>
      <c r="Z2" s="207">
        <v>0</v>
      </c>
      <c r="AA2" s="207">
        <f>T2-Z2</f>
        <v>6067.96</v>
      </c>
      <c r="AB2" s="218">
        <v>0</v>
      </c>
      <c r="AC2" s="220" t="s">
        <v>9878</v>
      </c>
    </row>
    <row r="3" s="181" customFormat="1" ht="28.15" customHeight="1" spans="1:29">
      <c r="A3" s="186"/>
      <c r="B3" s="186"/>
      <c r="C3" s="186"/>
      <c r="D3" s="186"/>
      <c r="E3" s="187"/>
      <c r="F3" s="188"/>
      <c r="G3" s="186" t="s">
        <v>192</v>
      </c>
      <c r="H3" s="186" t="s">
        <v>2544</v>
      </c>
      <c r="I3" s="186"/>
      <c r="J3" s="194">
        <v>43571</v>
      </c>
      <c r="K3" s="186" t="s">
        <v>7208</v>
      </c>
      <c r="L3" s="186" t="s">
        <v>7208</v>
      </c>
      <c r="M3" s="186" t="s">
        <v>7208</v>
      </c>
      <c r="N3" s="186" t="s">
        <v>9879</v>
      </c>
      <c r="O3" s="186" t="s">
        <v>7211</v>
      </c>
      <c r="P3" s="195">
        <v>4000</v>
      </c>
      <c r="Q3" s="195">
        <v>2000</v>
      </c>
      <c r="R3" s="195">
        <v>3883.51</v>
      </c>
      <c r="S3" s="211"/>
      <c r="T3" s="207">
        <v>1941.76</v>
      </c>
      <c r="U3" s="212"/>
      <c r="V3" s="209">
        <v>0.5</v>
      </c>
      <c r="W3" s="207">
        <v>58.24</v>
      </c>
      <c r="X3" s="210" t="s">
        <v>9880</v>
      </c>
      <c r="Y3" s="231"/>
      <c r="Z3" s="207">
        <v>0</v>
      </c>
      <c r="AA3" s="207">
        <f>T3-Z3</f>
        <v>1941.76</v>
      </c>
      <c r="AB3" s="207">
        <v>0</v>
      </c>
      <c r="AC3" s="210" t="s">
        <v>9881</v>
      </c>
    </row>
    <row r="4" s="181" customFormat="1" ht="28.15" customHeight="1" spans="1:29">
      <c r="A4" s="186"/>
      <c r="B4" s="186"/>
      <c r="C4" s="186"/>
      <c r="D4" s="186"/>
      <c r="E4" s="187"/>
      <c r="F4" s="188"/>
      <c r="G4" s="186" t="s">
        <v>12</v>
      </c>
      <c r="H4" s="186" t="s">
        <v>2639</v>
      </c>
      <c r="I4" s="186" t="s">
        <v>7208</v>
      </c>
      <c r="J4" s="194">
        <v>43387</v>
      </c>
      <c r="K4" s="186" t="s">
        <v>7208</v>
      </c>
      <c r="L4" s="186" t="s">
        <v>7208</v>
      </c>
      <c r="M4" s="186" t="s">
        <v>7208</v>
      </c>
      <c r="N4" s="186" t="s">
        <v>9882</v>
      </c>
      <c r="O4" s="186" t="s">
        <v>7211</v>
      </c>
      <c r="P4" s="196">
        <v>33573</v>
      </c>
      <c r="Q4" s="196">
        <v>16786.5</v>
      </c>
      <c r="R4" s="196">
        <v>33573</v>
      </c>
      <c r="S4" s="211"/>
      <c r="T4" s="208">
        <v>16786.5</v>
      </c>
      <c r="U4" s="212"/>
      <c r="V4" s="213">
        <v>0.5</v>
      </c>
      <c r="W4" s="208">
        <v>0</v>
      </c>
      <c r="X4" s="214"/>
      <c r="Y4" s="231" t="s">
        <v>9883</v>
      </c>
      <c r="Z4" s="208">
        <v>0</v>
      </c>
      <c r="AA4" s="208">
        <f>T4-Z4</f>
        <v>16786.5</v>
      </c>
      <c r="AB4" s="207">
        <v>0</v>
      </c>
      <c r="AC4" s="210" t="s">
        <v>9884</v>
      </c>
    </row>
    <row r="5" s="181" customFormat="1" ht="28.15" customHeight="1" spans="1:29">
      <c r="A5" s="186"/>
      <c r="B5" s="186"/>
      <c r="C5" s="186"/>
      <c r="D5" s="186"/>
      <c r="E5" s="187"/>
      <c r="F5" s="188"/>
      <c r="G5" s="186"/>
      <c r="H5" s="186"/>
      <c r="I5" s="186"/>
      <c r="J5" s="194"/>
      <c r="K5" s="186"/>
      <c r="L5" s="186"/>
      <c r="M5" s="186"/>
      <c r="N5" s="186" t="s">
        <v>9885</v>
      </c>
      <c r="O5" s="186" t="s">
        <v>7211</v>
      </c>
      <c r="P5" s="197"/>
      <c r="Q5" s="197"/>
      <c r="R5" s="197"/>
      <c r="S5" s="211"/>
      <c r="T5" s="212"/>
      <c r="U5" s="212"/>
      <c r="V5" s="215"/>
      <c r="W5" s="212"/>
      <c r="X5" s="216"/>
      <c r="Y5" s="231"/>
      <c r="Z5" s="212"/>
      <c r="AA5" s="212"/>
      <c r="AB5" s="207"/>
      <c r="AC5" s="210"/>
    </row>
    <row r="6" s="181" customFormat="1" ht="28.15" customHeight="1" spans="1:29">
      <c r="A6" s="186"/>
      <c r="B6" s="186"/>
      <c r="C6" s="186"/>
      <c r="D6" s="186"/>
      <c r="E6" s="187"/>
      <c r="F6" s="188"/>
      <c r="G6" s="186"/>
      <c r="H6" s="186"/>
      <c r="I6" s="186"/>
      <c r="J6" s="194"/>
      <c r="K6" s="186"/>
      <c r="L6" s="186"/>
      <c r="M6" s="186"/>
      <c r="N6" s="186" t="s">
        <v>9886</v>
      </c>
      <c r="O6" s="186" t="s">
        <v>7211</v>
      </c>
      <c r="P6" s="198"/>
      <c r="Q6" s="198"/>
      <c r="R6" s="198"/>
      <c r="S6" s="217"/>
      <c r="T6" s="218"/>
      <c r="U6" s="218"/>
      <c r="V6" s="219"/>
      <c r="W6" s="218"/>
      <c r="X6" s="220"/>
      <c r="Y6" s="231"/>
      <c r="Z6" s="218"/>
      <c r="AA6" s="218"/>
      <c r="AB6" s="207"/>
      <c r="AC6" s="210"/>
    </row>
    <row r="7" s="181" customFormat="1" ht="28.15" customHeight="1" spans="1:29">
      <c r="A7" s="186">
        <v>1235</v>
      </c>
      <c r="B7" s="186" t="s">
        <v>2871</v>
      </c>
      <c r="C7" s="186" t="s">
        <v>9887</v>
      </c>
      <c r="D7" s="186" t="s">
        <v>9888</v>
      </c>
      <c r="E7" s="187">
        <v>780264</v>
      </c>
      <c r="F7" s="186">
        <v>1</v>
      </c>
      <c r="G7" s="186" t="s">
        <v>12</v>
      </c>
      <c r="H7" s="186" t="s">
        <v>2872</v>
      </c>
      <c r="I7" s="186" t="s">
        <v>7208</v>
      </c>
      <c r="J7" s="194">
        <v>43578</v>
      </c>
      <c r="K7" s="186" t="s">
        <v>7208</v>
      </c>
      <c r="L7" s="186" t="s">
        <v>7209</v>
      </c>
      <c r="M7" s="186" t="s">
        <v>7208</v>
      </c>
      <c r="N7" s="186" t="s">
        <v>9889</v>
      </c>
      <c r="O7" s="186" t="s">
        <v>7211</v>
      </c>
      <c r="P7" s="195">
        <v>52333</v>
      </c>
      <c r="Q7" s="195">
        <v>26166.5</v>
      </c>
      <c r="R7" s="195">
        <v>49193.02</v>
      </c>
      <c r="S7" s="221">
        <f>R7</f>
        <v>49193.02</v>
      </c>
      <c r="T7" s="222">
        <v>24596.51</v>
      </c>
      <c r="U7" s="222">
        <v>24596.51</v>
      </c>
      <c r="V7" s="209">
        <v>0.5</v>
      </c>
      <c r="W7" s="222">
        <v>1569.99</v>
      </c>
      <c r="X7" s="210" t="s">
        <v>9890</v>
      </c>
      <c r="Y7" s="231"/>
      <c r="Z7" s="232">
        <v>0</v>
      </c>
      <c r="AA7" s="232">
        <f>T7-Z7</f>
        <v>24596.51</v>
      </c>
      <c r="AB7" s="222">
        <v>0</v>
      </c>
      <c r="AC7" s="210" t="s">
        <v>9891</v>
      </c>
    </row>
    <row r="8" s="181" customFormat="1" ht="28.15" customHeight="1" spans="1:29">
      <c r="A8" s="186"/>
      <c r="B8" s="186"/>
      <c r="C8" s="186"/>
      <c r="D8" s="186"/>
      <c r="E8" s="187"/>
      <c r="F8" s="188"/>
      <c r="G8" s="186"/>
      <c r="H8" s="186"/>
      <c r="I8" s="186"/>
      <c r="J8" s="194"/>
      <c r="K8" s="186"/>
      <c r="L8" s="186"/>
      <c r="M8" s="186"/>
      <c r="N8" s="186" t="s">
        <v>9892</v>
      </c>
      <c r="O8" s="186" t="s">
        <v>7211</v>
      </c>
      <c r="P8" s="195"/>
      <c r="Q8" s="195"/>
      <c r="R8" s="195"/>
      <c r="S8" s="221"/>
      <c r="T8" s="222"/>
      <c r="U8" s="222"/>
      <c r="V8" s="209"/>
      <c r="W8" s="222"/>
      <c r="X8" s="210"/>
      <c r="Y8" s="231"/>
      <c r="Z8" s="233"/>
      <c r="AA8" s="233"/>
      <c r="AB8" s="222"/>
      <c r="AC8" s="210"/>
    </row>
    <row r="9" s="181" customFormat="1" ht="28.15" customHeight="1" spans="1:29">
      <c r="A9" s="186"/>
      <c r="B9" s="186"/>
      <c r="C9" s="186"/>
      <c r="D9" s="186"/>
      <c r="E9" s="187"/>
      <c r="F9" s="188"/>
      <c r="G9" s="186"/>
      <c r="H9" s="186"/>
      <c r="I9" s="186"/>
      <c r="J9" s="194"/>
      <c r="K9" s="186"/>
      <c r="L9" s="186"/>
      <c r="M9" s="186"/>
      <c r="N9" s="186" t="s">
        <v>9893</v>
      </c>
      <c r="O9" s="186" t="s">
        <v>7211</v>
      </c>
      <c r="P9" s="195"/>
      <c r="Q9" s="195"/>
      <c r="R9" s="195"/>
      <c r="S9" s="221"/>
      <c r="T9" s="222"/>
      <c r="U9" s="222"/>
      <c r="V9" s="209"/>
      <c r="W9" s="222"/>
      <c r="X9" s="210"/>
      <c r="Y9" s="231"/>
      <c r="Z9" s="233"/>
      <c r="AA9" s="233"/>
      <c r="AB9" s="222"/>
      <c r="AC9" s="210"/>
    </row>
    <row r="10" s="181" customFormat="1" ht="28.15" customHeight="1" spans="1:29">
      <c r="A10" s="186"/>
      <c r="B10" s="186"/>
      <c r="C10" s="186"/>
      <c r="D10" s="186"/>
      <c r="E10" s="187"/>
      <c r="F10" s="188"/>
      <c r="G10" s="186"/>
      <c r="H10" s="186"/>
      <c r="I10" s="186"/>
      <c r="J10" s="194"/>
      <c r="K10" s="186"/>
      <c r="L10" s="186"/>
      <c r="M10" s="186"/>
      <c r="N10" s="186" t="s">
        <v>9894</v>
      </c>
      <c r="O10" s="186" t="s">
        <v>7211</v>
      </c>
      <c r="P10" s="195"/>
      <c r="Q10" s="195"/>
      <c r="R10" s="195"/>
      <c r="S10" s="221"/>
      <c r="T10" s="222"/>
      <c r="U10" s="222"/>
      <c r="V10" s="209"/>
      <c r="W10" s="222"/>
      <c r="X10" s="210"/>
      <c r="Y10" s="231" t="s">
        <v>9883</v>
      </c>
      <c r="Z10" s="233"/>
      <c r="AA10" s="233"/>
      <c r="AB10" s="222"/>
      <c r="AC10" s="210"/>
    </row>
    <row r="11" s="181" customFormat="1" ht="28.15" customHeight="1" spans="1:29">
      <c r="A11" s="186"/>
      <c r="B11" s="186"/>
      <c r="C11" s="186"/>
      <c r="D11" s="186"/>
      <c r="E11" s="187"/>
      <c r="F11" s="188"/>
      <c r="G11" s="186"/>
      <c r="H11" s="186"/>
      <c r="I11" s="186"/>
      <c r="J11" s="194"/>
      <c r="K11" s="186"/>
      <c r="L11" s="186"/>
      <c r="M11" s="186"/>
      <c r="N11" s="186" t="s">
        <v>9895</v>
      </c>
      <c r="O11" s="186" t="s">
        <v>7211</v>
      </c>
      <c r="P11" s="195"/>
      <c r="Q11" s="195"/>
      <c r="R11" s="195"/>
      <c r="S11" s="221"/>
      <c r="T11" s="222"/>
      <c r="U11" s="222"/>
      <c r="V11" s="209"/>
      <c r="W11" s="222"/>
      <c r="X11" s="210"/>
      <c r="Y11" s="231"/>
      <c r="Z11" s="233"/>
      <c r="AA11" s="233"/>
      <c r="AB11" s="222"/>
      <c r="AC11" s="210"/>
    </row>
    <row r="12" s="181" customFormat="1" ht="28.15" customHeight="1" spans="1:29">
      <c r="A12" s="186"/>
      <c r="B12" s="186"/>
      <c r="C12" s="186"/>
      <c r="D12" s="186"/>
      <c r="E12" s="187"/>
      <c r="F12" s="188"/>
      <c r="G12" s="186"/>
      <c r="H12" s="186"/>
      <c r="I12" s="186"/>
      <c r="J12" s="194"/>
      <c r="K12" s="186"/>
      <c r="L12" s="186"/>
      <c r="M12" s="186"/>
      <c r="N12" s="186" t="s">
        <v>9896</v>
      </c>
      <c r="O12" s="186" t="s">
        <v>7211</v>
      </c>
      <c r="P12" s="195"/>
      <c r="Q12" s="195"/>
      <c r="R12" s="195"/>
      <c r="S12" s="221"/>
      <c r="T12" s="222"/>
      <c r="U12" s="222"/>
      <c r="V12" s="209"/>
      <c r="W12" s="222"/>
      <c r="X12" s="210"/>
      <c r="Y12" s="231"/>
      <c r="Z12" s="234"/>
      <c r="AA12" s="234"/>
      <c r="AB12" s="222"/>
      <c r="AC12" s="210"/>
    </row>
    <row r="13" s="181" customFormat="1" ht="28.15" customHeight="1" spans="1:29">
      <c r="A13" s="186">
        <v>1409</v>
      </c>
      <c r="B13" s="186" t="s">
        <v>3280</v>
      </c>
      <c r="C13" s="186" t="s">
        <v>9897</v>
      </c>
      <c r="D13" s="186" t="s">
        <v>9898</v>
      </c>
      <c r="E13" s="187">
        <v>11558148</v>
      </c>
      <c r="F13" s="186">
        <v>8</v>
      </c>
      <c r="G13" s="186" t="s">
        <v>192</v>
      </c>
      <c r="H13" s="186" t="s">
        <v>3281</v>
      </c>
      <c r="I13" s="186"/>
      <c r="J13" s="194">
        <v>43354</v>
      </c>
      <c r="K13" s="186" t="s">
        <v>7208</v>
      </c>
      <c r="L13" s="186" t="s">
        <v>7209</v>
      </c>
      <c r="M13" s="186" t="s">
        <v>7208</v>
      </c>
      <c r="N13" s="195" t="s">
        <v>9899</v>
      </c>
      <c r="O13" s="195" t="s">
        <v>7211</v>
      </c>
      <c r="P13" s="195">
        <v>11000</v>
      </c>
      <c r="Q13" s="195">
        <v>5500</v>
      </c>
      <c r="R13" s="195">
        <v>10679.61</v>
      </c>
      <c r="S13" s="221">
        <f>R13+R14+R15+R16+R17+R18+R19+R20</f>
        <v>48543.71</v>
      </c>
      <c r="T13" s="222">
        <v>5339.8</v>
      </c>
      <c r="U13" s="222">
        <f>SUM(T13:T20)</f>
        <v>24271.84</v>
      </c>
      <c r="V13" s="209">
        <v>0.5</v>
      </c>
      <c r="W13" s="207">
        <f>Q13-T13</f>
        <v>160.2</v>
      </c>
      <c r="X13" s="210" t="s">
        <v>9011</v>
      </c>
      <c r="Y13" s="231"/>
      <c r="Z13" s="222">
        <v>0</v>
      </c>
      <c r="AA13" s="222">
        <f t="shared" ref="AA13:AA22" si="0">T13-Z13</f>
        <v>5339.8</v>
      </c>
      <c r="AB13" s="222">
        <v>0</v>
      </c>
      <c r="AC13" s="210" t="s">
        <v>9900</v>
      </c>
    </row>
    <row r="14" s="181" customFormat="1" ht="28.15" customHeight="1" spans="1:29">
      <c r="A14" s="186"/>
      <c r="B14" s="186"/>
      <c r="C14" s="186"/>
      <c r="D14" s="186"/>
      <c r="E14" s="187"/>
      <c r="F14" s="188"/>
      <c r="G14" s="186" t="s">
        <v>192</v>
      </c>
      <c r="H14" s="186" t="s">
        <v>3282</v>
      </c>
      <c r="I14" s="186"/>
      <c r="J14" s="194">
        <v>43487</v>
      </c>
      <c r="K14" s="186" t="s">
        <v>7208</v>
      </c>
      <c r="L14" s="186" t="s">
        <v>7209</v>
      </c>
      <c r="M14" s="186" t="s">
        <v>7208</v>
      </c>
      <c r="N14" s="195" t="s">
        <v>9899</v>
      </c>
      <c r="O14" s="195" t="s">
        <v>7211</v>
      </c>
      <c r="P14" s="195">
        <v>4000</v>
      </c>
      <c r="Q14" s="195">
        <v>2000</v>
      </c>
      <c r="R14" s="195">
        <v>3883.5</v>
      </c>
      <c r="S14" s="221"/>
      <c r="T14" s="222">
        <v>1941.75</v>
      </c>
      <c r="U14" s="222"/>
      <c r="V14" s="209">
        <v>0.5</v>
      </c>
      <c r="W14" s="207">
        <f t="shared" ref="W14:W21" si="1">Q14-T14</f>
        <v>58.25</v>
      </c>
      <c r="X14" s="210" t="s">
        <v>9011</v>
      </c>
      <c r="Y14" s="231"/>
      <c r="Z14" s="222">
        <v>0</v>
      </c>
      <c r="AA14" s="222">
        <f t="shared" si="0"/>
        <v>1941.75</v>
      </c>
      <c r="AB14" s="222">
        <v>0</v>
      </c>
      <c r="AC14" s="210" t="s">
        <v>9900</v>
      </c>
    </row>
    <row r="15" s="181" customFormat="1" ht="28.15" customHeight="1" spans="1:29">
      <c r="A15" s="186"/>
      <c r="B15" s="186"/>
      <c r="C15" s="186"/>
      <c r="D15" s="186"/>
      <c r="E15" s="187"/>
      <c r="F15" s="188"/>
      <c r="G15" s="186" t="s">
        <v>192</v>
      </c>
      <c r="H15" s="186" t="s">
        <v>3283</v>
      </c>
      <c r="I15" s="186"/>
      <c r="J15" s="194">
        <v>43326</v>
      </c>
      <c r="K15" s="186" t="s">
        <v>7208</v>
      </c>
      <c r="L15" s="186" t="s">
        <v>7209</v>
      </c>
      <c r="M15" s="186" t="s">
        <v>7208</v>
      </c>
      <c r="N15" s="195" t="s">
        <v>9901</v>
      </c>
      <c r="O15" s="195" t="s">
        <v>7211</v>
      </c>
      <c r="P15" s="195">
        <v>4000</v>
      </c>
      <c r="Q15" s="195">
        <v>2000</v>
      </c>
      <c r="R15" s="195">
        <v>3883.5</v>
      </c>
      <c r="S15" s="221"/>
      <c r="T15" s="222">
        <v>1941.75</v>
      </c>
      <c r="U15" s="222"/>
      <c r="V15" s="209">
        <v>0.5</v>
      </c>
      <c r="W15" s="207">
        <f t="shared" si="1"/>
        <v>58.25</v>
      </c>
      <c r="X15" s="210" t="s">
        <v>9011</v>
      </c>
      <c r="Y15" s="231"/>
      <c r="Z15" s="222">
        <v>0</v>
      </c>
      <c r="AA15" s="222">
        <f t="shared" si="0"/>
        <v>1941.75</v>
      </c>
      <c r="AB15" s="222">
        <v>0</v>
      </c>
      <c r="AC15" s="210" t="s">
        <v>9900</v>
      </c>
    </row>
    <row r="16" s="181" customFormat="1" ht="28.15" customHeight="1" spans="1:29">
      <c r="A16" s="186"/>
      <c r="B16" s="186"/>
      <c r="C16" s="186"/>
      <c r="D16" s="186"/>
      <c r="E16" s="187"/>
      <c r="F16" s="188"/>
      <c r="G16" s="186" t="s">
        <v>192</v>
      </c>
      <c r="H16" s="186" t="s">
        <v>3284</v>
      </c>
      <c r="I16" s="186"/>
      <c r="J16" s="194">
        <v>43374</v>
      </c>
      <c r="K16" s="186" t="s">
        <v>7208</v>
      </c>
      <c r="L16" s="186" t="s">
        <v>7209</v>
      </c>
      <c r="M16" s="186" t="s">
        <v>7208</v>
      </c>
      <c r="N16" s="195" t="s">
        <v>9901</v>
      </c>
      <c r="O16" s="195" t="s">
        <v>7211</v>
      </c>
      <c r="P16" s="195">
        <v>8000</v>
      </c>
      <c r="Q16" s="195">
        <v>4000</v>
      </c>
      <c r="R16" s="195">
        <v>7766.99</v>
      </c>
      <c r="S16" s="221"/>
      <c r="T16" s="222">
        <v>3883.49</v>
      </c>
      <c r="U16" s="222"/>
      <c r="V16" s="209">
        <v>0.5</v>
      </c>
      <c r="W16" s="207">
        <f t="shared" si="1"/>
        <v>116.51</v>
      </c>
      <c r="X16" s="210" t="s">
        <v>9011</v>
      </c>
      <c r="Y16" s="231"/>
      <c r="Z16" s="222">
        <v>0</v>
      </c>
      <c r="AA16" s="222">
        <f t="shared" si="0"/>
        <v>3883.49</v>
      </c>
      <c r="AB16" s="222">
        <v>0</v>
      </c>
      <c r="AC16" s="210" t="s">
        <v>9900</v>
      </c>
    </row>
    <row r="17" s="181" customFormat="1" ht="28.15" customHeight="1" spans="1:29">
      <c r="A17" s="186"/>
      <c r="B17" s="186"/>
      <c r="C17" s="186"/>
      <c r="D17" s="186"/>
      <c r="E17" s="187"/>
      <c r="F17" s="188"/>
      <c r="G17" s="186" t="s">
        <v>192</v>
      </c>
      <c r="H17" s="186" t="s">
        <v>3285</v>
      </c>
      <c r="I17" s="186"/>
      <c r="J17" s="194">
        <v>43396</v>
      </c>
      <c r="K17" s="186" t="s">
        <v>7208</v>
      </c>
      <c r="L17" s="186" t="s">
        <v>7209</v>
      </c>
      <c r="M17" s="186" t="s">
        <v>7208</v>
      </c>
      <c r="N17" s="195" t="s">
        <v>9902</v>
      </c>
      <c r="O17" s="195" t="s">
        <v>7211</v>
      </c>
      <c r="P17" s="195">
        <v>4000</v>
      </c>
      <c r="Q17" s="195">
        <v>2000</v>
      </c>
      <c r="R17" s="195">
        <v>3883.5</v>
      </c>
      <c r="S17" s="221"/>
      <c r="T17" s="222">
        <v>1941.75</v>
      </c>
      <c r="U17" s="222"/>
      <c r="V17" s="209">
        <v>0.5</v>
      </c>
      <c r="W17" s="207">
        <f t="shared" si="1"/>
        <v>58.25</v>
      </c>
      <c r="X17" s="210" t="s">
        <v>9011</v>
      </c>
      <c r="Y17" s="231"/>
      <c r="Z17" s="222">
        <v>0</v>
      </c>
      <c r="AA17" s="222">
        <f t="shared" si="0"/>
        <v>1941.75</v>
      </c>
      <c r="AB17" s="222">
        <v>0</v>
      </c>
      <c r="AC17" s="210" t="s">
        <v>9900</v>
      </c>
    </row>
    <row r="18" s="181" customFormat="1" ht="28.15" customHeight="1" spans="1:29">
      <c r="A18" s="186"/>
      <c r="B18" s="186"/>
      <c r="C18" s="186"/>
      <c r="D18" s="186"/>
      <c r="E18" s="187"/>
      <c r="F18" s="188"/>
      <c r="G18" s="186" t="s">
        <v>192</v>
      </c>
      <c r="H18" s="186" t="s">
        <v>3286</v>
      </c>
      <c r="I18" s="186"/>
      <c r="J18" s="194">
        <v>43396</v>
      </c>
      <c r="K18" s="186" t="s">
        <v>7208</v>
      </c>
      <c r="L18" s="186" t="s">
        <v>7209</v>
      </c>
      <c r="M18" s="186" t="s">
        <v>7208</v>
      </c>
      <c r="N18" s="195" t="s">
        <v>9903</v>
      </c>
      <c r="O18" s="195" t="s">
        <v>7211</v>
      </c>
      <c r="P18" s="195">
        <v>4000</v>
      </c>
      <c r="Q18" s="195">
        <v>2000</v>
      </c>
      <c r="R18" s="195">
        <v>3883.5</v>
      </c>
      <c r="S18" s="221"/>
      <c r="T18" s="222">
        <v>1941.75</v>
      </c>
      <c r="U18" s="222"/>
      <c r="V18" s="209">
        <v>0.5</v>
      </c>
      <c r="W18" s="207">
        <f t="shared" si="1"/>
        <v>58.25</v>
      </c>
      <c r="X18" s="210" t="s">
        <v>9011</v>
      </c>
      <c r="Y18" s="231"/>
      <c r="Z18" s="222">
        <v>0</v>
      </c>
      <c r="AA18" s="222">
        <f t="shared" si="0"/>
        <v>1941.75</v>
      </c>
      <c r="AB18" s="222">
        <v>0</v>
      </c>
      <c r="AC18" s="210" t="s">
        <v>9900</v>
      </c>
    </row>
    <row r="19" s="181" customFormat="1" ht="28.15" customHeight="1" spans="1:29">
      <c r="A19" s="186"/>
      <c r="B19" s="186"/>
      <c r="C19" s="186"/>
      <c r="D19" s="186"/>
      <c r="E19" s="187"/>
      <c r="F19" s="188"/>
      <c r="G19" s="186" t="s">
        <v>192</v>
      </c>
      <c r="H19" s="186" t="s">
        <v>3287</v>
      </c>
      <c r="I19" s="186"/>
      <c r="J19" s="194">
        <v>43354</v>
      </c>
      <c r="K19" s="186" t="s">
        <v>7208</v>
      </c>
      <c r="L19" s="186" t="s">
        <v>7209</v>
      </c>
      <c r="M19" s="186" t="s">
        <v>7208</v>
      </c>
      <c r="N19" s="195" t="s">
        <v>9903</v>
      </c>
      <c r="O19" s="195" t="s">
        <v>7211</v>
      </c>
      <c r="P19" s="195">
        <v>11000</v>
      </c>
      <c r="Q19" s="195">
        <v>5500</v>
      </c>
      <c r="R19" s="195">
        <v>10679.61</v>
      </c>
      <c r="S19" s="221"/>
      <c r="T19" s="222">
        <v>5339.8</v>
      </c>
      <c r="U19" s="222"/>
      <c r="V19" s="209">
        <v>0.5</v>
      </c>
      <c r="W19" s="207">
        <f t="shared" si="1"/>
        <v>160.2</v>
      </c>
      <c r="X19" s="210" t="s">
        <v>9011</v>
      </c>
      <c r="Y19" s="231"/>
      <c r="Z19" s="222">
        <v>0</v>
      </c>
      <c r="AA19" s="222">
        <f t="shared" si="0"/>
        <v>5339.8</v>
      </c>
      <c r="AB19" s="222">
        <v>0</v>
      </c>
      <c r="AC19" s="210" t="s">
        <v>9900</v>
      </c>
    </row>
    <row r="20" s="181" customFormat="1" ht="28.15" customHeight="1" spans="1:29">
      <c r="A20" s="186"/>
      <c r="B20" s="186"/>
      <c r="C20" s="186"/>
      <c r="D20" s="186"/>
      <c r="E20" s="187"/>
      <c r="F20" s="188"/>
      <c r="G20" s="186" t="s">
        <v>192</v>
      </c>
      <c r="H20" s="186" t="s">
        <v>3288</v>
      </c>
      <c r="I20" s="186"/>
      <c r="J20" s="194">
        <v>43494</v>
      </c>
      <c r="K20" s="186" t="s">
        <v>7208</v>
      </c>
      <c r="L20" s="186" t="s">
        <v>7209</v>
      </c>
      <c r="M20" s="186" t="s">
        <v>7208</v>
      </c>
      <c r="N20" s="195" t="s">
        <v>9904</v>
      </c>
      <c r="O20" s="195" t="s">
        <v>7211</v>
      </c>
      <c r="P20" s="195">
        <v>4000</v>
      </c>
      <c r="Q20" s="195">
        <v>2000</v>
      </c>
      <c r="R20" s="195">
        <v>3883.5</v>
      </c>
      <c r="S20" s="221"/>
      <c r="T20" s="222">
        <v>1941.75</v>
      </c>
      <c r="U20" s="222"/>
      <c r="V20" s="209">
        <v>0.5</v>
      </c>
      <c r="W20" s="207">
        <f t="shared" si="1"/>
        <v>58.25</v>
      </c>
      <c r="X20" s="210" t="s">
        <v>9011</v>
      </c>
      <c r="Y20" s="231"/>
      <c r="Z20" s="222">
        <v>0</v>
      </c>
      <c r="AA20" s="222">
        <f t="shared" si="0"/>
        <v>1941.75</v>
      </c>
      <c r="AB20" s="222">
        <v>0</v>
      </c>
      <c r="AC20" s="210" t="s">
        <v>9900</v>
      </c>
    </row>
    <row r="21" s="181" customFormat="1" ht="28.15" customHeight="1" spans="1:29">
      <c r="A21" s="189">
        <v>1897</v>
      </c>
      <c r="B21" s="189" t="s">
        <v>4338</v>
      </c>
      <c r="C21" s="189" t="s">
        <v>9905</v>
      </c>
      <c r="D21" s="189" t="s">
        <v>9906</v>
      </c>
      <c r="E21" s="190">
        <v>4082665</v>
      </c>
      <c r="F21" s="189">
        <v>3</v>
      </c>
      <c r="G21" s="186" t="s">
        <v>12</v>
      </c>
      <c r="H21" s="186" t="s">
        <v>844</v>
      </c>
      <c r="I21" s="186" t="s">
        <v>7208</v>
      </c>
      <c r="J21" s="194">
        <v>43387</v>
      </c>
      <c r="K21" s="186" t="s">
        <v>7208</v>
      </c>
      <c r="L21" s="186" t="s">
        <v>7209</v>
      </c>
      <c r="M21" s="186" t="s">
        <v>7208</v>
      </c>
      <c r="N21" s="186" t="s">
        <v>9907</v>
      </c>
      <c r="O21" s="186" t="s">
        <v>7211</v>
      </c>
      <c r="P21" s="195">
        <v>75810</v>
      </c>
      <c r="Q21" s="195">
        <v>37905</v>
      </c>
      <c r="R21" s="195">
        <v>75810</v>
      </c>
      <c r="S21" s="223">
        <f>SUM(R21:R25)</f>
        <v>249510</v>
      </c>
      <c r="T21" s="224">
        <v>37905</v>
      </c>
      <c r="U21" s="225">
        <f>SUM(T21:T25)</f>
        <v>124755</v>
      </c>
      <c r="V21" s="209">
        <v>0.5</v>
      </c>
      <c r="W21" s="207">
        <f t="shared" si="1"/>
        <v>0</v>
      </c>
      <c r="X21" s="210"/>
      <c r="Y21" s="231" t="s">
        <v>9883</v>
      </c>
      <c r="Z21" s="224">
        <v>0</v>
      </c>
      <c r="AA21" s="224">
        <f t="shared" si="0"/>
        <v>37905</v>
      </c>
      <c r="AB21" s="207">
        <v>0</v>
      </c>
      <c r="AC21" s="210" t="s">
        <v>9908</v>
      </c>
    </row>
    <row r="22" s="180" customFormat="1" ht="28.15" customHeight="1" spans="1:29">
      <c r="A22" s="189"/>
      <c r="B22" s="189"/>
      <c r="C22" s="189"/>
      <c r="D22" s="189"/>
      <c r="E22" s="190"/>
      <c r="F22" s="191"/>
      <c r="G22" s="189" t="s">
        <v>12</v>
      </c>
      <c r="H22" s="189" t="s">
        <v>126</v>
      </c>
      <c r="I22" s="189" t="s">
        <v>7208</v>
      </c>
      <c r="J22" s="199">
        <v>43476</v>
      </c>
      <c r="K22" s="189" t="s">
        <v>7208</v>
      </c>
      <c r="L22" s="189" t="s">
        <v>7209</v>
      </c>
      <c r="M22" s="189" t="s">
        <v>7208</v>
      </c>
      <c r="N22" s="189" t="s">
        <v>9909</v>
      </c>
      <c r="O22" s="189" t="s">
        <v>7211</v>
      </c>
      <c r="P22" s="200">
        <v>132000</v>
      </c>
      <c r="Q22" s="200">
        <v>66000</v>
      </c>
      <c r="R22" s="200">
        <f>90000+42000</f>
        <v>132000</v>
      </c>
      <c r="S22" s="223"/>
      <c r="T22" s="225">
        <v>66000</v>
      </c>
      <c r="U22" s="225"/>
      <c r="V22" s="226">
        <v>0.5</v>
      </c>
      <c r="W22" s="225">
        <v>0</v>
      </c>
      <c r="X22" s="227"/>
      <c r="Y22" s="235" t="s">
        <v>9910</v>
      </c>
      <c r="Z22" s="236">
        <v>66000</v>
      </c>
      <c r="AA22" s="236">
        <f t="shared" si="0"/>
        <v>0</v>
      </c>
      <c r="AB22" s="225">
        <v>66000</v>
      </c>
      <c r="AC22" s="189"/>
    </row>
    <row r="23" s="180" customFormat="1" ht="28.15" customHeight="1" spans="1:29">
      <c r="A23" s="189"/>
      <c r="B23" s="189"/>
      <c r="C23" s="189"/>
      <c r="D23" s="189"/>
      <c r="E23" s="190"/>
      <c r="F23" s="191"/>
      <c r="G23" s="189"/>
      <c r="H23" s="189"/>
      <c r="I23" s="189"/>
      <c r="J23" s="199"/>
      <c r="K23" s="189"/>
      <c r="L23" s="189"/>
      <c r="M23" s="189"/>
      <c r="N23" s="189" t="s">
        <v>9911</v>
      </c>
      <c r="O23" s="189" t="s">
        <v>7211</v>
      </c>
      <c r="P23" s="200"/>
      <c r="Q23" s="200"/>
      <c r="R23" s="200"/>
      <c r="S23" s="223"/>
      <c r="T23" s="225"/>
      <c r="U23" s="225"/>
      <c r="V23" s="226"/>
      <c r="W23" s="225"/>
      <c r="X23" s="227"/>
      <c r="Y23" s="235"/>
      <c r="Z23" s="237"/>
      <c r="AA23" s="237"/>
      <c r="AB23" s="225"/>
      <c r="AC23" s="189"/>
    </row>
    <row r="24" s="180" customFormat="1" ht="28.15" customHeight="1" spans="1:29">
      <c r="A24" s="189"/>
      <c r="B24" s="189"/>
      <c r="C24" s="189"/>
      <c r="D24" s="189"/>
      <c r="E24" s="190"/>
      <c r="F24" s="191"/>
      <c r="G24" s="189" t="s">
        <v>12</v>
      </c>
      <c r="H24" s="189" t="s">
        <v>232</v>
      </c>
      <c r="I24" s="189" t="s">
        <v>7208</v>
      </c>
      <c r="J24" s="199">
        <v>43571</v>
      </c>
      <c r="K24" s="189" t="s">
        <v>7208</v>
      </c>
      <c r="L24" s="189" t="s">
        <v>7209</v>
      </c>
      <c r="M24" s="189" t="s">
        <v>7208</v>
      </c>
      <c r="N24" s="189" t="s">
        <v>9912</v>
      </c>
      <c r="O24" s="189" t="s">
        <v>7211</v>
      </c>
      <c r="P24" s="200">
        <v>41700</v>
      </c>
      <c r="Q24" s="200">
        <v>20850</v>
      </c>
      <c r="R24" s="200">
        <v>41700</v>
      </c>
      <c r="S24" s="223"/>
      <c r="T24" s="225">
        <v>20850</v>
      </c>
      <c r="U24" s="225"/>
      <c r="V24" s="226">
        <v>0.5</v>
      </c>
      <c r="W24" s="225">
        <v>0</v>
      </c>
      <c r="X24" s="227"/>
      <c r="Y24" s="235" t="s">
        <v>9883</v>
      </c>
      <c r="Z24" s="236">
        <v>20850</v>
      </c>
      <c r="AA24" s="236">
        <f>T24-Z24</f>
        <v>0</v>
      </c>
      <c r="AB24" s="225">
        <v>20850</v>
      </c>
      <c r="AC24" s="189"/>
    </row>
    <row r="25" s="180" customFormat="1" ht="28.15" customHeight="1" spans="1:29">
      <c r="A25" s="189"/>
      <c r="B25" s="189"/>
      <c r="C25" s="189"/>
      <c r="D25" s="189"/>
      <c r="E25" s="190"/>
      <c r="F25" s="191"/>
      <c r="G25" s="189"/>
      <c r="H25" s="189"/>
      <c r="I25" s="189"/>
      <c r="J25" s="199"/>
      <c r="K25" s="189"/>
      <c r="L25" s="189"/>
      <c r="M25" s="189"/>
      <c r="N25" s="189" t="s">
        <v>9913</v>
      </c>
      <c r="O25" s="189" t="s">
        <v>7211</v>
      </c>
      <c r="P25" s="200"/>
      <c r="Q25" s="200"/>
      <c r="R25" s="200"/>
      <c r="S25" s="223"/>
      <c r="T25" s="225"/>
      <c r="U25" s="225"/>
      <c r="V25" s="226"/>
      <c r="W25" s="225"/>
      <c r="X25" s="227"/>
      <c r="Y25" s="235"/>
      <c r="Z25" s="237"/>
      <c r="AA25" s="237"/>
      <c r="AB25" s="225"/>
      <c r="AC25" s="189"/>
    </row>
    <row r="26" s="180" customFormat="1" ht="28.15" customHeight="1" spans="1:29">
      <c r="A26" s="189">
        <v>1899</v>
      </c>
      <c r="B26" s="189" t="s">
        <v>4347</v>
      </c>
      <c r="C26" s="189" t="s">
        <v>9914</v>
      </c>
      <c r="D26" s="189" t="s">
        <v>9915</v>
      </c>
      <c r="E26" s="190">
        <v>388864</v>
      </c>
      <c r="F26" s="189">
        <v>3</v>
      </c>
      <c r="G26" s="189" t="s">
        <v>32</v>
      </c>
      <c r="H26" s="189" t="s">
        <v>33</v>
      </c>
      <c r="I26" s="189"/>
      <c r="J26" s="199">
        <v>43572</v>
      </c>
      <c r="K26" s="189" t="s">
        <v>7208</v>
      </c>
      <c r="L26" s="189" t="s">
        <v>7209</v>
      </c>
      <c r="M26" s="189" t="s">
        <v>7208</v>
      </c>
      <c r="N26" s="189" t="s">
        <v>9916</v>
      </c>
      <c r="O26" s="189" t="s">
        <v>7211</v>
      </c>
      <c r="P26" s="200">
        <v>7000</v>
      </c>
      <c r="Q26" s="200">
        <v>3500</v>
      </c>
      <c r="R26" s="200">
        <v>7000</v>
      </c>
      <c r="S26" s="223">
        <f>SUM(R26:R34)</f>
        <v>339970.83</v>
      </c>
      <c r="T26" s="225">
        <v>3500</v>
      </c>
      <c r="U26" s="225">
        <f>SUM(T26:T34)</f>
        <v>169985.41</v>
      </c>
      <c r="V26" s="226">
        <v>0.5</v>
      </c>
      <c r="W26" s="225">
        <v>0</v>
      </c>
      <c r="X26" s="227"/>
      <c r="Y26" s="235"/>
      <c r="Z26" s="236">
        <v>3500</v>
      </c>
      <c r="AA26" s="236">
        <f>T26-Z26</f>
        <v>0</v>
      </c>
      <c r="AB26" s="225">
        <v>3500</v>
      </c>
      <c r="AC26" s="227"/>
    </row>
    <row r="27" s="180" customFormat="1" ht="28.15" customHeight="1" spans="1:29">
      <c r="A27" s="189"/>
      <c r="B27" s="189"/>
      <c r="C27" s="189"/>
      <c r="D27" s="189"/>
      <c r="E27" s="190"/>
      <c r="F27" s="191"/>
      <c r="G27" s="189"/>
      <c r="H27" s="189"/>
      <c r="I27" s="189"/>
      <c r="J27" s="199"/>
      <c r="K27" s="189"/>
      <c r="L27" s="189"/>
      <c r="M27" s="189"/>
      <c r="N27" s="189" t="s">
        <v>9916</v>
      </c>
      <c r="O27" s="189" t="s">
        <v>7211</v>
      </c>
      <c r="P27" s="200"/>
      <c r="Q27" s="200"/>
      <c r="R27" s="200"/>
      <c r="S27" s="223"/>
      <c r="T27" s="225"/>
      <c r="U27" s="225"/>
      <c r="V27" s="226"/>
      <c r="W27" s="225"/>
      <c r="X27" s="227"/>
      <c r="Y27" s="235"/>
      <c r="Z27" s="237"/>
      <c r="AA27" s="237"/>
      <c r="AB27" s="225"/>
      <c r="AC27" s="227"/>
    </row>
    <row r="28" s="180" customFormat="1" ht="28.15" customHeight="1" spans="1:29">
      <c r="A28" s="189"/>
      <c r="B28" s="189"/>
      <c r="C28" s="189"/>
      <c r="D28" s="189"/>
      <c r="E28" s="190"/>
      <c r="F28" s="191"/>
      <c r="G28" s="189" t="s">
        <v>12</v>
      </c>
      <c r="H28" s="189" t="s">
        <v>357</v>
      </c>
      <c r="I28" s="189" t="s">
        <v>7208</v>
      </c>
      <c r="J28" s="199">
        <v>43476</v>
      </c>
      <c r="K28" s="189" t="s">
        <v>7208</v>
      </c>
      <c r="L28" s="189" t="s">
        <v>7209</v>
      </c>
      <c r="M28" s="189" t="s">
        <v>7208</v>
      </c>
      <c r="N28" s="189" t="s">
        <v>9917</v>
      </c>
      <c r="O28" s="189" t="s">
        <v>7211</v>
      </c>
      <c r="P28" s="200">
        <v>129931.83</v>
      </c>
      <c r="Q28" s="200">
        <v>64965.91</v>
      </c>
      <c r="R28" s="200">
        <v>129931.83</v>
      </c>
      <c r="S28" s="223"/>
      <c r="T28" s="225">
        <v>64965.91</v>
      </c>
      <c r="U28" s="225"/>
      <c r="V28" s="226">
        <v>0.5</v>
      </c>
      <c r="W28" s="225">
        <f>Q28-T28</f>
        <v>0</v>
      </c>
      <c r="X28" s="227"/>
      <c r="Y28" s="235" t="s">
        <v>9910</v>
      </c>
      <c r="Z28" s="225">
        <v>64965.91</v>
      </c>
      <c r="AA28" s="225">
        <f>T28-Z28</f>
        <v>0</v>
      </c>
      <c r="AB28" s="225">
        <v>64965.91</v>
      </c>
      <c r="AC28" s="227"/>
    </row>
    <row r="29" s="181" customFormat="1" ht="28.15" customHeight="1" spans="1:29">
      <c r="A29" s="189"/>
      <c r="B29" s="189"/>
      <c r="C29" s="189"/>
      <c r="D29" s="189"/>
      <c r="E29" s="190"/>
      <c r="F29" s="191"/>
      <c r="G29" s="186" t="s">
        <v>12</v>
      </c>
      <c r="H29" s="186" t="s">
        <v>43</v>
      </c>
      <c r="I29" s="186" t="s">
        <v>7208</v>
      </c>
      <c r="J29" s="194">
        <v>43394</v>
      </c>
      <c r="K29" s="186" t="s">
        <v>7208</v>
      </c>
      <c r="L29" s="186" t="s">
        <v>7209</v>
      </c>
      <c r="M29" s="186" t="s">
        <v>7208</v>
      </c>
      <c r="N29" s="186" t="s">
        <v>9918</v>
      </c>
      <c r="O29" s="186" t="s">
        <v>7211</v>
      </c>
      <c r="P29" s="195">
        <v>203039</v>
      </c>
      <c r="Q29" s="195">
        <v>101519.5</v>
      </c>
      <c r="R29" s="195">
        <v>203039</v>
      </c>
      <c r="S29" s="223"/>
      <c r="T29" s="224">
        <v>101519.5</v>
      </c>
      <c r="U29" s="225"/>
      <c r="V29" s="209">
        <v>0.5</v>
      </c>
      <c r="W29" s="207">
        <f>Q29-T29</f>
        <v>0</v>
      </c>
      <c r="X29" s="210"/>
      <c r="Y29" s="231" t="s">
        <v>9883</v>
      </c>
      <c r="Z29" s="238">
        <v>0</v>
      </c>
      <c r="AA29" s="238">
        <f>T29-Z29</f>
        <v>101519.5</v>
      </c>
      <c r="AB29" s="207">
        <v>0</v>
      </c>
      <c r="AC29" s="210" t="s">
        <v>9919</v>
      </c>
    </row>
    <row r="30" s="181" customFormat="1" ht="28.15" customHeight="1" spans="1:29">
      <c r="A30" s="189"/>
      <c r="B30" s="189"/>
      <c r="C30" s="189"/>
      <c r="D30" s="189"/>
      <c r="E30" s="190"/>
      <c r="F30" s="191"/>
      <c r="G30" s="186"/>
      <c r="H30" s="186"/>
      <c r="I30" s="186"/>
      <c r="J30" s="194"/>
      <c r="K30" s="186"/>
      <c r="L30" s="186"/>
      <c r="M30" s="186"/>
      <c r="N30" s="186" t="s">
        <v>9920</v>
      </c>
      <c r="O30" s="186" t="s">
        <v>7211</v>
      </c>
      <c r="P30" s="195"/>
      <c r="Q30" s="195"/>
      <c r="R30" s="195"/>
      <c r="S30" s="223"/>
      <c r="T30" s="224"/>
      <c r="U30" s="225"/>
      <c r="V30" s="209"/>
      <c r="W30" s="207"/>
      <c r="X30" s="210"/>
      <c r="Y30" s="231"/>
      <c r="Z30" s="239"/>
      <c r="AA30" s="239"/>
      <c r="AB30" s="207"/>
      <c r="AC30" s="210"/>
    </row>
    <row r="31" s="181" customFormat="1" ht="28.15" customHeight="1" spans="1:29">
      <c r="A31" s="189"/>
      <c r="B31" s="189"/>
      <c r="C31" s="189"/>
      <c r="D31" s="189"/>
      <c r="E31" s="190"/>
      <c r="F31" s="191"/>
      <c r="G31" s="186"/>
      <c r="H31" s="186"/>
      <c r="I31" s="186"/>
      <c r="J31" s="194"/>
      <c r="K31" s="186"/>
      <c r="L31" s="186"/>
      <c r="M31" s="186"/>
      <c r="N31" s="186" t="s">
        <v>9921</v>
      </c>
      <c r="O31" s="186" t="s">
        <v>7211</v>
      </c>
      <c r="P31" s="195"/>
      <c r="Q31" s="195"/>
      <c r="R31" s="195"/>
      <c r="S31" s="223"/>
      <c r="T31" s="224"/>
      <c r="U31" s="225"/>
      <c r="V31" s="209"/>
      <c r="W31" s="207"/>
      <c r="X31" s="210"/>
      <c r="Y31" s="231"/>
      <c r="Z31" s="239"/>
      <c r="AA31" s="239"/>
      <c r="AB31" s="207"/>
      <c r="AC31" s="210"/>
    </row>
    <row r="32" s="181" customFormat="1" ht="28.15" customHeight="1" spans="1:29">
      <c r="A32" s="189"/>
      <c r="B32" s="189"/>
      <c r="C32" s="189"/>
      <c r="D32" s="189"/>
      <c r="E32" s="190"/>
      <c r="F32" s="191"/>
      <c r="G32" s="186"/>
      <c r="H32" s="186"/>
      <c r="I32" s="186"/>
      <c r="J32" s="194"/>
      <c r="K32" s="186"/>
      <c r="L32" s="186"/>
      <c r="M32" s="186"/>
      <c r="N32" s="186" t="s">
        <v>9922</v>
      </c>
      <c r="O32" s="186" t="s">
        <v>7211</v>
      </c>
      <c r="P32" s="195"/>
      <c r="Q32" s="195"/>
      <c r="R32" s="195"/>
      <c r="S32" s="223"/>
      <c r="T32" s="224"/>
      <c r="U32" s="225"/>
      <c r="V32" s="209"/>
      <c r="W32" s="207"/>
      <c r="X32" s="210"/>
      <c r="Y32" s="231"/>
      <c r="Z32" s="239"/>
      <c r="AA32" s="239"/>
      <c r="AB32" s="207"/>
      <c r="AC32" s="210"/>
    </row>
    <row r="33" s="181" customFormat="1" ht="28.15" customHeight="1" spans="1:29">
      <c r="A33" s="189"/>
      <c r="B33" s="189"/>
      <c r="C33" s="189"/>
      <c r="D33" s="189"/>
      <c r="E33" s="190"/>
      <c r="F33" s="191"/>
      <c r="G33" s="186"/>
      <c r="H33" s="186"/>
      <c r="I33" s="186"/>
      <c r="J33" s="194"/>
      <c r="K33" s="186"/>
      <c r="L33" s="186"/>
      <c r="M33" s="186"/>
      <c r="N33" s="186" t="s">
        <v>9923</v>
      </c>
      <c r="O33" s="186" t="s">
        <v>7211</v>
      </c>
      <c r="P33" s="195"/>
      <c r="Q33" s="195"/>
      <c r="R33" s="195"/>
      <c r="S33" s="223"/>
      <c r="T33" s="224"/>
      <c r="U33" s="225"/>
      <c r="V33" s="209"/>
      <c r="W33" s="207"/>
      <c r="X33" s="210"/>
      <c r="Y33" s="231"/>
      <c r="Z33" s="239"/>
      <c r="AA33" s="239"/>
      <c r="AB33" s="207"/>
      <c r="AC33" s="210"/>
    </row>
    <row r="34" s="181" customFormat="1" ht="28.15" customHeight="1" spans="1:29">
      <c r="A34" s="189"/>
      <c r="B34" s="189"/>
      <c r="C34" s="189"/>
      <c r="D34" s="189"/>
      <c r="E34" s="190"/>
      <c r="F34" s="191"/>
      <c r="G34" s="186"/>
      <c r="H34" s="186"/>
      <c r="I34" s="186"/>
      <c r="J34" s="194"/>
      <c r="K34" s="186"/>
      <c r="L34" s="186"/>
      <c r="M34" s="186"/>
      <c r="N34" s="186" t="s">
        <v>9923</v>
      </c>
      <c r="O34" s="186" t="s">
        <v>7211</v>
      </c>
      <c r="P34" s="195"/>
      <c r="Q34" s="195"/>
      <c r="R34" s="195"/>
      <c r="S34" s="223"/>
      <c r="T34" s="224"/>
      <c r="U34" s="225"/>
      <c r="V34" s="209"/>
      <c r="W34" s="207"/>
      <c r="X34" s="210"/>
      <c r="Y34" s="231"/>
      <c r="Z34" s="240"/>
      <c r="AA34" s="240"/>
      <c r="AB34" s="207"/>
      <c r="AC34" s="210"/>
    </row>
  </sheetData>
  <autoFilter ref="A1:AC34">
    <extLst/>
  </autoFilter>
  <mergeCells count="151">
    <mergeCell ref="A2:A6"/>
    <mergeCell ref="A7:A12"/>
    <mergeCell ref="A13:A20"/>
    <mergeCell ref="A21:A25"/>
    <mergeCell ref="A26:A34"/>
    <mergeCell ref="B2:B6"/>
    <mergeCell ref="B7:B12"/>
    <mergeCell ref="B13:B20"/>
    <mergeCell ref="B21:B25"/>
    <mergeCell ref="B26:B34"/>
    <mergeCell ref="C2:C6"/>
    <mergeCell ref="C7:C12"/>
    <mergeCell ref="C13:C20"/>
    <mergeCell ref="C21:C25"/>
    <mergeCell ref="C26:C34"/>
    <mergeCell ref="D2:D6"/>
    <mergeCell ref="D7:D12"/>
    <mergeCell ref="D13:D20"/>
    <mergeCell ref="D21:D25"/>
    <mergeCell ref="D26:D34"/>
    <mergeCell ref="E2:E6"/>
    <mergeCell ref="E7:E12"/>
    <mergeCell ref="E13:E20"/>
    <mergeCell ref="E21:E25"/>
    <mergeCell ref="E26:E34"/>
    <mergeCell ref="F2:F6"/>
    <mergeCell ref="F7:F12"/>
    <mergeCell ref="F13:F20"/>
    <mergeCell ref="F21:F25"/>
    <mergeCell ref="F26:F34"/>
    <mergeCell ref="G4:G6"/>
    <mergeCell ref="G7:G12"/>
    <mergeCell ref="G22:G23"/>
    <mergeCell ref="G24:G25"/>
    <mergeCell ref="G26:G27"/>
    <mergeCell ref="G29:G34"/>
    <mergeCell ref="H4:H6"/>
    <mergeCell ref="H7:H12"/>
    <mergeCell ref="H22:H23"/>
    <mergeCell ref="H24:H25"/>
    <mergeCell ref="H26:H27"/>
    <mergeCell ref="H29:H34"/>
    <mergeCell ref="I4:I6"/>
    <mergeCell ref="I7:I12"/>
    <mergeCell ref="I22:I23"/>
    <mergeCell ref="I24:I25"/>
    <mergeCell ref="I26:I27"/>
    <mergeCell ref="I29:I34"/>
    <mergeCell ref="J4:J6"/>
    <mergeCell ref="J7:J12"/>
    <mergeCell ref="J22:J23"/>
    <mergeCell ref="J24:J25"/>
    <mergeCell ref="J26:J27"/>
    <mergeCell ref="J29:J34"/>
    <mergeCell ref="K4:K6"/>
    <mergeCell ref="K7:K12"/>
    <mergeCell ref="K22:K23"/>
    <mergeCell ref="K24:K25"/>
    <mergeCell ref="K26:K27"/>
    <mergeCell ref="K29:K34"/>
    <mergeCell ref="L4:L6"/>
    <mergeCell ref="L7:L12"/>
    <mergeCell ref="L22:L23"/>
    <mergeCell ref="L24:L25"/>
    <mergeCell ref="L26:L27"/>
    <mergeCell ref="L29:L34"/>
    <mergeCell ref="M4:M6"/>
    <mergeCell ref="M7:M12"/>
    <mergeCell ref="M22:M23"/>
    <mergeCell ref="M24:M25"/>
    <mergeCell ref="M26:M27"/>
    <mergeCell ref="M29:M34"/>
    <mergeCell ref="P4:P6"/>
    <mergeCell ref="P7:P12"/>
    <mergeCell ref="P22:P23"/>
    <mergeCell ref="P24:P25"/>
    <mergeCell ref="P26:P27"/>
    <mergeCell ref="P29:P34"/>
    <mergeCell ref="Q4:Q6"/>
    <mergeCell ref="Q7:Q12"/>
    <mergeCell ref="Q22:Q23"/>
    <mergeCell ref="Q24:Q25"/>
    <mergeCell ref="Q26:Q27"/>
    <mergeCell ref="Q29:Q34"/>
    <mergeCell ref="R4:R6"/>
    <mergeCell ref="R7:R12"/>
    <mergeCell ref="R22:R23"/>
    <mergeCell ref="R24:R25"/>
    <mergeCell ref="R26:R27"/>
    <mergeCell ref="R29:R34"/>
    <mergeCell ref="S2:S6"/>
    <mergeCell ref="S7:S12"/>
    <mergeCell ref="S13:S20"/>
    <mergeCell ref="S21:S25"/>
    <mergeCell ref="S26:S34"/>
    <mergeCell ref="T4:T6"/>
    <mergeCell ref="T7:T12"/>
    <mergeCell ref="T22:T23"/>
    <mergeCell ref="T24:T25"/>
    <mergeCell ref="T26:T27"/>
    <mergeCell ref="T29:T34"/>
    <mergeCell ref="U2:U6"/>
    <mergeCell ref="U7:U12"/>
    <mergeCell ref="U13:U20"/>
    <mergeCell ref="U21:U25"/>
    <mergeCell ref="U26:U34"/>
    <mergeCell ref="V4:V6"/>
    <mergeCell ref="V7:V12"/>
    <mergeCell ref="V22:V23"/>
    <mergeCell ref="V24:V25"/>
    <mergeCell ref="V26:V27"/>
    <mergeCell ref="V29:V34"/>
    <mergeCell ref="W4:W6"/>
    <mergeCell ref="W7:W12"/>
    <mergeCell ref="W22:W23"/>
    <mergeCell ref="W24:W25"/>
    <mergeCell ref="W26:W27"/>
    <mergeCell ref="W29:W34"/>
    <mergeCell ref="X4:X6"/>
    <mergeCell ref="X7:X12"/>
    <mergeCell ref="X22:X23"/>
    <mergeCell ref="X24:X25"/>
    <mergeCell ref="X26:X27"/>
    <mergeCell ref="X29:X34"/>
    <mergeCell ref="Y4:Y6"/>
    <mergeCell ref="Y22:Y23"/>
    <mergeCell ref="Y24:Y25"/>
    <mergeCell ref="Y26:Y27"/>
    <mergeCell ref="Y29:Y34"/>
    <mergeCell ref="Z4:Z6"/>
    <mergeCell ref="Z7:Z12"/>
    <mergeCell ref="Z22:Z23"/>
    <mergeCell ref="Z24:Z25"/>
    <mergeCell ref="Z26:Z27"/>
    <mergeCell ref="Z29:Z34"/>
    <mergeCell ref="AA4:AA6"/>
    <mergeCell ref="AA7:AA12"/>
    <mergeCell ref="AA22:AA23"/>
    <mergeCell ref="AA24:AA25"/>
    <mergeCell ref="AA26:AA27"/>
    <mergeCell ref="AA29:AA34"/>
    <mergeCell ref="AB4:AB6"/>
    <mergeCell ref="AB7:AB12"/>
    <mergeCell ref="AB22:AB23"/>
    <mergeCell ref="AB24:AB25"/>
    <mergeCell ref="AB26:AB27"/>
    <mergeCell ref="AB29:AB34"/>
    <mergeCell ref="AC4:AC6"/>
    <mergeCell ref="AC7:AC12"/>
    <mergeCell ref="AC26:AC27"/>
    <mergeCell ref="AC29:AC3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5"/>
  <sheetViews>
    <sheetView zoomScale="90" zoomScaleNormal="90" topLeftCell="A2" workbookViewId="0">
      <pane xSplit="2" ySplit="3" topLeftCell="C14" activePane="bottomRight" state="frozen"/>
      <selection/>
      <selection pane="topRight"/>
      <selection pane="bottomLeft"/>
      <selection pane="bottomRight" activeCell="I7" sqref="I7"/>
    </sheetView>
  </sheetViews>
  <sheetFormatPr defaultColWidth="9" defaultRowHeight="13.5"/>
  <cols>
    <col min="1" max="1" width="7.375" customWidth="1"/>
    <col min="2" max="2" width="14" customWidth="1"/>
    <col min="3" max="3" width="10.5" customWidth="1"/>
    <col min="4" max="4" width="9.625" style="120" customWidth="1"/>
    <col min="5" max="5" width="19.125" style="121" customWidth="1"/>
    <col min="6" max="6" width="19.125" style="120" customWidth="1"/>
    <col min="7" max="7" width="19.125" style="121" customWidth="1"/>
    <col min="8" max="8" width="17.875" style="120" customWidth="1"/>
    <col min="9" max="10" width="19.125" style="121" customWidth="1"/>
    <col min="11" max="11" width="8.625" style="120" customWidth="1"/>
    <col min="12" max="12" width="19.125" style="121" customWidth="1"/>
    <col min="13" max="13" width="8.625" style="120" customWidth="1"/>
    <col min="14" max="14" width="17.625" customWidth="1"/>
    <col min="15" max="15" width="17" customWidth="1"/>
  </cols>
  <sheetData>
    <row r="1" hidden="1"/>
    <row r="3" ht="34.9" customHeight="1" spans="2:13">
      <c r="B3" s="122" t="s">
        <v>9838</v>
      </c>
      <c r="C3" s="122"/>
      <c r="D3" s="122"/>
      <c r="E3" s="122"/>
      <c r="F3" s="122"/>
      <c r="G3" s="122"/>
      <c r="H3" s="122"/>
      <c r="I3" s="122"/>
      <c r="J3" s="122"/>
      <c r="K3" s="122"/>
      <c r="L3" s="122"/>
      <c r="M3" s="122"/>
    </row>
    <row r="4" ht="34.9" customHeight="1" spans="1:14">
      <c r="A4" s="123" t="s">
        <v>9839</v>
      </c>
      <c r="B4" s="123" t="s">
        <v>6</v>
      </c>
      <c r="C4" s="123" t="s">
        <v>9840</v>
      </c>
      <c r="D4" s="123"/>
      <c r="E4" s="124" t="s">
        <v>9841</v>
      </c>
      <c r="F4" s="125"/>
      <c r="G4" s="124" t="s">
        <v>9842</v>
      </c>
      <c r="H4" s="125"/>
      <c r="I4" s="171" t="s">
        <v>9843</v>
      </c>
      <c r="J4" s="124" t="s">
        <v>9844</v>
      </c>
      <c r="K4" s="125"/>
      <c r="L4" s="124" t="s">
        <v>9845</v>
      </c>
      <c r="M4" s="125"/>
      <c r="N4" s="172"/>
    </row>
    <row r="5" ht="34.9" customHeight="1" spans="1:15">
      <c r="A5" s="126" t="s">
        <v>9846</v>
      </c>
      <c r="B5" s="127" t="s">
        <v>9847</v>
      </c>
      <c r="C5" s="128">
        <v>4818</v>
      </c>
      <c r="D5" s="129">
        <f>C5/C16</f>
        <v>0.618326488706366</v>
      </c>
      <c r="E5" s="130">
        <v>381319705.17</v>
      </c>
      <c r="F5" s="129">
        <f>E5/E16</f>
        <v>0.780073443963761</v>
      </c>
      <c r="G5" s="130">
        <v>206999820.36</v>
      </c>
      <c r="H5" s="129">
        <f>G5/G16</f>
        <v>0.790380001524356</v>
      </c>
      <c r="I5" s="173">
        <f>G5-L5</f>
        <v>13877415.5</v>
      </c>
      <c r="J5" s="174">
        <v>359539799.42</v>
      </c>
      <c r="K5" s="129">
        <f>J5/J16</f>
        <v>0.783874019841491</v>
      </c>
      <c r="L5" s="174">
        <v>193122404.86</v>
      </c>
      <c r="M5" s="129">
        <f>L5/L16</f>
        <v>0.793206614511007</v>
      </c>
      <c r="N5" s="175"/>
      <c r="O5" s="172"/>
    </row>
    <row r="6" ht="34.9" customHeight="1" spans="1:14">
      <c r="A6" s="131"/>
      <c r="B6" s="127" t="s">
        <v>4732</v>
      </c>
      <c r="C6" s="128">
        <v>311</v>
      </c>
      <c r="D6" s="129">
        <f>C6/C16</f>
        <v>0.0399127310061602</v>
      </c>
      <c r="E6" s="130">
        <v>6720190.5</v>
      </c>
      <c r="F6" s="129">
        <f>E6/E16</f>
        <v>0.0137476298139128</v>
      </c>
      <c r="G6" s="130">
        <v>3360095.25</v>
      </c>
      <c r="H6" s="129">
        <f>G6/G16</f>
        <v>0.0128297313698064</v>
      </c>
      <c r="I6" s="173">
        <f t="shared" ref="I6:I8" si="0">G6-L6</f>
        <v>678781.125</v>
      </c>
      <c r="J6" s="174">
        <v>5560783.99</v>
      </c>
      <c r="K6" s="129">
        <f>J6/J16</f>
        <v>0.0121237039869946</v>
      </c>
      <c r="L6" s="174">
        <v>2681314.125</v>
      </c>
      <c r="M6" s="129">
        <f>L6/L16</f>
        <v>0.0110128915444772</v>
      </c>
      <c r="N6" s="176"/>
    </row>
    <row r="7" ht="34.9" customHeight="1" spans="1:15">
      <c r="A7" s="131"/>
      <c r="B7" s="127" t="s">
        <v>5280</v>
      </c>
      <c r="C7" s="128">
        <v>905</v>
      </c>
      <c r="D7" s="129">
        <f>C7/C16</f>
        <v>0.11614476386037</v>
      </c>
      <c r="E7" s="130">
        <v>10633648.92</v>
      </c>
      <c r="F7" s="129">
        <f>E7/E16</f>
        <v>0.0217534709653356</v>
      </c>
      <c r="G7" s="130">
        <v>5316824.41</v>
      </c>
      <c r="H7" s="129">
        <f>G7/G16</f>
        <v>0.0203010402519778</v>
      </c>
      <c r="I7" s="173">
        <f t="shared" si="0"/>
        <v>679739.92</v>
      </c>
      <c r="J7" s="174">
        <v>9394813.76</v>
      </c>
      <c r="K7" s="129">
        <f>J7/J16</f>
        <v>0.0204827127333144</v>
      </c>
      <c r="L7" s="174">
        <v>4637084.49</v>
      </c>
      <c r="M7" s="129">
        <f>L7/L16</f>
        <v>0.0190457761344719</v>
      </c>
      <c r="N7" s="175"/>
      <c r="O7" s="121"/>
    </row>
    <row r="8" ht="34.9" customHeight="1" spans="1:14">
      <c r="A8" s="131"/>
      <c r="B8" s="127" t="s">
        <v>9848</v>
      </c>
      <c r="C8" s="128">
        <v>566</v>
      </c>
      <c r="D8" s="129">
        <f>C8/C16</f>
        <v>0.0726386036960986</v>
      </c>
      <c r="E8" s="130">
        <v>11826907.82</v>
      </c>
      <c r="F8" s="129">
        <f>E8/E16</f>
        <v>0.0241945448648563</v>
      </c>
      <c r="G8" s="130">
        <v>5913453.51</v>
      </c>
      <c r="H8" s="129">
        <f>G8/G16</f>
        <v>0.0225791277795291</v>
      </c>
      <c r="I8" s="173">
        <f t="shared" si="0"/>
        <v>420947.045</v>
      </c>
      <c r="J8" s="130">
        <v>10984993.86</v>
      </c>
      <c r="K8" s="129">
        <f>J8/J16</f>
        <v>0.0239496470456486</v>
      </c>
      <c r="L8" s="130">
        <v>5492506.465</v>
      </c>
      <c r="M8" s="129">
        <f>L8/L16</f>
        <v>0.0225592284926276</v>
      </c>
      <c r="N8" s="176"/>
    </row>
    <row r="9" ht="34.9" customHeight="1" spans="1:14">
      <c r="A9" s="132" t="s">
        <v>9849</v>
      </c>
      <c r="B9" s="133"/>
      <c r="C9" s="123">
        <f>SUM(C5:C8)</f>
        <v>6600</v>
      </c>
      <c r="D9" s="134">
        <f t="shared" ref="D9:M9" si="1">SUM(D5:D8)</f>
        <v>0.847022587268994</v>
      </c>
      <c r="E9" s="135">
        <f t="shared" si="1"/>
        <v>410500452.41</v>
      </c>
      <c r="F9" s="136">
        <f t="shared" si="1"/>
        <v>0.839769089607866</v>
      </c>
      <c r="G9" s="135">
        <f t="shared" si="1"/>
        <v>221590193.53</v>
      </c>
      <c r="H9" s="136">
        <f t="shared" si="1"/>
        <v>0.846089900925669</v>
      </c>
      <c r="I9" s="135">
        <f t="shared" si="1"/>
        <v>15656883.59</v>
      </c>
      <c r="J9" s="135">
        <f t="shared" si="1"/>
        <v>385480391.03</v>
      </c>
      <c r="K9" s="136">
        <f t="shared" si="1"/>
        <v>0.840430083607449</v>
      </c>
      <c r="L9" s="135">
        <f t="shared" si="1"/>
        <v>205933309.94</v>
      </c>
      <c r="M9" s="136">
        <f t="shared" si="1"/>
        <v>0.845824510682584</v>
      </c>
      <c r="N9" s="177"/>
    </row>
    <row r="10" ht="34.9" customHeight="1" spans="1:14">
      <c r="A10" s="123" t="s">
        <v>9839</v>
      </c>
      <c r="B10" s="123" t="s">
        <v>6</v>
      </c>
      <c r="C10" s="123" t="s">
        <v>9850</v>
      </c>
      <c r="D10" s="123"/>
      <c r="E10" s="124" t="s">
        <v>9851</v>
      </c>
      <c r="F10" s="125"/>
      <c r="G10" s="124" t="s">
        <v>9852</v>
      </c>
      <c r="H10" s="125"/>
      <c r="I10" s="171" t="s">
        <v>9853</v>
      </c>
      <c r="J10" s="124" t="s">
        <v>9854</v>
      </c>
      <c r="K10" s="125"/>
      <c r="L10" s="124" t="s">
        <v>9855</v>
      </c>
      <c r="M10" s="125"/>
      <c r="N10" s="175"/>
    </row>
    <row r="11" ht="34.9" customHeight="1" spans="1:14">
      <c r="A11" s="126" t="s">
        <v>9856</v>
      </c>
      <c r="B11" s="127" t="s">
        <v>9847</v>
      </c>
      <c r="C11" s="128">
        <v>1056</v>
      </c>
      <c r="D11" s="129">
        <f>C11/C16</f>
        <v>0.135523613963039</v>
      </c>
      <c r="E11" s="130">
        <v>76487015.66</v>
      </c>
      <c r="F11" s="129">
        <f>E11/E16</f>
        <v>0.156471037073225</v>
      </c>
      <c r="G11" s="130">
        <v>39389957.47</v>
      </c>
      <c r="H11" s="129">
        <f>G11/G16</f>
        <v>0.150401264073749</v>
      </c>
      <c r="I11" s="173">
        <f t="shared" ref="I11:I14" si="2">G11-L11</f>
        <v>2684157.92402</v>
      </c>
      <c r="J11" s="130">
        <v>71527229.66196</v>
      </c>
      <c r="K11" s="129">
        <f>J11/J16</f>
        <v>0.155944730273795</v>
      </c>
      <c r="L11" s="130">
        <v>36705799.54598</v>
      </c>
      <c r="M11" s="129">
        <f>L11/L16</f>
        <v>0.150760772743551</v>
      </c>
      <c r="N11" s="172"/>
    </row>
    <row r="12" ht="34.9" customHeight="1" spans="1:14">
      <c r="A12" s="131"/>
      <c r="B12" s="127" t="s">
        <v>4732</v>
      </c>
      <c r="C12" s="128">
        <v>25</v>
      </c>
      <c r="D12" s="129">
        <f>C12/C16</f>
        <v>0.00320841889117043</v>
      </c>
      <c r="E12" s="130">
        <v>364806</v>
      </c>
      <c r="F12" s="129">
        <f>E12/E16</f>
        <v>0.000746291022835482</v>
      </c>
      <c r="G12" s="130">
        <v>182403</v>
      </c>
      <c r="H12" s="129">
        <f>G12/G16</f>
        <v>0.000696462843143151</v>
      </c>
      <c r="I12" s="173">
        <f t="shared" si="2"/>
        <v>24885.26</v>
      </c>
      <c r="J12" s="130">
        <v>315035.49</v>
      </c>
      <c r="K12" s="129">
        <f>J12/J16</f>
        <v>0.000686845062319677</v>
      </c>
      <c r="L12" s="130">
        <v>157517.74</v>
      </c>
      <c r="M12" s="129">
        <f>L12/L16</f>
        <v>0.000646968503532258</v>
      </c>
      <c r="N12" s="172"/>
    </row>
    <row r="13" ht="34.9" customHeight="1" spans="1:14">
      <c r="A13" s="131"/>
      <c r="B13" s="127" t="s">
        <v>5280</v>
      </c>
      <c r="C13" s="128">
        <v>67</v>
      </c>
      <c r="D13" s="129">
        <f>C13/C16</f>
        <v>0.00859856262833676</v>
      </c>
      <c r="E13" s="130">
        <v>635213.54</v>
      </c>
      <c r="F13" s="129">
        <f>E13/E16</f>
        <v>0.00129946920414014</v>
      </c>
      <c r="G13" s="130">
        <v>317606.77</v>
      </c>
      <c r="H13" s="129">
        <f>G13/G16</f>
        <v>0.00121270655655725</v>
      </c>
      <c r="I13" s="173">
        <f t="shared" si="2"/>
        <v>47788.565</v>
      </c>
      <c r="J13" s="130">
        <v>539636.517169812</v>
      </c>
      <c r="K13" s="129">
        <f>J13/J16</f>
        <v>0.00117652356331495</v>
      </c>
      <c r="L13" s="130">
        <v>269818.205</v>
      </c>
      <c r="M13" s="129">
        <f>L13/L16</f>
        <v>0.001108217273271</v>
      </c>
      <c r="N13" s="172"/>
    </row>
    <row r="14" ht="34.9" customHeight="1" spans="1:14">
      <c r="A14" s="131"/>
      <c r="B14" s="127" t="s">
        <v>9848</v>
      </c>
      <c r="C14" s="128">
        <v>44</v>
      </c>
      <c r="D14" s="129">
        <f>C14/C16</f>
        <v>0.00564681724845996</v>
      </c>
      <c r="E14" s="130">
        <v>837902</v>
      </c>
      <c r="F14" s="129">
        <f>E14/E16</f>
        <v>0.00171411309193351</v>
      </c>
      <c r="G14" s="130">
        <v>418951</v>
      </c>
      <c r="H14" s="129">
        <f>G14/G16</f>
        <v>0.00159966560088193</v>
      </c>
      <c r="I14" s="173">
        <f t="shared" si="2"/>
        <v>14904.22</v>
      </c>
      <c r="J14" s="130">
        <v>808093.51</v>
      </c>
      <c r="K14" s="129">
        <f>J14/J16</f>
        <v>0.00176181749312141</v>
      </c>
      <c r="L14" s="130">
        <v>404046.78</v>
      </c>
      <c r="M14" s="129">
        <f>L14/L16</f>
        <v>0.00165953079706214</v>
      </c>
      <c r="N14" s="172"/>
    </row>
    <row r="15" ht="24" customHeight="1" spans="1:13">
      <c r="A15" s="132" t="s">
        <v>9849</v>
      </c>
      <c r="B15" s="133"/>
      <c r="C15" s="123">
        <f>SUM(C11:C14)</f>
        <v>1192</v>
      </c>
      <c r="D15" s="134">
        <f t="shared" ref="D15:M15" si="3">SUM(D11:D14)</f>
        <v>0.152977412731006</v>
      </c>
      <c r="E15" s="135">
        <f t="shared" si="3"/>
        <v>78324937.2</v>
      </c>
      <c r="F15" s="134">
        <f t="shared" si="3"/>
        <v>0.160230910392134</v>
      </c>
      <c r="G15" s="135">
        <f t="shared" si="3"/>
        <v>40308918.24</v>
      </c>
      <c r="H15" s="134">
        <f t="shared" si="3"/>
        <v>0.153910099074331</v>
      </c>
      <c r="I15" s="135">
        <f t="shared" si="3"/>
        <v>2771735.96902</v>
      </c>
      <c r="J15" s="135">
        <f t="shared" si="3"/>
        <v>73189995.1791298</v>
      </c>
      <c r="K15" s="134">
        <f t="shared" si="3"/>
        <v>0.159569916392551</v>
      </c>
      <c r="L15" s="135">
        <f t="shared" si="3"/>
        <v>37537182.27098</v>
      </c>
      <c r="M15" s="134">
        <f t="shared" si="3"/>
        <v>0.154175489317416</v>
      </c>
    </row>
    <row r="16" spans="1:13">
      <c r="A16" s="123" t="s">
        <v>9857</v>
      </c>
      <c r="B16" s="123"/>
      <c r="C16" s="123">
        <f>C9+C15</f>
        <v>7792</v>
      </c>
      <c r="D16" s="134">
        <f t="shared" ref="D16:M16" si="4">D9+D15</f>
        <v>1</v>
      </c>
      <c r="E16" s="135">
        <f t="shared" si="4"/>
        <v>488825389.61</v>
      </c>
      <c r="F16" s="134">
        <f t="shared" si="4"/>
        <v>1</v>
      </c>
      <c r="G16" s="135">
        <f t="shared" si="4"/>
        <v>261899111.77</v>
      </c>
      <c r="H16" s="134">
        <f t="shared" si="4"/>
        <v>1</v>
      </c>
      <c r="I16" s="135">
        <f t="shared" si="4"/>
        <v>18428619.55902</v>
      </c>
      <c r="J16" s="135">
        <f t="shared" si="4"/>
        <v>458670386.20913</v>
      </c>
      <c r="K16" s="134">
        <f t="shared" si="4"/>
        <v>1</v>
      </c>
      <c r="L16" s="135">
        <f t="shared" si="4"/>
        <v>243470492.21098</v>
      </c>
      <c r="M16" s="134">
        <f t="shared" si="4"/>
        <v>1</v>
      </c>
    </row>
    <row r="18" ht="34.15" customHeight="1" spans="1:10">
      <c r="A18" s="137" t="s">
        <v>9839</v>
      </c>
      <c r="B18" s="138"/>
      <c r="C18" s="139"/>
      <c r="D18" s="140" t="s">
        <v>9924</v>
      </c>
      <c r="E18" s="141" t="s">
        <v>7189</v>
      </c>
      <c r="F18" s="142" t="s">
        <v>9858</v>
      </c>
      <c r="G18" s="141" t="s">
        <v>9859</v>
      </c>
      <c r="H18" s="142" t="s">
        <v>9860</v>
      </c>
      <c r="I18" s="141" t="s">
        <v>9861</v>
      </c>
      <c r="J18" s="141" t="s">
        <v>8</v>
      </c>
    </row>
    <row r="19" s="119" customFormat="1" ht="29.45" customHeight="1" spans="1:13">
      <c r="A19" s="143" t="s">
        <v>9862</v>
      </c>
      <c r="B19" s="143" t="s">
        <v>9925</v>
      </c>
      <c r="C19" s="144" t="s">
        <v>9863</v>
      </c>
      <c r="D19" s="144"/>
      <c r="E19" s="144"/>
      <c r="F19" s="145"/>
      <c r="G19" s="146"/>
      <c r="H19" s="145"/>
      <c r="I19" s="146"/>
      <c r="J19" s="145"/>
      <c r="K19" s="178"/>
      <c r="L19" s="179"/>
      <c r="M19" s="178"/>
    </row>
    <row r="20" s="119" customFormat="1" ht="29.45" customHeight="1" spans="1:13">
      <c r="A20" s="147"/>
      <c r="B20" s="148"/>
      <c r="C20" s="144" t="s">
        <v>9864</v>
      </c>
      <c r="D20" s="144"/>
      <c r="E20" s="144"/>
      <c r="F20" s="145"/>
      <c r="G20" s="146"/>
      <c r="H20" s="145"/>
      <c r="I20" s="146"/>
      <c r="J20" s="146"/>
      <c r="K20" s="178"/>
      <c r="L20" s="179"/>
      <c r="M20" s="178"/>
    </row>
    <row r="21" s="119" customFormat="1" ht="29.45" customHeight="1" spans="1:13">
      <c r="A21" s="148"/>
      <c r="B21" s="143" t="s">
        <v>9926</v>
      </c>
      <c r="C21" s="144" t="s">
        <v>9864</v>
      </c>
      <c r="D21" s="149"/>
      <c r="E21" s="149"/>
      <c r="F21" s="150"/>
      <c r="G21" s="151"/>
      <c r="H21" s="150"/>
      <c r="I21" s="151"/>
      <c r="J21" s="151"/>
      <c r="K21" s="178"/>
      <c r="L21" s="179"/>
      <c r="M21" s="178"/>
    </row>
    <row r="22" ht="29.45" customHeight="1" spans="1:10">
      <c r="A22" s="152" t="s">
        <v>9849</v>
      </c>
      <c r="B22" s="152"/>
      <c r="C22" s="153"/>
      <c r="D22" s="153">
        <f t="shared" ref="D22:J22" si="5">SUM(D19:D20)</f>
        <v>0</v>
      </c>
      <c r="E22" s="153">
        <f t="shared" si="5"/>
        <v>0</v>
      </c>
      <c r="F22" s="154">
        <f t="shared" si="5"/>
        <v>0</v>
      </c>
      <c r="G22" s="154">
        <f t="shared" si="5"/>
        <v>0</v>
      </c>
      <c r="H22" s="154">
        <f t="shared" si="5"/>
        <v>0</v>
      </c>
      <c r="I22" s="154">
        <f t="shared" si="5"/>
        <v>0</v>
      </c>
      <c r="J22" s="154">
        <f t="shared" si="5"/>
        <v>0</v>
      </c>
    </row>
    <row r="23" ht="29.45" customHeight="1" spans="1:10">
      <c r="A23" s="155" t="s">
        <v>9839</v>
      </c>
      <c r="B23" s="155"/>
      <c r="C23" s="140"/>
      <c r="D23" s="140" t="s">
        <v>9924</v>
      </c>
      <c r="E23" s="141" t="s">
        <v>7189</v>
      </c>
      <c r="F23" s="140" t="s">
        <v>9858</v>
      </c>
      <c r="G23" s="141" t="s">
        <v>9865</v>
      </c>
      <c r="H23" s="140" t="s">
        <v>9860</v>
      </c>
      <c r="I23" s="141" t="s">
        <v>9866</v>
      </c>
      <c r="J23" s="141" t="s">
        <v>9867</v>
      </c>
    </row>
    <row r="24" ht="29.45" customHeight="1" spans="1:10">
      <c r="A24" s="156" t="s">
        <v>9868</v>
      </c>
      <c r="B24" s="157" t="s">
        <v>9925</v>
      </c>
      <c r="C24" s="158" t="s">
        <v>9863</v>
      </c>
      <c r="D24" s="159"/>
      <c r="E24" s="159"/>
      <c r="F24" s="160"/>
      <c r="G24" s="161"/>
      <c r="H24" s="160"/>
      <c r="I24" s="161"/>
      <c r="J24" s="161"/>
    </row>
    <row r="25" ht="29.45" customHeight="1" spans="1:10">
      <c r="A25" s="156"/>
      <c r="B25" s="156"/>
      <c r="C25" s="158" t="s">
        <v>9864</v>
      </c>
      <c r="D25" s="159">
        <v>126</v>
      </c>
      <c r="E25" s="159">
        <v>65</v>
      </c>
      <c r="F25" s="160"/>
      <c r="G25" s="161"/>
      <c r="H25" s="160"/>
      <c r="I25" s="161"/>
      <c r="J25" s="161"/>
    </row>
    <row r="26" ht="29.45" customHeight="1" spans="1:10">
      <c r="A26" s="162"/>
      <c r="B26" s="157" t="s">
        <v>9926</v>
      </c>
      <c r="C26" s="158" t="s">
        <v>9864</v>
      </c>
      <c r="D26" s="163">
        <v>13</v>
      </c>
      <c r="E26" s="163">
        <v>23</v>
      </c>
      <c r="F26" s="164">
        <v>1390107.46</v>
      </c>
      <c r="G26" s="165">
        <v>320727.04</v>
      </c>
      <c r="H26" s="164">
        <v>713608.73</v>
      </c>
      <c r="I26" s="165">
        <v>713608.73</v>
      </c>
      <c r="J26" s="165">
        <v>0</v>
      </c>
    </row>
    <row r="27" ht="29.45" customHeight="1" spans="1:10">
      <c r="A27" s="166" t="s">
        <v>9849</v>
      </c>
      <c r="B27" s="166"/>
      <c r="C27" s="167"/>
      <c r="D27" s="167">
        <f>SUM(D24:D26)</f>
        <v>139</v>
      </c>
      <c r="E27" s="167">
        <f t="shared" ref="E27:J27" si="6">SUM(E24:E26)</f>
        <v>88</v>
      </c>
      <c r="F27" s="168">
        <f t="shared" si="6"/>
        <v>1390107.46</v>
      </c>
      <c r="G27" s="168">
        <f t="shared" si="6"/>
        <v>320727.04</v>
      </c>
      <c r="H27" s="168">
        <f t="shared" si="6"/>
        <v>713608.73</v>
      </c>
      <c r="I27" s="168">
        <f t="shared" si="6"/>
        <v>713608.73</v>
      </c>
      <c r="J27" s="168">
        <f t="shared" si="6"/>
        <v>0</v>
      </c>
    </row>
    <row r="28" ht="22.9" customHeight="1" spans="1:10">
      <c r="A28" s="155" t="s">
        <v>9869</v>
      </c>
      <c r="B28" s="155"/>
      <c r="C28" s="169"/>
      <c r="D28" s="169">
        <f t="shared" ref="D28:J28" si="7">D27+D22</f>
        <v>139</v>
      </c>
      <c r="E28" s="169">
        <f t="shared" si="7"/>
        <v>88</v>
      </c>
      <c r="F28" s="141">
        <f t="shared" si="7"/>
        <v>1390107.46</v>
      </c>
      <c r="G28" s="141">
        <f t="shared" si="7"/>
        <v>320727.04</v>
      </c>
      <c r="H28" s="141">
        <f t="shared" si="7"/>
        <v>713608.73</v>
      </c>
      <c r="I28" s="141">
        <f t="shared" si="7"/>
        <v>713608.73</v>
      </c>
      <c r="J28" s="141">
        <f t="shared" si="7"/>
        <v>0</v>
      </c>
    </row>
    <row r="30" spans="5:9">
      <c r="E30" s="121">
        <f>E15-F27</f>
        <v>76934829.74</v>
      </c>
      <c r="F30" s="170">
        <f>J15-G27</f>
        <v>72869268.1391298</v>
      </c>
      <c r="G30" s="121">
        <f>G15-H27</f>
        <v>39595309.51</v>
      </c>
      <c r="H30" s="170">
        <f>I15-I27</f>
        <v>2058127.23902</v>
      </c>
      <c r="I30" s="121">
        <f>L15-J27</f>
        <v>37537182.27098</v>
      </c>
    </row>
    <row r="31" spans="5:9">
      <c r="E31" s="121">
        <f>E16-F28</f>
        <v>487435282.15</v>
      </c>
      <c r="F31" s="121">
        <f>J16-G28</f>
        <v>458349659.16913</v>
      </c>
      <c r="G31" s="121">
        <f>G16-H28</f>
        <v>261185503.04</v>
      </c>
      <c r="H31" s="170">
        <f>I16-I28</f>
        <v>17715010.82902</v>
      </c>
      <c r="I31" s="121">
        <f>L16-J28</f>
        <v>243470492.21098</v>
      </c>
    </row>
    <row r="32" ht="14.65" customHeight="1"/>
    <row r="35" spans="5:5">
      <c r="E35" s="121">
        <v>2186</v>
      </c>
    </row>
  </sheetData>
  <mergeCells count="25">
    <mergeCell ref="B3:M3"/>
    <mergeCell ref="C4:D4"/>
    <mergeCell ref="E4:F4"/>
    <mergeCell ref="G4:H4"/>
    <mergeCell ref="J4:K4"/>
    <mergeCell ref="L4:M4"/>
    <mergeCell ref="A9:B9"/>
    <mergeCell ref="C10:D10"/>
    <mergeCell ref="E10:F10"/>
    <mergeCell ref="G10:H10"/>
    <mergeCell ref="J10:K10"/>
    <mergeCell ref="L10:M10"/>
    <mergeCell ref="A15:B15"/>
    <mergeCell ref="A16:B16"/>
    <mergeCell ref="A18:C18"/>
    <mergeCell ref="A22:B22"/>
    <mergeCell ref="A23:B23"/>
    <mergeCell ref="A27:B27"/>
    <mergeCell ref="A28:B28"/>
    <mergeCell ref="A5:A8"/>
    <mergeCell ref="A11:A14"/>
    <mergeCell ref="A19:A21"/>
    <mergeCell ref="A24:A26"/>
    <mergeCell ref="B19:B20"/>
    <mergeCell ref="B24:B25"/>
  </mergeCells>
  <pageMargins left="0.7" right="0.7" top="0.75" bottom="0.75" header="0.3" footer="0.3"/>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31"/>
  <sheetViews>
    <sheetView view="pageBreakPreview" zoomScale="130" zoomScaleNormal="160" zoomScaleSheetLayoutView="130" workbookViewId="0">
      <pane ySplit="2" topLeftCell="A3" activePane="bottomLeft" state="frozen"/>
      <selection/>
      <selection pane="bottomLeft" activeCell="B12" sqref="B12"/>
    </sheetView>
  </sheetViews>
  <sheetFormatPr defaultColWidth="8.875" defaultRowHeight="13.5" outlineLevelCol="2"/>
  <cols>
    <col min="1" max="1" width="7.5" style="110" customWidth="1"/>
    <col min="2" max="2" width="58.625" style="111" customWidth="1"/>
    <col min="3" max="3" width="16" style="110" customWidth="1"/>
    <col min="4" max="16384" width="8.875" style="100"/>
  </cols>
  <sheetData>
    <row r="1" ht="49.9" customHeight="1" spans="1:3">
      <c r="A1" s="112" t="s">
        <v>9927</v>
      </c>
      <c r="B1" s="112"/>
      <c r="C1" s="112"/>
    </row>
    <row r="2" spans="1:3">
      <c r="A2" s="113" t="s">
        <v>3</v>
      </c>
      <c r="B2" s="114" t="s">
        <v>9928</v>
      </c>
      <c r="C2" s="115" t="s">
        <v>9929</v>
      </c>
    </row>
    <row r="3" spans="1:3">
      <c r="A3" s="113">
        <v>1</v>
      </c>
      <c r="B3" s="114" t="s">
        <v>2046</v>
      </c>
      <c r="C3" s="115">
        <v>1068</v>
      </c>
    </row>
    <row r="4" ht="21" spans="1:3">
      <c r="A4" s="113">
        <v>2</v>
      </c>
      <c r="B4" s="114" t="s">
        <v>9138</v>
      </c>
      <c r="C4" s="115">
        <v>551</v>
      </c>
    </row>
    <row r="5" spans="1:3">
      <c r="A5" s="113">
        <v>3</v>
      </c>
      <c r="B5" s="114" t="s">
        <v>165</v>
      </c>
      <c r="C5" s="115">
        <v>521</v>
      </c>
    </row>
    <row r="6" spans="1:3">
      <c r="A6" s="113">
        <v>4</v>
      </c>
      <c r="B6" s="114" t="s">
        <v>9930</v>
      </c>
      <c r="C6" s="115">
        <v>469</v>
      </c>
    </row>
    <row r="7" spans="1:3">
      <c r="A7" s="113">
        <v>5</v>
      </c>
      <c r="B7" s="114" t="s">
        <v>3156</v>
      </c>
      <c r="C7" s="115">
        <v>232</v>
      </c>
    </row>
    <row r="8" spans="1:3">
      <c r="A8" s="113">
        <v>6</v>
      </c>
      <c r="B8" s="114" t="s">
        <v>9931</v>
      </c>
      <c r="C8" s="115">
        <v>159</v>
      </c>
    </row>
    <row r="9" spans="1:3">
      <c r="A9" s="113">
        <v>7</v>
      </c>
      <c r="B9" s="114" t="s">
        <v>9932</v>
      </c>
      <c r="C9" s="115">
        <v>130</v>
      </c>
    </row>
    <row r="10" spans="1:3">
      <c r="A10" s="113">
        <v>8</v>
      </c>
      <c r="B10" s="114" t="s">
        <v>2248</v>
      </c>
      <c r="C10" s="115">
        <v>110</v>
      </c>
    </row>
    <row r="11" spans="1:3">
      <c r="A11" s="113">
        <v>9</v>
      </c>
      <c r="B11" s="114" t="s">
        <v>1701</v>
      </c>
      <c r="C11" s="115">
        <v>109</v>
      </c>
    </row>
    <row r="12" spans="1:3">
      <c r="A12" s="113">
        <v>10</v>
      </c>
      <c r="B12" s="114" t="s">
        <v>9140</v>
      </c>
      <c r="C12" s="115">
        <v>105</v>
      </c>
    </row>
    <row r="13" spans="1:3">
      <c r="A13" s="113">
        <v>11</v>
      </c>
      <c r="B13" s="114" t="s">
        <v>4337</v>
      </c>
      <c r="C13" s="115">
        <v>89</v>
      </c>
    </row>
    <row r="14" spans="1:3">
      <c r="A14" s="113">
        <v>12</v>
      </c>
      <c r="B14" s="114" t="s">
        <v>4076</v>
      </c>
      <c r="C14" s="115">
        <v>78</v>
      </c>
    </row>
    <row r="15" spans="1:3">
      <c r="A15" s="113">
        <v>13</v>
      </c>
      <c r="B15" s="114" t="s">
        <v>205</v>
      </c>
      <c r="C15" s="115">
        <v>77</v>
      </c>
    </row>
    <row r="16" spans="1:3">
      <c r="A16" s="113">
        <v>14</v>
      </c>
      <c r="B16" s="114" t="s">
        <v>1131</v>
      </c>
      <c r="C16" s="115">
        <v>73</v>
      </c>
    </row>
    <row r="17" spans="1:3">
      <c r="A17" s="113">
        <v>15</v>
      </c>
      <c r="B17" s="114" t="s">
        <v>4354</v>
      </c>
      <c r="C17" s="115">
        <v>67</v>
      </c>
    </row>
    <row r="18" spans="1:3">
      <c r="A18" s="113">
        <v>16</v>
      </c>
      <c r="B18" s="114" t="s">
        <v>1846</v>
      </c>
      <c r="C18" s="115">
        <v>58</v>
      </c>
    </row>
    <row r="19" spans="1:3">
      <c r="A19" s="113">
        <v>17</v>
      </c>
      <c r="B19" s="114" t="s">
        <v>9933</v>
      </c>
      <c r="C19" s="115">
        <v>56</v>
      </c>
    </row>
    <row r="20" spans="1:3">
      <c r="A20" s="113">
        <v>18</v>
      </c>
      <c r="B20" s="114" t="s">
        <v>9934</v>
      </c>
      <c r="C20" s="115">
        <v>50</v>
      </c>
    </row>
    <row r="21" spans="1:3">
      <c r="A21" s="113">
        <v>19</v>
      </c>
      <c r="B21" s="114" t="s">
        <v>9935</v>
      </c>
      <c r="C21" s="115">
        <v>48</v>
      </c>
    </row>
    <row r="22" spans="1:3">
      <c r="A22" s="113">
        <v>20</v>
      </c>
      <c r="B22" s="114" t="s">
        <v>9936</v>
      </c>
      <c r="C22" s="115">
        <v>42</v>
      </c>
    </row>
    <row r="23" spans="1:3">
      <c r="A23" s="113">
        <v>21</v>
      </c>
      <c r="B23" s="114" t="s">
        <v>9937</v>
      </c>
      <c r="C23" s="115">
        <v>42</v>
      </c>
    </row>
    <row r="24" spans="1:3">
      <c r="A24" s="113">
        <v>22</v>
      </c>
      <c r="B24" s="114" t="s">
        <v>5875</v>
      </c>
      <c r="C24" s="115">
        <v>42</v>
      </c>
    </row>
    <row r="25" spans="1:3">
      <c r="A25" s="113">
        <v>23</v>
      </c>
      <c r="B25" s="114" t="s">
        <v>9938</v>
      </c>
      <c r="C25" s="115">
        <v>39</v>
      </c>
    </row>
    <row r="26" spans="1:3">
      <c r="A26" s="113">
        <v>24</v>
      </c>
      <c r="B26" s="114" t="s">
        <v>9939</v>
      </c>
      <c r="C26" s="115">
        <v>37</v>
      </c>
    </row>
    <row r="27" spans="1:3">
      <c r="A27" s="113">
        <v>25</v>
      </c>
      <c r="B27" s="114" t="s">
        <v>156</v>
      </c>
      <c r="C27" s="115">
        <v>36</v>
      </c>
    </row>
    <row r="28" ht="21" spans="1:3">
      <c r="A28" s="113">
        <v>26</v>
      </c>
      <c r="B28" s="114" t="s">
        <v>9940</v>
      </c>
      <c r="C28" s="115">
        <v>36</v>
      </c>
    </row>
    <row r="29" spans="1:3">
      <c r="A29" s="113">
        <v>27</v>
      </c>
      <c r="B29" s="114" t="s">
        <v>1253</v>
      </c>
      <c r="C29" s="115">
        <v>36</v>
      </c>
    </row>
    <row r="30" spans="1:3">
      <c r="A30" s="113">
        <v>28</v>
      </c>
      <c r="B30" s="114" t="s">
        <v>2367</v>
      </c>
      <c r="C30" s="115">
        <v>36</v>
      </c>
    </row>
    <row r="31" s="109" customFormat="1" spans="1:3">
      <c r="A31" s="116">
        <v>29</v>
      </c>
      <c r="B31" s="117" t="s">
        <v>3782</v>
      </c>
      <c r="C31" s="118">
        <v>34</v>
      </c>
    </row>
    <row r="32" spans="1:3">
      <c r="A32" s="113">
        <v>30</v>
      </c>
      <c r="B32" s="114" t="s">
        <v>9941</v>
      </c>
      <c r="C32" s="115">
        <v>33</v>
      </c>
    </row>
    <row r="33" s="109" customFormat="1" spans="1:3">
      <c r="A33" s="116">
        <v>31</v>
      </c>
      <c r="B33" s="117" t="s">
        <v>9942</v>
      </c>
      <c r="C33" s="118">
        <v>33</v>
      </c>
    </row>
    <row r="34" ht="21" spans="1:3">
      <c r="A34" s="113">
        <v>32</v>
      </c>
      <c r="B34" s="114" t="s">
        <v>9943</v>
      </c>
      <c r="C34" s="115">
        <v>33</v>
      </c>
    </row>
    <row r="35" spans="1:3">
      <c r="A35" s="113">
        <v>33</v>
      </c>
      <c r="B35" s="114" t="s">
        <v>6832</v>
      </c>
      <c r="C35" s="115">
        <v>32</v>
      </c>
    </row>
    <row r="36" spans="1:3">
      <c r="A36" s="113">
        <v>34</v>
      </c>
      <c r="B36" s="114" t="s">
        <v>5904</v>
      </c>
      <c r="C36" s="115">
        <v>31</v>
      </c>
    </row>
    <row r="37" spans="1:3">
      <c r="A37" s="113">
        <v>35</v>
      </c>
      <c r="B37" s="114" t="s">
        <v>9944</v>
      </c>
      <c r="C37" s="115">
        <v>30</v>
      </c>
    </row>
    <row r="38" spans="1:3">
      <c r="A38" s="113">
        <v>36</v>
      </c>
      <c r="B38" s="114" t="s">
        <v>4011</v>
      </c>
      <c r="C38" s="115">
        <v>29</v>
      </c>
    </row>
    <row r="39" spans="1:3">
      <c r="A39" s="113">
        <v>37</v>
      </c>
      <c r="B39" s="114" t="s">
        <v>9945</v>
      </c>
      <c r="C39" s="115">
        <v>28</v>
      </c>
    </row>
    <row r="40" spans="1:3">
      <c r="A40" s="113">
        <v>38</v>
      </c>
      <c r="B40" s="114" t="s">
        <v>9946</v>
      </c>
      <c r="C40" s="115">
        <v>27</v>
      </c>
    </row>
    <row r="41" spans="1:3">
      <c r="A41" s="113">
        <v>39</v>
      </c>
      <c r="B41" s="114" t="s">
        <v>9947</v>
      </c>
      <c r="C41" s="115">
        <v>27</v>
      </c>
    </row>
    <row r="42" spans="1:3">
      <c r="A42" s="113">
        <v>40</v>
      </c>
      <c r="B42" s="114" t="s">
        <v>9948</v>
      </c>
      <c r="C42" s="115">
        <v>24</v>
      </c>
    </row>
    <row r="43" spans="1:3">
      <c r="A43" s="113">
        <v>41</v>
      </c>
      <c r="B43" s="114" t="s">
        <v>1539</v>
      </c>
      <c r="C43" s="115">
        <v>24</v>
      </c>
    </row>
    <row r="44" spans="1:3">
      <c r="A44" s="113">
        <v>42</v>
      </c>
      <c r="B44" s="114" t="s">
        <v>4355</v>
      </c>
      <c r="C44" s="115">
        <v>23</v>
      </c>
    </row>
    <row r="45" spans="1:3">
      <c r="A45" s="113">
        <v>43</v>
      </c>
      <c r="B45" s="114" t="s">
        <v>23</v>
      </c>
      <c r="C45" s="115">
        <v>22</v>
      </c>
    </row>
    <row r="46" spans="1:3">
      <c r="A46" s="113">
        <v>44</v>
      </c>
      <c r="B46" s="114" t="s">
        <v>1945</v>
      </c>
      <c r="C46" s="115">
        <v>22</v>
      </c>
    </row>
    <row r="47" spans="1:3">
      <c r="A47" s="113">
        <v>45</v>
      </c>
      <c r="B47" s="114" t="s">
        <v>1891</v>
      </c>
      <c r="C47" s="115">
        <v>22</v>
      </c>
    </row>
    <row r="48" spans="1:3">
      <c r="A48" s="113">
        <v>46</v>
      </c>
      <c r="B48" s="114" t="s">
        <v>334</v>
      </c>
      <c r="C48" s="115">
        <v>21</v>
      </c>
    </row>
    <row r="49" spans="1:3">
      <c r="A49" s="113">
        <v>47</v>
      </c>
      <c r="B49" s="114" t="s">
        <v>9949</v>
      </c>
      <c r="C49" s="115">
        <v>21</v>
      </c>
    </row>
    <row r="50" spans="1:3">
      <c r="A50" s="113">
        <v>48</v>
      </c>
      <c r="B50" s="114" t="s">
        <v>9950</v>
      </c>
      <c r="C50" s="115">
        <v>20</v>
      </c>
    </row>
    <row r="51" spans="1:3">
      <c r="A51" s="113">
        <v>49</v>
      </c>
      <c r="B51" s="114" t="s">
        <v>9951</v>
      </c>
      <c r="C51" s="115">
        <v>20</v>
      </c>
    </row>
    <row r="52" spans="1:3">
      <c r="A52" s="113">
        <v>50</v>
      </c>
      <c r="B52" s="114" t="s">
        <v>9952</v>
      </c>
      <c r="C52" s="115">
        <v>20</v>
      </c>
    </row>
    <row r="53" spans="1:3">
      <c r="A53" s="113">
        <v>51</v>
      </c>
      <c r="B53" s="114" t="s">
        <v>516</v>
      </c>
      <c r="C53" s="115">
        <v>19</v>
      </c>
    </row>
    <row r="54" spans="1:3">
      <c r="A54" s="113">
        <v>52</v>
      </c>
      <c r="B54" s="114" t="s">
        <v>9953</v>
      </c>
      <c r="C54" s="115">
        <v>19</v>
      </c>
    </row>
    <row r="55" spans="1:3">
      <c r="A55" s="113">
        <v>53</v>
      </c>
      <c r="B55" s="114" t="s">
        <v>3250</v>
      </c>
      <c r="C55" s="115">
        <v>18</v>
      </c>
    </row>
    <row r="56" spans="1:3">
      <c r="A56" s="113">
        <v>54</v>
      </c>
      <c r="B56" s="114" t="s">
        <v>9954</v>
      </c>
      <c r="C56" s="115">
        <v>18</v>
      </c>
    </row>
    <row r="57" spans="1:3">
      <c r="A57" s="113">
        <v>55</v>
      </c>
      <c r="B57" s="114" t="s">
        <v>531</v>
      </c>
      <c r="C57" s="115">
        <v>17</v>
      </c>
    </row>
    <row r="58" ht="21" spans="1:3">
      <c r="A58" s="113">
        <v>56</v>
      </c>
      <c r="B58" s="114" t="s">
        <v>9955</v>
      </c>
      <c r="C58" s="115">
        <v>17</v>
      </c>
    </row>
    <row r="59" spans="1:3">
      <c r="A59" s="113">
        <v>57</v>
      </c>
      <c r="B59" s="114" t="s">
        <v>9956</v>
      </c>
      <c r="C59" s="115">
        <v>17</v>
      </c>
    </row>
    <row r="60" spans="1:3">
      <c r="A60" s="113">
        <v>58</v>
      </c>
      <c r="B60" s="114" t="s">
        <v>9957</v>
      </c>
      <c r="C60" s="115">
        <v>17</v>
      </c>
    </row>
    <row r="61" spans="1:3">
      <c r="A61" s="113">
        <v>59</v>
      </c>
      <c r="B61" s="114" t="s">
        <v>1532</v>
      </c>
      <c r="C61" s="115">
        <v>16</v>
      </c>
    </row>
    <row r="62" spans="1:3">
      <c r="A62" s="113">
        <v>60</v>
      </c>
      <c r="B62" s="114" t="s">
        <v>9958</v>
      </c>
      <c r="C62" s="115">
        <v>16</v>
      </c>
    </row>
    <row r="63" spans="1:3">
      <c r="A63" s="113">
        <v>61</v>
      </c>
      <c r="B63" s="114" t="s">
        <v>9959</v>
      </c>
      <c r="C63" s="115">
        <v>15</v>
      </c>
    </row>
    <row r="64" spans="1:3">
      <c r="A64" s="113">
        <v>62</v>
      </c>
      <c r="B64" s="114" t="s">
        <v>9960</v>
      </c>
      <c r="C64" s="115">
        <v>15</v>
      </c>
    </row>
    <row r="65" spans="1:3">
      <c r="A65" s="113">
        <v>63</v>
      </c>
      <c r="B65" s="114" t="s">
        <v>9961</v>
      </c>
      <c r="C65" s="115">
        <v>14</v>
      </c>
    </row>
    <row r="66" spans="1:3">
      <c r="A66" s="113">
        <v>64</v>
      </c>
      <c r="B66" s="114" t="s">
        <v>762</v>
      </c>
      <c r="C66" s="115">
        <v>14</v>
      </c>
    </row>
    <row r="67" spans="1:3">
      <c r="A67" s="113">
        <v>65</v>
      </c>
      <c r="B67" s="114" t="s">
        <v>9962</v>
      </c>
      <c r="C67" s="115">
        <v>14</v>
      </c>
    </row>
    <row r="68" spans="1:3">
      <c r="A68" s="113">
        <v>66</v>
      </c>
      <c r="B68" s="114" t="s">
        <v>2828</v>
      </c>
      <c r="C68" s="115">
        <v>14</v>
      </c>
    </row>
    <row r="69" spans="1:3">
      <c r="A69" s="113">
        <v>67</v>
      </c>
      <c r="B69" s="114" t="s">
        <v>9963</v>
      </c>
      <c r="C69" s="115">
        <v>14</v>
      </c>
    </row>
    <row r="70" spans="1:3">
      <c r="A70" s="113">
        <v>68</v>
      </c>
      <c r="B70" s="114" t="s">
        <v>1505</v>
      </c>
      <c r="C70" s="115">
        <v>13</v>
      </c>
    </row>
    <row r="71" spans="1:3">
      <c r="A71" s="113">
        <v>69</v>
      </c>
      <c r="B71" s="114" t="s">
        <v>9964</v>
      </c>
      <c r="C71" s="115">
        <v>13</v>
      </c>
    </row>
    <row r="72" spans="1:3">
      <c r="A72" s="113">
        <v>70</v>
      </c>
      <c r="B72" s="114" t="s">
        <v>9965</v>
      </c>
      <c r="C72" s="115">
        <v>13</v>
      </c>
    </row>
    <row r="73" spans="1:3">
      <c r="A73" s="113">
        <v>71</v>
      </c>
      <c r="B73" s="114" t="s">
        <v>1504</v>
      </c>
      <c r="C73" s="115">
        <v>12</v>
      </c>
    </row>
    <row r="74" spans="1:3">
      <c r="A74" s="113">
        <v>72</v>
      </c>
      <c r="B74" s="114" t="s">
        <v>4360</v>
      </c>
      <c r="C74" s="115">
        <v>12</v>
      </c>
    </row>
    <row r="75" spans="1:3">
      <c r="A75" s="113">
        <v>73</v>
      </c>
      <c r="B75" s="114" t="s">
        <v>9966</v>
      </c>
      <c r="C75" s="115">
        <v>12</v>
      </c>
    </row>
    <row r="76" spans="1:3">
      <c r="A76" s="113">
        <v>74</v>
      </c>
      <c r="B76" s="114" t="s">
        <v>370</v>
      </c>
      <c r="C76" s="115">
        <v>11</v>
      </c>
    </row>
    <row r="77" spans="1:3">
      <c r="A77" s="113">
        <v>75</v>
      </c>
      <c r="B77" s="114" t="s">
        <v>2672</v>
      </c>
      <c r="C77" s="115">
        <v>11</v>
      </c>
    </row>
    <row r="78" spans="1:3">
      <c r="A78" s="113">
        <v>76</v>
      </c>
      <c r="B78" s="114" t="s">
        <v>9967</v>
      </c>
      <c r="C78" s="115">
        <v>11</v>
      </c>
    </row>
    <row r="79" spans="1:3">
      <c r="A79" s="113">
        <v>77</v>
      </c>
      <c r="B79" s="114" t="s">
        <v>9968</v>
      </c>
      <c r="C79" s="115">
        <v>11</v>
      </c>
    </row>
    <row r="80" spans="1:3">
      <c r="A80" s="113">
        <v>78</v>
      </c>
      <c r="B80" s="114" t="s">
        <v>5682</v>
      </c>
      <c r="C80" s="115">
        <v>11</v>
      </c>
    </row>
    <row r="81" spans="1:3">
      <c r="A81" s="113">
        <v>79</v>
      </c>
      <c r="B81" s="114" t="s">
        <v>9969</v>
      </c>
      <c r="C81" s="115">
        <v>11</v>
      </c>
    </row>
    <row r="82" spans="1:3">
      <c r="A82" s="113">
        <v>80</v>
      </c>
      <c r="B82" s="114" t="s">
        <v>3541</v>
      </c>
      <c r="C82" s="115">
        <v>10</v>
      </c>
    </row>
    <row r="83" spans="1:3">
      <c r="A83" s="113">
        <v>81</v>
      </c>
      <c r="B83" s="114" t="s">
        <v>9970</v>
      </c>
      <c r="C83" s="115">
        <v>10</v>
      </c>
    </row>
    <row r="84" spans="1:3">
      <c r="A84" s="113">
        <v>82</v>
      </c>
      <c r="B84" s="114" t="s">
        <v>2051</v>
      </c>
      <c r="C84" s="115">
        <v>10</v>
      </c>
    </row>
    <row r="85" spans="1:3">
      <c r="A85" s="113">
        <v>83</v>
      </c>
      <c r="B85" s="114" t="s">
        <v>9971</v>
      </c>
      <c r="C85" s="115">
        <v>10</v>
      </c>
    </row>
    <row r="86" spans="1:3">
      <c r="A86" s="113">
        <v>84</v>
      </c>
      <c r="B86" s="114" t="s">
        <v>9972</v>
      </c>
      <c r="C86" s="115">
        <v>10</v>
      </c>
    </row>
    <row r="87" spans="1:3">
      <c r="A87" s="113">
        <v>85</v>
      </c>
      <c r="B87" s="114" t="s">
        <v>9973</v>
      </c>
      <c r="C87" s="115">
        <v>10</v>
      </c>
    </row>
    <row r="88" spans="1:3">
      <c r="A88" s="113">
        <v>86</v>
      </c>
      <c r="B88" s="114" t="s">
        <v>1991</v>
      </c>
      <c r="C88" s="115">
        <v>9</v>
      </c>
    </row>
    <row r="89" spans="1:3">
      <c r="A89" s="113">
        <v>87</v>
      </c>
      <c r="B89" s="114" t="s">
        <v>6696</v>
      </c>
      <c r="C89" s="115">
        <v>9</v>
      </c>
    </row>
    <row r="90" ht="21" spans="1:3">
      <c r="A90" s="113">
        <v>88</v>
      </c>
      <c r="B90" s="114" t="s">
        <v>9974</v>
      </c>
      <c r="C90" s="115">
        <v>9</v>
      </c>
    </row>
    <row r="91" spans="1:3">
      <c r="A91" s="113">
        <v>89</v>
      </c>
      <c r="B91" s="114" t="s">
        <v>2221</v>
      </c>
      <c r="C91" s="115">
        <v>9</v>
      </c>
    </row>
    <row r="92" spans="1:3">
      <c r="A92" s="113">
        <v>90</v>
      </c>
      <c r="B92" s="114" t="s">
        <v>888</v>
      </c>
      <c r="C92" s="115">
        <v>8</v>
      </c>
    </row>
    <row r="93" spans="1:3">
      <c r="A93" s="113">
        <v>91</v>
      </c>
      <c r="B93" s="114" t="s">
        <v>9975</v>
      </c>
      <c r="C93" s="115">
        <v>8</v>
      </c>
    </row>
    <row r="94" spans="1:3">
      <c r="A94" s="113">
        <v>92</v>
      </c>
      <c r="B94" s="114" t="s">
        <v>9976</v>
      </c>
      <c r="C94" s="115">
        <v>8</v>
      </c>
    </row>
    <row r="95" spans="1:3">
      <c r="A95" s="113">
        <v>93</v>
      </c>
      <c r="B95" s="114" t="s">
        <v>9977</v>
      </c>
      <c r="C95" s="115">
        <v>8</v>
      </c>
    </row>
    <row r="96" spans="1:3">
      <c r="A96" s="113">
        <v>94</v>
      </c>
      <c r="B96" s="114" t="s">
        <v>9978</v>
      </c>
      <c r="C96" s="115">
        <v>8</v>
      </c>
    </row>
    <row r="97" spans="1:3">
      <c r="A97" s="113">
        <v>95</v>
      </c>
      <c r="B97" s="114" t="s">
        <v>9979</v>
      </c>
      <c r="C97" s="115">
        <v>8</v>
      </c>
    </row>
    <row r="98" spans="1:3">
      <c r="A98" s="113">
        <v>96</v>
      </c>
      <c r="B98" s="114" t="s">
        <v>9980</v>
      </c>
      <c r="C98" s="115">
        <v>7</v>
      </c>
    </row>
    <row r="99" spans="1:3">
      <c r="A99" s="113">
        <v>97</v>
      </c>
      <c r="B99" s="114" t="s">
        <v>9981</v>
      </c>
      <c r="C99" s="115">
        <v>7</v>
      </c>
    </row>
    <row r="100" spans="1:3">
      <c r="A100" s="113">
        <v>98</v>
      </c>
      <c r="B100" s="114" t="s">
        <v>9982</v>
      </c>
      <c r="C100" s="115">
        <v>7</v>
      </c>
    </row>
    <row r="101" spans="1:3">
      <c r="A101" s="113">
        <v>99</v>
      </c>
      <c r="B101" s="114" t="s">
        <v>9983</v>
      </c>
      <c r="C101" s="115">
        <v>7</v>
      </c>
    </row>
    <row r="102" spans="1:3">
      <c r="A102" s="113">
        <v>100</v>
      </c>
      <c r="B102" s="114" t="s">
        <v>4225</v>
      </c>
      <c r="C102" s="115">
        <v>6</v>
      </c>
    </row>
    <row r="103" spans="1:3">
      <c r="A103" s="113">
        <v>101</v>
      </c>
      <c r="B103" s="114" t="s">
        <v>9984</v>
      </c>
      <c r="C103" s="115">
        <v>6</v>
      </c>
    </row>
    <row r="104" spans="1:3">
      <c r="A104" s="113">
        <v>102</v>
      </c>
      <c r="B104" s="114" t="s">
        <v>9985</v>
      </c>
      <c r="C104" s="115">
        <v>6</v>
      </c>
    </row>
    <row r="105" spans="1:3">
      <c r="A105" s="113">
        <v>103</v>
      </c>
      <c r="B105" s="114" t="s">
        <v>2259</v>
      </c>
      <c r="C105" s="115">
        <v>6</v>
      </c>
    </row>
    <row r="106" spans="1:3">
      <c r="A106" s="113">
        <v>104</v>
      </c>
      <c r="B106" s="114" t="s">
        <v>9986</v>
      </c>
      <c r="C106" s="115">
        <v>6</v>
      </c>
    </row>
    <row r="107" spans="1:3">
      <c r="A107" s="113">
        <v>105</v>
      </c>
      <c r="B107" s="114" t="s">
        <v>9987</v>
      </c>
      <c r="C107" s="115">
        <v>5</v>
      </c>
    </row>
    <row r="108" spans="1:3">
      <c r="A108" s="113">
        <v>106</v>
      </c>
      <c r="B108" s="114" t="s">
        <v>9988</v>
      </c>
      <c r="C108" s="115">
        <v>5</v>
      </c>
    </row>
    <row r="109" spans="1:3">
      <c r="A109" s="113">
        <v>107</v>
      </c>
      <c r="B109" s="114" t="s">
        <v>9989</v>
      </c>
      <c r="C109" s="115">
        <v>5</v>
      </c>
    </row>
    <row r="110" spans="1:3">
      <c r="A110" s="113">
        <v>108</v>
      </c>
      <c r="B110" s="114" t="s">
        <v>9990</v>
      </c>
      <c r="C110" s="115">
        <v>5</v>
      </c>
    </row>
    <row r="111" spans="1:3">
      <c r="A111" s="113">
        <v>109</v>
      </c>
      <c r="B111" s="114" t="s">
        <v>9991</v>
      </c>
      <c r="C111" s="115">
        <v>5</v>
      </c>
    </row>
    <row r="112" spans="1:3">
      <c r="A112" s="113">
        <v>110</v>
      </c>
      <c r="B112" s="114" t="s">
        <v>9992</v>
      </c>
      <c r="C112" s="115">
        <v>5</v>
      </c>
    </row>
    <row r="113" spans="1:3">
      <c r="A113" s="113">
        <v>111</v>
      </c>
      <c r="B113" s="114" t="s">
        <v>9993</v>
      </c>
      <c r="C113" s="115">
        <v>5</v>
      </c>
    </row>
    <row r="114" spans="1:3">
      <c r="A114" s="113">
        <v>112</v>
      </c>
      <c r="B114" s="114" t="s">
        <v>9994</v>
      </c>
      <c r="C114" s="115">
        <v>5</v>
      </c>
    </row>
    <row r="115" spans="1:3">
      <c r="A115" s="113">
        <v>113</v>
      </c>
      <c r="B115" s="114" t="s">
        <v>9995</v>
      </c>
      <c r="C115" s="115">
        <v>5</v>
      </c>
    </row>
    <row r="116" spans="1:3">
      <c r="A116" s="113">
        <v>114</v>
      </c>
      <c r="B116" s="114" t="s">
        <v>9996</v>
      </c>
      <c r="C116" s="115">
        <v>5</v>
      </c>
    </row>
    <row r="117" spans="1:3">
      <c r="A117" s="113">
        <v>115</v>
      </c>
      <c r="B117" s="114" t="s">
        <v>9997</v>
      </c>
      <c r="C117" s="115">
        <v>5</v>
      </c>
    </row>
    <row r="118" ht="21" spans="1:3">
      <c r="A118" s="113">
        <v>116</v>
      </c>
      <c r="B118" s="114" t="s">
        <v>9998</v>
      </c>
      <c r="C118" s="115">
        <v>4</v>
      </c>
    </row>
    <row r="119" spans="1:3">
      <c r="A119" s="113">
        <v>117</v>
      </c>
      <c r="B119" s="114" t="s">
        <v>9999</v>
      </c>
      <c r="C119" s="115">
        <v>4</v>
      </c>
    </row>
    <row r="120" spans="1:3">
      <c r="A120" s="113">
        <v>118</v>
      </c>
      <c r="B120" s="114" t="s">
        <v>10000</v>
      </c>
      <c r="C120" s="115">
        <v>4</v>
      </c>
    </row>
    <row r="121" spans="1:3">
      <c r="A121" s="113">
        <v>119</v>
      </c>
      <c r="B121" s="114" t="s">
        <v>10001</v>
      </c>
      <c r="C121" s="115">
        <v>4</v>
      </c>
    </row>
    <row r="122" spans="1:3">
      <c r="A122" s="113">
        <v>120</v>
      </c>
      <c r="B122" s="114" t="s">
        <v>10002</v>
      </c>
      <c r="C122" s="115">
        <v>4</v>
      </c>
    </row>
    <row r="123" spans="1:3">
      <c r="A123" s="113">
        <v>121</v>
      </c>
      <c r="B123" s="114" t="s">
        <v>5906</v>
      </c>
      <c r="C123" s="115">
        <v>4</v>
      </c>
    </row>
    <row r="124" spans="1:3">
      <c r="A124" s="113">
        <v>122</v>
      </c>
      <c r="B124" s="114" t="s">
        <v>10003</v>
      </c>
      <c r="C124" s="115">
        <v>4</v>
      </c>
    </row>
    <row r="125" spans="1:3">
      <c r="A125" s="113">
        <v>123</v>
      </c>
      <c r="B125" s="114" t="s">
        <v>2575</v>
      </c>
      <c r="C125" s="115">
        <v>4</v>
      </c>
    </row>
    <row r="126" spans="1:3">
      <c r="A126" s="113">
        <v>124</v>
      </c>
      <c r="B126" s="114" t="s">
        <v>10004</v>
      </c>
      <c r="C126" s="115">
        <v>4</v>
      </c>
    </row>
    <row r="127" spans="1:3">
      <c r="A127" s="113">
        <v>125</v>
      </c>
      <c r="B127" s="114" t="s">
        <v>10005</v>
      </c>
      <c r="C127" s="115">
        <v>4</v>
      </c>
    </row>
    <row r="128" spans="1:3">
      <c r="A128" s="113">
        <v>126</v>
      </c>
      <c r="B128" s="114" t="s">
        <v>10006</v>
      </c>
      <c r="C128" s="115">
        <v>4</v>
      </c>
    </row>
    <row r="129" spans="1:3">
      <c r="A129" s="113">
        <v>127</v>
      </c>
      <c r="B129" s="114" t="s">
        <v>10007</v>
      </c>
      <c r="C129" s="115">
        <v>4</v>
      </c>
    </row>
    <row r="130" spans="1:3">
      <c r="A130" s="113">
        <v>128</v>
      </c>
      <c r="B130" s="114" t="s">
        <v>10008</v>
      </c>
      <c r="C130" s="115">
        <v>4</v>
      </c>
    </row>
    <row r="131" spans="1:3">
      <c r="A131" s="113">
        <v>129</v>
      </c>
      <c r="B131" s="114" t="s">
        <v>10009</v>
      </c>
      <c r="C131" s="115">
        <v>4</v>
      </c>
    </row>
    <row r="132" spans="1:3">
      <c r="A132" s="113">
        <v>130</v>
      </c>
      <c r="B132" s="114" t="s">
        <v>10010</v>
      </c>
      <c r="C132" s="115">
        <v>3</v>
      </c>
    </row>
    <row r="133" spans="1:3">
      <c r="A133" s="113">
        <v>131</v>
      </c>
      <c r="B133" s="114" t="s">
        <v>10011</v>
      </c>
      <c r="C133" s="115">
        <v>3</v>
      </c>
    </row>
    <row r="134" spans="1:3">
      <c r="A134" s="113">
        <v>132</v>
      </c>
      <c r="B134" s="114" t="s">
        <v>10012</v>
      </c>
      <c r="C134" s="115">
        <v>3</v>
      </c>
    </row>
    <row r="135" spans="1:3">
      <c r="A135" s="113">
        <v>133</v>
      </c>
      <c r="B135" s="114" t="s">
        <v>10013</v>
      </c>
      <c r="C135" s="115">
        <v>3</v>
      </c>
    </row>
    <row r="136" spans="1:3">
      <c r="A136" s="113">
        <v>134</v>
      </c>
      <c r="B136" s="114" t="s">
        <v>10014</v>
      </c>
      <c r="C136" s="115">
        <v>3</v>
      </c>
    </row>
    <row r="137" spans="1:3">
      <c r="A137" s="113">
        <v>135</v>
      </c>
      <c r="B137" s="114" t="s">
        <v>10015</v>
      </c>
      <c r="C137" s="115">
        <v>3</v>
      </c>
    </row>
    <row r="138" spans="1:3">
      <c r="A138" s="113">
        <v>136</v>
      </c>
      <c r="B138" s="114" t="s">
        <v>10016</v>
      </c>
      <c r="C138" s="115">
        <v>3</v>
      </c>
    </row>
    <row r="139" spans="1:3">
      <c r="A139" s="113">
        <v>137</v>
      </c>
      <c r="B139" s="114" t="s">
        <v>10017</v>
      </c>
      <c r="C139" s="115">
        <v>3</v>
      </c>
    </row>
    <row r="140" spans="1:3">
      <c r="A140" s="113">
        <v>138</v>
      </c>
      <c r="B140" s="114" t="s">
        <v>10018</v>
      </c>
      <c r="C140" s="115">
        <v>3</v>
      </c>
    </row>
    <row r="141" ht="21" spans="1:3">
      <c r="A141" s="113">
        <v>139</v>
      </c>
      <c r="B141" s="114" t="s">
        <v>10019</v>
      </c>
      <c r="C141" s="115">
        <v>3</v>
      </c>
    </row>
    <row r="142" spans="1:3">
      <c r="A142" s="113">
        <v>140</v>
      </c>
      <c r="B142" s="114" t="s">
        <v>10020</v>
      </c>
      <c r="C142" s="115">
        <v>3</v>
      </c>
    </row>
    <row r="143" spans="1:3">
      <c r="A143" s="113">
        <v>141</v>
      </c>
      <c r="B143" s="114" t="s">
        <v>10021</v>
      </c>
      <c r="C143" s="115">
        <v>3</v>
      </c>
    </row>
    <row r="144" spans="1:3">
      <c r="A144" s="113">
        <v>142</v>
      </c>
      <c r="B144" s="114" t="s">
        <v>10022</v>
      </c>
      <c r="C144" s="115">
        <v>3</v>
      </c>
    </row>
    <row r="145" spans="1:3">
      <c r="A145" s="113">
        <v>143</v>
      </c>
      <c r="B145" s="114" t="s">
        <v>10023</v>
      </c>
      <c r="C145" s="115">
        <v>3</v>
      </c>
    </row>
    <row r="146" spans="1:3">
      <c r="A146" s="113">
        <v>144</v>
      </c>
      <c r="B146" s="114" t="s">
        <v>10024</v>
      </c>
      <c r="C146" s="115">
        <v>2</v>
      </c>
    </row>
    <row r="147" spans="1:3">
      <c r="A147" s="113">
        <v>145</v>
      </c>
      <c r="B147" s="114" t="s">
        <v>10025</v>
      </c>
      <c r="C147" s="115">
        <v>2</v>
      </c>
    </row>
    <row r="148" spans="1:3">
      <c r="A148" s="113">
        <v>146</v>
      </c>
      <c r="B148" s="114" t="s">
        <v>10026</v>
      </c>
      <c r="C148" s="115">
        <v>2</v>
      </c>
    </row>
    <row r="149" spans="1:3">
      <c r="A149" s="113">
        <v>147</v>
      </c>
      <c r="B149" s="114" t="s">
        <v>10027</v>
      </c>
      <c r="C149" s="115">
        <v>2</v>
      </c>
    </row>
    <row r="150" spans="1:3">
      <c r="A150" s="113">
        <v>148</v>
      </c>
      <c r="B150" s="114" t="s">
        <v>10028</v>
      </c>
      <c r="C150" s="115">
        <v>2</v>
      </c>
    </row>
    <row r="151" spans="1:3">
      <c r="A151" s="113">
        <v>149</v>
      </c>
      <c r="B151" s="114" t="s">
        <v>10029</v>
      </c>
      <c r="C151" s="115">
        <v>2</v>
      </c>
    </row>
    <row r="152" spans="1:3">
      <c r="A152" s="113">
        <v>150</v>
      </c>
      <c r="B152" s="114" t="s">
        <v>5956</v>
      </c>
      <c r="C152" s="115">
        <v>2</v>
      </c>
    </row>
    <row r="153" spans="1:3">
      <c r="A153" s="113">
        <v>151</v>
      </c>
      <c r="B153" s="114" t="s">
        <v>10030</v>
      </c>
      <c r="C153" s="115">
        <v>2</v>
      </c>
    </row>
    <row r="154" spans="1:3">
      <c r="A154" s="113">
        <v>152</v>
      </c>
      <c r="B154" s="114" t="s">
        <v>10031</v>
      </c>
      <c r="C154" s="115">
        <v>2</v>
      </c>
    </row>
    <row r="155" spans="1:3">
      <c r="A155" s="113">
        <v>153</v>
      </c>
      <c r="B155" s="114" t="s">
        <v>10032</v>
      </c>
      <c r="C155" s="115">
        <v>2</v>
      </c>
    </row>
    <row r="156" spans="1:3">
      <c r="A156" s="113">
        <v>154</v>
      </c>
      <c r="B156" s="114" t="s">
        <v>10033</v>
      </c>
      <c r="C156" s="115">
        <v>2</v>
      </c>
    </row>
    <row r="157" spans="1:3">
      <c r="A157" s="113">
        <v>155</v>
      </c>
      <c r="B157" s="114" t="s">
        <v>10034</v>
      </c>
      <c r="C157" s="115">
        <v>2</v>
      </c>
    </row>
    <row r="158" spans="1:3">
      <c r="A158" s="113">
        <v>156</v>
      </c>
      <c r="B158" s="114" t="s">
        <v>10035</v>
      </c>
      <c r="C158" s="115">
        <v>2</v>
      </c>
    </row>
    <row r="159" spans="1:3">
      <c r="A159" s="113">
        <v>157</v>
      </c>
      <c r="B159" s="114" t="s">
        <v>10036</v>
      </c>
      <c r="C159" s="115">
        <v>2</v>
      </c>
    </row>
    <row r="160" spans="1:3">
      <c r="A160" s="113">
        <v>158</v>
      </c>
      <c r="B160" s="114" t="s">
        <v>10037</v>
      </c>
      <c r="C160" s="115">
        <v>2</v>
      </c>
    </row>
    <row r="161" spans="1:3">
      <c r="A161" s="113">
        <v>159</v>
      </c>
      <c r="B161" s="114" t="s">
        <v>10038</v>
      </c>
      <c r="C161" s="115">
        <v>2</v>
      </c>
    </row>
    <row r="162" spans="1:3">
      <c r="A162" s="113">
        <v>160</v>
      </c>
      <c r="B162" s="114" t="s">
        <v>10039</v>
      </c>
      <c r="C162" s="115">
        <v>2</v>
      </c>
    </row>
    <row r="163" spans="1:3">
      <c r="A163" s="113">
        <v>161</v>
      </c>
      <c r="B163" s="114" t="s">
        <v>10040</v>
      </c>
      <c r="C163" s="115">
        <v>2</v>
      </c>
    </row>
    <row r="164" spans="1:3">
      <c r="A164" s="113">
        <v>162</v>
      </c>
      <c r="B164" s="114" t="s">
        <v>10041</v>
      </c>
      <c r="C164" s="115">
        <v>2</v>
      </c>
    </row>
    <row r="165" spans="1:3">
      <c r="A165" s="113">
        <v>163</v>
      </c>
      <c r="B165" s="114" t="s">
        <v>10042</v>
      </c>
      <c r="C165" s="115">
        <v>2</v>
      </c>
    </row>
    <row r="166" spans="1:3">
      <c r="A166" s="113">
        <v>164</v>
      </c>
      <c r="B166" s="114" t="s">
        <v>10043</v>
      </c>
      <c r="C166" s="115">
        <v>2</v>
      </c>
    </row>
    <row r="167" spans="1:3">
      <c r="A167" s="113">
        <v>165</v>
      </c>
      <c r="B167" s="114" t="s">
        <v>10044</v>
      </c>
      <c r="C167" s="115">
        <v>2</v>
      </c>
    </row>
    <row r="168" spans="1:3">
      <c r="A168" s="113">
        <v>166</v>
      </c>
      <c r="B168" s="114" t="s">
        <v>10045</v>
      </c>
      <c r="C168" s="115">
        <v>2</v>
      </c>
    </row>
    <row r="169" spans="1:3">
      <c r="A169" s="113">
        <v>167</v>
      </c>
      <c r="B169" s="114" t="s">
        <v>10046</v>
      </c>
      <c r="C169" s="115">
        <v>2</v>
      </c>
    </row>
    <row r="170" spans="1:3">
      <c r="A170" s="113">
        <v>168</v>
      </c>
      <c r="B170" s="114" t="s">
        <v>10047</v>
      </c>
      <c r="C170" s="115">
        <v>2</v>
      </c>
    </row>
    <row r="171" ht="21" spans="1:3">
      <c r="A171" s="113">
        <v>169</v>
      </c>
      <c r="B171" s="114" t="s">
        <v>10048</v>
      </c>
      <c r="C171" s="115">
        <v>1</v>
      </c>
    </row>
    <row r="172" spans="1:3">
      <c r="A172" s="113">
        <v>170</v>
      </c>
      <c r="B172" s="114" t="s">
        <v>10049</v>
      </c>
      <c r="C172" s="115">
        <v>1</v>
      </c>
    </row>
    <row r="173" spans="1:3">
      <c r="A173" s="113">
        <v>171</v>
      </c>
      <c r="B173" s="114" t="s">
        <v>10050</v>
      </c>
      <c r="C173" s="115">
        <v>1</v>
      </c>
    </row>
    <row r="174" spans="1:3">
      <c r="A174" s="113">
        <v>172</v>
      </c>
      <c r="B174" s="114" t="s">
        <v>10051</v>
      </c>
      <c r="C174" s="115">
        <v>1</v>
      </c>
    </row>
    <row r="175" spans="1:3">
      <c r="A175" s="113">
        <v>173</v>
      </c>
      <c r="B175" s="114" t="s">
        <v>10052</v>
      </c>
      <c r="C175" s="115">
        <v>1</v>
      </c>
    </row>
    <row r="176" spans="1:3">
      <c r="A176" s="113">
        <v>174</v>
      </c>
      <c r="B176" s="114" t="s">
        <v>10053</v>
      </c>
      <c r="C176" s="115">
        <v>1</v>
      </c>
    </row>
    <row r="177" ht="21" spans="1:3">
      <c r="A177" s="113">
        <v>175</v>
      </c>
      <c r="B177" s="114" t="s">
        <v>10054</v>
      </c>
      <c r="C177" s="115">
        <v>1</v>
      </c>
    </row>
    <row r="178" spans="1:3">
      <c r="A178" s="113">
        <v>176</v>
      </c>
      <c r="B178" s="114" t="s">
        <v>10055</v>
      </c>
      <c r="C178" s="115">
        <v>1</v>
      </c>
    </row>
    <row r="179" spans="1:3">
      <c r="A179" s="113">
        <v>177</v>
      </c>
      <c r="B179" s="114" t="s">
        <v>10056</v>
      </c>
      <c r="C179" s="115">
        <v>1</v>
      </c>
    </row>
    <row r="180" spans="1:3">
      <c r="A180" s="113">
        <v>178</v>
      </c>
      <c r="B180" s="114" t="s">
        <v>10057</v>
      </c>
      <c r="C180" s="115">
        <v>1</v>
      </c>
    </row>
    <row r="181" spans="1:3">
      <c r="A181" s="113">
        <v>179</v>
      </c>
      <c r="B181" s="114" t="s">
        <v>10058</v>
      </c>
      <c r="C181" s="115">
        <v>1</v>
      </c>
    </row>
    <row r="182" spans="1:3">
      <c r="A182" s="113">
        <v>180</v>
      </c>
      <c r="B182" s="114" t="s">
        <v>10059</v>
      </c>
      <c r="C182" s="115">
        <v>1</v>
      </c>
    </row>
    <row r="183" spans="1:3">
      <c r="A183" s="113">
        <v>181</v>
      </c>
      <c r="B183" s="114" t="s">
        <v>10060</v>
      </c>
      <c r="C183" s="115">
        <v>1</v>
      </c>
    </row>
    <row r="184" spans="1:3">
      <c r="A184" s="113">
        <v>182</v>
      </c>
      <c r="B184" s="114" t="s">
        <v>10061</v>
      </c>
      <c r="C184" s="115">
        <v>1</v>
      </c>
    </row>
    <row r="185" spans="1:3">
      <c r="A185" s="113">
        <v>183</v>
      </c>
      <c r="B185" s="114" t="s">
        <v>10062</v>
      </c>
      <c r="C185" s="115">
        <v>1</v>
      </c>
    </row>
    <row r="186" spans="1:3">
      <c r="A186" s="113">
        <v>184</v>
      </c>
      <c r="B186" s="114" t="s">
        <v>10063</v>
      </c>
      <c r="C186" s="115">
        <v>1</v>
      </c>
    </row>
    <row r="187" spans="1:3">
      <c r="A187" s="113">
        <v>185</v>
      </c>
      <c r="B187" s="114" t="s">
        <v>10064</v>
      </c>
      <c r="C187" s="115">
        <v>1</v>
      </c>
    </row>
    <row r="188" spans="1:3">
      <c r="A188" s="113">
        <v>186</v>
      </c>
      <c r="B188" s="114" t="s">
        <v>10065</v>
      </c>
      <c r="C188" s="115">
        <v>1</v>
      </c>
    </row>
    <row r="189" spans="1:3">
      <c r="A189" s="113">
        <v>187</v>
      </c>
      <c r="B189" s="114" t="s">
        <v>10066</v>
      </c>
      <c r="C189" s="115">
        <v>1</v>
      </c>
    </row>
    <row r="190" spans="1:3">
      <c r="A190" s="113">
        <v>188</v>
      </c>
      <c r="B190" s="114" t="s">
        <v>10067</v>
      </c>
      <c r="C190" s="115">
        <v>1</v>
      </c>
    </row>
    <row r="191" spans="1:3">
      <c r="A191" s="113">
        <v>189</v>
      </c>
      <c r="B191" s="114" t="s">
        <v>10068</v>
      </c>
      <c r="C191" s="115">
        <v>1</v>
      </c>
    </row>
    <row r="192" spans="1:3">
      <c r="A192" s="113">
        <v>190</v>
      </c>
      <c r="B192" s="114" t="s">
        <v>10069</v>
      </c>
      <c r="C192" s="115">
        <v>1</v>
      </c>
    </row>
    <row r="193" spans="1:3">
      <c r="A193" s="113">
        <v>191</v>
      </c>
      <c r="B193" s="114" t="s">
        <v>10070</v>
      </c>
      <c r="C193" s="115">
        <v>1</v>
      </c>
    </row>
    <row r="194" ht="21" spans="1:3">
      <c r="A194" s="113">
        <v>192</v>
      </c>
      <c r="B194" s="114" t="s">
        <v>10071</v>
      </c>
      <c r="C194" s="115">
        <v>1</v>
      </c>
    </row>
    <row r="195" spans="1:3">
      <c r="A195" s="113">
        <v>193</v>
      </c>
      <c r="B195" s="114" t="s">
        <v>10072</v>
      </c>
      <c r="C195" s="115">
        <v>1</v>
      </c>
    </row>
    <row r="196" spans="1:3">
      <c r="A196" s="113">
        <v>194</v>
      </c>
      <c r="B196" s="114" t="s">
        <v>10073</v>
      </c>
      <c r="C196" s="115">
        <v>1</v>
      </c>
    </row>
    <row r="197" spans="1:3">
      <c r="A197" s="113">
        <v>195</v>
      </c>
      <c r="B197" s="114" t="s">
        <v>10074</v>
      </c>
      <c r="C197" s="115">
        <v>1</v>
      </c>
    </row>
    <row r="198" spans="1:3">
      <c r="A198" s="113">
        <v>196</v>
      </c>
      <c r="B198" s="114" t="s">
        <v>10075</v>
      </c>
      <c r="C198" s="115">
        <v>1</v>
      </c>
    </row>
    <row r="199" spans="1:3">
      <c r="A199" s="113">
        <v>197</v>
      </c>
      <c r="B199" s="114" t="s">
        <v>10076</v>
      </c>
      <c r="C199" s="115">
        <v>1</v>
      </c>
    </row>
    <row r="200" spans="1:3">
      <c r="A200" s="113">
        <v>198</v>
      </c>
      <c r="B200" s="114" t="s">
        <v>10077</v>
      </c>
      <c r="C200" s="115">
        <v>1</v>
      </c>
    </row>
    <row r="201" spans="1:3">
      <c r="A201" s="113">
        <v>199</v>
      </c>
      <c r="B201" s="114" t="s">
        <v>10078</v>
      </c>
      <c r="C201" s="115">
        <v>1</v>
      </c>
    </row>
    <row r="202" spans="1:3">
      <c r="A202" s="113">
        <v>200</v>
      </c>
      <c r="B202" s="114" t="s">
        <v>10079</v>
      </c>
      <c r="C202" s="115">
        <v>1</v>
      </c>
    </row>
    <row r="203" spans="1:3">
      <c r="A203" s="113">
        <v>201</v>
      </c>
      <c r="B203" s="114" t="s">
        <v>10080</v>
      </c>
      <c r="C203" s="115">
        <v>1</v>
      </c>
    </row>
    <row r="204" spans="1:3">
      <c r="A204" s="113">
        <v>202</v>
      </c>
      <c r="B204" s="114" t="s">
        <v>10081</v>
      </c>
      <c r="C204" s="115">
        <v>1</v>
      </c>
    </row>
    <row r="205" spans="1:3">
      <c r="A205" s="113">
        <v>203</v>
      </c>
      <c r="B205" s="114" t="s">
        <v>10082</v>
      </c>
      <c r="C205" s="115">
        <v>1</v>
      </c>
    </row>
    <row r="206" spans="1:3">
      <c r="A206" s="113">
        <v>204</v>
      </c>
      <c r="B206" s="114" t="s">
        <v>10083</v>
      </c>
      <c r="C206" s="115">
        <v>1</v>
      </c>
    </row>
    <row r="207" spans="1:3">
      <c r="A207" s="113">
        <v>205</v>
      </c>
      <c r="B207" s="114" t="s">
        <v>10084</v>
      </c>
      <c r="C207" s="115">
        <v>1</v>
      </c>
    </row>
    <row r="208" spans="1:3">
      <c r="A208" s="113">
        <v>206</v>
      </c>
      <c r="B208" s="114" t="s">
        <v>10085</v>
      </c>
      <c r="C208" s="115">
        <v>1</v>
      </c>
    </row>
    <row r="209" spans="1:3">
      <c r="A209" s="113">
        <v>207</v>
      </c>
      <c r="B209" s="114" t="s">
        <v>10086</v>
      </c>
      <c r="C209" s="115">
        <v>1</v>
      </c>
    </row>
    <row r="210" spans="1:3">
      <c r="A210" s="113">
        <v>208</v>
      </c>
      <c r="B210" s="114" t="s">
        <v>10087</v>
      </c>
      <c r="C210" s="115">
        <v>1</v>
      </c>
    </row>
    <row r="211" spans="1:3">
      <c r="A211" s="113">
        <v>209</v>
      </c>
      <c r="B211" s="114" t="s">
        <v>10088</v>
      </c>
      <c r="C211" s="115">
        <v>1</v>
      </c>
    </row>
    <row r="212" spans="1:3">
      <c r="A212" s="113">
        <v>210</v>
      </c>
      <c r="B212" s="114" t="s">
        <v>10089</v>
      </c>
      <c r="C212" s="115">
        <v>1</v>
      </c>
    </row>
    <row r="213" spans="1:3">
      <c r="A213" s="113">
        <v>211</v>
      </c>
      <c r="B213" s="114" t="s">
        <v>10090</v>
      </c>
      <c r="C213" s="115">
        <v>1</v>
      </c>
    </row>
    <row r="214" spans="1:3">
      <c r="A214" s="113">
        <v>212</v>
      </c>
      <c r="B214" s="114" t="s">
        <v>10091</v>
      </c>
      <c r="C214" s="115">
        <v>1</v>
      </c>
    </row>
    <row r="215" spans="1:3">
      <c r="A215" s="113">
        <v>213</v>
      </c>
      <c r="B215" s="114" t="s">
        <v>10092</v>
      </c>
      <c r="C215" s="115">
        <v>1</v>
      </c>
    </row>
    <row r="216" spans="1:3">
      <c r="A216" s="113">
        <v>214</v>
      </c>
      <c r="B216" s="114" t="s">
        <v>10093</v>
      </c>
      <c r="C216" s="115">
        <v>1</v>
      </c>
    </row>
    <row r="217" spans="1:3">
      <c r="A217" s="113">
        <v>215</v>
      </c>
      <c r="B217" s="114" t="s">
        <v>10094</v>
      </c>
      <c r="C217" s="115">
        <v>1</v>
      </c>
    </row>
    <row r="218" spans="1:3">
      <c r="A218" s="113">
        <v>216</v>
      </c>
      <c r="B218" s="114" t="s">
        <v>10095</v>
      </c>
      <c r="C218" s="115">
        <v>1</v>
      </c>
    </row>
    <row r="219" spans="1:3">
      <c r="A219" s="113">
        <v>217</v>
      </c>
      <c r="B219" s="114" t="s">
        <v>10096</v>
      </c>
      <c r="C219" s="115">
        <v>1</v>
      </c>
    </row>
    <row r="220" spans="1:3">
      <c r="A220" s="113">
        <v>218</v>
      </c>
      <c r="B220" s="114" t="s">
        <v>10097</v>
      </c>
      <c r="C220" s="115">
        <v>1</v>
      </c>
    </row>
    <row r="221" spans="1:3">
      <c r="A221" s="113">
        <v>219</v>
      </c>
      <c r="B221" s="114" t="s">
        <v>10098</v>
      </c>
      <c r="C221" s="115">
        <v>1</v>
      </c>
    </row>
    <row r="222" spans="1:3">
      <c r="A222" s="113">
        <v>220</v>
      </c>
      <c r="B222" s="114" t="s">
        <v>10099</v>
      </c>
      <c r="C222" s="115">
        <v>1</v>
      </c>
    </row>
    <row r="223" spans="1:3">
      <c r="A223" s="113">
        <v>221</v>
      </c>
      <c r="B223" s="114" t="s">
        <v>10100</v>
      </c>
      <c r="C223" s="115">
        <v>1</v>
      </c>
    </row>
    <row r="224" spans="1:3">
      <c r="A224" s="113">
        <v>222</v>
      </c>
      <c r="B224" s="114" t="s">
        <v>10101</v>
      </c>
      <c r="C224" s="115">
        <v>1</v>
      </c>
    </row>
    <row r="225" spans="1:3">
      <c r="A225" s="113">
        <v>223</v>
      </c>
      <c r="B225" s="114" t="s">
        <v>10102</v>
      </c>
      <c r="C225" s="115">
        <v>1</v>
      </c>
    </row>
    <row r="226" spans="1:3">
      <c r="A226" s="113">
        <v>224</v>
      </c>
      <c r="B226" s="114" t="s">
        <v>10103</v>
      </c>
      <c r="C226" s="115">
        <v>1</v>
      </c>
    </row>
    <row r="227" spans="1:3">
      <c r="A227" s="113">
        <v>225</v>
      </c>
      <c r="B227" s="114" t="s">
        <v>10104</v>
      </c>
      <c r="C227" s="115">
        <v>1</v>
      </c>
    </row>
    <row r="228" spans="1:3">
      <c r="A228" s="113">
        <v>226</v>
      </c>
      <c r="B228" s="114" t="s">
        <v>10105</v>
      </c>
      <c r="C228" s="115">
        <v>1</v>
      </c>
    </row>
    <row r="229" spans="1:3">
      <c r="A229" s="113">
        <v>227</v>
      </c>
      <c r="B229" s="114" t="s">
        <v>10106</v>
      </c>
      <c r="C229" s="115">
        <v>1</v>
      </c>
    </row>
    <row r="230" spans="1:3">
      <c r="A230" s="113"/>
      <c r="B230" s="114" t="s">
        <v>10107</v>
      </c>
      <c r="C230" s="115">
        <v>23</v>
      </c>
    </row>
    <row r="231" spans="1:3">
      <c r="A231" s="113"/>
      <c r="B231" s="114"/>
      <c r="C231" s="115">
        <f>SUBTOTAL(109,表3[参加展会企业数])</f>
        <v>5874</v>
      </c>
    </row>
  </sheetData>
  <mergeCells count="1">
    <mergeCell ref="A1:C1"/>
  </mergeCells>
  <pageMargins left="0.905511811023622" right="0.708661417322835" top="0.748031496062992" bottom="0.748031496062992" header="0.31496062992126" footer="0.31496062992126"/>
  <pageSetup paperSize="9" orientation="portrait"/>
  <headerFooter/>
  <tableParts count="2">
    <tablePart r:id="rId1"/>
    <tablePart r:id="rId2"/>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L5876"/>
  <sheetViews>
    <sheetView zoomScale="85" zoomScaleNormal="85" workbookViewId="0">
      <pane ySplit="2" topLeftCell="A3" activePane="bottomLeft" state="frozen"/>
      <selection/>
      <selection pane="bottomLeft" activeCell="E2659" sqref="E2659"/>
    </sheetView>
  </sheetViews>
  <sheetFormatPr defaultColWidth="9" defaultRowHeight="13.5"/>
  <cols>
    <col min="1" max="1" width="6.25" customWidth="1"/>
    <col min="2" max="2" width="8.5" customWidth="1"/>
    <col min="3" max="3" width="31.625" customWidth="1"/>
    <col min="4" max="4" width="15.25" customWidth="1"/>
    <col min="5" max="5" width="31.375" customWidth="1"/>
    <col min="6" max="6" width="22.375" customWidth="1"/>
    <col min="7" max="7" width="13.125" customWidth="1"/>
    <col min="8" max="8" width="16.125" customWidth="1"/>
    <col min="9" max="9" width="8.5" customWidth="1"/>
    <col min="10" max="10" width="93.25" customWidth="1"/>
    <col min="11" max="11" width="20.25" customWidth="1"/>
    <col min="12" max="12" width="16.5" customWidth="1"/>
  </cols>
  <sheetData>
    <row r="1" ht="52.15" customHeight="1" spans="1:11">
      <c r="A1" s="1" t="s">
        <v>10108</v>
      </c>
      <c r="B1" s="1"/>
      <c r="C1" s="1"/>
      <c r="D1" s="1"/>
      <c r="E1" s="1"/>
      <c r="F1" s="1"/>
      <c r="G1" s="1"/>
      <c r="H1" s="1"/>
      <c r="I1" s="1"/>
      <c r="J1" s="1"/>
      <c r="K1" s="1"/>
    </row>
    <row r="2" ht="28.5" spans="1:11">
      <c r="A2" s="2" t="s">
        <v>3</v>
      </c>
      <c r="B2" s="3" t="s">
        <v>10109</v>
      </c>
      <c r="C2" s="3" t="s">
        <v>7185</v>
      </c>
      <c r="D2" s="3" t="s">
        <v>5</v>
      </c>
      <c r="E2" s="3" t="s">
        <v>6</v>
      </c>
      <c r="F2" s="3" t="s">
        <v>10110</v>
      </c>
      <c r="G2" s="3" t="s">
        <v>10111</v>
      </c>
      <c r="H2" s="4" t="s">
        <v>10112</v>
      </c>
      <c r="I2" s="3" t="s">
        <v>10113</v>
      </c>
      <c r="J2" s="21" t="s">
        <v>10114</v>
      </c>
      <c r="K2" s="22" t="s">
        <v>10115</v>
      </c>
    </row>
    <row r="3" ht="14.25" hidden="1" spans="1:12">
      <c r="A3" s="5">
        <v>1</v>
      </c>
      <c r="B3" s="6">
        <v>1</v>
      </c>
      <c r="C3" s="7" t="s">
        <v>11</v>
      </c>
      <c r="D3" s="6" t="s">
        <v>12</v>
      </c>
      <c r="E3" s="8" t="s">
        <v>13</v>
      </c>
      <c r="F3" s="8"/>
      <c r="G3" s="5" t="s">
        <v>10116</v>
      </c>
      <c r="H3" s="9">
        <v>43448</v>
      </c>
      <c r="I3" s="5" t="s">
        <v>10117</v>
      </c>
      <c r="J3" s="23" t="s">
        <v>9941</v>
      </c>
      <c r="K3" s="24"/>
      <c r="L3" s="25"/>
    </row>
    <row r="4" hidden="1" spans="1:11">
      <c r="A4" s="5">
        <v>2</v>
      </c>
      <c r="B4" s="6">
        <v>1</v>
      </c>
      <c r="C4" s="7" t="s">
        <v>11</v>
      </c>
      <c r="D4" s="6" t="s">
        <v>12</v>
      </c>
      <c r="E4" s="8" t="s">
        <v>15</v>
      </c>
      <c r="F4" s="8"/>
      <c r="G4" s="5" t="s">
        <v>10118</v>
      </c>
      <c r="H4" s="9">
        <v>43441</v>
      </c>
      <c r="I4" s="5" t="s">
        <v>10119</v>
      </c>
      <c r="J4" s="23" t="s">
        <v>10009</v>
      </c>
      <c r="K4" s="24"/>
    </row>
    <row r="5" hidden="1" spans="1:11">
      <c r="A5" s="5">
        <v>3</v>
      </c>
      <c r="B5" s="6">
        <v>2</v>
      </c>
      <c r="C5" s="10" t="s">
        <v>16</v>
      </c>
      <c r="D5" s="6" t="s">
        <v>12</v>
      </c>
      <c r="E5" s="8" t="s">
        <v>17</v>
      </c>
      <c r="F5" s="8"/>
      <c r="G5" s="5" t="s">
        <v>10120</v>
      </c>
      <c r="H5" s="9">
        <v>43394</v>
      </c>
      <c r="I5" s="5" t="s">
        <v>10121</v>
      </c>
      <c r="J5" s="8" t="s">
        <v>2046</v>
      </c>
      <c r="K5" s="24" t="s">
        <v>8449</v>
      </c>
    </row>
    <row r="6" hidden="1" spans="1:11">
      <c r="A6" s="5">
        <v>4</v>
      </c>
      <c r="B6" s="6">
        <v>2</v>
      </c>
      <c r="C6" s="10" t="s">
        <v>16</v>
      </c>
      <c r="D6" s="6" t="s">
        <v>12</v>
      </c>
      <c r="E6" s="8" t="s">
        <v>18</v>
      </c>
      <c r="F6" s="8"/>
      <c r="G6" s="5" t="s">
        <v>9910</v>
      </c>
      <c r="H6" s="9">
        <v>43476</v>
      </c>
      <c r="I6" s="5" t="s">
        <v>10122</v>
      </c>
      <c r="J6" s="23" t="s">
        <v>9930</v>
      </c>
      <c r="K6" s="24"/>
    </row>
    <row r="7" hidden="1" spans="1:11">
      <c r="A7" s="5">
        <v>5</v>
      </c>
      <c r="B7" s="6">
        <v>2</v>
      </c>
      <c r="C7" s="10" t="s">
        <v>16</v>
      </c>
      <c r="D7" s="6" t="s">
        <v>12</v>
      </c>
      <c r="E7" s="8" t="s">
        <v>19</v>
      </c>
      <c r="F7" s="8"/>
      <c r="G7" s="5" t="s">
        <v>10120</v>
      </c>
      <c r="H7" s="9">
        <v>43571</v>
      </c>
      <c r="I7" s="5" t="s">
        <v>10123</v>
      </c>
      <c r="J7" s="23" t="s">
        <v>9138</v>
      </c>
      <c r="K7" s="24" t="s">
        <v>8449</v>
      </c>
    </row>
    <row r="8" ht="24" hidden="1" spans="1:11">
      <c r="A8" s="5">
        <v>6</v>
      </c>
      <c r="B8" s="6">
        <v>3</v>
      </c>
      <c r="C8" s="10" t="s">
        <v>6467</v>
      </c>
      <c r="D8" s="6" t="s">
        <v>12</v>
      </c>
      <c r="E8" s="8" t="s">
        <v>6468</v>
      </c>
      <c r="F8" s="8"/>
      <c r="G8" s="5" t="s">
        <v>10120</v>
      </c>
      <c r="H8" s="9">
        <v>43571</v>
      </c>
      <c r="I8" s="5" t="s">
        <v>10123</v>
      </c>
      <c r="J8" s="8" t="s">
        <v>9138</v>
      </c>
      <c r="K8" s="24" t="s">
        <v>8449</v>
      </c>
    </row>
    <row r="9" ht="24" hidden="1" spans="1:11">
      <c r="A9" s="5">
        <v>7</v>
      </c>
      <c r="B9" s="6">
        <v>3</v>
      </c>
      <c r="C9" s="10" t="s">
        <v>6467</v>
      </c>
      <c r="D9" s="6" t="s">
        <v>12</v>
      </c>
      <c r="E9" s="8" t="s">
        <v>6469</v>
      </c>
      <c r="F9" s="8"/>
      <c r="G9" s="5" t="s">
        <v>10120</v>
      </c>
      <c r="H9" s="9">
        <v>43389</v>
      </c>
      <c r="I9" s="5" t="s">
        <v>10124</v>
      </c>
      <c r="J9" s="8" t="s">
        <v>165</v>
      </c>
      <c r="K9" s="24" t="s">
        <v>8449</v>
      </c>
    </row>
    <row r="10" ht="24" hidden="1" spans="1:11">
      <c r="A10" s="5">
        <v>8</v>
      </c>
      <c r="B10" s="6">
        <v>4</v>
      </c>
      <c r="C10" s="10" t="s">
        <v>20</v>
      </c>
      <c r="D10" s="6" t="s">
        <v>12</v>
      </c>
      <c r="E10" s="8" t="s">
        <v>21</v>
      </c>
      <c r="F10" s="8"/>
      <c r="G10" s="5" t="s">
        <v>10120</v>
      </c>
      <c r="H10" s="9">
        <v>43396</v>
      </c>
      <c r="I10" s="5" t="s">
        <v>10125</v>
      </c>
      <c r="J10" s="23" t="s">
        <v>4354</v>
      </c>
      <c r="K10" s="24" t="s">
        <v>8449</v>
      </c>
    </row>
    <row r="11" ht="24" hidden="1" spans="1:11">
      <c r="A11" s="5">
        <v>9</v>
      </c>
      <c r="B11" s="6">
        <v>5</v>
      </c>
      <c r="C11" s="7" t="s">
        <v>22</v>
      </c>
      <c r="D11" s="6" t="s">
        <v>12</v>
      </c>
      <c r="E11" s="8" t="s">
        <v>23</v>
      </c>
      <c r="F11" s="8"/>
      <c r="G11" s="5" t="s">
        <v>10126</v>
      </c>
      <c r="H11" s="9">
        <v>43433</v>
      </c>
      <c r="I11" s="5" t="s">
        <v>10127</v>
      </c>
      <c r="J11" s="8" t="s">
        <v>23</v>
      </c>
      <c r="K11" s="24"/>
    </row>
    <row r="12" hidden="1" spans="1:12">
      <c r="A12" s="5">
        <v>10</v>
      </c>
      <c r="B12" s="11">
        <v>6</v>
      </c>
      <c r="C12" s="12" t="s">
        <v>24</v>
      </c>
      <c r="D12" s="11" t="s">
        <v>12</v>
      </c>
      <c r="E12" s="13" t="s">
        <v>25</v>
      </c>
      <c r="F12" s="13"/>
      <c r="G12" s="14" t="s">
        <v>10120</v>
      </c>
      <c r="H12" s="15">
        <v>43387</v>
      </c>
      <c r="I12" s="14" t="s">
        <v>10121</v>
      </c>
      <c r="J12" s="26" t="s">
        <v>2046</v>
      </c>
      <c r="K12" s="27"/>
      <c r="L12" s="28"/>
    </row>
    <row r="13" ht="24" hidden="1" spans="1:11">
      <c r="A13" s="5">
        <v>11</v>
      </c>
      <c r="B13" s="6">
        <v>6</v>
      </c>
      <c r="C13" s="7" t="s">
        <v>24</v>
      </c>
      <c r="D13" s="6" t="s">
        <v>12</v>
      </c>
      <c r="E13" s="8" t="s">
        <v>26</v>
      </c>
      <c r="F13" s="8"/>
      <c r="G13" s="5" t="s">
        <v>10128</v>
      </c>
      <c r="H13" s="9">
        <v>43358</v>
      </c>
      <c r="I13" s="5" t="s">
        <v>10129</v>
      </c>
      <c r="J13" s="8" t="s">
        <v>5904</v>
      </c>
      <c r="K13" s="24"/>
    </row>
    <row r="14" ht="24" hidden="1" spans="1:11">
      <c r="A14" s="5">
        <v>12</v>
      </c>
      <c r="B14" s="6">
        <v>7</v>
      </c>
      <c r="C14" s="7" t="s">
        <v>6470</v>
      </c>
      <c r="D14" s="6" t="s">
        <v>12</v>
      </c>
      <c r="E14" s="8" t="s">
        <v>6471</v>
      </c>
      <c r="F14" s="8"/>
      <c r="G14" s="5" t="s">
        <v>10120</v>
      </c>
      <c r="H14" s="9">
        <v>43571</v>
      </c>
      <c r="I14" s="5" t="s">
        <v>10123</v>
      </c>
      <c r="J14" s="23" t="s">
        <v>9138</v>
      </c>
      <c r="K14" s="24" t="s">
        <v>8449</v>
      </c>
    </row>
    <row r="15" ht="24" hidden="1" spans="1:11">
      <c r="A15" s="5">
        <v>13</v>
      </c>
      <c r="B15" s="6">
        <v>7</v>
      </c>
      <c r="C15" s="10" t="s">
        <v>6470</v>
      </c>
      <c r="D15" s="6" t="s">
        <v>12</v>
      </c>
      <c r="E15" s="8" t="s">
        <v>6472</v>
      </c>
      <c r="F15" s="8"/>
      <c r="G15" s="5" t="s">
        <v>10130</v>
      </c>
      <c r="H15" s="9">
        <v>43597</v>
      </c>
      <c r="I15" s="5" t="s">
        <v>10131</v>
      </c>
      <c r="J15" s="23" t="s">
        <v>9936</v>
      </c>
      <c r="K15" s="24"/>
    </row>
    <row r="16" hidden="1" spans="1:11">
      <c r="A16" s="5">
        <v>14</v>
      </c>
      <c r="B16" s="6">
        <v>8</v>
      </c>
      <c r="C16" s="10" t="s">
        <v>27</v>
      </c>
      <c r="D16" s="6" t="s">
        <v>12</v>
      </c>
      <c r="E16" s="8" t="s">
        <v>28</v>
      </c>
      <c r="F16" s="8"/>
      <c r="G16" s="5" t="s">
        <v>10128</v>
      </c>
      <c r="H16" s="9">
        <v>43560</v>
      </c>
      <c r="I16" s="5" t="s">
        <v>10132</v>
      </c>
      <c r="J16" s="23" t="s">
        <v>1846</v>
      </c>
      <c r="K16" s="24"/>
    </row>
    <row r="17" hidden="1" spans="1:11">
      <c r="A17" s="5">
        <v>15</v>
      </c>
      <c r="B17" s="6">
        <v>9</v>
      </c>
      <c r="C17" s="7" t="s">
        <v>29</v>
      </c>
      <c r="D17" s="6" t="s">
        <v>12</v>
      </c>
      <c r="E17" s="8" t="s">
        <v>30</v>
      </c>
      <c r="F17" s="8"/>
      <c r="G17" s="5" t="s">
        <v>10120</v>
      </c>
      <c r="H17" s="9">
        <v>43403</v>
      </c>
      <c r="I17" s="5" t="s">
        <v>10133</v>
      </c>
      <c r="J17" s="8" t="s">
        <v>3156</v>
      </c>
      <c r="K17" s="24" t="s">
        <v>8449</v>
      </c>
    </row>
    <row r="18" ht="24.6" hidden="1" customHeight="1" spans="1:11">
      <c r="A18" s="5">
        <v>16</v>
      </c>
      <c r="B18" s="6">
        <v>10</v>
      </c>
      <c r="C18" s="7" t="s">
        <v>31</v>
      </c>
      <c r="D18" s="6" t="s">
        <v>12</v>
      </c>
      <c r="E18" s="8" t="s">
        <v>35</v>
      </c>
      <c r="F18" s="8"/>
      <c r="G18" s="5" t="s">
        <v>10120</v>
      </c>
      <c r="H18" s="9">
        <v>43571</v>
      </c>
      <c r="I18" s="5" t="s">
        <v>10123</v>
      </c>
      <c r="J18" s="8" t="s">
        <v>9138</v>
      </c>
      <c r="K18" s="24" t="s">
        <v>8449</v>
      </c>
    </row>
    <row r="19" ht="24" hidden="1" spans="1:11">
      <c r="A19" s="5">
        <v>17</v>
      </c>
      <c r="B19" s="6">
        <v>10</v>
      </c>
      <c r="C19" s="7" t="s">
        <v>31</v>
      </c>
      <c r="D19" s="6" t="s">
        <v>12</v>
      </c>
      <c r="E19" s="8" t="s">
        <v>36</v>
      </c>
      <c r="F19" s="8"/>
      <c r="G19" s="5" t="s">
        <v>10134</v>
      </c>
      <c r="H19" s="9">
        <v>43610</v>
      </c>
      <c r="I19" s="5" t="s">
        <v>10135</v>
      </c>
      <c r="J19" s="8" t="s">
        <v>9962</v>
      </c>
      <c r="K19" s="24"/>
    </row>
    <row r="20" hidden="1" spans="1:11">
      <c r="A20" s="5">
        <v>18</v>
      </c>
      <c r="B20" s="6">
        <v>10</v>
      </c>
      <c r="C20" s="10" t="s">
        <v>31</v>
      </c>
      <c r="D20" s="6" t="s">
        <v>12</v>
      </c>
      <c r="E20" s="8" t="s">
        <v>37</v>
      </c>
      <c r="F20" s="8"/>
      <c r="G20" s="5" t="s">
        <v>9910</v>
      </c>
      <c r="H20" s="9">
        <v>43476</v>
      </c>
      <c r="I20" s="5" t="s">
        <v>10122</v>
      </c>
      <c r="J20" s="23" t="s">
        <v>9930</v>
      </c>
      <c r="K20" s="24"/>
    </row>
    <row r="21" hidden="1" spans="1:11">
      <c r="A21" s="5">
        <v>19</v>
      </c>
      <c r="B21" s="6">
        <v>10</v>
      </c>
      <c r="C21" s="7" t="s">
        <v>31</v>
      </c>
      <c r="D21" s="6" t="s">
        <v>12</v>
      </c>
      <c r="E21" s="8" t="s">
        <v>38</v>
      </c>
      <c r="F21" s="8"/>
      <c r="G21" s="5" t="s">
        <v>10136</v>
      </c>
      <c r="H21" s="9">
        <v>43622</v>
      </c>
      <c r="I21" s="5" t="s">
        <v>10137</v>
      </c>
      <c r="J21" s="8" t="s">
        <v>9945</v>
      </c>
      <c r="K21" s="24"/>
    </row>
    <row r="22" hidden="1" spans="1:11">
      <c r="A22" s="5">
        <v>20</v>
      </c>
      <c r="B22" s="6">
        <v>10</v>
      </c>
      <c r="C22" s="7" t="s">
        <v>31</v>
      </c>
      <c r="D22" s="6" t="s">
        <v>12</v>
      </c>
      <c r="E22" s="8" t="s">
        <v>39</v>
      </c>
      <c r="F22" s="8"/>
      <c r="G22" s="5" t="s">
        <v>10120</v>
      </c>
      <c r="H22" s="9">
        <v>43394</v>
      </c>
      <c r="I22" s="5" t="s">
        <v>10121</v>
      </c>
      <c r="J22" s="8" t="s">
        <v>2046</v>
      </c>
      <c r="K22" s="24" t="s">
        <v>8449</v>
      </c>
    </row>
    <row r="23" ht="24" hidden="1" spans="1:11">
      <c r="A23" s="5">
        <v>21</v>
      </c>
      <c r="B23" s="6">
        <v>11</v>
      </c>
      <c r="C23" s="10" t="s">
        <v>40</v>
      </c>
      <c r="D23" s="6" t="s">
        <v>12</v>
      </c>
      <c r="E23" s="8" t="s">
        <v>41</v>
      </c>
      <c r="F23" s="8"/>
      <c r="G23" s="5" t="s">
        <v>10120</v>
      </c>
      <c r="H23" s="9">
        <v>43394</v>
      </c>
      <c r="I23" s="5" t="s">
        <v>10121</v>
      </c>
      <c r="J23" s="8" t="s">
        <v>2046</v>
      </c>
      <c r="K23" s="24" t="s">
        <v>8449</v>
      </c>
    </row>
    <row r="24" ht="24" hidden="1" spans="1:11">
      <c r="A24" s="5">
        <v>22</v>
      </c>
      <c r="B24" s="6">
        <v>12</v>
      </c>
      <c r="C24" s="10" t="s">
        <v>42</v>
      </c>
      <c r="D24" s="6" t="s">
        <v>12</v>
      </c>
      <c r="E24" s="8" t="s">
        <v>43</v>
      </c>
      <c r="F24" s="8"/>
      <c r="G24" s="5" t="s">
        <v>10120</v>
      </c>
      <c r="H24" s="9">
        <v>43394</v>
      </c>
      <c r="I24" s="5" t="s">
        <v>10121</v>
      </c>
      <c r="J24" s="8" t="s">
        <v>2046</v>
      </c>
      <c r="K24" s="24" t="s">
        <v>8449</v>
      </c>
    </row>
    <row r="25" ht="24" hidden="1" spans="1:11">
      <c r="A25" s="5">
        <v>23</v>
      </c>
      <c r="B25" s="6">
        <v>13</v>
      </c>
      <c r="C25" s="10" t="s">
        <v>6473</v>
      </c>
      <c r="D25" s="6" t="s">
        <v>12</v>
      </c>
      <c r="E25" s="8" t="s">
        <v>558</v>
      </c>
      <c r="F25" s="8"/>
      <c r="G25" s="5" t="s">
        <v>10120</v>
      </c>
      <c r="H25" s="9">
        <v>43389</v>
      </c>
      <c r="I25" s="5" t="s">
        <v>10124</v>
      </c>
      <c r="J25" s="8" t="s">
        <v>165</v>
      </c>
      <c r="K25" s="24" t="s">
        <v>8449</v>
      </c>
    </row>
    <row r="26" ht="24" hidden="1" spans="1:11">
      <c r="A26" s="5">
        <v>24</v>
      </c>
      <c r="B26" s="6">
        <v>13</v>
      </c>
      <c r="C26" s="7" t="s">
        <v>6473</v>
      </c>
      <c r="D26" s="6" t="s">
        <v>12</v>
      </c>
      <c r="E26" s="8" t="s">
        <v>1376</v>
      </c>
      <c r="F26" s="8"/>
      <c r="G26" s="5" t="s">
        <v>9910</v>
      </c>
      <c r="H26" s="9">
        <v>43476</v>
      </c>
      <c r="I26" s="5" t="s">
        <v>10122</v>
      </c>
      <c r="J26" s="23" t="s">
        <v>9930</v>
      </c>
      <c r="K26" s="24"/>
    </row>
    <row r="27" ht="24" hidden="1" spans="1:11">
      <c r="A27" s="5">
        <v>25</v>
      </c>
      <c r="B27" s="6">
        <v>13</v>
      </c>
      <c r="C27" s="7" t="s">
        <v>6473</v>
      </c>
      <c r="D27" s="6" t="s">
        <v>12</v>
      </c>
      <c r="E27" s="8" t="s">
        <v>760</v>
      </c>
      <c r="F27" s="8"/>
      <c r="G27" s="5" t="s">
        <v>10120</v>
      </c>
      <c r="H27" s="9">
        <v>43571</v>
      </c>
      <c r="I27" s="5" t="s">
        <v>10123</v>
      </c>
      <c r="J27" s="8" t="s">
        <v>9138</v>
      </c>
      <c r="K27" s="24" t="s">
        <v>8449</v>
      </c>
    </row>
    <row r="28" ht="24" hidden="1" spans="1:11">
      <c r="A28" s="5">
        <v>26</v>
      </c>
      <c r="B28" s="6">
        <v>14</v>
      </c>
      <c r="C28" s="10" t="s">
        <v>44</v>
      </c>
      <c r="D28" s="6" t="s">
        <v>12</v>
      </c>
      <c r="E28" s="8" t="s">
        <v>45</v>
      </c>
      <c r="F28" s="8"/>
      <c r="G28" s="5" t="s">
        <v>10120</v>
      </c>
      <c r="H28" s="9">
        <v>43396</v>
      </c>
      <c r="I28" s="5" t="s">
        <v>10125</v>
      </c>
      <c r="J28" s="23" t="s">
        <v>4354</v>
      </c>
      <c r="K28" s="24" t="s">
        <v>8449</v>
      </c>
    </row>
    <row r="29" hidden="1" spans="1:11">
      <c r="A29" s="5">
        <v>27</v>
      </c>
      <c r="B29" s="6">
        <v>15</v>
      </c>
      <c r="C29" s="7" t="s">
        <v>46</v>
      </c>
      <c r="D29" s="6" t="s">
        <v>12</v>
      </c>
      <c r="E29" s="8" t="s">
        <v>47</v>
      </c>
      <c r="F29" s="8"/>
      <c r="G29" s="5" t="s">
        <v>10120</v>
      </c>
      <c r="H29" s="9">
        <v>43389</v>
      </c>
      <c r="I29" s="5" t="s">
        <v>10124</v>
      </c>
      <c r="J29" s="8" t="s">
        <v>165</v>
      </c>
      <c r="K29" s="24" t="s">
        <v>8449</v>
      </c>
    </row>
    <row r="30" hidden="1" spans="1:11">
      <c r="A30" s="5">
        <v>28</v>
      </c>
      <c r="B30" s="6">
        <v>16</v>
      </c>
      <c r="C30" s="7" t="s">
        <v>6474</v>
      </c>
      <c r="D30" s="6" t="s">
        <v>12</v>
      </c>
      <c r="E30" s="8" t="s">
        <v>140</v>
      </c>
      <c r="F30" s="8"/>
      <c r="G30" s="5" t="s">
        <v>10120</v>
      </c>
      <c r="H30" s="9">
        <v>43389</v>
      </c>
      <c r="I30" s="5" t="s">
        <v>10124</v>
      </c>
      <c r="J30" s="8" t="s">
        <v>165</v>
      </c>
      <c r="K30" s="24" t="s">
        <v>8449</v>
      </c>
    </row>
    <row r="31" ht="24" hidden="1" spans="1:11">
      <c r="A31" s="5">
        <v>29</v>
      </c>
      <c r="B31" s="6">
        <v>16</v>
      </c>
      <c r="C31" s="7" t="s">
        <v>6474</v>
      </c>
      <c r="D31" s="6" t="s">
        <v>12</v>
      </c>
      <c r="E31" s="8" t="s">
        <v>6476</v>
      </c>
      <c r="F31" s="8"/>
      <c r="G31" s="5" t="s">
        <v>10120</v>
      </c>
      <c r="H31" s="9">
        <v>43571</v>
      </c>
      <c r="I31" s="5" t="s">
        <v>10123</v>
      </c>
      <c r="J31" s="8" t="s">
        <v>9138</v>
      </c>
      <c r="K31" s="24" t="s">
        <v>8449</v>
      </c>
    </row>
    <row r="32" hidden="1" spans="1:11">
      <c r="A32" s="5">
        <v>30</v>
      </c>
      <c r="B32" s="6">
        <v>17</v>
      </c>
      <c r="C32" s="7" t="s">
        <v>48</v>
      </c>
      <c r="D32" s="6" t="s">
        <v>12</v>
      </c>
      <c r="E32" s="8" t="s">
        <v>49</v>
      </c>
      <c r="F32" s="8"/>
      <c r="G32" s="5" t="s">
        <v>10134</v>
      </c>
      <c r="H32" s="9">
        <v>43365</v>
      </c>
      <c r="I32" s="5" t="s">
        <v>10138</v>
      </c>
      <c r="J32" s="8" t="s">
        <v>9951</v>
      </c>
      <c r="K32" s="24"/>
    </row>
    <row r="33" hidden="1" spans="1:11">
      <c r="A33" s="5">
        <v>31</v>
      </c>
      <c r="B33" s="6">
        <v>18</v>
      </c>
      <c r="C33" s="10" t="s">
        <v>50</v>
      </c>
      <c r="D33" s="6" t="s">
        <v>12</v>
      </c>
      <c r="E33" s="8" t="s">
        <v>51</v>
      </c>
      <c r="F33" s="8"/>
      <c r="G33" s="5" t="s">
        <v>10120</v>
      </c>
      <c r="H33" s="9">
        <v>43387</v>
      </c>
      <c r="I33" s="5" t="s">
        <v>10121</v>
      </c>
      <c r="J33" s="23" t="s">
        <v>2046</v>
      </c>
      <c r="K33" s="24" t="s">
        <v>8449</v>
      </c>
    </row>
    <row r="34" ht="24" hidden="1" spans="1:11">
      <c r="A34" s="5">
        <v>32</v>
      </c>
      <c r="B34" s="6">
        <v>19</v>
      </c>
      <c r="C34" s="7" t="s">
        <v>52</v>
      </c>
      <c r="D34" s="6" t="s">
        <v>12</v>
      </c>
      <c r="E34" s="8" t="s">
        <v>53</v>
      </c>
      <c r="F34" s="8"/>
      <c r="G34" s="5" t="s">
        <v>10120</v>
      </c>
      <c r="H34" s="9">
        <v>43394</v>
      </c>
      <c r="I34" s="5" t="s">
        <v>10121</v>
      </c>
      <c r="J34" s="23" t="s">
        <v>2046</v>
      </c>
      <c r="K34" s="24" t="s">
        <v>8449</v>
      </c>
    </row>
    <row r="35" ht="24" hidden="1" spans="1:11">
      <c r="A35" s="5">
        <v>33</v>
      </c>
      <c r="B35" s="6">
        <v>19</v>
      </c>
      <c r="C35" s="7" t="s">
        <v>52</v>
      </c>
      <c r="D35" s="6" t="s">
        <v>12</v>
      </c>
      <c r="E35" s="8" t="s">
        <v>54</v>
      </c>
      <c r="F35" s="8"/>
      <c r="G35" s="5" t="s">
        <v>10120</v>
      </c>
      <c r="H35" s="9">
        <v>43387</v>
      </c>
      <c r="I35" s="5" t="s">
        <v>10121</v>
      </c>
      <c r="J35" s="8" t="s">
        <v>2046</v>
      </c>
      <c r="K35" s="24" t="s">
        <v>8449</v>
      </c>
    </row>
    <row r="36" hidden="1" spans="1:11">
      <c r="A36" s="5">
        <v>34</v>
      </c>
      <c r="B36" s="6">
        <v>20</v>
      </c>
      <c r="C36" s="10" t="s">
        <v>6477</v>
      </c>
      <c r="D36" s="6" t="s">
        <v>12</v>
      </c>
      <c r="E36" s="8" t="s">
        <v>105</v>
      </c>
      <c r="F36" s="8"/>
      <c r="G36" s="5" t="s">
        <v>10120</v>
      </c>
      <c r="H36" s="9">
        <v>43403</v>
      </c>
      <c r="I36" s="5" t="s">
        <v>10133</v>
      </c>
      <c r="J36" s="23" t="s">
        <v>3156</v>
      </c>
      <c r="K36" s="24" t="s">
        <v>10139</v>
      </c>
    </row>
    <row r="37" ht="24" hidden="1" spans="1:11">
      <c r="A37" s="5">
        <v>35</v>
      </c>
      <c r="B37" s="6">
        <v>20</v>
      </c>
      <c r="C37" s="7" t="s">
        <v>6477</v>
      </c>
      <c r="D37" s="6" t="s">
        <v>12</v>
      </c>
      <c r="E37" s="8" t="s">
        <v>422</v>
      </c>
      <c r="F37" s="8"/>
      <c r="G37" s="5" t="s">
        <v>10120</v>
      </c>
      <c r="H37" s="9">
        <v>43571</v>
      </c>
      <c r="I37" s="5" t="s">
        <v>10123</v>
      </c>
      <c r="J37" s="23" t="s">
        <v>9138</v>
      </c>
      <c r="K37" s="24" t="s">
        <v>8449</v>
      </c>
    </row>
    <row r="38" hidden="1" spans="1:11">
      <c r="A38" s="5">
        <v>36</v>
      </c>
      <c r="B38" s="6">
        <v>21</v>
      </c>
      <c r="C38" s="7" t="s">
        <v>55</v>
      </c>
      <c r="D38" s="6" t="s">
        <v>12</v>
      </c>
      <c r="E38" s="8" t="s">
        <v>56</v>
      </c>
      <c r="F38" s="8"/>
      <c r="G38" s="5" t="s">
        <v>9910</v>
      </c>
      <c r="H38" s="9">
        <v>43476</v>
      </c>
      <c r="I38" s="5" t="s">
        <v>10122</v>
      </c>
      <c r="J38" s="23" t="s">
        <v>9930</v>
      </c>
      <c r="K38" s="24"/>
    </row>
    <row r="39" ht="24" hidden="1" spans="1:12">
      <c r="A39" s="5">
        <v>37</v>
      </c>
      <c r="B39" s="6">
        <v>21</v>
      </c>
      <c r="C39" s="7" t="s">
        <v>55</v>
      </c>
      <c r="D39" s="6" t="s">
        <v>12</v>
      </c>
      <c r="E39" s="8" t="s">
        <v>58</v>
      </c>
      <c r="F39" s="8"/>
      <c r="G39" s="5" t="s">
        <v>10128</v>
      </c>
      <c r="H39" s="9">
        <v>43348</v>
      </c>
      <c r="I39" s="5" t="s">
        <v>10140</v>
      </c>
      <c r="J39" s="23" t="s">
        <v>9931</v>
      </c>
      <c r="K39" s="24"/>
      <c r="L39" s="29"/>
    </row>
    <row r="40" hidden="1" spans="1:11">
      <c r="A40" s="5">
        <v>38</v>
      </c>
      <c r="B40" s="6">
        <v>22</v>
      </c>
      <c r="C40" s="7" t="s">
        <v>59</v>
      </c>
      <c r="D40" s="6" t="s">
        <v>12</v>
      </c>
      <c r="E40" s="8" t="s">
        <v>30</v>
      </c>
      <c r="F40" s="8"/>
      <c r="G40" s="5" t="s">
        <v>10120</v>
      </c>
      <c r="H40" s="9">
        <v>43403</v>
      </c>
      <c r="I40" s="5" t="s">
        <v>10133</v>
      </c>
      <c r="J40" s="8" t="s">
        <v>3156</v>
      </c>
      <c r="K40" s="24" t="s">
        <v>8449</v>
      </c>
    </row>
    <row r="41" hidden="1" spans="1:11">
      <c r="A41" s="5">
        <v>39</v>
      </c>
      <c r="B41" s="6">
        <v>22</v>
      </c>
      <c r="C41" s="7" t="s">
        <v>59</v>
      </c>
      <c r="D41" s="6" t="s">
        <v>12</v>
      </c>
      <c r="E41" s="8" t="s">
        <v>60</v>
      </c>
      <c r="F41" s="8"/>
      <c r="G41" s="5" t="s">
        <v>10120</v>
      </c>
      <c r="H41" s="9">
        <v>43564</v>
      </c>
      <c r="I41" s="5" t="s">
        <v>10141</v>
      </c>
      <c r="J41" s="8" t="s">
        <v>9932</v>
      </c>
      <c r="K41" s="24" t="s">
        <v>8449</v>
      </c>
    </row>
    <row r="42" ht="24" hidden="1" spans="1:11">
      <c r="A42" s="5">
        <v>40</v>
      </c>
      <c r="B42" s="6">
        <v>23</v>
      </c>
      <c r="C42" s="7" t="s">
        <v>61</v>
      </c>
      <c r="D42" s="6" t="s">
        <v>12</v>
      </c>
      <c r="E42" s="8" t="s">
        <v>62</v>
      </c>
      <c r="F42" s="8"/>
      <c r="G42" s="5" t="s">
        <v>10142</v>
      </c>
      <c r="H42" s="9">
        <v>43595</v>
      </c>
      <c r="I42" s="5" t="s">
        <v>10143</v>
      </c>
      <c r="J42" s="23" t="s">
        <v>9944</v>
      </c>
      <c r="K42" s="24" t="s">
        <v>8449</v>
      </c>
    </row>
    <row r="43" hidden="1" spans="1:11">
      <c r="A43" s="5">
        <v>41</v>
      </c>
      <c r="B43" s="6">
        <v>23</v>
      </c>
      <c r="C43" s="7" t="s">
        <v>61</v>
      </c>
      <c r="D43" s="6" t="s">
        <v>12</v>
      </c>
      <c r="E43" s="8" t="s">
        <v>63</v>
      </c>
      <c r="F43" s="8"/>
      <c r="G43" s="5" t="s">
        <v>10144</v>
      </c>
      <c r="H43" s="9">
        <v>43441</v>
      </c>
      <c r="I43" s="5" t="s">
        <v>10145</v>
      </c>
      <c r="J43" s="23" t="s">
        <v>1945</v>
      </c>
      <c r="K43" s="24" t="s">
        <v>8449</v>
      </c>
    </row>
    <row r="44" hidden="1" spans="1:11">
      <c r="A44" s="5">
        <v>42</v>
      </c>
      <c r="B44" s="6">
        <v>24</v>
      </c>
      <c r="C44" s="7" t="s">
        <v>6478</v>
      </c>
      <c r="D44" s="6" t="s">
        <v>12</v>
      </c>
      <c r="E44" s="8" t="s">
        <v>419</v>
      </c>
      <c r="F44" s="8"/>
      <c r="G44" s="5" t="s">
        <v>10120</v>
      </c>
      <c r="H44" s="9">
        <v>43389</v>
      </c>
      <c r="I44" s="5" t="s">
        <v>10124</v>
      </c>
      <c r="J44" s="8" t="s">
        <v>165</v>
      </c>
      <c r="K44" s="24" t="s">
        <v>8449</v>
      </c>
    </row>
    <row r="45" ht="24" hidden="1" spans="1:11">
      <c r="A45" s="5">
        <v>43</v>
      </c>
      <c r="B45" s="6">
        <v>24</v>
      </c>
      <c r="C45" s="7" t="s">
        <v>6478</v>
      </c>
      <c r="D45" s="6" t="s">
        <v>12</v>
      </c>
      <c r="E45" s="8" t="s">
        <v>486</v>
      </c>
      <c r="F45" s="8"/>
      <c r="G45" s="5" t="s">
        <v>10120</v>
      </c>
      <c r="H45" s="9">
        <v>43387</v>
      </c>
      <c r="I45" s="5" t="s">
        <v>10121</v>
      </c>
      <c r="J45" s="8" t="s">
        <v>2046</v>
      </c>
      <c r="K45" s="24" t="s">
        <v>8449</v>
      </c>
    </row>
    <row r="46" hidden="1" spans="1:11">
      <c r="A46" s="5">
        <v>44</v>
      </c>
      <c r="B46" s="6">
        <v>24</v>
      </c>
      <c r="C46" s="7" t="s">
        <v>6478</v>
      </c>
      <c r="D46" s="6" t="s">
        <v>12</v>
      </c>
      <c r="E46" s="8" t="s">
        <v>253</v>
      </c>
      <c r="F46" s="8"/>
      <c r="G46" s="5" t="s">
        <v>10120</v>
      </c>
      <c r="H46" s="9">
        <v>43571</v>
      </c>
      <c r="I46" s="5" t="s">
        <v>10123</v>
      </c>
      <c r="J46" s="8" t="s">
        <v>9138</v>
      </c>
      <c r="K46" s="24" t="s">
        <v>8449</v>
      </c>
    </row>
    <row r="47" ht="24" hidden="1" spans="1:11">
      <c r="A47" s="5">
        <v>45</v>
      </c>
      <c r="B47" s="6">
        <v>25</v>
      </c>
      <c r="C47" s="7" t="s">
        <v>64</v>
      </c>
      <c r="D47" s="6" t="s">
        <v>12</v>
      </c>
      <c r="E47" s="8" t="s">
        <v>65</v>
      </c>
      <c r="F47" s="8"/>
      <c r="G47" s="5" t="s">
        <v>9910</v>
      </c>
      <c r="H47" s="9">
        <v>43567</v>
      </c>
      <c r="I47" s="5" t="s">
        <v>10146</v>
      </c>
      <c r="J47" s="8" t="s">
        <v>205</v>
      </c>
      <c r="K47" s="24"/>
    </row>
    <row r="48" ht="24" hidden="1" spans="1:11">
      <c r="A48" s="5">
        <v>46</v>
      </c>
      <c r="B48" s="6">
        <v>26</v>
      </c>
      <c r="C48" s="7" t="s">
        <v>66</v>
      </c>
      <c r="D48" s="6" t="s">
        <v>12</v>
      </c>
      <c r="E48" s="8" t="s">
        <v>67</v>
      </c>
      <c r="F48" s="8"/>
      <c r="G48" s="5" t="s">
        <v>10147</v>
      </c>
      <c r="H48" s="9">
        <v>43541</v>
      </c>
      <c r="I48" s="5" t="s">
        <v>10148</v>
      </c>
      <c r="J48" s="8" t="s">
        <v>9946</v>
      </c>
      <c r="K48" s="24"/>
    </row>
    <row r="49" ht="24" hidden="1" spans="1:11">
      <c r="A49" s="5">
        <v>47</v>
      </c>
      <c r="B49" s="6">
        <v>26</v>
      </c>
      <c r="C49" s="7" t="s">
        <v>66</v>
      </c>
      <c r="D49" s="6" t="s">
        <v>12</v>
      </c>
      <c r="E49" s="8" t="s">
        <v>68</v>
      </c>
      <c r="F49" s="8"/>
      <c r="G49" s="5" t="s">
        <v>9910</v>
      </c>
      <c r="H49" s="9">
        <v>43672</v>
      </c>
      <c r="I49" s="5" t="s">
        <v>10149</v>
      </c>
      <c r="J49" s="23" t="s">
        <v>10056</v>
      </c>
      <c r="K49" s="24"/>
    </row>
    <row r="50" ht="24" hidden="1" spans="1:11">
      <c r="A50" s="5">
        <v>48</v>
      </c>
      <c r="B50" s="6">
        <v>27</v>
      </c>
      <c r="C50" s="7" t="s">
        <v>6479</v>
      </c>
      <c r="D50" s="6" t="s">
        <v>12</v>
      </c>
      <c r="E50" s="8" t="s">
        <v>161</v>
      </c>
      <c r="F50" s="8"/>
      <c r="G50" s="5" t="s">
        <v>10120</v>
      </c>
      <c r="H50" s="9">
        <v>43571</v>
      </c>
      <c r="I50" s="5" t="s">
        <v>10123</v>
      </c>
      <c r="J50" s="23" t="s">
        <v>9138</v>
      </c>
      <c r="K50" s="24" t="s">
        <v>8449</v>
      </c>
    </row>
    <row r="51" ht="24" hidden="1" spans="1:11">
      <c r="A51" s="5">
        <v>49</v>
      </c>
      <c r="B51" s="6">
        <v>28</v>
      </c>
      <c r="C51" s="10" t="s">
        <v>70</v>
      </c>
      <c r="D51" s="6" t="s">
        <v>12</v>
      </c>
      <c r="E51" s="8" t="s">
        <v>71</v>
      </c>
      <c r="F51" s="8"/>
      <c r="G51" s="5" t="s">
        <v>10120</v>
      </c>
      <c r="H51" s="9">
        <v>43387</v>
      </c>
      <c r="I51" s="5" t="s">
        <v>10121</v>
      </c>
      <c r="J51" s="23" t="s">
        <v>2046</v>
      </c>
      <c r="K51" s="24" t="s">
        <v>8449</v>
      </c>
    </row>
    <row r="52" hidden="1" spans="1:12">
      <c r="A52" s="5">
        <v>50</v>
      </c>
      <c r="B52" s="16">
        <v>28</v>
      </c>
      <c r="C52" s="17" t="s">
        <v>70</v>
      </c>
      <c r="D52" s="16" t="s">
        <v>12</v>
      </c>
      <c r="E52" s="18" t="s">
        <v>72</v>
      </c>
      <c r="F52" s="18"/>
      <c r="G52" s="19" t="s">
        <v>10128</v>
      </c>
      <c r="H52" s="20">
        <v>43420</v>
      </c>
      <c r="I52" s="19" t="s">
        <v>7648</v>
      </c>
      <c r="J52" s="18" t="s">
        <v>7648</v>
      </c>
      <c r="K52" s="30" t="s">
        <v>10150</v>
      </c>
      <c r="L52" s="31"/>
    </row>
    <row r="53" ht="24" hidden="1" spans="1:11">
      <c r="A53" s="5">
        <v>51</v>
      </c>
      <c r="B53" s="6">
        <v>29</v>
      </c>
      <c r="C53" s="10" t="s">
        <v>73</v>
      </c>
      <c r="D53" s="6" t="s">
        <v>12</v>
      </c>
      <c r="E53" s="8" t="s">
        <v>74</v>
      </c>
      <c r="F53" s="8"/>
      <c r="G53" s="5" t="s">
        <v>10151</v>
      </c>
      <c r="H53" s="9">
        <v>43384</v>
      </c>
      <c r="I53" s="5" t="s">
        <v>10152</v>
      </c>
      <c r="J53" s="23" t="s">
        <v>2828</v>
      </c>
      <c r="K53" s="24"/>
    </row>
    <row r="54" ht="24" hidden="1" spans="1:11">
      <c r="A54" s="5">
        <v>52</v>
      </c>
      <c r="B54" s="6">
        <v>30</v>
      </c>
      <c r="C54" s="10" t="s">
        <v>75</v>
      </c>
      <c r="D54" s="6" t="s">
        <v>12</v>
      </c>
      <c r="E54" s="8" t="s">
        <v>76</v>
      </c>
      <c r="F54" s="8"/>
      <c r="G54" s="5" t="s">
        <v>10116</v>
      </c>
      <c r="H54" s="9">
        <v>43538</v>
      </c>
      <c r="I54" s="5" t="s">
        <v>10153</v>
      </c>
      <c r="J54" s="23" t="s">
        <v>9967</v>
      </c>
      <c r="K54" s="24"/>
    </row>
    <row r="55" hidden="1" spans="1:11">
      <c r="A55" s="5">
        <v>53</v>
      </c>
      <c r="B55" s="6">
        <v>31</v>
      </c>
      <c r="C55" s="10" t="s">
        <v>77</v>
      </c>
      <c r="D55" s="6" t="s">
        <v>12</v>
      </c>
      <c r="E55" s="8" t="s">
        <v>78</v>
      </c>
      <c r="F55" s="8"/>
      <c r="G55" s="5" t="s">
        <v>10120</v>
      </c>
      <c r="H55" s="9">
        <v>43394</v>
      </c>
      <c r="I55" s="5" t="s">
        <v>10121</v>
      </c>
      <c r="J55" s="8" t="s">
        <v>2046</v>
      </c>
      <c r="K55" s="24" t="s">
        <v>8449</v>
      </c>
    </row>
    <row r="56" hidden="1" spans="1:11">
      <c r="A56" s="5">
        <v>54</v>
      </c>
      <c r="B56" s="6">
        <v>32</v>
      </c>
      <c r="C56" s="7" t="s">
        <v>79</v>
      </c>
      <c r="D56" s="6" t="s">
        <v>12</v>
      </c>
      <c r="E56" s="8" t="s">
        <v>80</v>
      </c>
      <c r="F56" s="8"/>
      <c r="G56" s="5" t="s">
        <v>10120</v>
      </c>
      <c r="H56" s="9">
        <v>43389</v>
      </c>
      <c r="I56" s="5" t="s">
        <v>10124</v>
      </c>
      <c r="J56" s="8" t="s">
        <v>165</v>
      </c>
      <c r="K56" s="24" t="s">
        <v>8449</v>
      </c>
    </row>
    <row r="57" hidden="1" spans="1:11">
      <c r="A57" s="5">
        <v>55</v>
      </c>
      <c r="B57" s="6">
        <v>33</v>
      </c>
      <c r="C57" s="7" t="s">
        <v>81</v>
      </c>
      <c r="D57" s="6" t="s">
        <v>12</v>
      </c>
      <c r="E57" s="8" t="s">
        <v>82</v>
      </c>
      <c r="F57" s="8"/>
      <c r="G57" s="5" t="s">
        <v>10120</v>
      </c>
      <c r="H57" s="9">
        <v>43389</v>
      </c>
      <c r="I57" s="5" t="s">
        <v>10124</v>
      </c>
      <c r="J57" s="8" t="s">
        <v>165</v>
      </c>
      <c r="K57" s="24" t="s">
        <v>8449</v>
      </c>
    </row>
    <row r="58" ht="24" hidden="1" spans="1:11">
      <c r="A58" s="5">
        <v>56</v>
      </c>
      <c r="B58" s="6">
        <v>33</v>
      </c>
      <c r="C58" s="10" t="s">
        <v>81</v>
      </c>
      <c r="D58" s="6" t="s">
        <v>12</v>
      </c>
      <c r="E58" s="8" t="s">
        <v>83</v>
      </c>
      <c r="F58" s="8"/>
      <c r="G58" s="5" t="s">
        <v>9910</v>
      </c>
      <c r="H58" s="9">
        <v>43476</v>
      </c>
      <c r="I58" s="5" t="s">
        <v>10122</v>
      </c>
      <c r="J58" s="23" t="s">
        <v>9930</v>
      </c>
      <c r="K58" s="24"/>
    </row>
    <row r="59" ht="24" hidden="1" spans="1:11">
      <c r="A59" s="5">
        <v>57</v>
      </c>
      <c r="B59" s="6">
        <v>34</v>
      </c>
      <c r="C59" s="7" t="s">
        <v>84</v>
      </c>
      <c r="D59" s="6" t="s">
        <v>12</v>
      </c>
      <c r="E59" s="8" t="s">
        <v>85</v>
      </c>
      <c r="F59" s="8"/>
      <c r="G59" s="5" t="s">
        <v>10120</v>
      </c>
      <c r="H59" s="9">
        <v>43394</v>
      </c>
      <c r="I59" s="5" t="s">
        <v>10121</v>
      </c>
      <c r="J59" s="23" t="s">
        <v>2046</v>
      </c>
      <c r="K59" s="24" t="s">
        <v>8449</v>
      </c>
    </row>
    <row r="60" ht="24" hidden="1" spans="1:11">
      <c r="A60" s="5">
        <v>58</v>
      </c>
      <c r="B60" s="6">
        <v>35</v>
      </c>
      <c r="C60" s="7" t="s">
        <v>86</v>
      </c>
      <c r="D60" s="6" t="s">
        <v>12</v>
      </c>
      <c r="E60" s="8" t="s">
        <v>87</v>
      </c>
      <c r="F60" s="8"/>
      <c r="G60" s="5" t="s">
        <v>10120</v>
      </c>
      <c r="H60" s="9">
        <v>43389</v>
      </c>
      <c r="I60" s="5" t="s">
        <v>10124</v>
      </c>
      <c r="J60" s="8" t="s">
        <v>165</v>
      </c>
      <c r="K60" s="24" t="s">
        <v>8449</v>
      </c>
    </row>
    <row r="61" ht="24" hidden="1" spans="1:11">
      <c r="A61" s="5">
        <v>59</v>
      </c>
      <c r="B61" s="6">
        <v>36</v>
      </c>
      <c r="C61" s="7" t="s">
        <v>88</v>
      </c>
      <c r="D61" s="6" t="s">
        <v>12</v>
      </c>
      <c r="E61" s="8" t="s">
        <v>89</v>
      </c>
      <c r="F61" s="8"/>
      <c r="G61" s="5" t="s">
        <v>10120</v>
      </c>
      <c r="H61" s="9">
        <v>43571</v>
      </c>
      <c r="I61" s="5" t="s">
        <v>10123</v>
      </c>
      <c r="J61" s="8" t="s">
        <v>9138</v>
      </c>
      <c r="K61" s="24" t="s">
        <v>8449</v>
      </c>
    </row>
    <row r="62" ht="24" hidden="1" spans="1:11">
      <c r="A62" s="5">
        <v>60</v>
      </c>
      <c r="B62" s="6">
        <v>36</v>
      </c>
      <c r="C62" s="10" t="s">
        <v>88</v>
      </c>
      <c r="D62" s="6" t="s">
        <v>12</v>
      </c>
      <c r="E62" s="8" t="s">
        <v>90</v>
      </c>
      <c r="F62" s="8"/>
      <c r="G62" s="5" t="s">
        <v>10120</v>
      </c>
      <c r="H62" s="9">
        <v>43585</v>
      </c>
      <c r="I62" s="5" t="s">
        <v>10154</v>
      </c>
      <c r="J62" s="8" t="s">
        <v>9140</v>
      </c>
      <c r="K62" s="24" t="s">
        <v>8449</v>
      </c>
    </row>
    <row r="63" ht="24" hidden="1" spans="1:11">
      <c r="A63" s="5">
        <v>61</v>
      </c>
      <c r="B63" s="6">
        <v>37</v>
      </c>
      <c r="C63" s="10" t="s">
        <v>6480</v>
      </c>
      <c r="D63" s="6" t="s">
        <v>12</v>
      </c>
      <c r="E63" s="8" t="s">
        <v>87</v>
      </c>
      <c r="F63" s="8"/>
      <c r="G63" s="5" t="s">
        <v>10120</v>
      </c>
      <c r="H63" s="9">
        <v>43389</v>
      </c>
      <c r="I63" s="5" t="s">
        <v>10124</v>
      </c>
      <c r="J63" s="8" t="s">
        <v>165</v>
      </c>
      <c r="K63" s="24" t="s">
        <v>8449</v>
      </c>
    </row>
    <row r="64" ht="24" hidden="1" spans="1:11">
      <c r="A64" s="5">
        <v>62</v>
      </c>
      <c r="B64" s="6">
        <v>37</v>
      </c>
      <c r="C64" s="7" t="s">
        <v>6480</v>
      </c>
      <c r="D64" s="6" t="s">
        <v>12</v>
      </c>
      <c r="E64" s="8" t="s">
        <v>89</v>
      </c>
      <c r="F64" s="8"/>
      <c r="G64" s="5" t="s">
        <v>10120</v>
      </c>
      <c r="H64" s="9">
        <v>43571</v>
      </c>
      <c r="I64" s="5" t="s">
        <v>10123</v>
      </c>
      <c r="J64" s="23" t="s">
        <v>9138</v>
      </c>
      <c r="K64" s="24" t="s">
        <v>8449</v>
      </c>
    </row>
    <row r="65" hidden="1" spans="1:11">
      <c r="A65" s="5">
        <v>63</v>
      </c>
      <c r="B65" s="6">
        <v>38</v>
      </c>
      <c r="C65" s="7" t="s">
        <v>91</v>
      </c>
      <c r="D65" s="6" t="s">
        <v>12</v>
      </c>
      <c r="E65" s="8" t="s">
        <v>92</v>
      </c>
      <c r="F65" s="8"/>
      <c r="G65" s="5" t="s">
        <v>10118</v>
      </c>
      <c r="H65" s="9">
        <v>43413</v>
      </c>
      <c r="I65" s="5" t="s">
        <v>10155</v>
      </c>
      <c r="J65" s="8" t="s">
        <v>4076</v>
      </c>
      <c r="K65" s="24"/>
    </row>
    <row r="66" hidden="1" spans="1:11">
      <c r="A66" s="5">
        <v>64</v>
      </c>
      <c r="B66" s="6">
        <v>38</v>
      </c>
      <c r="C66" s="10" t="s">
        <v>91</v>
      </c>
      <c r="D66" s="6" t="s">
        <v>12</v>
      </c>
      <c r="E66" s="8" t="s">
        <v>93</v>
      </c>
      <c r="F66" s="8"/>
      <c r="G66" s="5" t="s">
        <v>10156</v>
      </c>
      <c r="H66" s="9">
        <v>43443</v>
      </c>
      <c r="I66" s="5" t="s">
        <v>10157</v>
      </c>
      <c r="J66" s="23" t="s">
        <v>2248</v>
      </c>
      <c r="K66" s="24" t="s">
        <v>8449</v>
      </c>
    </row>
    <row r="67" hidden="1" spans="1:11">
      <c r="A67" s="5">
        <v>65</v>
      </c>
      <c r="B67" s="6">
        <v>38</v>
      </c>
      <c r="C67" s="7" t="s">
        <v>91</v>
      </c>
      <c r="D67" s="6" t="s">
        <v>12</v>
      </c>
      <c r="E67" s="8" t="s">
        <v>94</v>
      </c>
      <c r="F67" s="8"/>
      <c r="G67" s="5" t="s">
        <v>10120</v>
      </c>
      <c r="H67" s="9">
        <v>43571</v>
      </c>
      <c r="I67" s="5" t="s">
        <v>10123</v>
      </c>
      <c r="J67" s="8" t="s">
        <v>9138</v>
      </c>
      <c r="K67" s="24" t="s">
        <v>10158</v>
      </c>
    </row>
    <row r="68" hidden="1" spans="1:11">
      <c r="A68" s="5">
        <v>66</v>
      </c>
      <c r="B68" s="6">
        <v>38</v>
      </c>
      <c r="C68" s="7" t="s">
        <v>91</v>
      </c>
      <c r="D68" s="6" t="s">
        <v>12</v>
      </c>
      <c r="E68" s="8" t="s">
        <v>95</v>
      </c>
      <c r="F68" s="8"/>
      <c r="G68" s="5" t="s">
        <v>10120</v>
      </c>
      <c r="H68" s="9">
        <v>43394</v>
      </c>
      <c r="I68" s="5" t="s">
        <v>10121</v>
      </c>
      <c r="J68" s="23" t="s">
        <v>2046</v>
      </c>
      <c r="K68" s="24" t="s">
        <v>8449</v>
      </c>
    </row>
    <row r="69" hidden="1" spans="1:11">
      <c r="A69" s="5">
        <v>67</v>
      </c>
      <c r="B69" s="6">
        <v>39</v>
      </c>
      <c r="C69" s="7" t="s">
        <v>96</v>
      </c>
      <c r="D69" s="6" t="s">
        <v>12</v>
      </c>
      <c r="E69" s="8" t="s">
        <v>97</v>
      </c>
      <c r="F69" s="8"/>
      <c r="G69" s="5" t="s">
        <v>10159</v>
      </c>
      <c r="H69" s="9">
        <v>43413</v>
      </c>
      <c r="I69" s="5" t="s">
        <v>10160</v>
      </c>
      <c r="J69" s="8" t="s">
        <v>9939</v>
      </c>
      <c r="K69" s="24"/>
    </row>
    <row r="70" hidden="1" spans="1:11">
      <c r="A70" s="5">
        <v>68</v>
      </c>
      <c r="B70" s="6">
        <v>39</v>
      </c>
      <c r="C70" s="7" t="s">
        <v>96</v>
      </c>
      <c r="D70" s="6" t="s">
        <v>12</v>
      </c>
      <c r="E70" s="8" t="s">
        <v>30</v>
      </c>
      <c r="F70" s="8"/>
      <c r="G70" s="5" t="s">
        <v>10120</v>
      </c>
      <c r="H70" s="9">
        <v>43403</v>
      </c>
      <c r="I70" s="5" t="s">
        <v>10133</v>
      </c>
      <c r="J70" s="23" t="s">
        <v>3156</v>
      </c>
      <c r="K70" s="24" t="s">
        <v>8449</v>
      </c>
    </row>
    <row r="71" hidden="1" spans="1:11">
      <c r="A71" s="5">
        <v>69</v>
      </c>
      <c r="B71" s="6">
        <v>39</v>
      </c>
      <c r="C71" s="10" t="s">
        <v>96</v>
      </c>
      <c r="D71" s="6" t="s">
        <v>12</v>
      </c>
      <c r="E71" s="8" t="s">
        <v>60</v>
      </c>
      <c r="F71" s="8"/>
      <c r="G71" s="5" t="s">
        <v>10120</v>
      </c>
      <c r="H71" s="9">
        <v>43564</v>
      </c>
      <c r="I71" s="5" t="s">
        <v>10141</v>
      </c>
      <c r="J71" s="23" t="s">
        <v>9932</v>
      </c>
      <c r="K71" s="24" t="s">
        <v>8449</v>
      </c>
    </row>
    <row r="72" hidden="1" spans="1:11">
      <c r="A72" s="5">
        <v>70</v>
      </c>
      <c r="B72" s="6">
        <v>40</v>
      </c>
      <c r="C72" s="10" t="s">
        <v>6481</v>
      </c>
      <c r="D72" s="6" t="s">
        <v>12</v>
      </c>
      <c r="E72" s="8" t="s">
        <v>82</v>
      </c>
      <c r="F72" s="8"/>
      <c r="G72" s="5" t="s">
        <v>10120</v>
      </c>
      <c r="H72" s="9">
        <v>43389</v>
      </c>
      <c r="I72" s="5" t="s">
        <v>10124</v>
      </c>
      <c r="J72" s="8" t="s">
        <v>165</v>
      </c>
      <c r="K72" s="24" t="s">
        <v>8449</v>
      </c>
    </row>
    <row r="73" hidden="1" spans="1:11">
      <c r="A73" s="5">
        <v>71</v>
      </c>
      <c r="B73" s="6">
        <v>40</v>
      </c>
      <c r="C73" s="7" t="s">
        <v>6481</v>
      </c>
      <c r="D73" s="6" t="s">
        <v>12</v>
      </c>
      <c r="E73" s="8" t="s">
        <v>1013</v>
      </c>
      <c r="F73" s="8"/>
      <c r="G73" s="5" t="s">
        <v>10120</v>
      </c>
      <c r="H73" s="9">
        <v>43571</v>
      </c>
      <c r="I73" s="5" t="s">
        <v>10123</v>
      </c>
      <c r="J73" s="8" t="s">
        <v>9138</v>
      </c>
      <c r="K73" s="24" t="s">
        <v>8449</v>
      </c>
    </row>
    <row r="74" ht="24" hidden="1" spans="1:11">
      <c r="A74" s="5">
        <v>72</v>
      </c>
      <c r="B74" s="6">
        <v>41</v>
      </c>
      <c r="C74" s="7" t="s">
        <v>98</v>
      </c>
      <c r="D74" s="6" t="s">
        <v>12</v>
      </c>
      <c r="E74" s="8" t="s">
        <v>99</v>
      </c>
      <c r="F74" s="8"/>
      <c r="G74" s="5" t="s">
        <v>10120</v>
      </c>
      <c r="H74" s="9">
        <v>43394</v>
      </c>
      <c r="I74" s="5" t="s">
        <v>10121</v>
      </c>
      <c r="J74" s="8" t="s">
        <v>2046</v>
      </c>
      <c r="K74" s="24" t="s">
        <v>8449</v>
      </c>
    </row>
    <row r="75" hidden="1" spans="1:11">
      <c r="A75" s="5">
        <v>73</v>
      </c>
      <c r="B75" s="6">
        <v>42</v>
      </c>
      <c r="C75" s="17" t="s">
        <v>100</v>
      </c>
      <c r="D75" s="6" t="s">
        <v>12</v>
      </c>
      <c r="E75" s="8" t="s">
        <v>101</v>
      </c>
      <c r="F75" s="8"/>
      <c r="G75" s="5" t="s">
        <v>10120</v>
      </c>
      <c r="H75" s="9">
        <v>43394</v>
      </c>
      <c r="I75" s="5" t="s">
        <v>10121</v>
      </c>
      <c r="J75" s="23" t="s">
        <v>2046</v>
      </c>
      <c r="K75" s="24" t="s">
        <v>8449</v>
      </c>
    </row>
    <row r="76" ht="24" hidden="1" spans="1:11">
      <c r="A76" s="5">
        <v>74</v>
      </c>
      <c r="B76" s="6">
        <v>43</v>
      </c>
      <c r="C76" s="10" t="s">
        <v>102</v>
      </c>
      <c r="D76" s="6" t="s">
        <v>12</v>
      </c>
      <c r="E76" s="8" t="s">
        <v>103</v>
      </c>
      <c r="F76" s="8"/>
      <c r="G76" s="5" t="s">
        <v>10120</v>
      </c>
      <c r="H76" s="9">
        <v>43387</v>
      </c>
      <c r="I76" s="5" t="s">
        <v>10121</v>
      </c>
      <c r="J76" s="23" t="s">
        <v>2046</v>
      </c>
      <c r="K76" s="24" t="s">
        <v>8449</v>
      </c>
    </row>
    <row r="77" ht="24" hidden="1" spans="1:11">
      <c r="A77" s="5">
        <v>75</v>
      </c>
      <c r="B77" s="6">
        <v>43</v>
      </c>
      <c r="C77" s="10" t="s">
        <v>102</v>
      </c>
      <c r="D77" s="6" t="s">
        <v>12</v>
      </c>
      <c r="E77" s="8" t="s">
        <v>41</v>
      </c>
      <c r="F77" s="8"/>
      <c r="G77" s="5" t="s">
        <v>10120</v>
      </c>
      <c r="H77" s="9">
        <v>43394</v>
      </c>
      <c r="I77" s="5" t="s">
        <v>10121</v>
      </c>
      <c r="J77" s="23" t="s">
        <v>2046</v>
      </c>
      <c r="K77" s="24" t="s">
        <v>8449</v>
      </c>
    </row>
    <row r="78" hidden="1" spans="1:11">
      <c r="A78" s="5">
        <v>76</v>
      </c>
      <c r="B78" s="6">
        <v>44</v>
      </c>
      <c r="C78" s="10" t="s">
        <v>104</v>
      </c>
      <c r="D78" s="6" t="s">
        <v>12</v>
      </c>
      <c r="E78" s="8" t="s">
        <v>105</v>
      </c>
      <c r="F78" s="8"/>
      <c r="G78" s="5" t="s">
        <v>10120</v>
      </c>
      <c r="H78" s="9">
        <v>43403</v>
      </c>
      <c r="I78" s="5" t="s">
        <v>10133</v>
      </c>
      <c r="J78" s="23" t="s">
        <v>3156</v>
      </c>
      <c r="K78" s="24" t="s">
        <v>10139</v>
      </c>
    </row>
    <row r="79" hidden="1" spans="1:11">
      <c r="A79" s="5">
        <v>77</v>
      </c>
      <c r="B79" s="6">
        <v>44</v>
      </c>
      <c r="C79" s="7" t="s">
        <v>104</v>
      </c>
      <c r="D79" s="6" t="s">
        <v>12</v>
      </c>
      <c r="E79" s="8" t="s">
        <v>106</v>
      </c>
      <c r="F79" s="8"/>
      <c r="G79" s="5" t="s">
        <v>10120</v>
      </c>
      <c r="H79" s="9">
        <v>43564</v>
      </c>
      <c r="I79" s="5" t="s">
        <v>10141</v>
      </c>
      <c r="J79" s="23" t="s">
        <v>9932</v>
      </c>
      <c r="K79" s="24" t="s">
        <v>8449</v>
      </c>
    </row>
    <row r="80" ht="24" hidden="1" spans="1:11">
      <c r="A80" s="5">
        <v>78</v>
      </c>
      <c r="B80" s="6">
        <v>45</v>
      </c>
      <c r="C80" s="7" t="s">
        <v>107</v>
      </c>
      <c r="D80" s="6" t="s">
        <v>12</v>
      </c>
      <c r="E80" s="8" t="s">
        <v>108</v>
      </c>
      <c r="F80" s="8"/>
      <c r="G80" s="5" t="s">
        <v>10159</v>
      </c>
      <c r="H80" s="9">
        <v>43572</v>
      </c>
      <c r="I80" s="5" t="s">
        <v>10161</v>
      </c>
      <c r="J80" s="8" t="s">
        <v>9976</v>
      </c>
      <c r="K80" s="24"/>
    </row>
    <row r="81" hidden="1" spans="1:11">
      <c r="A81" s="5">
        <v>79</v>
      </c>
      <c r="B81" s="6">
        <v>46</v>
      </c>
      <c r="C81" s="10" t="s">
        <v>109</v>
      </c>
      <c r="D81" s="6" t="s">
        <v>12</v>
      </c>
      <c r="E81" s="8" t="s">
        <v>106</v>
      </c>
      <c r="F81" s="8"/>
      <c r="G81" s="5" t="s">
        <v>10120</v>
      </c>
      <c r="H81" s="9">
        <v>43564</v>
      </c>
      <c r="I81" s="5" t="s">
        <v>10141</v>
      </c>
      <c r="J81" s="23" t="s">
        <v>9932</v>
      </c>
      <c r="K81" s="24" t="s">
        <v>8449</v>
      </c>
    </row>
    <row r="82" hidden="1" spans="1:11">
      <c r="A82" s="5">
        <v>80</v>
      </c>
      <c r="B82" s="6">
        <v>46</v>
      </c>
      <c r="C82" s="10" t="s">
        <v>109</v>
      </c>
      <c r="D82" s="6" t="s">
        <v>12</v>
      </c>
      <c r="E82" s="8" t="s">
        <v>49</v>
      </c>
      <c r="F82" s="8"/>
      <c r="G82" s="32" t="s">
        <v>10134</v>
      </c>
      <c r="H82" s="9">
        <v>43365</v>
      </c>
      <c r="I82" s="5" t="s">
        <v>10138</v>
      </c>
      <c r="J82" s="8" t="s">
        <v>9951</v>
      </c>
      <c r="K82" s="7"/>
    </row>
    <row r="83" hidden="1" spans="1:11">
      <c r="A83" s="5">
        <v>81</v>
      </c>
      <c r="B83" s="6">
        <v>46</v>
      </c>
      <c r="C83" s="10" t="s">
        <v>109</v>
      </c>
      <c r="D83" s="6" t="s">
        <v>12</v>
      </c>
      <c r="E83" s="8" t="s">
        <v>105</v>
      </c>
      <c r="F83" s="8"/>
      <c r="G83" s="5" t="s">
        <v>10120</v>
      </c>
      <c r="H83" s="9">
        <v>43403</v>
      </c>
      <c r="I83" s="5" t="s">
        <v>10133</v>
      </c>
      <c r="J83" s="23" t="s">
        <v>3156</v>
      </c>
      <c r="K83" s="24" t="s">
        <v>8449</v>
      </c>
    </row>
    <row r="84" hidden="1" spans="1:11">
      <c r="A84" s="5">
        <v>82</v>
      </c>
      <c r="B84" s="6">
        <v>47</v>
      </c>
      <c r="C84" s="7" t="s">
        <v>110</v>
      </c>
      <c r="D84" s="6" t="s">
        <v>12</v>
      </c>
      <c r="E84" s="8" t="s">
        <v>25</v>
      </c>
      <c r="F84" s="8"/>
      <c r="G84" s="5" t="s">
        <v>10120</v>
      </c>
      <c r="H84" s="9">
        <v>43387</v>
      </c>
      <c r="I84" s="5" t="s">
        <v>10121</v>
      </c>
      <c r="J84" s="23" t="s">
        <v>2046</v>
      </c>
      <c r="K84" s="24" t="s">
        <v>8449</v>
      </c>
    </row>
    <row r="85" hidden="1" spans="1:11">
      <c r="A85" s="5">
        <v>83</v>
      </c>
      <c r="B85" s="6">
        <v>48</v>
      </c>
      <c r="C85" s="7" t="s">
        <v>111</v>
      </c>
      <c r="D85" s="6" t="s">
        <v>12</v>
      </c>
      <c r="E85" s="8" t="s">
        <v>112</v>
      </c>
      <c r="F85" s="8"/>
      <c r="G85" s="5" t="s">
        <v>10159</v>
      </c>
      <c r="H85" s="9">
        <v>43581</v>
      </c>
      <c r="I85" s="36" t="s">
        <v>10162</v>
      </c>
      <c r="J85" s="37" t="s">
        <v>1701</v>
      </c>
      <c r="K85" s="24"/>
    </row>
    <row r="86" hidden="1" spans="1:11">
      <c r="A86" s="5">
        <v>84</v>
      </c>
      <c r="B86" s="6">
        <v>48</v>
      </c>
      <c r="C86" s="7" t="s">
        <v>111</v>
      </c>
      <c r="D86" s="6" t="s">
        <v>12</v>
      </c>
      <c r="E86" s="8" t="s">
        <v>113</v>
      </c>
      <c r="F86" s="8"/>
      <c r="G86" s="5" t="s">
        <v>10130</v>
      </c>
      <c r="H86" s="9">
        <v>43597</v>
      </c>
      <c r="I86" s="5" t="s">
        <v>10131</v>
      </c>
      <c r="J86" s="23" t="s">
        <v>9936</v>
      </c>
      <c r="K86" s="24"/>
    </row>
    <row r="87" ht="24" hidden="1" spans="1:11">
      <c r="A87" s="5">
        <v>85</v>
      </c>
      <c r="B87" s="6">
        <v>49</v>
      </c>
      <c r="C87" s="7" t="s">
        <v>114</v>
      </c>
      <c r="D87" s="6" t="s">
        <v>12</v>
      </c>
      <c r="E87" s="8" t="s">
        <v>115</v>
      </c>
      <c r="F87" s="8"/>
      <c r="G87" s="5" t="s">
        <v>10128</v>
      </c>
      <c r="H87" s="9">
        <v>43609</v>
      </c>
      <c r="I87" s="5" t="s">
        <v>10163</v>
      </c>
      <c r="J87" s="8" t="s">
        <v>9985</v>
      </c>
      <c r="K87" s="24"/>
    </row>
    <row r="88" hidden="1" spans="1:11">
      <c r="A88" s="5">
        <v>86</v>
      </c>
      <c r="B88" s="6">
        <v>50</v>
      </c>
      <c r="C88" s="7" t="s">
        <v>116</v>
      </c>
      <c r="D88" s="6" t="s">
        <v>12</v>
      </c>
      <c r="E88" s="8" t="s">
        <v>117</v>
      </c>
      <c r="F88" s="8"/>
      <c r="G88" s="5" t="s">
        <v>10118</v>
      </c>
      <c r="H88" s="9">
        <v>43413</v>
      </c>
      <c r="I88" s="5" t="s">
        <v>10155</v>
      </c>
      <c r="J88" s="8" t="s">
        <v>4076</v>
      </c>
      <c r="K88" s="24"/>
    </row>
    <row r="89" hidden="1" spans="1:11">
      <c r="A89" s="5">
        <v>87</v>
      </c>
      <c r="B89" s="6">
        <v>50</v>
      </c>
      <c r="C89" s="7" t="s">
        <v>116</v>
      </c>
      <c r="D89" s="6" t="s">
        <v>12</v>
      </c>
      <c r="E89" s="8" t="s">
        <v>118</v>
      </c>
      <c r="F89" s="8"/>
      <c r="G89" s="5" t="s">
        <v>10156</v>
      </c>
      <c r="H89" s="9">
        <v>43443</v>
      </c>
      <c r="I89" s="5" t="s">
        <v>10157</v>
      </c>
      <c r="J89" s="23" t="s">
        <v>2248</v>
      </c>
      <c r="K89" s="24" t="s">
        <v>8449</v>
      </c>
    </row>
    <row r="90" hidden="1" spans="1:11">
      <c r="A90" s="5">
        <v>88</v>
      </c>
      <c r="B90" s="6">
        <v>50</v>
      </c>
      <c r="C90" s="7" t="s">
        <v>116</v>
      </c>
      <c r="D90" s="6" t="s">
        <v>12</v>
      </c>
      <c r="E90" s="8" t="s">
        <v>119</v>
      </c>
      <c r="F90" s="8"/>
      <c r="G90" s="5" t="s">
        <v>10164</v>
      </c>
      <c r="H90" s="9">
        <v>43366</v>
      </c>
      <c r="I90" s="38" t="s">
        <v>10165</v>
      </c>
      <c r="J90" s="39" t="s">
        <v>9935</v>
      </c>
      <c r="K90" s="24"/>
    </row>
    <row r="91" hidden="1" spans="1:11">
      <c r="A91" s="5">
        <v>89</v>
      </c>
      <c r="B91" s="6">
        <v>51</v>
      </c>
      <c r="C91" s="10" t="s">
        <v>120</v>
      </c>
      <c r="D91" s="6" t="s">
        <v>12</v>
      </c>
      <c r="E91" s="8" t="s">
        <v>121</v>
      </c>
      <c r="F91" s="8"/>
      <c r="G91" s="5" t="s">
        <v>10166</v>
      </c>
      <c r="H91" s="9">
        <v>43307</v>
      </c>
      <c r="I91" s="5" t="s">
        <v>10167</v>
      </c>
      <c r="J91" s="8" t="s">
        <v>9947</v>
      </c>
      <c r="K91" s="24"/>
    </row>
    <row r="92" hidden="1" spans="1:11">
      <c r="A92" s="5">
        <v>90</v>
      </c>
      <c r="B92" s="6">
        <v>51</v>
      </c>
      <c r="C92" s="10" t="s">
        <v>120</v>
      </c>
      <c r="D92" s="6" t="s">
        <v>12</v>
      </c>
      <c r="E92" s="8" t="s">
        <v>122</v>
      </c>
      <c r="F92" s="8"/>
      <c r="G92" s="5" t="s">
        <v>10120</v>
      </c>
      <c r="H92" s="9">
        <v>43387</v>
      </c>
      <c r="I92" s="5" t="s">
        <v>10121</v>
      </c>
      <c r="J92" s="8" t="s">
        <v>2046</v>
      </c>
      <c r="K92" s="24" t="s">
        <v>8449</v>
      </c>
    </row>
    <row r="93" ht="24" hidden="1" spans="1:11">
      <c r="A93" s="5">
        <v>91</v>
      </c>
      <c r="B93" s="6">
        <v>52</v>
      </c>
      <c r="C93" s="7" t="s">
        <v>123</v>
      </c>
      <c r="D93" s="6" t="s">
        <v>12</v>
      </c>
      <c r="E93" s="8" t="s">
        <v>124</v>
      </c>
      <c r="F93" s="8"/>
      <c r="G93" s="5" t="s">
        <v>10120</v>
      </c>
      <c r="H93" s="9">
        <v>43389</v>
      </c>
      <c r="I93" s="5" t="s">
        <v>10124</v>
      </c>
      <c r="J93" s="8" t="s">
        <v>165</v>
      </c>
      <c r="K93" s="24" t="s">
        <v>8449</v>
      </c>
    </row>
    <row r="94" hidden="1" spans="1:11">
      <c r="A94" s="5">
        <v>92</v>
      </c>
      <c r="B94" s="6">
        <v>53</v>
      </c>
      <c r="C94" s="7" t="s">
        <v>6482</v>
      </c>
      <c r="D94" s="6" t="s">
        <v>12</v>
      </c>
      <c r="E94" s="8" t="s">
        <v>182</v>
      </c>
      <c r="F94" s="8"/>
      <c r="G94" s="5" t="s">
        <v>10128</v>
      </c>
      <c r="H94" s="9">
        <v>43348</v>
      </c>
      <c r="I94" s="5" t="s">
        <v>10140</v>
      </c>
      <c r="J94" s="23" t="s">
        <v>9931</v>
      </c>
      <c r="K94" s="24"/>
    </row>
    <row r="95" hidden="1" spans="1:11">
      <c r="A95" s="5">
        <v>93</v>
      </c>
      <c r="B95" s="6">
        <v>53</v>
      </c>
      <c r="C95" s="7" t="s">
        <v>6482</v>
      </c>
      <c r="D95" s="6" t="s">
        <v>12</v>
      </c>
      <c r="E95" s="8" t="s">
        <v>6483</v>
      </c>
      <c r="F95" s="8"/>
      <c r="G95" s="5" t="s">
        <v>9910</v>
      </c>
      <c r="H95" s="9">
        <v>43476</v>
      </c>
      <c r="I95" s="5" t="s">
        <v>10122</v>
      </c>
      <c r="J95" s="23" t="s">
        <v>9930</v>
      </c>
      <c r="K95" s="24"/>
    </row>
    <row r="96" hidden="1" spans="1:11">
      <c r="A96" s="5">
        <v>94</v>
      </c>
      <c r="B96" s="6">
        <v>53</v>
      </c>
      <c r="C96" s="7" t="s">
        <v>6482</v>
      </c>
      <c r="D96" s="6" t="s">
        <v>12</v>
      </c>
      <c r="E96" s="8" t="s">
        <v>1088</v>
      </c>
      <c r="F96" s="8"/>
      <c r="G96" s="5" t="s">
        <v>10120</v>
      </c>
      <c r="H96" s="9">
        <v>43394</v>
      </c>
      <c r="I96" s="5" t="s">
        <v>10121</v>
      </c>
      <c r="J96" s="8" t="s">
        <v>2046</v>
      </c>
      <c r="K96" s="24" t="s">
        <v>8449</v>
      </c>
    </row>
    <row r="97" hidden="1" spans="1:11">
      <c r="A97" s="5">
        <v>95</v>
      </c>
      <c r="B97" s="6">
        <v>53</v>
      </c>
      <c r="C97" s="10" t="s">
        <v>6482</v>
      </c>
      <c r="D97" s="6" t="s">
        <v>12</v>
      </c>
      <c r="E97" s="8" t="s">
        <v>35</v>
      </c>
      <c r="F97" s="8"/>
      <c r="G97" s="5" t="s">
        <v>10120</v>
      </c>
      <c r="H97" s="9">
        <v>43571</v>
      </c>
      <c r="I97" s="5" t="s">
        <v>10123</v>
      </c>
      <c r="J97" s="23" t="s">
        <v>9138</v>
      </c>
      <c r="K97" s="24" t="s">
        <v>8449</v>
      </c>
    </row>
    <row r="98" hidden="1" spans="1:11">
      <c r="A98" s="5">
        <v>96</v>
      </c>
      <c r="B98" s="6">
        <v>53</v>
      </c>
      <c r="C98" s="10" t="s">
        <v>6482</v>
      </c>
      <c r="D98" s="6" t="s">
        <v>12</v>
      </c>
      <c r="E98" s="8" t="s">
        <v>2007</v>
      </c>
      <c r="F98" s="8"/>
      <c r="G98" s="5" t="s">
        <v>10120</v>
      </c>
      <c r="H98" s="9">
        <v>43389</v>
      </c>
      <c r="I98" s="5" t="s">
        <v>10124</v>
      </c>
      <c r="J98" s="8" t="s">
        <v>165</v>
      </c>
      <c r="K98" s="24" t="s">
        <v>8449</v>
      </c>
    </row>
    <row r="99" ht="24" hidden="1" spans="1:11">
      <c r="A99" s="5">
        <v>97</v>
      </c>
      <c r="B99" s="6">
        <v>54</v>
      </c>
      <c r="C99" s="7" t="s">
        <v>125</v>
      </c>
      <c r="D99" s="6" t="s">
        <v>12</v>
      </c>
      <c r="E99" s="8" t="s">
        <v>126</v>
      </c>
      <c r="F99" s="8"/>
      <c r="G99" s="5" t="s">
        <v>9910</v>
      </c>
      <c r="H99" s="9">
        <v>43476</v>
      </c>
      <c r="I99" s="5" t="s">
        <v>10122</v>
      </c>
      <c r="J99" s="23" t="s">
        <v>9930</v>
      </c>
      <c r="K99" s="24"/>
    </row>
    <row r="100" ht="24" hidden="1" spans="1:11">
      <c r="A100" s="5">
        <v>98</v>
      </c>
      <c r="B100" s="6">
        <v>54</v>
      </c>
      <c r="C100" s="7" t="s">
        <v>125</v>
      </c>
      <c r="D100" s="6" t="s">
        <v>12</v>
      </c>
      <c r="E100" s="8" t="s">
        <v>127</v>
      </c>
      <c r="F100" s="8"/>
      <c r="G100" s="5" t="s">
        <v>10130</v>
      </c>
      <c r="H100" s="9">
        <v>43597</v>
      </c>
      <c r="I100" s="5" t="s">
        <v>10131</v>
      </c>
      <c r="J100" s="23" t="s">
        <v>9936</v>
      </c>
      <c r="K100" s="24"/>
    </row>
    <row r="101" hidden="1" spans="1:12">
      <c r="A101" s="5">
        <v>99</v>
      </c>
      <c r="B101" s="11">
        <v>54</v>
      </c>
      <c r="C101" s="12" t="s">
        <v>125</v>
      </c>
      <c r="D101" s="11" t="s">
        <v>12</v>
      </c>
      <c r="E101" s="13" t="s">
        <v>128</v>
      </c>
      <c r="F101" s="13"/>
      <c r="G101" s="14" t="s">
        <v>10168</v>
      </c>
      <c r="H101" s="15">
        <v>43442</v>
      </c>
      <c r="I101" s="11" t="s">
        <v>10169</v>
      </c>
      <c r="J101" s="13" t="s">
        <v>2367</v>
      </c>
      <c r="K101" s="27" t="s">
        <v>10170</v>
      </c>
      <c r="L101" s="28"/>
    </row>
    <row r="102" ht="24" hidden="1" spans="1:11">
      <c r="A102" s="5">
        <v>100</v>
      </c>
      <c r="B102" s="6">
        <v>54</v>
      </c>
      <c r="C102" s="7" t="s">
        <v>125</v>
      </c>
      <c r="D102" s="6" t="s">
        <v>12</v>
      </c>
      <c r="E102" s="8" t="s">
        <v>129</v>
      </c>
      <c r="F102" s="8"/>
      <c r="G102" s="5" t="s">
        <v>10128</v>
      </c>
      <c r="H102" s="9">
        <v>43348</v>
      </c>
      <c r="I102" s="5" t="s">
        <v>10140</v>
      </c>
      <c r="J102" s="23" t="s">
        <v>9931</v>
      </c>
      <c r="K102" s="24"/>
    </row>
    <row r="103" hidden="1" spans="1:11">
      <c r="A103" s="5">
        <v>101</v>
      </c>
      <c r="B103" s="6">
        <v>55</v>
      </c>
      <c r="C103" s="10" t="s">
        <v>130</v>
      </c>
      <c r="D103" s="6" t="s">
        <v>12</v>
      </c>
      <c r="E103" s="8" t="s">
        <v>131</v>
      </c>
      <c r="F103" s="8"/>
      <c r="G103" s="5" t="s">
        <v>10120</v>
      </c>
      <c r="H103" s="9">
        <v>43394</v>
      </c>
      <c r="I103" s="5" t="s">
        <v>10121</v>
      </c>
      <c r="J103" s="23" t="s">
        <v>2046</v>
      </c>
      <c r="K103" s="24" t="s">
        <v>8449</v>
      </c>
    </row>
    <row r="104" hidden="1" spans="1:11">
      <c r="A104" s="5">
        <v>102</v>
      </c>
      <c r="B104" s="6">
        <v>55</v>
      </c>
      <c r="C104" s="7" t="s">
        <v>130</v>
      </c>
      <c r="D104" s="6" t="s">
        <v>12</v>
      </c>
      <c r="E104" s="8" t="s">
        <v>132</v>
      </c>
      <c r="F104" s="8"/>
      <c r="G104" s="5" t="s">
        <v>9910</v>
      </c>
      <c r="H104" s="9">
        <v>43476</v>
      </c>
      <c r="I104" s="5" t="s">
        <v>10122</v>
      </c>
      <c r="J104" s="23" t="s">
        <v>9930</v>
      </c>
      <c r="K104" s="24"/>
    </row>
    <row r="105" hidden="1" spans="1:11">
      <c r="A105" s="5">
        <v>103</v>
      </c>
      <c r="B105" s="6">
        <v>56</v>
      </c>
      <c r="C105" s="7" t="s">
        <v>133</v>
      </c>
      <c r="D105" s="6" t="s">
        <v>12</v>
      </c>
      <c r="E105" s="8" t="s">
        <v>134</v>
      </c>
      <c r="F105" s="8"/>
      <c r="G105" s="5" t="s">
        <v>10120</v>
      </c>
      <c r="H105" s="9">
        <v>43387</v>
      </c>
      <c r="I105" s="5" t="s">
        <v>10121</v>
      </c>
      <c r="J105" s="23" t="s">
        <v>2046</v>
      </c>
      <c r="K105" s="24" t="s">
        <v>8449</v>
      </c>
    </row>
    <row r="106" hidden="1" spans="1:11">
      <c r="A106" s="5">
        <v>104</v>
      </c>
      <c r="B106" s="6">
        <v>56</v>
      </c>
      <c r="C106" s="7" t="s">
        <v>133</v>
      </c>
      <c r="D106" s="6" t="s">
        <v>12</v>
      </c>
      <c r="E106" s="8" t="s">
        <v>135</v>
      </c>
      <c r="F106" s="8"/>
      <c r="G106" s="5" t="s">
        <v>10120</v>
      </c>
      <c r="H106" s="9">
        <v>43394</v>
      </c>
      <c r="I106" s="5" t="s">
        <v>10121</v>
      </c>
      <c r="J106" s="8" t="s">
        <v>2046</v>
      </c>
      <c r="K106" s="24" t="s">
        <v>8449</v>
      </c>
    </row>
    <row r="107" ht="24" hidden="1" spans="1:11">
      <c r="A107" s="5">
        <v>105</v>
      </c>
      <c r="B107" s="6">
        <v>57</v>
      </c>
      <c r="C107" s="7" t="s">
        <v>136</v>
      </c>
      <c r="D107" s="6" t="s">
        <v>12</v>
      </c>
      <c r="E107" s="8" t="s">
        <v>137</v>
      </c>
      <c r="F107" s="8"/>
      <c r="G107" s="5" t="s">
        <v>10120</v>
      </c>
      <c r="H107" s="9">
        <v>43389</v>
      </c>
      <c r="I107" s="5" t="s">
        <v>10124</v>
      </c>
      <c r="J107" s="8" t="s">
        <v>165</v>
      </c>
      <c r="K107" s="24" t="s">
        <v>8449</v>
      </c>
    </row>
    <row r="108" ht="24" hidden="1" spans="1:11">
      <c r="A108" s="5">
        <v>106</v>
      </c>
      <c r="B108" s="6">
        <v>57</v>
      </c>
      <c r="C108" s="10" t="s">
        <v>136</v>
      </c>
      <c r="D108" s="6" t="s">
        <v>12</v>
      </c>
      <c r="E108" s="8" t="s">
        <v>138</v>
      </c>
      <c r="F108" s="8"/>
      <c r="G108" s="5" t="s">
        <v>10120</v>
      </c>
      <c r="H108" s="9">
        <v>43571</v>
      </c>
      <c r="I108" s="5" t="s">
        <v>10123</v>
      </c>
      <c r="J108" s="23" t="s">
        <v>9138</v>
      </c>
      <c r="K108" s="24" t="s">
        <v>8449</v>
      </c>
    </row>
    <row r="109" hidden="1" spans="1:11">
      <c r="A109" s="5">
        <v>107</v>
      </c>
      <c r="B109" s="6">
        <v>58</v>
      </c>
      <c r="C109" s="10" t="s">
        <v>139</v>
      </c>
      <c r="D109" s="6" t="s">
        <v>12</v>
      </c>
      <c r="E109" s="8" t="s">
        <v>140</v>
      </c>
      <c r="F109" s="8"/>
      <c r="G109" s="5" t="s">
        <v>10120</v>
      </c>
      <c r="H109" s="9">
        <v>43389</v>
      </c>
      <c r="I109" s="5" t="s">
        <v>10124</v>
      </c>
      <c r="J109" s="8" t="s">
        <v>165</v>
      </c>
      <c r="K109" s="24" t="s">
        <v>8449</v>
      </c>
    </row>
    <row r="110" ht="24" hidden="1" spans="1:11">
      <c r="A110" s="5">
        <v>108</v>
      </c>
      <c r="B110" s="6">
        <v>59</v>
      </c>
      <c r="C110" s="10" t="s">
        <v>141</v>
      </c>
      <c r="D110" s="6" t="s">
        <v>12</v>
      </c>
      <c r="E110" s="8" t="s">
        <v>142</v>
      </c>
      <c r="F110" s="8"/>
      <c r="G110" s="5" t="s">
        <v>10120</v>
      </c>
      <c r="H110" s="9">
        <v>43389</v>
      </c>
      <c r="I110" s="5" t="s">
        <v>10124</v>
      </c>
      <c r="J110" s="8" t="s">
        <v>165</v>
      </c>
      <c r="K110" s="24" t="s">
        <v>8449</v>
      </c>
    </row>
    <row r="111" ht="24" hidden="1" spans="1:11">
      <c r="A111" s="5">
        <v>109</v>
      </c>
      <c r="B111" s="6">
        <v>59</v>
      </c>
      <c r="C111" s="10" t="s">
        <v>141</v>
      </c>
      <c r="D111" s="6" t="s">
        <v>12</v>
      </c>
      <c r="E111" s="8" t="s">
        <v>143</v>
      </c>
      <c r="F111" s="8"/>
      <c r="G111" s="5" t="s">
        <v>10128</v>
      </c>
      <c r="H111" s="9">
        <v>43602</v>
      </c>
      <c r="I111" s="5" t="s">
        <v>10171</v>
      </c>
      <c r="J111" s="8" t="s">
        <v>9933</v>
      </c>
      <c r="K111" s="24"/>
    </row>
    <row r="112" hidden="1" spans="1:11">
      <c r="A112" s="5">
        <v>110</v>
      </c>
      <c r="B112" s="6">
        <v>59</v>
      </c>
      <c r="C112" s="10" t="s">
        <v>141</v>
      </c>
      <c r="D112" s="6" t="s">
        <v>12</v>
      </c>
      <c r="E112" s="8" t="s">
        <v>144</v>
      </c>
      <c r="F112" s="8"/>
      <c r="G112" s="5" t="s">
        <v>10120</v>
      </c>
      <c r="H112" s="9">
        <v>43571</v>
      </c>
      <c r="I112" s="5" t="s">
        <v>10123</v>
      </c>
      <c r="J112" s="23" t="s">
        <v>9138</v>
      </c>
      <c r="K112" s="24" t="s">
        <v>8449</v>
      </c>
    </row>
    <row r="113" ht="24" hidden="1" spans="1:11">
      <c r="A113" s="5">
        <v>111</v>
      </c>
      <c r="B113" s="6">
        <v>60</v>
      </c>
      <c r="C113" s="7" t="s">
        <v>145</v>
      </c>
      <c r="D113" s="6" t="s">
        <v>12</v>
      </c>
      <c r="E113" s="8" t="s">
        <v>146</v>
      </c>
      <c r="F113" s="8"/>
      <c r="G113" s="5" t="s">
        <v>10147</v>
      </c>
      <c r="H113" s="9">
        <v>43541</v>
      </c>
      <c r="I113" s="5" t="s">
        <v>10148</v>
      </c>
      <c r="J113" s="8" t="s">
        <v>9946</v>
      </c>
      <c r="K113" s="24"/>
    </row>
    <row r="114" hidden="1" spans="1:11">
      <c r="A114" s="5">
        <v>112</v>
      </c>
      <c r="B114" s="6">
        <v>61</v>
      </c>
      <c r="C114" s="7" t="s">
        <v>6484</v>
      </c>
      <c r="D114" s="6" t="s">
        <v>12</v>
      </c>
      <c r="E114" s="8" t="s">
        <v>6485</v>
      </c>
      <c r="F114" s="8"/>
      <c r="G114" s="5" t="s">
        <v>10120</v>
      </c>
      <c r="H114" s="9">
        <v>43571</v>
      </c>
      <c r="I114" s="5" t="s">
        <v>10123</v>
      </c>
      <c r="J114" s="23" t="s">
        <v>9138</v>
      </c>
      <c r="K114" s="24" t="s">
        <v>8449</v>
      </c>
    </row>
    <row r="115" hidden="1" spans="1:11">
      <c r="A115" s="5">
        <v>113</v>
      </c>
      <c r="B115" s="6">
        <v>61</v>
      </c>
      <c r="C115" s="10" t="s">
        <v>6484</v>
      </c>
      <c r="D115" s="6" t="s">
        <v>12</v>
      </c>
      <c r="E115" s="8" t="s">
        <v>6486</v>
      </c>
      <c r="F115" s="8"/>
      <c r="G115" s="5" t="s">
        <v>10120</v>
      </c>
      <c r="H115" s="9">
        <v>43389</v>
      </c>
      <c r="I115" s="5" t="s">
        <v>10124</v>
      </c>
      <c r="J115" s="8" t="s">
        <v>165</v>
      </c>
      <c r="K115" s="24" t="s">
        <v>8449</v>
      </c>
    </row>
    <row r="116" hidden="1" spans="1:11">
      <c r="A116" s="5">
        <v>114</v>
      </c>
      <c r="B116" s="6">
        <v>62</v>
      </c>
      <c r="C116" s="10" t="s">
        <v>147</v>
      </c>
      <c r="D116" s="6" t="s">
        <v>12</v>
      </c>
      <c r="E116" s="8" t="s">
        <v>148</v>
      </c>
      <c r="F116" s="8"/>
      <c r="G116" s="5" t="s">
        <v>10120</v>
      </c>
      <c r="H116" s="9">
        <v>43403</v>
      </c>
      <c r="I116" s="5" t="s">
        <v>10133</v>
      </c>
      <c r="J116" s="8" t="s">
        <v>3156</v>
      </c>
      <c r="K116" s="24" t="s">
        <v>8449</v>
      </c>
    </row>
    <row r="117" ht="24" hidden="1" spans="1:12">
      <c r="A117" s="5">
        <v>115</v>
      </c>
      <c r="B117" s="11">
        <v>63</v>
      </c>
      <c r="C117" s="33" t="s">
        <v>149</v>
      </c>
      <c r="D117" s="11" t="s">
        <v>12</v>
      </c>
      <c r="E117" s="13" t="s">
        <v>150</v>
      </c>
      <c r="F117" s="13"/>
      <c r="G117" s="14" t="s">
        <v>10120</v>
      </c>
      <c r="H117" s="15">
        <v>43403</v>
      </c>
      <c r="I117" s="14" t="s">
        <v>10133</v>
      </c>
      <c r="J117" s="26" t="s">
        <v>10172</v>
      </c>
      <c r="K117" s="27" t="s">
        <v>10173</v>
      </c>
      <c r="L117" s="28"/>
    </row>
    <row r="118" ht="24" hidden="1" spans="1:11">
      <c r="A118" s="5">
        <v>116</v>
      </c>
      <c r="B118" s="6">
        <v>63</v>
      </c>
      <c r="C118" s="10" t="s">
        <v>149</v>
      </c>
      <c r="D118" s="6" t="s">
        <v>12</v>
      </c>
      <c r="E118" s="8" t="s">
        <v>151</v>
      </c>
      <c r="F118" s="8"/>
      <c r="G118" s="5" t="s">
        <v>10159</v>
      </c>
      <c r="H118" s="9">
        <v>43413</v>
      </c>
      <c r="I118" s="5" t="s">
        <v>10160</v>
      </c>
      <c r="J118" s="8" t="s">
        <v>9939</v>
      </c>
      <c r="K118" s="24"/>
    </row>
    <row r="119" ht="24" hidden="1" spans="1:11">
      <c r="A119" s="5">
        <v>117</v>
      </c>
      <c r="B119" s="6">
        <v>63</v>
      </c>
      <c r="C119" s="34" t="s">
        <v>149</v>
      </c>
      <c r="D119" s="6" t="s">
        <v>12</v>
      </c>
      <c r="E119" s="8" t="s">
        <v>152</v>
      </c>
      <c r="F119" s="8"/>
      <c r="G119" s="35" t="s">
        <v>10174</v>
      </c>
      <c r="H119" s="9">
        <v>43586</v>
      </c>
      <c r="I119" s="35" t="s">
        <v>10175</v>
      </c>
      <c r="J119" s="34" t="s">
        <v>10036</v>
      </c>
      <c r="K119" s="40"/>
    </row>
    <row r="120" ht="24" hidden="1" spans="1:11">
      <c r="A120" s="5">
        <v>118</v>
      </c>
      <c r="B120" s="6">
        <v>63</v>
      </c>
      <c r="C120" s="7" t="s">
        <v>149</v>
      </c>
      <c r="D120" s="6" t="s">
        <v>12</v>
      </c>
      <c r="E120" s="8" t="s">
        <v>153</v>
      </c>
      <c r="F120" s="8"/>
      <c r="G120" s="5" t="s">
        <v>10128</v>
      </c>
      <c r="H120" s="9">
        <v>43602</v>
      </c>
      <c r="I120" s="5" t="s">
        <v>10171</v>
      </c>
      <c r="J120" s="8" t="s">
        <v>9933</v>
      </c>
      <c r="K120" s="24"/>
    </row>
    <row r="121" hidden="1" spans="1:11">
      <c r="A121" s="5">
        <v>119</v>
      </c>
      <c r="B121" s="6">
        <v>63</v>
      </c>
      <c r="C121" s="7" t="s">
        <v>149</v>
      </c>
      <c r="D121" s="6" t="s">
        <v>12</v>
      </c>
      <c r="E121" s="8" t="s">
        <v>154</v>
      </c>
      <c r="F121" s="8"/>
      <c r="G121" s="5" t="s">
        <v>10120</v>
      </c>
      <c r="H121" s="9">
        <v>43564</v>
      </c>
      <c r="I121" s="5" t="s">
        <v>10141</v>
      </c>
      <c r="J121" s="8" t="s">
        <v>9932</v>
      </c>
      <c r="K121" s="24" t="s">
        <v>8449</v>
      </c>
    </row>
    <row r="122" hidden="1" spans="1:11">
      <c r="A122" s="5">
        <v>120</v>
      </c>
      <c r="B122" s="6">
        <v>64</v>
      </c>
      <c r="C122" s="10" t="s">
        <v>155</v>
      </c>
      <c r="D122" s="6" t="s">
        <v>12</v>
      </c>
      <c r="E122" s="8" t="s">
        <v>156</v>
      </c>
      <c r="F122" s="8"/>
      <c r="G122" s="5" t="s">
        <v>10144</v>
      </c>
      <c r="H122" s="9">
        <v>43371</v>
      </c>
      <c r="I122" s="5" t="s">
        <v>10176</v>
      </c>
      <c r="J122" s="23" t="s">
        <v>156</v>
      </c>
      <c r="K122" s="24" t="s">
        <v>8449</v>
      </c>
    </row>
    <row r="123" hidden="1" spans="1:11">
      <c r="A123" s="5">
        <v>121</v>
      </c>
      <c r="B123" s="6">
        <v>64</v>
      </c>
      <c r="C123" s="10" t="s">
        <v>155</v>
      </c>
      <c r="D123" s="6" t="s">
        <v>12</v>
      </c>
      <c r="E123" s="8" t="s">
        <v>157</v>
      </c>
      <c r="F123" s="8"/>
      <c r="G123" s="5" t="s">
        <v>10168</v>
      </c>
      <c r="H123" s="9">
        <v>43568</v>
      </c>
      <c r="I123" s="5" t="s">
        <v>10177</v>
      </c>
      <c r="J123" s="8" t="s">
        <v>9960</v>
      </c>
      <c r="K123" s="24" t="s">
        <v>8449</v>
      </c>
    </row>
    <row r="124" ht="24" hidden="1" spans="1:11">
      <c r="A124" s="5">
        <v>122</v>
      </c>
      <c r="B124" s="6">
        <v>65</v>
      </c>
      <c r="C124" s="7" t="s">
        <v>158</v>
      </c>
      <c r="D124" s="6" t="s">
        <v>12</v>
      </c>
      <c r="E124" s="8" t="s">
        <v>159</v>
      </c>
      <c r="F124" s="8"/>
      <c r="G124" s="5" t="s">
        <v>10151</v>
      </c>
      <c r="H124" s="9">
        <v>43384</v>
      </c>
      <c r="I124" s="5" t="s">
        <v>10152</v>
      </c>
      <c r="J124" s="23" t="s">
        <v>2828</v>
      </c>
      <c r="K124" s="24"/>
    </row>
    <row r="125" ht="24" hidden="1" spans="1:11">
      <c r="A125" s="5">
        <v>123</v>
      </c>
      <c r="B125" s="6">
        <v>66</v>
      </c>
      <c r="C125" s="7" t="s">
        <v>160</v>
      </c>
      <c r="D125" s="6" t="s">
        <v>12</v>
      </c>
      <c r="E125" s="8" t="s">
        <v>161</v>
      </c>
      <c r="F125" s="8"/>
      <c r="G125" s="5" t="s">
        <v>10120</v>
      </c>
      <c r="H125" s="9">
        <v>43571</v>
      </c>
      <c r="I125" s="5" t="s">
        <v>10123</v>
      </c>
      <c r="J125" s="23" t="s">
        <v>9138</v>
      </c>
      <c r="K125" s="24" t="s">
        <v>8449</v>
      </c>
    </row>
    <row r="126" ht="24" hidden="1" spans="1:11">
      <c r="A126" s="5">
        <v>124</v>
      </c>
      <c r="B126" s="6">
        <v>67</v>
      </c>
      <c r="C126" s="10" t="s">
        <v>162</v>
      </c>
      <c r="D126" s="6" t="s">
        <v>12</v>
      </c>
      <c r="E126" s="8" t="s">
        <v>163</v>
      </c>
      <c r="F126" s="8"/>
      <c r="G126" s="5" t="s">
        <v>9910</v>
      </c>
      <c r="H126" s="9">
        <v>43357</v>
      </c>
      <c r="I126" s="5" t="s">
        <v>10178</v>
      </c>
      <c r="J126" s="23" t="s">
        <v>6832</v>
      </c>
      <c r="K126" s="24"/>
    </row>
    <row r="127" ht="24" hidden="1" spans="1:11">
      <c r="A127" s="5">
        <v>125</v>
      </c>
      <c r="B127" s="6">
        <v>68</v>
      </c>
      <c r="C127" s="10" t="s">
        <v>164</v>
      </c>
      <c r="D127" s="6" t="s">
        <v>12</v>
      </c>
      <c r="E127" s="8" t="s">
        <v>165</v>
      </c>
      <c r="F127" s="8"/>
      <c r="G127" s="5" t="s">
        <v>10120</v>
      </c>
      <c r="H127" s="9">
        <v>43389</v>
      </c>
      <c r="I127" s="5" t="s">
        <v>10124</v>
      </c>
      <c r="J127" s="8" t="s">
        <v>165</v>
      </c>
      <c r="K127" s="24" t="s">
        <v>8449</v>
      </c>
    </row>
    <row r="128" hidden="1" spans="1:11">
      <c r="A128" s="5">
        <v>126</v>
      </c>
      <c r="B128" s="6">
        <v>68</v>
      </c>
      <c r="C128" s="10" t="s">
        <v>164</v>
      </c>
      <c r="D128" s="6" t="s">
        <v>12</v>
      </c>
      <c r="E128" s="8" t="s">
        <v>156</v>
      </c>
      <c r="F128" s="8"/>
      <c r="G128" s="5" t="s">
        <v>10144</v>
      </c>
      <c r="H128" s="9">
        <v>43371</v>
      </c>
      <c r="I128" s="5" t="s">
        <v>10176</v>
      </c>
      <c r="J128" s="23" t="s">
        <v>156</v>
      </c>
      <c r="K128" s="24" t="s">
        <v>8449</v>
      </c>
    </row>
    <row r="129" ht="24" hidden="1" spans="1:11">
      <c r="A129" s="5">
        <v>127</v>
      </c>
      <c r="B129" s="6">
        <v>68</v>
      </c>
      <c r="C129" s="10" t="s">
        <v>164</v>
      </c>
      <c r="D129" s="6" t="s">
        <v>12</v>
      </c>
      <c r="E129" s="8" t="s">
        <v>166</v>
      </c>
      <c r="F129" s="8"/>
      <c r="G129" s="5" t="s">
        <v>10120</v>
      </c>
      <c r="H129" s="9">
        <v>43571</v>
      </c>
      <c r="I129" s="5" t="s">
        <v>10123</v>
      </c>
      <c r="J129" s="23" t="s">
        <v>9138</v>
      </c>
      <c r="K129" s="24" t="s">
        <v>8449</v>
      </c>
    </row>
    <row r="130" ht="24" hidden="1" spans="1:11">
      <c r="A130" s="5">
        <v>128</v>
      </c>
      <c r="B130" s="6">
        <v>68</v>
      </c>
      <c r="C130" s="7" t="s">
        <v>164</v>
      </c>
      <c r="D130" s="6" t="s">
        <v>12</v>
      </c>
      <c r="E130" s="8" t="s">
        <v>167</v>
      </c>
      <c r="F130" s="8"/>
      <c r="G130" s="5" t="s">
        <v>10144</v>
      </c>
      <c r="H130" s="9">
        <v>43735</v>
      </c>
      <c r="I130" s="5" t="s">
        <v>10179</v>
      </c>
      <c r="J130" s="23" t="s">
        <v>10049</v>
      </c>
      <c r="K130" s="24" t="s">
        <v>8449</v>
      </c>
    </row>
    <row r="131" ht="24" hidden="1" spans="1:11">
      <c r="A131" s="5">
        <v>129</v>
      </c>
      <c r="B131" s="6">
        <v>69</v>
      </c>
      <c r="C131" s="7" t="s">
        <v>168</v>
      </c>
      <c r="D131" s="6" t="s">
        <v>12</v>
      </c>
      <c r="E131" s="8" t="s">
        <v>169</v>
      </c>
      <c r="F131" s="8"/>
      <c r="G131" s="5" t="s">
        <v>9910</v>
      </c>
      <c r="H131" s="9">
        <v>43644</v>
      </c>
      <c r="I131" s="5" t="s">
        <v>10180</v>
      </c>
      <c r="J131" s="8" t="s">
        <v>3782</v>
      </c>
      <c r="K131" s="24"/>
    </row>
    <row r="132" ht="24" hidden="1" spans="1:11">
      <c r="A132" s="5">
        <v>130</v>
      </c>
      <c r="B132" s="6">
        <v>70</v>
      </c>
      <c r="C132" s="7" t="s">
        <v>170</v>
      </c>
      <c r="D132" s="6" t="s">
        <v>12</v>
      </c>
      <c r="E132" s="8" t="s">
        <v>171</v>
      </c>
      <c r="F132" s="8"/>
      <c r="G132" s="5" t="s">
        <v>10147</v>
      </c>
      <c r="H132" s="9">
        <v>43369</v>
      </c>
      <c r="I132" s="5" t="s">
        <v>10181</v>
      </c>
      <c r="J132" s="23" t="s">
        <v>1539</v>
      </c>
      <c r="K132" s="24"/>
    </row>
    <row r="133" ht="24" hidden="1" spans="1:11">
      <c r="A133" s="5">
        <v>131</v>
      </c>
      <c r="B133" s="6">
        <v>70</v>
      </c>
      <c r="C133" s="7" t="s">
        <v>170</v>
      </c>
      <c r="D133" s="6" t="s">
        <v>12</v>
      </c>
      <c r="E133" s="8" t="s">
        <v>172</v>
      </c>
      <c r="F133" s="8"/>
      <c r="G133" s="5" t="s">
        <v>9910</v>
      </c>
      <c r="H133" s="9">
        <v>43531</v>
      </c>
      <c r="I133" s="5" t="s">
        <v>10182</v>
      </c>
      <c r="J133" s="8" t="s">
        <v>9943</v>
      </c>
      <c r="K133" s="24"/>
    </row>
    <row r="134" ht="24" hidden="1" spans="1:11">
      <c r="A134" s="5">
        <v>132</v>
      </c>
      <c r="B134" s="6">
        <v>71</v>
      </c>
      <c r="C134" s="10" t="s">
        <v>173</v>
      </c>
      <c r="D134" s="6" t="s">
        <v>12</v>
      </c>
      <c r="E134" s="8" t="s">
        <v>176</v>
      </c>
      <c r="F134" s="8"/>
      <c r="G134" s="5" t="s">
        <v>10120</v>
      </c>
      <c r="H134" s="9">
        <v>43394</v>
      </c>
      <c r="I134" s="5" t="s">
        <v>10121</v>
      </c>
      <c r="J134" s="23" t="s">
        <v>2046</v>
      </c>
      <c r="K134" s="24" t="s">
        <v>8449</v>
      </c>
    </row>
    <row r="135" hidden="1" spans="1:11">
      <c r="A135" s="5">
        <v>133</v>
      </c>
      <c r="B135" s="6">
        <v>72</v>
      </c>
      <c r="C135" s="10" t="s">
        <v>177</v>
      </c>
      <c r="D135" s="6" t="s">
        <v>12</v>
      </c>
      <c r="E135" s="8" t="s">
        <v>105</v>
      </c>
      <c r="F135" s="8"/>
      <c r="G135" s="5" t="s">
        <v>10120</v>
      </c>
      <c r="H135" s="9">
        <v>43403</v>
      </c>
      <c r="I135" s="5" t="s">
        <v>10133</v>
      </c>
      <c r="J135" s="23" t="s">
        <v>3156</v>
      </c>
      <c r="K135" s="24" t="s">
        <v>8449</v>
      </c>
    </row>
    <row r="136" ht="24" hidden="1" spans="1:11">
      <c r="A136" s="5">
        <v>134</v>
      </c>
      <c r="B136" s="6">
        <v>73</v>
      </c>
      <c r="C136" s="10" t="s">
        <v>178</v>
      </c>
      <c r="D136" s="6" t="s">
        <v>12</v>
      </c>
      <c r="E136" s="8" t="s">
        <v>179</v>
      </c>
      <c r="F136" s="8"/>
      <c r="G136" s="5" t="s">
        <v>10151</v>
      </c>
      <c r="H136" s="9">
        <v>43384</v>
      </c>
      <c r="I136" s="5" t="s">
        <v>10152</v>
      </c>
      <c r="J136" s="23" t="s">
        <v>2828</v>
      </c>
      <c r="K136" s="24"/>
    </row>
    <row r="137" ht="24" hidden="1" spans="1:11">
      <c r="A137" s="5">
        <v>135</v>
      </c>
      <c r="B137" s="6">
        <v>74</v>
      </c>
      <c r="C137" s="7" t="s">
        <v>180</v>
      </c>
      <c r="D137" s="6" t="s">
        <v>12</v>
      </c>
      <c r="E137" s="8" t="s">
        <v>181</v>
      </c>
      <c r="F137" s="8"/>
      <c r="G137" s="5" t="s">
        <v>10120</v>
      </c>
      <c r="H137" s="9">
        <v>43389</v>
      </c>
      <c r="I137" s="5" t="s">
        <v>10124</v>
      </c>
      <c r="J137" s="8" t="s">
        <v>165</v>
      </c>
      <c r="K137" s="24" t="s">
        <v>8449</v>
      </c>
    </row>
    <row r="138" hidden="1" spans="1:11">
      <c r="A138" s="5">
        <v>136</v>
      </c>
      <c r="B138" s="6">
        <v>74</v>
      </c>
      <c r="C138" s="7" t="s">
        <v>180</v>
      </c>
      <c r="D138" s="6" t="s">
        <v>12</v>
      </c>
      <c r="E138" s="8" t="s">
        <v>182</v>
      </c>
      <c r="F138" s="8"/>
      <c r="G138" s="5" t="s">
        <v>10128</v>
      </c>
      <c r="H138" s="9">
        <v>43348</v>
      </c>
      <c r="I138" s="5" t="s">
        <v>10140</v>
      </c>
      <c r="J138" s="23" t="s">
        <v>9931</v>
      </c>
      <c r="K138" s="24"/>
    </row>
    <row r="139" hidden="1" spans="1:11">
      <c r="A139" s="5">
        <v>137</v>
      </c>
      <c r="B139" s="6">
        <v>74</v>
      </c>
      <c r="C139" s="10" t="s">
        <v>180</v>
      </c>
      <c r="D139" s="6" t="s">
        <v>12</v>
      </c>
      <c r="E139" s="8" t="s">
        <v>183</v>
      </c>
      <c r="F139" s="8"/>
      <c r="G139" s="5" t="s">
        <v>10120</v>
      </c>
      <c r="H139" s="9">
        <v>43571</v>
      </c>
      <c r="I139" s="5" t="s">
        <v>10123</v>
      </c>
      <c r="J139" s="23" t="s">
        <v>9138</v>
      </c>
      <c r="K139" s="24" t="s">
        <v>8449</v>
      </c>
    </row>
    <row r="140" hidden="1" spans="1:11">
      <c r="A140" s="5">
        <v>138</v>
      </c>
      <c r="B140" s="6">
        <v>74</v>
      </c>
      <c r="C140" s="10" t="s">
        <v>180</v>
      </c>
      <c r="D140" s="6" t="s">
        <v>12</v>
      </c>
      <c r="E140" s="8" t="s">
        <v>56</v>
      </c>
      <c r="F140" s="8"/>
      <c r="G140" s="5" t="s">
        <v>9910</v>
      </c>
      <c r="H140" s="9">
        <v>43476</v>
      </c>
      <c r="I140" s="5" t="s">
        <v>10122</v>
      </c>
      <c r="J140" s="23" t="s">
        <v>9930</v>
      </c>
      <c r="K140" s="24"/>
    </row>
    <row r="141" ht="24" hidden="1" spans="1:12">
      <c r="A141" s="5">
        <v>139</v>
      </c>
      <c r="B141" s="6">
        <v>75</v>
      </c>
      <c r="C141" s="7" t="s">
        <v>184</v>
      </c>
      <c r="D141" s="6" t="s">
        <v>12</v>
      </c>
      <c r="E141" s="8" t="s">
        <v>185</v>
      </c>
      <c r="F141" s="8"/>
      <c r="G141" s="5" t="s">
        <v>9910</v>
      </c>
      <c r="H141" s="9">
        <v>43567</v>
      </c>
      <c r="I141" s="5" t="s">
        <v>10146</v>
      </c>
      <c r="J141" s="8" t="s">
        <v>205</v>
      </c>
      <c r="K141" s="24" t="s">
        <v>10183</v>
      </c>
      <c r="L141" s="29"/>
    </row>
    <row r="142" ht="24" hidden="1" spans="1:11">
      <c r="A142" s="5">
        <v>140</v>
      </c>
      <c r="B142" s="6">
        <v>76</v>
      </c>
      <c r="C142" s="7" t="s">
        <v>186</v>
      </c>
      <c r="D142" s="6" t="s">
        <v>12</v>
      </c>
      <c r="E142" s="8" t="s">
        <v>187</v>
      </c>
      <c r="F142" s="8"/>
      <c r="G142" s="5" t="s">
        <v>10120</v>
      </c>
      <c r="H142" s="9">
        <v>43585</v>
      </c>
      <c r="I142" s="5" t="s">
        <v>10184</v>
      </c>
      <c r="J142" s="8" t="s">
        <v>9948</v>
      </c>
      <c r="K142" s="24" t="s">
        <v>8449</v>
      </c>
    </row>
    <row r="143" hidden="1" spans="1:11">
      <c r="A143" s="5">
        <v>141</v>
      </c>
      <c r="B143" s="6">
        <v>77</v>
      </c>
      <c r="C143" s="10" t="s">
        <v>188</v>
      </c>
      <c r="D143" s="6" t="s">
        <v>12</v>
      </c>
      <c r="E143" s="8" t="s">
        <v>189</v>
      </c>
      <c r="F143" s="8"/>
      <c r="G143" s="5" t="s">
        <v>10120</v>
      </c>
      <c r="H143" s="9">
        <v>43389</v>
      </c>
      <c r="I143" s="5" t="s">
        <v>10124</v>
      </c>
      <c r="J143" s="8" t="s">
        <v>165</v>
      </c>
      <c r="K143" s="24" t="s">
        <v>8449</v>
      </c>
    </row>
    <row r="144" hidden="1" spans="1:11">
      <c r="A144" s="5">
        <v>142</v>
      </c>
      <c r="B144" s="6">
        <v>77</v>
      </c>
      <c r="C144" s="7" t="s">
        <v>188</v>
      </c>
      <c r="D144" s="6" t="s">
        <v>12</v>
      </c>
      <c r="E144" s="8" t="s">
        <v>190</v>
      </c>
      <c r="F144" s="8"/>
      <c r="G144" s="5" t="s">
        <v>10120</v>
      </c>
      <c r="H144" s="9">
        <v>43571</v>
      </c>
      <c r="I144" s="5" t="s">
        <v>10123</v>
      </c>
      <c r="J144" s="23" t="s">
        <v>9138</v>
      </c>
      <c r="K144" s="24" t="s">
        <v>8449</v>
      </c>
    </row>
    <row r="145" ht="24" hidden="1" spans="1:11">
      <c r="A145" s="5">
        <v>143</v>
      </c>
      <c r="B145" s="6">
        <v>78</v>
      </c>
      <c r="C145" s="10" t="s">
        <v>191</v>
      </c>
      <c r="D145" s="6" t="s">
        <v>12</v>
      </c>
      <c r="E145" s="8" t="s">
        <v>195</v>
      </c>
      <c r="F145" s="8"/>
      <c r="G145" s="5" t="s">
        <v>9910</v>
      </c>
      <c r="H145" s="9">
        <v>43327</v>
      </c>
      <c r="I145" s="5" t="s">
        <v>10185</v>
      </c>
      <c r="J145" s="23" t="s">
        <v>10016</v>
      </c>
      <c r="K145" s="24"/>
    </row>
    <row r="146" hidden="1" spans="1:11">
      <c r="A146" s="5">
        <v>144</v>
      </c>
      <c r="B146" s="6">
        <v>80</v>
      </c>
      <c r="C146" s="7" t="s">
        <v>6487</v>
      </c>
      <c r="D146" s="6" t="s">
        <v>12</v>
      </c>
      <c r="E146" s="8" t="s">
        <v>482</v>
      </c>
      <c r="F146" s="8"/>
      <c r="G146" s="5" t="s">
        <v>10120</v>
      </c>
      <c r="H146" s="9">
        <v>43389</v>
      </c>
      <c r="I146" s="5" t="s">
        <v>10124</v>
      </c>
      <c r="J146" s="8" t="s">
        <v>165</v>
      </c>
      <c r="K146" s="24" t="s">
        <v>8449</v>
      </c>
    </row>
    <row r="147" hidden="1" spans="1:11">
      <c r="A147" s="5">
        <v>145</v>
      </c>
      <c r="B147" s="6">
        <v>80</v>
      </c>
      <c r="C147" s="7" t="s">
        <v>6487</v>
      </c>
      <c r="D147" s="6" t="s">
        <v>12</v>
      </c>
      <c r="E147" s="8" t="s">
        <v>2693</v>
      </c>
      <c r="F147" s="8"/>
      <c r="G147" s="5" t="s">
        <v>10120</v>
      </c>
      <c r="H147" s="9">
        <v>43571</v>
      </c>
      <c r="I147" s="5" t="s">
        <v>10123</v>
      </c>
      <c r="J147" s="23" t="s">
        <v>9138</v>
      </c>
      <c r="K147" s="24" t="s">
        <v>8449</v>
      </c>
    </row>
    <row r="148" ht="24" hidden="1" spans="1:11">
      <c r="A148" s="5">
        <v>146</v>
      </c>
      <c r="B148" s="6">
        <v>81</v>
      </c>
      <c r="C148" s="7" t="s">
        <v>201</v>
      </c>
      <c r="D148" s="6" t="s">
        <v>12</v>
      </c>
      <c r="E148" s="8" t="s">
        <v>202</v>
      </c>
      <c r="F148" s="8"/>
      <c r="G148" s="5" t="s">
        <v>10120</v>
      </c>
      <c r="H148" s="9">
        <v>43387</v>
      </c>
      <c r="I148" s="5" t="s">
        <v>10121</v>
      </c>
      <c r="J148" s="23" t="s">
        <v>2046</v>
      </c>
      <c r="K148" s="24" t="s">
        <v>8449</v>
      </c>
    </row>
    <row r="149" ht="24" hidden="1" spans="1:11">
      <c r="A149" s="5">
        <v>147</v>
      </c>
      <c r="B149" s="6">
        <v>82</v>
      </c>
      <c r="C149" s="7" t="s">
        <v>203</v>
      </c>
      <c r="D149" s="6" t="s">
        <v>12</v>
      </c>
      <c r="E149" s="8" t="s">
        <v>204</v>
      </c>
      <c r="F149" s="8"/>
      <c r="G149" s="5" t="s">
        <v>10144</v>
      </c>
      <c r="H149" s="9">
        <v>43582</v>
      </c>
      <c r="I149" s="5" t="s">
        <v>10186</v>
      </c>
      <c r="J149" s="8" t="s">
        <v>9956</v>
      </c>
      <c r="K149" s="24" t="s">
        <v>8449</v>
      </c>
    </row>
    <row r="150" ht="24" hidden="1" spans="1:11">
      <c r="A150" s="5">
        <v>148</v>
      </c>
      <c r="B150" s="6">
        <v>82</v>
      </c>
      <c r="C150" s="7" t="s">
        <v>203</v>
      </c>
      <c r="D150" s="6" t="s">
        <v>12</v>
      </c>
      <c r="E150" s="8" t="s">
        <v>205</v>
      </c>
      <c r="F150" s="8"/>
      <c r="G150" s="5" t="s">
        <v>9910</v>
      </c>
      <c r="H150" s="9">
        <v>43567</v>
      </c>
      <c r="I150" s="5" t="s">
        <v>10146</v>
      </c>
      <c r="J150" s="8" t="s">
        <v>205</v>
      </c>
      <c r="K150" s="24"/>
    </row>
    <row r="151" ht="24" hidden="1" spans="1:11">
      <c r="A151" s="5">
        <v>149</v>
      </c>
      <c r="B151" s="6">
        <v>82</v>
      </c>
      <c r="C151" s="10" t="s">
        <v>203</v>
      </c>
      <c r="D151" s="6" t="s">
        <v>12</v>
      </c>
      <c r="E151" s="8" t="s">
        <v>206</v>
      </c>
      <c r="F151" s="8"/>
      <c r="G151" s="5" t="s">
        <v>10159</v>
      </c>
      <c r="H151" s="9">
        <v>43399</v>
      </c>
      <c r="I151" s="5" t="s">
        <v>10187</v>
      </c>
      <c r="J151" s="23" t="s">
        <v>9958</v>
      </c>
      <c r="K151" s="24"/>
    </row>
    <row r="152" ht="24" hidden="1" spans="1:11">
      <c r="A152" s="5">
        <v>150</v>
      </c>
      <c r="B152" s="6">
        <v>83</v>
      </c>
      <c r="C152" s="10" t="s">
        <v>207</v>
      </c>
      <c r="D152" s="6" t="s">
        <v>12</v>
      </c>
      <c r="E152" s="8" t="s">
        <v>208</v>
      </c>
      <c r="F152" s="8"/>
      <c r="G152" s="5" t="s">
        <v>10159</v>
      </c>
      <c r="H152" s="9">
        <v>43581</v>
      </c>
      <c r="I152" s="36" t="s">
        <v>10162</v>
      </c>
      <c r="J152" s="37" t="s">
        <v>1701</v>
      </c>
      <c r="K152" s="24"/>
    </row>
    <row r="153" hidden="1" spans="1:11">
      <c r="A153" s="5">
        <v>151</v>
      </c>
      <c r="B153" s="6">
        <v>84</v>
      </c>
      <c r="C153" s="10" t="s">
        <v>209</v>
      </c>
      <c r="D153" s="6" t="s">
        <v>12</v>
      </c>
      <c r="E153" s="8" t="s">
        <v>210</v>
      </c>
      <c r="F153" s="8"/>
      <c r="G153" s="5" t="s">
        <v>10188</v>
      </c>
      <c r="H153" s="9">
        <v>43550</v>
      </c>
      <c r="I153" s="5" t="s">
        <v>10189</v>
      </c>
      <c r="J153" s="23" t="s">
        <v>9984</v>
      </c>
      <c r="K153" s="24"/>
    </row>
    <row r="154" hidden="1" spans="1:11">
      <c r="A154" s="5">
        <v>152</v>
      </c>
      <c r="B154" s="6">
        <v>85</v>
      </c>
      <c r="C154" s="10" t="s">
        <v>211</v>
      </c>
      <c r="D154" s="6" t="s">
        <v>12</v>
      </c>
      <c r="E154" s="8" t="s">
        <v>212</v>
      </c>
      <c r="F154" s="8"/>
      <c r="G154" s="5" t="s">
        <v>10120</v>
      </c>
      <c r="H154" s="9">
        <v>43394</v>
      </c>
      <c r="I154" s="5" t="s">
        <v>10121</v>
      </c>
      <c r="J154" s="23" t="s">
        <v>2046</v>
      </c>
      <c r="K154" s="24" t="s">
        <v>8449</v>
      </c>
    </row>
    <row r="155" ht="24" hidden="1" spans="1:11">
      <c r="A155" s="5">
        <v>153</v>
      </c>
      <c r="B155" s="6">
        <v>86</v>
      </c>
      <c r="C155" s="7" t="s">
        <v>213</v>
      </c>
      <c r="D155" s="6" t="s">
        <v>12</v>
      </c>
      <c r="E155" s="8" t="s">
        <v>214</v>
      </c>
      <c r="F155" s="8"/>
      <c r="G155" s="5" t="s">
        <v>9910</v>
      </c>
      <c r="H155" s="9">
        <v>43413</v>
      </c>
      <c r="I155" s="5" t="s">
        <v>10190</v>
      </c>
      <c r="J155" s="23" t="s">
        <v>10047</v>
      </c>
      <c r="K155" s="24"/>
    </row>
    <row r="156" hidden="1" spans="1:11">
      <c r="A156" s="5">
        <v>154</v>
      </c>
      <c r="B156" s="6">
        <v>87</v>
      </c>
      <c r="C156" s="7" t="s">
        <v>215</v>
      </c>
      <c r="D156" s="6" t="s">
        <v>12</v>
      </c>
      <c r="E156" s="8" t="s">
        <v>216</v>
      </c>
      <c r="F156" s="8"/>
      <c r="G156" s="5" t="s">
        <v>10166</v>
      </c>
      <c r="H156" s="9">
        <v>43307</v>
      </c>
      <c r="I156" s="5" t="s">
        <v>10167</v>
      </c>
      <c r="J156" s="8" t="s">
        <v>9947</v>
      </c>
      <c r="K156" s="24"/>
    </row>
    <row r="157" hidden="1" spans="1:12">
      <c r="A157" s="5">
        <v>155</v>
      </c>
      <c r="B157" s="6">
        <v>87</v>
      </c>
      <c r="C157" s="7" t="s">
        <v>215</v>
      </c>
      <c r="D157" s="6" t="s">
        <v>12</v>
      </c>
      <c r="E157" s="8" t="s">
        <v>217</v>
      </c>
      <c r="F157" s="8"/>
      <c r="G157" s="5" t="s">
        <v>10159</v>
      </c>
      <c r="H157" s="9">
        <v>43581</v>
      </c>
      <c r="I157" s="6" t="s">
        <v>10162</v>
      </c>
      <c r="J157" s="8" t="s">
        <v>1701</v>
      </c>
      <c r="K157" s="24" t="s">
        <v>10183</v>
      </c>
      <c r="L157" s="29"/>
    </row>
    <row r="158" ht="24" hidden="1" spans="1:11">
      <c r="A158" s="5">
        <v>156</v>
      </c>
      <c r="B158" s="6">
        <v>88</v>
      </c>
      <c r="C158" s="7" t="s">
        <v>218</v>
      </c>
      <c r="D158" s="6" t="s">
        <v>12</v>
      </c>
      <c r="E158" s="8" t="s">
        <v>219</v>
      </c>
      <c r="F158" s="8"/>
      <c r="G158" s="5" t="s">
        <v>10120</v>
      </c>
      <c r="H158" s="9">
        <v>43394</v>
      </c>
      <c r="I158" s="5" t="s">
        <v>10121</v>
      </c>
      <c r="J158" s="23" t="s">
        <v>2046</v>
      </c>
      <c r="K158" s="24" t="s">
        <v>8449</v>
      </c>
    </row>
    <row r="159" ht="24" hidden="1" spans="1:11">
      <c r="A159" s="5">
        <v>157</v>
      </c>
      <c r="B159" s="6">
        <v>88</v>
      </c>
      <c r="C159" s="7" t="s">
        <v>218</v>
      </c>
      <c r="D159" s="6" t="s">
        <v>12</v>
      </c>
      <c r="E159" s="8" t="s">
        <v>220</v>
      </c>
      <c r="F159" s="8"/>
      <c r="G159" s="5" t="s">
        <v>10128</v>
      </c>
      <c r="H159" s="9">
        <v>43348</v>
      </c>
      <c r="I159" s="5" t="s">
        <v>10140</v>
      </c>
      <c r="J159" s="23" t="s">
        <v>9931</v>
      </c>
      <c r="K159" s="24"/>
    </row>
    <row r="160" hidden="1" spans="1:11">
      <c r="A160" s="5">
        <v>158</v>
      </c>
      <c r="B160" s="6">
        <v>88</v>
      </c>
      <c r="C160" s="7" t="s">
        <v>218</v>
      </c>
      <c r="D160" s="6" t="s">
        <v>12</v>
      </c>
      <c r="E160" s="8" t="s">
        <v>221</v>
      </c>
      <c r="F160" s="8"/>
      <c r="G160" s="5" t="s">
        <v>10120</v>
      </c>
      <c r="H160" s="9">
        <v>43585</v>
      </c>
      <c r="I160" s="5" t="s">
        <v>10154</v>
      </c>
      <c r="J160" s="23" t="s">
        <v>9140</v>
      </c>
      <c r="K160" s="24" t="s">
        <v>8449</v>
      </c>
    </row>
    <row r="161" hidden="1" spans="1:11">
      <c r="A161" s="5">
        <v>159</v>
      </c>
      <c r="B161" s="6">
        <v>89</v>
      </c>
      <c r="C161" s="10" t="s">
        <v>6488</v>
      </c>
      <c r="D161" s="6" t="s">
        <v>12</v>
      </c>
      <c r="E161" s="8" t="s">
        <v>80</v>
      </c>
      <c r="F161" s="8"/>
      <c r="G161" s="5" t="s">
        <v>10120</v>
      </c>
      <c r="H161" s="9">
        <v>43389</v>
      </c>
      <c r="I161" s="5" t="s">
        <v>10124</v>
      </c>
      <c r="J161" s="8" t="s">
        <v>165</v>
      </c>
      <c r="K161" s="24" t="s">
        <v>8449</v>
      </c>
    </row>
    <row r="162" ht="24" hidden="1" spans="1:11">
      <c r="A162" s="5">
        <v>160</v>
      </c>
      <c r="B162" s="6">
        <v>89</v>
      </c>
      <c r="C162" s="7" t="s">
        <v>6488</v>
      </c>
      <c r="D162" s="6" t="s">
        <v>12</v>
      </c>
      <c r="E162" s="8" t="s">
        <v>6489</v>
      </c>
      <c r="F162" s="8"/>
      <c r="G162" s="5" t="s">
        <v>10120</v>
      </c>
      <c r="H162" s="9">
        <v>43571</v>
      </c>
      <c r="I162" s="5" t="s">
        <v>10123</v>
      </c>
      <c r="J162" s="23" t="s">
        <v>9138</v>
      </c>
      <c r="K162" s="24" t="s">
        <v>8449</v>
      </c>
    </row>
    <row r="163" ht="24" hidden="1" spans="1:11">
      <c r="A163" s="5">
        <v>161</v>
      </c>
      <c r="B163" s="6">
        <v>90</v>
      </c>
      <c r="C163" s="7" t="s">
        <v>222</v>
      </c>
      <c r="D163" s="6" t="s">
        <v>12</v>
      </c>
      <c r="E163" s="8" t="s">
        <v>223</v>
      </c>
      <c r="F163" s="8"/>
      <c r="G163" s="5" t="s">
        <v>10144</v>
      </c>
      <c r="H163" s="9">
        <v>43371</v>
      </c>
      <c r="I163" s="5" t="s">
        <v>10176</v>
      </c>
      <c r="J163" s="23" t="s">
        <v>156</v>
      </c>
      <c r="K163" s="24" t="s">
        <v>8449</v>
      </c>
    </row>
    <row r="164" ht="24" hidden="1" spans="1:11">
      <c r="A164" s="5">
        <v>162</v>
      </c>
      <c r="B164" s="6">
        <v>91</v>
      </c>
      <c r="C164" s="10" t="s">
        <v>224</v>
      </c>
      <c r="D164" s="6" t="s">
        <v>12</v>
      </c>
      <c r="E164" s="8" t="s">
        <v>225</v>
      </c>
      <c r="F164" s="8"/>
      <c r="G164" s="5" t="s">
        <v>10120</v>
      </c>
      <c r="H164" s="9">
        <v>43394</v>
      </c>
      <c r="I164" s="5" t="s">
        <v>10121</v>
      </c>
      <c r="J164" s="23" t="s">
        <v>2046</v>
      </c>
      <c r="K164" s="24" t="s">
        <v>8449</v>
      </c>
    </row>
    <row r="165" ht="24" hidden="1" spans="1:12">
      <c r="A165" s="5">
        <v>163</v>
      </c>
      <c r="B165" s="6">
        <v>92</v>
      </c>
      <c r="C165" s="7" t="s">
        <v>226</v>
      </c>
      <c r="D165" s="6" t="s">
        <v>12</v>
      </c>
      <c r="E165" s="8" t="s">
        <v>227</v>
      </c>
      <c r="F165" s="8"/>
      <c r="G165" s="5" t="s">
        <v>9910</v>
      </c>
      <c r="H165" s="9">
        <v>43476</v>
      </c>
      <c r="I165" s="5" t="s">
        <v>10122</v>
      </c>
      <c r="J165" s="23" t="s">
        <v>9930</v>
      </c>
      <c r="K165" s="24" t="s">
        <v>10183</v>
      </c>
      <c r="L165" s="29"/>
    </row>
    <row r="166" ht="24" hidden="1" spans="1:11">
      <c r="A166" s="5">
        <v>164</v>
      </c>
      <c r="B166" s="6">
        <v>92</v>
      </c>
      <c r="C166" s="7" t="s">
        <v>226</v>
      </c>
      <c r="D166" s="6" t="s">
        <v>12</v>
      </c>
      <c r="E166" s="8" t="s">
        <v>228</v>
      </c>
      <c r="F166" s="8"/>
      <c r="G166" s="5" t="s">
        <v>10120</v>
      </c>
      <c r="H166" s="9">
        <v>43571</v>
      </c>
      <c r="I166" s="5" t="s">
        <v>10123</v>
      </c>
      <c r="J166" s="23" t="s">
        <v>9138</v>
      </c>
      <c r="K166" s="24" t="s">
        <v>8449</v>
      </c>
    </row>
    <row r="167" hidden="1" spans="1:11">
      <c r="A167" s="5">
        <v>165</v>
      </c>
      <c r="B167" s="6">
        <v>93</v>
      </c>
      <c r="C167" s="7" t="s">
        <v>229</v>
      </c>
      <c r="D167" s="6" t="s">
        <v>12</v>
      </c>
      <c r="E167" s="8" t="s">
        <v>230</v>
      </c>
      <c r="F167" s="8"/>
      <c r="G167" s="5" t="s">
        <v>10120</v>
      </c>
      <c r="H167" s="9">
        <v>43564</v>
      </c>
      <c r="I167" s="5" t="s">
        <v>10141</v>
      </c>
      <c r="J167" s="8" t="s">
        <v>9932</v>
      </c>
      <c r="K167" s="24" t="s">
        <v>8449</v>
      </c>
    </row>
    <row r="168" hidden="1" spans="1:11">
      <c r="A168" s="5">
        <v>166</v>
      </c>
      <c r="B168" s="6">
        <v>94</v>
      </c>
      <c r="C168" s="10" t="s">
        <v>231</v>
      </c>
      <c r="D168" s="6" t="s">
        <v>12</v>
      </c>
      <c r="E168" s="8" t="s">
        <v>232</v>
      </c>
      <c r="F168" s="8"/>
      <c r="G168" s="5" t="s">
        <v>10120</v>
      </c>
      <c r="H168" s="9">
        <v>43571</v>
      </c>
      <c r="I168" s="5" t="s">
        <v>10123</v>
      </c>
      <c r="J168" s="23" t="s">
        <v>9138</v>
      </c>
      <c r="K168" s="24" t="s">
        <v>8449</v>
      </c>
    </row>
    <row r="169" hidden="1" spans="1:11">
      <c r="A169" s="5">
        <v>167</v>
      </c>
      <c r="B169" s="6">
        <v>95</v>
      </c>
      <c r="C169" s="10" t="s">
        <v>233</v>
      </c>
      <c r="D169" s="6" t="s">
        <v>12</v>
      </c>
      <c r="E169" s="8" t="s">
        <v>234</v>
      </c>
      <c r="F169" s="8"/>
      <c r="G169" s="5" t="s">
        <v>10120</v>
      </c>
      <c r="H169" s="9">
        <v>43394</v>
      </c>
      <c r="I169" s="5" t="s">
        <v>10121</v>
      </c>
      <c r="J169" s="23" t="s">
        <v>2046</v>
      </c>
      <c r="K169" s="24" t="s">
        <v>8449</v>
      </c>
    </row>
    <row r="170" hidden="1" spans="1:11">
      <c r="A170" s="5">
        <v>168</v>
      </c>
      <c r="B170" s="6">
        <v>96</v>
      </c>
      <c r="C170" s="10" t="s">
        <v>235</v>
      </c>
      <c r="D170" s="6" t="s">
        <v>12</v>
      </c>
      <c r="E170" s="8" t="s">
        <v>236</v>
      </c>
      <c r="F170" s="8" t="s">
        <v>3782</v>
      </c>
      <c r="G170" s="5" t="s">
        <v>9910</v>
      </c>
      <c r="H170" s="9">
        <v>43644</v>
      </c>
      <c r="I170" s="5" t="s">
        <v>10180</v>
      </c>
      <c r="J170" s="8" t="s">
        <v>3782</v>
      </c>
      <c r="K170" s="24"/>
    </row>
    <row r="171" hidden="1" spans="1:12">
      <c r="A171" s="5">
        <v>169</v>
      </c>
      <c r="B171" s="11">
        <v>97</v>
      </c>
      <c r="C171" s="33" t="s">
        <v>237</v>
      </c>
      <c r="D171" s="11" t="s">
        <v>12</v>
      </c>
      <c r="E171" s="13" t="s">
        <v>238</v>
      </c>
      <c r="F171" s="13" t="s">
        <v>10191</v>
      </c>
      <c r="G171" s="14" t="s">
        <v>10120</v>
      </c>
      <c r="H171" s="15">
        <v>43403</v>
      </c>
      <c r="I171" s="14" t="s">
        <v>10133</v>
      </c>
      <c r="J171" s="26" t="s">
        <v>10172</v>
      </c>
      <c r="K171" s="27" t="s">
        <v>10183</v>
      </c>
      <c r="L171" s="28"/>
    </row>
    <row r="172" ht="24" hidden="1" spans="1:11">
      <c r="A172" s="5">
        <v>170</v>
      </c>
      <c r="B172" s="6">
        <v>97</v>
      </c>
      <c r="C172" s="7" t="s">
        <v>237</v>
      </c>
      <c r="D172" s="6" t="s">
        <v>12</v>
      </c>
      <c r="E172" s="8" t="s">
        <v>239</v>
      </c>
      <c r="F172" s="8"/>
      <c r="G172" s="5" t="s">
        <v>10120</v>
      </c>
      <c r="H172" s="9">
        <v>43564</v>
      </c>
      <c r="I172" s="5" t="s">
        <v>10141</v>
      </c>
      <c r="J172" s="23" t="s">
        <v>9932</v>
      </c>
      <c r="K172" s="24" t="s">
        <v>8449</v>
      </c>
    </row>
    <row r="173" hidden="1" spans="1:11">
      <c r="A173" s="5">
        <v>171</v>
      </c>
      <c r="B173" s="6">
        <v>98</v>
      </c>
      <c r="C173" s="7" t="s">
        <v>240</v>
      </c>
      <c r="D173" s="6" t="s">
        <v>12</v>
      </c>
      <c r="E173" s="8" t="s">
        <v>241</v>
      </c>
      <c r="F173" s="8"/>
      <c r="G173" s="5" t="s">
        <v>10156</v>
      </c>
      <c r="H173" s="9">
        <v>43358</v>
      </c>
      <c r="I173" s="5" t="s">
        <v>10192</v>
      </c>
      <c r="J173" s="8" t="s">
        <v>5682</v>
      </c>
      <c r="K173" s="24" t="s">
        <v>8449</v>
      </c>
    </row>
    <row r="174" ht="24" hidden="1" spans="1:11">
      <c r="A174" s="5">
        <v>172</v>
      </c>
      <c r="B174" s="6">
        <v>99</v>
      </c>
      <c r="C174" s="7" t="s">
        <v>242</v>
      </c>
      <c r="D174" s="6" t="s">
        <v>12</v>
      </c>
      <c r="E174" s="8" t="s">
        <v>23</v>
      </c>
      <c r="F174" s="8"/>
      <c r="G174" s="5" t="s">
        <v>10126</v>
      </c>
      <c r="H174" s="9">
        <v>43433</v>
      </c>
      <c r="I174" s="5" t="s">
        <v>10127</v>
      </c>
      <c r="J174" s="8" t="s">
        <v>23</v>
      </c>
      <c r="K174" s="24"/>
    </row>
    <row r="175" hidden="1" spans="1:11">
      <c r="A175" s="5">
        <v>173</v>
      </c>
      <c r="B175" s="6">
        <v>100</v>
      </c>
      <c r="C175" s="7" t="s">
        <v>243</v>
      </c>
      <c r="D175" s="6" t="s">
        <v>12</v>
      </c>
      <c r="E175" s="8" t="s">
        <v>244</v>
      </c>
      <c r="F175" s="8"/>
      <c r="G175" s="5" t="s">
        <v>10120</v>
      </c>
      <c r="H175" s="9">
        <v>43394</v>
      </c>
      <c r="I175" s="5" t="s">
        <v>10121</v>
      </c>
      <c r="J175" s="23" t="s">
        <v>2046</v>
      </c>
      <c r="K175" s="24" t="s">
        <v>8449</v>
      </c>
    </row>
    <row r="176" hidden="1" spans="1:11">
      <c r="A176" s="5">
        <v>174</v>
      </c>
      <c r="B176" s="6">
        <v>101</v>
      </c>
      <c r="C176" s="7" t="s">
        <v>245</v>
      </c>
      <c r="D176" s="6" t="s">
        <v>12</v>
      </c>
      <c r="E176" s="8" t="s">
        <v>246</v>
      </c>
      <c r="F176" s="8"/>
      <c r="G176" s="5" t="s">
        <v>10120</v>
      </c>
      <c r="H176" s="9">
        <v>43403</v>
      </c>
      <c r="I176" s="5" t="s">
        <v>10133</v>
      </c>
      <c r="J176" s="23" t="s">
        <v>3156</v>
      </c>
      <c r="K176" s="24" t="s">
        <v>8449</v>
      </c>
    </row>
    <row r="177" hidden="1" spans="1:11">
      <c r="A177" s="5">
        <v>175</v>
      </c>
      <c r="B177" s="6">
        <v>102</v>
      </c>
      <c r="C177" s="7" t="s">
        <v>247</v>
      </c>
      <c r="D177" s="6" t="s">
        <v>12</v>
      </c>
      <c r="E177" s="8" t="s">
        <v>148</v>
      </c>
      <c r="F177" s="8"/>
      <c r="G177" s="5" t="s">
        <v>10120</v>
      </c>
      <c r="H177" s="9">
        <v>43403</v>
      </c>
      <c r="I177" s="5" t="s">
        <v>10133</v>
      </c>
      <c r="J177" s="8" t="s">
        <v>3156</v>
      </c>
      <c r="K177" s="24" t="s">
        <v>8449</v>
      </c>
    </row>
    <row r="178" ht="24" hidden="1" spans="1:11">
      <c r="A178" s="5">
        <v>176</v>
      </c>
      <c r="B178" s="6">
        <v>103</v>
      </c>
      <c r="C178" s="7" t="s">
        <v>249</v>
      </c>
      <c r="D178" s="6" t="s">
        <v>12</v>
      </c>
      <c r="E178" s="8" t="s">
        <v>250</v>
      </c>
      <c r="F178" s="8"/>
      <c r="G178" s="35" t="s">
        <v>10120</v>
      </c>
      <c r="H178" s="9">
        <v>43396</v>
      </c>
      <c r="I178" s="35" t="s">
        <v>10125</v>
      </c>
      <c r="J178" s="34" t="s">
        <v>4354</v>
      </c>
      <c r="K178" s="40" t="s">
        <v>8449</v>
      </c>
    </row>
    <row r="179" hidden="1" spans="1:11">
      <c r="A179" s="5">
        <v>177</v>
      </c>
      <c r="B179" s="6">
        <v>103</v>
      </c>
      <c r="C179" s="7" t="s">
        <v>249</v>
      </c>
      <c r="D179" s="6" t="s">
        <v>12</v>
      </c>
      <c r="E179" s="8" t="s">
        <v>251</v>
      </c>
      <c r="F179" s="8"/>
      <c r="G179" s="35" t="s">
        <v>10120</v>
      </c>
      <c r="H179" s="9">
        <v>43389</v>
      </c>
      <c r="I179" s="5" t="s">
        <v>10124</v>
      </c>
      <c r="J179" s="8" t="s">
        <v>165</v>
      </c>
      <c r="K179" s="40" t="s">
        <v>8449</v>
      </c>
    </row>
    <row r="180" hidden="1" spans="1:11">
      <c r="A180" s="5">
        <v>178</v>
      </c>
      <c r="B180" s="6">
        <v>103</v>
      </c>
      <c r="C180" s="7" t="s">
        <v>249</v>
      </c>
      <c r="D180" s="6" t="s">
        <v>12</v>
      </c>
      <c r="E180" s="8" t="s">
        <v>252</v>
      </c>
      <c r="F180" s="8"/>
      <c r="G180" s="35" t="s">
        <v>10120</v>
      </c>
      <c r="H180" s="9">
        <v>43585</v>
      </c>
      <c r="I180" s="35" t="s">
        <v>10154</v>
      </c>
      <c r="J180" s="34" t="s">
        <v>9140</v>
      </c>
      <c r="K180" s="40" t="s">
        <v>8449</v>
      </c>
    </row>
    <row r="181" hidden="1" spans="1:11">
      <c r="A181" s="5">
        <v>179</v>
      </c>
      <c r="B181" s="6">
        <v>103</v>
      </c>
      <c r="C181" s="7" t="s">
        <v>249</v>
      </c>
      <c r="D181" s="6" t="s">
        <v>12</v>
      </c>
      <c r="E181" s="8" t="s">
        <v>253</v>
      </c>
      <c r="F181" s="8"/>
      <c r="G181" s="35" t="s">
        <v>10120</v>
      </c>
      <c r="H181" s="9">
        <v>43571</v>
      </c>
      <c r="I181" s="35" t="s">
        <v>10123</v>
      </c>
      <c r="J181" s="34" t="s">
        <v>9138</v>
      </c>
      <c r="K181" s="40" t="s">
        <v>8449</v>
      </c>
    </row>
    <row r="182" ht="24" hidden="1" spans="1:11">
      <c r="A182" s="5">
        <v>180</v>
      </c>
      <c r="B182" s="6">
        <v>103</v>
      </c>
      <c r="C182" s="10" t="s">
        <v>249</v>
      </c>
      <c r="D182" s="6" t="s">
        <v>12</v>
      </c>
      <c r="E182" s="8" t="s">
        <v>254</v>
      </c>
      <c r="F182" s="8"/>
      <c r="G182" s="5" t="s">
        <v>10120</v>
      </c>
      <c r="H182" s="9">
        <v>43571</v>
      </c>
      <c r="I182" s="5" t="s">
        <v>10193</v>
      </c>
      <c r="J182" s="8" t="s">
        <v>2259</v>
      </c>
      <c r="K182" s="24" t="s">
        <v>8449</v>
      </c>
    </row>
    <row r="183" hidden="1" spans="1:11">
      <c r="A183" s="5">
        <v>181</v>
      </c>
      <c r="B183" s="6">
        <v>104</v>
      </c>
      <c r="C183" s="10" t="s">
        <v>255</v>
      </c>
      <c r="D183" s="6" t="s">
        <v>12</v>
      </c>
      <c r="E183" s="8" t="s">
        <v>256</v>
      </c>
      <c r="F183" s="8"/>
      <c r="G183" s="5" t="s">
        <v>10144</v>
      </c>
      <c r="H183" s="9">
        <v>43371</v>
      </c>
      <c r="I183" s="5" t="s">
        <v>10176</v>
      </c>
      <c r="J183" s="23" t="s">
        <v>156</v>
      </c>
      <c r="K183" s="24" t="s">
        <v>8449</v>
      </c>
    </row>
    <row r="184" ht="24" hidden="1" spans="1:11">
      <c r="A184" s="5">
        <v>182</v>
      </c>
      <c r="B184" s="6">
        <v>105</v>
      </c>
      <c r="C184" s="10" t="s">
        <v>257</v>
      </c>
      <c r="D184" s="6" t="s">
        <v>12</v>
      </c>
      <c r="E184" s="8" t="s">
        <v>108</v>
      </c>
      <c r="F184" s="8"/>
      <c r="G184" s="5" t="s">
        <v>10159</v>
      </c>
      <c r="H184" s="9">
        <v>43572</v>
      </c>
      <c r="I184" s="5" t="s">
        <v>10161</v>
      </c>
      <c r="J184" s="8" t="s">
        <v>9976</v>
      </c>
      <c r="K184" s="24"/>
    </row>
    <row r="185" ht="24" hidden="1" spans="1:11">
      <c r="A185" s="5">
        <v>183</v>
      </c>
      <c r="B185" s="6">
        <v>105</v>
      </c>
      <c r="C185" s="10" t="s">
        <v>257</v>
      </c>
      <c r="D185" s="6" t="s">
        <v>12</v>
      </c>
      <c r="E185" s="8" t="s">
        <v>258</v>
      </c>
      <c r="F185" s="8"/>
      <c r="G185" s="5" t="s">
        <v>10144</v>
      </c>
      <c r="H185" s="9">
        <v>43371</v>
      </c>
      <c r="I185" s="5" t="s">
        <v>10176</v>
      </c>
      <c r="J185" s="8" t="s">
        <v>156</v>
      </c>
      <c r="K185" s="24" t="s">
        <v>8449</v>
      </c>
    </row>
    <row r="186" ht="24" hidden="1" spans="1:11">
      <c r="A186" s="5">
        <v>184</v>
      </c>
      <c r="B186" s="6">
        <v>105</v>
      </c>
      <c r="C186" s="7" t="s">
        <v>257</v>
      </c>
      <c r="D186" s="6" t="s">
        <v>12</v>
      </c>
      <c r="E186" s="8" t="s">
        <v>259</v>
      </c>
      <c r="F186" s="8"/>
      <c r="G186" s="5" t="s">
        <v>10168</v>
      </c>
      <c r="H186" s="9">
        <v>43386</v>
      </c>
      <c r="I186" s="5" t="s">
        <v>10194</v>
      </c>
      <c r="J186" s="23" t="s">
        <v>1504</v>
      </c>
      <c r="K186" s="24" t="s">
        <v>8449</v>
      </c>
    </row>
    <row r="187" hidden="1" spans="1:11">
      <c r="A187" s="5">
        <v>185</v>
      </c>
      <c r="B187" s="6">
        <v>106</v>
      </c>
      <c r="C187" s="7" t="s">
        <v>260</v>
      </c>
      <c r="D187" s="6" t="s">
        <v>12</v>
      </c>
      <c r="E187" s="8" t="s">
        <v>261</v>
      </c>
      <c r="F187" s="8"/>
      <c r="G187" s="5" t="s">
        <v>10120</v>
      </c>
      <c r="H187" s="9">
        <v>43387</v>
      </c>
      <c r="I187" s="5" t="s">
        <v>10121</v>
      </c>
      <c r="J187" s="23" t="s">
        <v>2046</v>
      </c>
      <c r="K187" s="24" t="s">
        <v>8449</v>
      </c>
    </row>
    <row r="188" hidden="1" spans="1:11">
      <c r="A188" s="5">
        <v>186</v>
      </c>
      <c r="B188" s="6">
        <v>107</v>
      </c>
      <c r="C188" s="10" t="s">
        <v>262</v>
      </c>
      <c r="D188" s="6" t="s">
        <v>12</v>
      </c>
      <c r="E188" s="8" t="s">
        <v>30</v>
      </c>
      <c r="F188" s="8"/>
      <c r="G188" s="5" t="s">
        <v>10120</v>
      </c>
      <c r="H188" s="9">
        <v>43403</v>
      </c>
      <c r="I188" s="5" t="s">
        <v>10133</v>
      </c>
      <c r="J188" s="23" t="s">
        <v>3156</v>
      </c>
      <c r="K188" s="24" t="s">
        <v>8449</v>
      </c>
    </row>
    <row r="189" hidden="1" spans="1:11">
      <c r="A189" s="5">
        <v>187</v>
      </c>
      <c r="B189" s="6">
        <v>108</v>
      </c>
      <c r="C189" s="10" t="s">
        <v>263</v>
      </c>
      <c r="D189" s="6" t="s">
        <v>12</v>
      </c>
      <c r="E189" s="8" t="s">
        <v>148</v>
      </c>
      <c r="F189" s="8"/>
      <c r="G189" s="5" t="s">
        <v>10120</v>
      </c>
      <c r="H189" s="9">
        <v>43403</v>
      </c>
      <c r="I189" s="5" t="s">
        <v>10133</v>
      </c>
      <c r="J189" s="8" t="s">
        <v>3156</v>
      </c>
      <c r="K189" s="24" t="s">
        <v>8449</v>
      </c>
    </row>
    <row r="190" ht="24" hidden="1" spans="1:11">
      <c r="A190" s="5">
        <v>188</v>
      </c>
      <c r="B190" s="6">
        <v>109</v>
      </c>
      <c r="C190" s="7" t="s">
        <v>264</v>
      </c>
      <c r="D190" s="6" t="s">
        <v>12</v>
      </c>
      <c r="E190" s="8" t="s">
        <v>265</v>
      </c>
      <c r="F190" s="8"/>
      <c r="G190" s="5" t="s">
        <v>10156</v>
      </c>
      <c r="H190" s="9">
        <v>43443</v>
      </c>
      <c r="I190" s="5" t="s">
        <v>10157</v>
      </c>
      <c r="J190" s="8" t="s">
        <v>2248</v>
      </c>
      <c r="K190" s="24" t="s">
        <v>8449</v>
      </c>
    </row>
    <row r="191" ht="24" hidden="1" spans="1:11">
      <c r="A191" s="5">
        <v>189</v>
      </c>
      <c r="B191" s="6">
        <v>110</v>
      </c>
      <c r="C191" s="7" t="s">
        <v>266</v>
      </c>
      <c r="D191" s="6" t="s">
        <v>12</v>
      </c>
      <c r="E191" s="8" t="s">
        <v>267</v>
      </c>
      <c r="F191" s="8"/>
      <c r="G191" s="5" t="s">
        <v>10120</v>
      </c>
      <c r="H191" s="9">
        <v>43403</v>
      </c>
      <c r="I191" s="5" t="s">
        <v>10133</v>
      </c>
      <c r="J191" s="8" t="s">
        <v>3156</v>
      </c>
      <c r="K191" s="24" t="s">
        <v>8449</v>
      </c>
    </row>
    <row r="192" hidden="1" spans="1:11">
      <c r="A192" s="5">
        <v>190</v>
      </c>
      <c r="B192" s="6">
        <v>110</v>
      </c>
      <c r="C192" s="10" t="s">
        <v>266</v>
      </c>
      <c r="D192" s="6" t="s">
        <v>12</v>
      </c>
      <c r="E192" s="8" t="s">
        <v>268</v>
      </c>
      <c r="F192" s="8"/>
      <c r="G192" s="5" t="s">
        <v>10130</v>
      </c>
      <c r="H192" s="9">
        <v>43539</v>
      </c>
      <c r="I192" s="6" t="s">
        <v>10195</v>
      </c>
      <c r="J192" s="23" t="s">
        <v>9937</v>
      </c>
      <c r="K192" s="24"/>
    </row>
    <row r="193" hidden="1" spans="1:11">
      <c r="A193" s="5">
        <v>191</v>
      </c>
      <c r="B193" s="6">
        <v>110</v>
      </c>
      <c r="C193" s="7" t="s">
        <v>266</v>
      </c>
      <c r="D193" s="6" t="s">
        <v>12</v>
      </c>
      <c r="E193" s="8" t="s">
        <v>269</v>
      </c>
      <c r="F193" s="8"/>
      <c r="G193" s="5" t="s">
        <v>10120</v>
      </c>
      <c r="H193" s="9">
        <v>43564</v>
      </c>
      <c r="I193" s="5" t="s">
        <v>10141</v>
      </c>
      <c r="J193" s="8" t="s">
        <v>9932</v>
      </c>
      <c r="K193" s="24" t="s">
        <v>8449</v>
      </c>
    </row>
    <row r="194" hidden="1" spans="1:11">
      <c r="A194" s="5">
        <v>192</v>
      </c>
      <c r="B194" s="6">
        <v>111</v>
      </c>
      <c r="C194" s="7" t="s">
        <v>270</v>
      </c>
      <c r="D194" s="6" t="s">
        <v>12</v>
      </c>
      <c r="E194" s="8" t="s">
        <v>244</v>
      </c>
      <c r="F194" s="8"/>
      <c r="G194" s="5" t="s">
        <v>10120</v>
      </c>
      <c r="H194" s="9">
        <v>43387</v>
      </c>
      <c r="I194" s="5" t="s">
        <v>10121</v>
      </c>
      <c r="J194" s="23" t="s">
        <v>2046</v>
      </c>
      <c r="K194" s="24" t="s">
        <v>8449</v>
      </c>
    </row>
    <row r="195" hidden="1" spans="1:11">
      <c r="A195" s="5">
        <v>193</v>
      </c>
      <c r="B195" s="6">
        <v>111</v>
      </c>
      <c r="C195" s="7" t="s">
        <v>270</v>
      </c>
      <c r="D195" s="6" t="s">
        <v>12</v>
      </c>
      <c r="E195" s="8" t="s">
        <v>190</v>
      </c>
      <c r="F195" s="8"/>
      <c r="G195" s="5" t="s">
        <v>10120</v>
      </c>
      <c r="H195" s="9">
        <v>43571</v>
      </c>
      <c r="I195" s="5" t="s">
        <v>10123</v>
      </c>
      <c r="J195" s="23" t="s">
        <v>9138</v>
      </c>
      <c r="K195" s="24" t="s">
        <v>8449</v>
      </c>
    </row>
    <row r="196" ht="24" hidden="1" spans="1:11">
      <c r="A196" s="5">
        <v>194</v>
      </c>
      <c r="B196" s="6">
        <v>112</v>
      </c>
      <c r="C196" s="7" t="s">
        <v>271</v>
      </c>
      <c r="D196" s="6" t="s">
        <v>12</v>
      </c>
      <c r="E196" s="8" t="s">
        <v>272</v>
      </c>
      <c r="F196" s="8"/>
      <c r="G196" s="5" t="s">
        <v>10128</v>
      </c>
      <c r="H196" s="9">
        <v>43419</v>
      </c>
      <c r="I196" s="5" t="s">
        <v>10196</v>
      </c>
      <c r="J196" s="8" t="s">
        <v>4337</v>
      </c>
      <c r="K196" s="24"/>
    </row>
    <row r="197" hidden="1" spans="1:11">
      <c r="A197" s="5">
        <v>195</v>
      </c>
      <c r="B197" s="6">
        <v>112</v>
      </c>
      <c r="C197" s="10" t="s">
        <v>271</v>
      </c>
      <c r="D197" s="6" t="s">
        <v>12</v>
      </c>
      <c r="E197" s="8" t="s">
        <v>273</v>
      </c>
      <c r="F197" s="8"/>
      <c r="G197" s="5" t="s">
        <v>9910</v>
      </c>
      <c r="H197" s="9">
        <v>43644</v>
      </c>
      <c r="I197" s="5" t="s">
        <v>10180</v>
      </c>
      <c r="J197" s="8" t="s">
        <v>3782</v>
      </c>
      <c r="K197" s="24"/>
    </row>
    <row r="198" hidden="1" spans="1:11">
      <c r="A198" s="5">
        <v>196</v>
      </c>
      <c r="B198" s="6">
        <v>112</v>
      </c>
      <c r="C198" s="10" t="s">
        <v>271</v>
      </c>
      <c r="D198" s="6" t="s">
        <v>12</v>
      </c>
      <c r="E198" s="8" t="s">
        <v>274</v>
      </c>
      <c r="F198" s="8"/>
      <c r="G198" s="5" t="s">
        <v>10197</v>
      </c>
      <c r="H198" s="9">
        <v>43343</v>
      </c>
      <c r="I198" s="5" t="s">
        <v>10198</v>
      </c>
      <c r="J198" s="23" t="s">
        <v>9963</v>
      </c>
      <c r="K198" s="24"/>
    </row>
    <row r="199" hidden="1" spans="1:11">
      <c r="A199" s="5">
        <v>197</v>
      </c>
      <c r="B199" s="6">
        <v>113</v>
      </c>
      <c r="C199" s="10" t="s">
        <v>275</v>
      </c>
      <c r="D199" s="6" t="s">
        <v>12</v>
      </c>
      <c r="E199" s="8" t="s">
        <v>276</v>
      </c>
      <c r="F199" s="8"/>
      <c r="G199" s="5" t="s">
        <v>10120</v>
      </c>
      <c r="H199" s="9">
        <v>43403</v>
      </c>
      <c r="I199" s="5" t="s">
        <v>10133</v>
      </c>
      <c r="J199" s="23" t="s">
        <v>3156</v>
      </c>
      <c r="K199" s="24" t="s">
        <v>10199</v>
      </c>
    </row>
    <row r="200" ht="24" hidden="1" spans="1:11">
      <c r="A200" s="5">
        <v>198</v>
      </c>
      <c r="B200" s="6">
        <v>114</v>
      </c>
      <c r="C200" s="10" t="s">
        <v>277</v>
      </c>
      <c r="D200" s="6" t="s">
        <v>12</v>
      </c>
      <c r="E200" s="8" t="s">
        <v>278</v>
      </c>
      <c r="F200" s="8"/>
      <c r="G200" s="5" t="s">
        <v>9910</v>
      </c>
      <c r="H200" s="9">
        <v>43476</v>
      </c>
      <c r="I200" s="5" t="s">
        <v>10122</v>
      </c>
      <c r="J200" s="23" t="s">
        <v>9930</v>
      </c>
      <c r="K200" s="24"/>
    </row>
    <row r="201" hidden="1" spans="1:11">
      <c r="A201" s="5">
        <v>199</v>
      </c>
      <c r="B201" s="6">
        <v>115</v>
      </c>
      <c r="C201" s="10" t="s">
        <v>279</v>
      </c>
      <c r="D201" s="6" t="s">
        <v>12</v>
      </c>
      <c r="E201" s="8" t="s">
        <v>82</v>
      </c>
      <c r="F201" s="8"/>
      <c r="G201" s="5" t="s">
        <v>10120</v>
      </c>
      <c r="H201" s="9">
        <v>43389</v>
      </c>
      <c r="I201" s="5" t="s">
        <v>10124</v>
      </c>
      <c r="J201" s="8" t="s">
        <v>165</v>
      </c>
      <c r="K201" s="24" t="s">
        <v>8449</v>
      </c>
    </row>
    <row r="202" hidden="1" spans="1:11">
      <c r="A202" s="5">
        <v>200</v>
      </c>
      <c r="B202" s="6">
        <v>115</v>
      </c>
      <c r="C202" s="10" t="s">
        <v>279</v>
      </c>
      <c r="D202" s="6" t="s">
        <v>12</v>
      </c>
      <c r="E202" s="8" t="s">
        <v>280</v>
      </c>
      <c r="F202" s="8"/>
      <c r="G202" s="5" t="s">
        <v>10120</v>
      </c>
      <c r="H202" s="9">
        <v>43387</v>
      </c>
      <c r="I202" s="5" t="s">
        <v>10121</v>
      </c>
      <c r="J202" s="23" t="s">
        <v>2046</v>
      </c>
      <c r="K202" s="24" t="s">
        <v>8449</v>
      </c>
    </row>
    <row r="203" hidden="1" spans="1:12">
      <c r="A203" s="5">
        <v>201</v>
      </c>
      <c r="B203" s="6">
        <v>115</v>
      </c>
      <c r="C203" s="10" t="s">
        <v>279</v>
      </c>
      <c r="D203" s="6" t="s">
        <v>12</v>
      </c>
      <c r="E203" s="8" t="s">
        <v>281</v>
      </c>
      <c r="F203" s="8"/>
      <c r="G203" s="5" t="s">
        <v>10130</v>
      </c>
      <c r="H203" s="9">
        <v>43597</v>
      </c>
      <c r="I203" s="5" t="s">
        <v>10131</v>
      </c>
      <c r="J203" s="23" t="s">
        <v>9936</v>
      </c>
      <c r="K203" s="24" t="s">
        <v>10183</v>
      </c>
      <c r="L203" s="29"/>
    </row>
    <row r="204" hidden="1" spans="1:11">
      <c r="A204" s="5">
        <v>202</v>
      </c>
      <c r="B204" s="6">
        <v>116</v>
      </c>
      <c r="C204" s="10" t="s">
        <v>282</v>
      </c>
      <c r="D204" s="6" t="s">
        <v>12</v>
      </c>
      <c r="E204" s="8" t="s">
        <v>283</v>
      </c>
      <c r="F204" s="8"/>
      <c r="G204" s="5" t="s">
        <v>10120</v>
      </c>
      <c r="H204" s="9">
        <v>43396</v>
      </c>
      <c r="I204" s="5" t="s">
        <v>10125</v>
      </c>
      <c r="J204" s="23" t="s">
        <v>4354</v>
      </c>
      <c r="K204" s="24" t="s">
        <v>8449</v>
      </c>
    </row>
    <row r="205" hidden="1" spans="1:11">
      <c r="A205" s="5">
        <v>203</v>
      </c>
      <c r="B205" s="6">
        <v>116</v>
      </c>
      <c r="C205" s="10" t="s">
        <v>282</v>
      </c>
      <c r="D205" s="6" t="s">
        <v>12</v>
      </c>
      <c r="E205" s="8" t="s">
        <v>284</v>
      </c>
      <c r="F205" s="8"/>
      <c r="G205" s="5" t="s">
        <v>10120</v>
      </c>
      <c r="H205" s="9">
        <v>43578</v>
      </c>
      <c r="I205" s="5" t="s">
        <v>10200</v>
      </c>
      <c r="J205" s="23" t="s">
        <v>4355</v>
      </c>
      <c r="K205" s="24" t="s">
        <v>8449</v>
      </c>
    </row>
    <row r="206" ht="24" hidden="1" spans="1:11">
      <c r="A206" s="5">
        <v>204</v>
      </c>
      <c r="B206" s="6">
        <v>117</v>
      </c>
      <c r="C206" s="7" t="s">
        <v>6490</v>
      </c>
      <c r="D206" s="6" t="s">
        <v>12</v>
      </c>
      <c r="E206" s="8" t="s">
        <v>6491</v>
      </c>
      <c r="F206" s="8"/>
      <c r="G206" s="5" t="s">
        <v>10120</v>
      </c>
      <c r="H206" s="9">
        <v>43571</v>
      </c>
      <c r="I206" s="5" t="s">
        <v>10123</v>
      </c>
      <c r="J206" s="23" t="s">
        <v>9138</v>
      </c>
      <c r="K206" s="24" t="s">
        <v>8449</v>
      </c>
    </row>
    <row r="207" hidden="1" spans="1:11">
      <c r="A207" s="5">
        <v>205</v>
      </c>
      <c r="B207" s="6">
        <v>118</v>
      </c>
      <c r="C207" s="7" t="s">
        <v>285</v>
      </c>
      <c r="D207" s="6" t="s">
        <v>12</v>
      </c>
      <c r="E207" s="8" t="s">
        <v>140</v>
      </c>
      <c r="F207" s="8"/>
      <c r="G207" s="5" t="s">
        <v>10120</v>
      </c>
      <c r="H207" s="9">
        <v>43389</v>
      </c>
      <c r="I207" s="5" t="s">
        <v>10124</v>
      </c>
      <c r="J207" s="8" t="s">
        <v>165</v>
      </c>
      <c r="K207" s="24" t="s">
        <v>8449</v>
      </c>
    </row>
    <row r="208" hidden="1" spans="1:11">
      <c r="A208" s="5">
        <v>206</v>
      </c>
      <c r="B208" s="6">
        <v>118</v>
      </c>
      <c r="C208" s="10" t="s">
        <v>285</v>
      </c>
      <c r="D208" s="6" t="s">
        <v>12</v>
      </c>
      <c r="E208" s="8" t="s">
        <v>286</v>
      </c>
      <c r="F208" s="8"/>
      <c r="G208" s="5" t="s">
        <v>10120</v>
      </c>
      <c r="H208" s="9">
        <v>43571</v>
      </c>
      <c r="I208" s="5" t="s">
        <v>10123</v>
      </c>
      <c r="J208" s="23" t="s">
        <v>9138</v>
      </c>
      <c r="K208" s="24" t="s">
        <v>8449</v>
      </c>
    </row>
    <row r="209" ht="24" hidden="1" spans="1:11">
      <c r="A209" s="5">
        <v>207</v>
      </c>
      <c r="B209" s="6">
        <v>118</v>
      </c>
      <c r="C209" s="7" t="s">
        <v>285</v>
      </c>
      <c r="D209" s="6" t="s">
        <v>12</v>
      </c>
      <c r="E209" s="8" t="s">
        <v>287</v>
      </c>
      <c r="F209" s="8"/>
      <c r="G209" s="5" t="s">
        <v>9910</v>
      </c>
      <c r="H209" s="9">
        <v>43476</v>
      </c>
      <c r="I209" s="5" t="s">
        <v>10122</v>
      </c>
      <c r="J209" s="23" t="s">
        <v>9930</v>
      </c>
      <c r="K209" s="24"/>
    </row>
    <row r="210" hidden="1" spans="1:11">
      <c r="A210" s="5">
        <v>208</v>
      </c>
      <c r="B210" s="6">
        <v>119</v>
      </c>
      <c r="C210" s="7" t="s">
        <v>288</v>
      </c>
      <c r="D210" s="6" t="s">
        <v>12</v>
      </c>
      <c r="E210" s="8" t="s">
        <v>289</v>
      </c>
      <c r="F210" s="8"/>
      <c r="G210" s="5" t="s">
        <v>10166</v>
      </c>
      <c r="H210" s="9">
        <v>43364</v>
      </c>
      <c r="I210" s="5" t="s">
        <v>10201</v>
      </c>
      <c r="J210" s="23" t="s">
        <v>9979</v>
      </c>
      <c r="K210" s="24"/>
    </row>
    <row r="211" ht="24" hidden="1" spans="1:11">
      <c r="A211" s="5">
        <v>209</v>
      </c>
      <c r="B211" s="6">
        <v>119</v>
      </c>
      <c r="C211" s="7" t="s">
        <v>288</v>
      </c>
      <c r="D211" s="6" t="s">
        <v>12</v>
      </c>
      <c r="E211" s="8" t="s">
        <v>43</v>
      </c>
      <c r="F211" s="8"/>
      <c r="G211" s="5" t="s">
        <v>10120</v>
      </c>
      <c r="H211" s="9">
        <v>43394</v>
      </c>
      <c r="I211" s="5" t="s">
        <v>10121</v>
      </c>
      <c r="J211" s="8" t="s">
        <v>2046</v>
      </c>
      <c r="K211" s="24" t="s">
        <v>8449</v>
      </c>
    </row>
    <row r="212" ht="24" hidden="1" spans="1:11">
      <c r="A212" s="5">
        <v>210</v>
      </c>
      <c r="B212" s="6">
        <v>120</v>
      </c>
      <c r="C212" s="7" t="s">
        <v>290</v>
      </c>
      <c r="D212" s="6" t="s">
        <v>12</v>
      </c>
      <c r="E212" s="8" t="s">
        <v>291</v>
      </c>
      <c r="F212" s="8"/>
      <c r="G212" s="5" t="s">
        <v>10156</v>
      </c>
      <c r="H212" s="9">
        <v>43443</v>
      </c>
      <c r="I212" s="5" t="s">
        <v>10157</v>
      </c>
      <c r="J212" s="8" t="s">
        <v>2248</v>
      </c>
      <c r="K212" s="24" t="s">
        <v>8449</v>
      </c>
    </row>
    <row r="213" ht="24" hidden="1" spans="1:11">
      <c r="A213" s="5">
        <v>211</v>
      </c>
      <c r="B213" s="6">
        <v>120</v>
      </c>
      <c r="C213" s="10" t="s">
        <v>290</v>
      </c>
      <c r="D213" s="6" t="s">
        <v>12</v>
      </c>
      <c r="E213" s="8" t="s">
        <v>41</v>
      </c>
      <c r="F213" s="8"/>
      <c r="G213" s="5" t="s">
        <v>10120</v>
      </c>
      <c r="H213" s="9">
        <v>43394</v>
      </c>
      <c r="I213" s="5" t="s">
        <v>10121</v>
      </c>
      <c r="J213" s="23" t="s">
        <v>2046</v>
      </c>
      <c r="K213" s="24" t="s">
        <v>8449</v>
      </c>
    </row>
    <row r="214" hidden="1" spans="1:11">
      <c r="A214" s="5">
        <v>212</v>
      </c>
      <c r="B214" s="6">
        <v>121</v>
      </c>
      <c r="C214" s="10" t="s">
        <v>292</v>
      </c>
      <c r="D214" s="6" t="s">
        <v>12</v>
      </c>
      <c r="E214" s="8" t="s">
        <v>189</v>
      </c>
      <c r="F214" s="8"/>
      <c r="G214" s="5" t="s">
        <v>10120</v>
      </c>
      <c r="H214" s="9">
        <v>43389</v>
      </c>
      <c r="I214" s="5" t="s">
        <v>10124</v>
      </c>
      <c r="J214" s="8" t="s">
        <v>165</v>
      </c>
      <c r="K214" s="24" t="s">
        <v>8449</v>
      </c>
    </row>
    <row r="215" hidden="1" spans="1:11">
      <c r="A215" s="5">
        <v>213</v>
      </c>
      <c r="B215" s="6">
        <v>121</v>
      </c>
      <c r="C215" s="10" t="s">
        <v>292</v>
      </c>
      <c r="D215" s="6" t="s">
        <v>12</v>
      </c>
      <c r="E215" s="8" t="s">
        <v>19</v>
      </c>
      <c r="F215" s="8"/>
      <c r="G215" s="5" t="s">
        <v>10120</v>
      </c>
      <c r="H215" s="9">
        <v>43571</v>
      </c>
      <c r="I215" s="5" t="s">
        <v>10123</v>
      </c>
      <c r="J215" s="23" t="s">
        <v>9138</v>
      </c>
      <c r="K215" s="24" t="s">
        <v>8449</v>
      </c>
    </row>
    <row r="216" hidden="1" spans="1:11">
      <c r="A216" s="5">
        <v>214</v>
      </c>
      <c r="B216" s="6">
        <v>122</v>
      </c>
      <c r="C216" s="10" t="s">
        <v>293</v>
      </c>
      <c r="D216" s="6" t="s">
        <v>12</v>
      </c>
      <c r="E216" s="8" t="s">
        <v>30</v>
      </c>
      <c r="F216" s="8"/>
      <c r="G216" s="5" t="s">
        <v>10120</v>
      </c>
      <c r="H216" s="9">
        <v>43403</v>
      </c>
      <c r="I216" s="5" t="s">
        <v>10133</v>
      </c>
      <c r="J216" s="23" t="s">
        <v>3156</v>
      </c>
      <c r="K216" s="24" t="s">
        <v>8449</v>
      </c>
    </row>
    <row r="217" hidden="1" spans="1:11">
      <c r="A217" s="5">
        <v>215</v>
      </c>
      <c r="B217" s="6">
        <v>123</v>
      </c>
      <c r="C217" s="7" t="s">
        <v>295</v>
      </c>
      <c r="D217" s="6" t="s">
        <v>12</v>
      </c>
      <c r="E217" s="8" t="s">
        <v>30</v>
      </c>
      <c r="F217" s="8"/>
      <c r="G217" s="5" t="s">
        <v>10120</v>
      </c>
      <c r="H217" s="9">
        <v>43403</v>
      </c>
      <c r="I217" s="5" t="s">
        <v>10133</v>
      </c>
      <c r="J217" s="23" t="s">
        <v>3156</v>
      </c>
      <c r="K217" s="24" t="s">
        <v>8449</v>
      </c>
    </row>
    <row r="218" hidden="1" spans="1:11">
      <c r="A218" s="5">
        <v>216</v>
      </c>
      <c r="B218" s="6">
        <v>124</v>
      </c>
      <c r="C218" s="7" t="s">
        <v>6492</v>
      </c>
      <c r="D218" s="6" t="s">
        <v>12</v>
      </c>
      <c r="E218" s="8" t="s">
        <v>419</v>
      </c>
      <c r="F218" s="8"/>
      <c r="G218" s="5" t="s">
        <v>10120</v>
      </c>
      <c r="H218" s="9">
        <v>43389</v>
      </c>
      <c r="I218" s="5" t="s">
        <v>10124</v>
      </c>
      <c r="J218" s="8" t="s">
        <v>165</v>
      </c>
      <c r="K218" s="24" t="s">
        <v>8449</v>
      </c>
    </row>
    <row r="219" ht="24" hidden="1" spans="1:11">
      <c r="A219" s="5">
        <v>217</v>
      </c>
      <c r="B219" s="6">
        <v>124</v>
      </c>
      <c r="C219" s="10" t="s">
        <v>6492</v>
      </c>
      <c r="D219" s="6" t="s">
        <v>12</v>
      </c>
      <c r="E219" s="8" t="s">
        <v>6493</v>
      </c>
      <c r="F219" s="8"/>
      <c r="G219" s="5" t="s">
        <v>10120</v>
      </c>
      <c r="H219" s="9">
        <v>43396</v>
      </c>
      <c r="I219" s="5" t="s">
        <v>10125</v>
      </c>
      <c r="J219" s="23" t="s">
        <v>4354</v>
      </c>
      <c r="K219" s="24" t="s">
        <v>8449</v>
      </c>
    </row>
    <row r="220" hidden="1" spans="1:11">
      <c r="A220" s="5">
        <v>218</v>
      </c>
      <c r="B220" s="6">
        <v>124</v>
      </c>
      <c r="C220" s="10" t="s">
        <v>6492</v>
      </c>
      <c r="D220" s="6" t="s">
        <v>12</v>
      </c>
      <c r="E220" s="8" t="s">
        <v>253</v>
      </c>
      <c r="F220" s="8"/>
      <c r="G220" s="5" t="s">
        <v>10120</v>
      </c>
      <c r="H220" s="9">
        <v>43571</v>
      </c>
      <c r="I220" s="5" t="s">
        <v>10123</v>
      </c>
      <c r="J220" s="8" t="s">
        <v>9138</v>
      </c>
      <c r="K220" s="24" t="s">
        <v>8449</v>
      </c>
    </row>
    <row r="221" hidden="1" spans="1:11">
      <c r="A221" s="5">
        <v>219</v>
      </c>
      <c r="B221" s="6">
        <v>124</v>
      </c>
      <c r="C221" s="7" t="s">
        <v>6492</v>
      </c>
      <c r="D221" s="6" t="s">
        <v>12</v>
      </c>
      <c r="E221" s="8" t="s">
        <v>4555</v>
      </c>
      <c r="F221" s="8"/>
      <c r="G221" s="5" t="s">
        <v>10120</v>
      </c>
      <c r="H221" s="9">
        <v>43578</v>
      </c>
      <c r="I221" s="5" t="s">
        <v>10200</v>
      </c>
      <c r="J221" s="8" t="s">
        <v>4355</v>
      </c>
      <c r="K221" s="24" t="s">
        <v>8449</v>
      </c>
    </row>
    <row r="222" ht="24" hidden="1" spans="1:11">
      <c r="A222" s="5">
        <v>220</v>
      </c>
      <c r="B222" s="6">
        <v>125</v>
      </c>
      <c r="C222" s="7" t="s">
        <v>296</v>
      </c>
      <c r="D222" s="6" t="s">
        <v>12</v>
      </c>
      <c r="E222" s="8" t="s">
        <v>219</v>
      </c>
      <c r="F222" s="8"/>
      <c r="G222" s="5" t="s">
        <v>10120</v>
      </c>
      <c r="H222" s="9">
        <v>43394</v>
      </c>
      <c r="I222" s="5" t="s">
        <v>10121</v>
      </c>
      <c r="J222" s="8" t="s">
        <v>2046</v>
      </c>
      <c r="K222" s="24" t="s">
        <v>8449</v>
      </c>
    </row>
    <row r="223" ht="24" hidden="1" spans="1:11">
      <c r="A223" s="5">
        <v>221</v>
      </c>
      <c r="B223" s="6">
        <v>125</v>
      </c>
      <c r="C223" s="10" t="s">
        <v>296</v>
      </c>
      <c r="D223" s="6" t="s">
        <v>12</v>
      </c>
      <c r="E223" s="8" t="s">
        <v>129</v>
      </c>
      <c r="F223" s="8"/>
      <c r="G223" s="5" t="s">
        <v>10128</v>
      </c>
      <c r="H223" s="9">
        <v>43348</v>
      </c>
      <c r="I223" s="5" t="s">
        <v>10140</v>
      </c>
      <c r="J223" s="23" t="s">
        <v>9931</v>
      </c>
      <c r="K223" s="24"/>
    </row>
    <row r="224" hidden="1" spans="1:11">
      <c r="A224" s="5">
        <v>222</v>
      </c>
      <c r="B224" s="6">
        <v>126</v>
      </c>
      <c r="C224" s="10" t="s">
        <v>297</v>
      </c>
      <c r="D224" s="6" t="s">
        <v>12</v>
      </c>
      <c r="E224" s="8" t="s">
        <v>298</v>
      </c>
      <c r="F224" s="8"/>
      <c r="G224" s="5" t="s">
        <v>10120</v>
      </c>
      <c r="H224" s="9">
        <v>43387</v>
      </c>
      <c r="I224" s="5" t="s">
        <v>10121</v>
      </c>
      <c r="J224" s="8" t="s">
        <v>2046</v>
      </c>
      <c r="K224" s="24" t="s">
        <v>8449</v>
      </c>
    </row>
    <row r="225" hidden="1" spans="1:11">
      <c r="A225" s="5">
        <v>223</v>
      </c>
      <c r="B225" s="6">
        <v>126</v>
      </c>
      <c r="C225" s="10" t="s">
        <v>297</v>
      </c>
      <c r="D225" s="6" t="s">
        <v>12</v>
      </c>
      <c r="E225" s="8" t="s">
        <v>299</v>
      </c>
      <c r="F225" s="8"/>
      <c r="G225" s="5" t="s">
        <v>10120</v>
      </c>
      <c r="H225" s="9">
        <v>43389</v>
      </c>
      <c r="I225" s="5" t="s">
        <v>10124</v>
      </c>
      <c r="J225" s="8" t="s">
        <v>165</v>
      </c>
      <c r="K225" s="24" t="s">
        <v>8449</v>
      </c>
    </row>
    <row r="226" ht="24" hidden="1" spans="1:11">
      <c r="A226" s="5">
        <v>224</v>
      </c>
      <c r="B226" s="6">
        <v>127</v>
      </c>
      <c r="C226" s="7" t="s">
        <v>300</v>
      </c>
      <c r="D226" s="6" t="s">
        <v>12</v>
      </c>
      <c r="E226" s="8" t="s">
        <v>43</v>
      </c>
      <c r="F226" s="8"/>
      <c r="G226" s="5" t="s">
        <v>10120</v>
      </c>
      <c r="H226" s="9">
        <v>43387</v>
      </c>
      <c r="I226" s="5" t="s">
        <v>10121</v>
      </c>
      <c r="J226" s="8" t="s">
        <v>2046</v>
      </c>
      <c r="K226" s="24" t="s">
        <v>8449</v>
      </c>
    </row>
    <row r="227" ht="24" hidden="1" spans="1:11">
      <c r="A227" s="5">
        <v>225</v>
      </c>
      <c r="B227" s="6">
        <v>128</v>
      </c>
      <c r="C227" s="7" t="s">
        <v>301</v>
      </c>
      <c r="D227" s="6" t="s">
        <v>12</v>
      </c>
      <c r="E227" s="8" t="s">
        <v>302</v>
      </c>
      <c r="F227" s="8"/>
      <c r="G227" s="5" t="s">
        <v>10116</v>
      </c>
      <c r="H227" s="9">
        <v>43391</v>
      </c>
      <c r="I227" s="6" t="s">
        <v>10202</v>
      </c>
      <c r="J227" s="23" t="s">
        <v>1131</v>
      </c>
      <c r="K227" s="24"/>
    </row>
    <row r="228" ht="24" hidden="1" spans="1:11">
      <c r="A228" s="5">
        <v>226</v>
      </c>
      <c r="B228" s="6">
        <v>129</v>
      </c>
      <c r="C228" s="10" t="s">
        <v>303</v>
      </c>
      <c r="D228" s="6" t="s">
        <v>12</v>
      </c>
      <c r="E228" s="8" t="s">
        <v>304</v>
      </c>
      <c r="F228" s="8"/>
      <c r="G228" s="5" t="s">
        <v>10120</v>
      </c>
      <c r="H228" s="9">
        <v>43394</v>
      </c>
      <c r="I228" s="5" t="s">
        <v>10121</v>
      </c>
      <c r="J228" s="8" t="s">
        <v>2046</v>
      </c>
      <c r="K228" s="24" t="s">
        <v>8449</v>
      </c>
    </row>
    <row r="229" hidden="1" spans="1:11">
      <c r="A229" s="5">
        <v>227</v>
      </c>
      <c r="B229" s="6">
        <v>130</v>
      </c>
      <c r="C229" s="10" t="s">
        <v>6494</v>
      </c>
      <c r="D229" s="6" t="s">
        <v>12</v>
      </c>
      <c r="E229" s="8" t="s">
        <v>80</v>
      </c>
      <c r="F229" s="8"/>
      <c r="G229" s="5" t="s">
        <v>10120</v>
      </c>
      <c r="H229" s="9">
        <v>43389</v>
      </c>
      <c r="I229" s="5" t="s">
        <v>10124</v>
      </c>
      <c r="J229" s="8" t="s">
        <v>165</v>
      </c>
      <c r="K229" s="24" t="s">
        <v>8449</v>
      </c>
    </row>
    <row r="230" hidden="1" spans="1:11">
      <c r="A230" s="5">
        <v>228</v>
      </c>
      <c r="B230" s="6">
        <v>130</v>
      </c>
      <c r="C230" s="7" t="s">
        <v>6494</v>
      </c>
      <c r="D230" s="6" t="s">
        <v>12</v>
      </c>
      <c r="E230" s="8" t="s">
        <v>1013</v>
      </c>
      <c r="F230" s="8"/>
      <c r="G230" s="5" t="s">
        <v>10120</v>
      </c>
      <c r="H230" s="9">
        <v>43571</v>
      </c>
      <c r="I230" s="5" t="s">
        <v>10123</v>
      </c>
      <c r="J230" s="8" t="s">
        <v>9138</v>
      </c>
      <c r="K230" s="24" t="s">
        <v>8449</v>
      </c>
    </row>
    <row r="231" hidden="1" spans="1:11">
      <c r="A231" s="5">
        <v>229</v>
      </c>
      <c r="B231" s="6">
        <v>131</v>
      </c>
      <c r="C231" s="7" t="s">
        <v>305</v>
      </c>
      <c r="D231" s="6" t="s">
        <v>12</v>
      </c>
      <c r="E231" s="8" t="s">
        <v>306</v>
      </c>
      <c r="F231" s="8"/>
      <c r="G231" s="5" t="s">
        <v>10126</v>
      </c>
      <c r="H231" s="9">
        <v>43433</v>
      </c>
      <c r="I231" s="5" t="s">
        <v>10127</v>
      </c>
      <c r="J231" s="8" t="s">
        <v>23</v>
      </c>
      <c r="K231" s="24"/>
    </row>
    <row r="232" hidden="1" spans="1:11">
      <c r="A232" s="5">
        <v>230</v>
      </c>
      <c r="B232" s="6">
        <v>131</v>
      </c>
      <c r="C232" s="7" t="s">
        <v>305</v>
      </c>
      <c r="D232" s="6" t="s">
        <v>12</v>
      </c>
      <c r="E232" s="8" t="s">
        <v>307</v>
      </c>
      <c r="F232" s="8"/>
      <c r="G232" s="5" t="s">
        <v>10120</v>
      </c>
      <c r="H232" s="9">
        <v>43389</v>
      </c>
      <c r="I232" s="5" t="s">
        <v>10124</v>
      </c>
      <c r="J232" s="8" t="s">
        <v>165</v>
      </c>
      <c r="K232" s="24" t="s">
        <v>10203</v>
      </c>
    </row>
    <row r="233" ht="24" hidden="1" spans="1:11">
      <c r="A233" s="5">
        <v>231</v>
      </c>
      <c r="B233" s="6">
        <v>132</v>
      </c>
      <c r="C233" s="7" t="s">
        <v>308</v>
      </c>
      <c r="D233" s="6" t="s">
        <v>12</v>
      </c>
      <c r="E233" s="8" t="s">
        <v>309</v>
      </c>
      <c r="F233" s="8"/>
      <c r="G233" s="5" t="s">
        <v>10159</v>
      </c>
      <c r="H233" s="9">
        <v>43356</v>
      </c>
      <c r="I233" s="5" t="s">
        <v>10204</v>
      </c>
      <c r="J233" s="23" t="s">
        <v>9988</v>
      </c>
      <c r="K233" s="24"/>
    </row>
    <row r="234" ht="24" hidden="1" spans="1:11">
      <c r="A234" s="5">
        <v>232</v>
      </c>
      <c r="B234" s="6">
        <v>132</v>
      </c>
      <c r="C234" s="7" t="s">
        <v>308</v>
      </c>
      <c r="D234" s="6" t="s">
        <v>12</v>
      </c>
      <c r="E234" s="8" t="s">
        <v>310</v>
      </c>
      <c r="F234" s="8"/>
      <c r="G234" s="5" t="s">
        <v>10128</v>
      </c>
      <c r="H234" s="9">
        <v>43508</v>
      </c>
      <c r="I234" s="5" t="s">
        <v>10205</v>
      </c>
      <c r="J234" s="23" t="s">
        <v>9949</v>
      </c>
      <c r="K234" s="24"/>
    </row>
    <row r="235" ht="24" hidden="1" spans="1:11">
      <c r="A235" s="5">
        <v>233</v>
      </c>
      <c r="B235" s="6">
        <v>132</v>
      </c>
      <c r="C235" s="7" t="s">
        <v>308</v>
      </c>
      <c r="D235" s="6" t="s">
        <v>12</v>
      </c>
      <c r="E235" s="8" t="s">
        <v>311</v>
      </c>
      <c r="F235" s="8"/>
      <c r="G235" s="5" t="s">
        <v>9910</v>
      </c>
      <c r="H235" s="9">
        <v>43544</v>
      </c>
      <c r="I235" s="5" t="s">
        <v>10206</v>
      </c>
      <c r="J235" s="23" t="s">
        <v>10033</v>
      </c>
      <c r="K235" s="24"/>
    </row>
    <row r="236" ht="24" hidden="1" spans="1:11">
      <c r="A236" s="5">
        <v>234</v>
      </c>
      <c r="B236" s="6">
        <v>133</v>
      </c>
      <c r="C236" s="10" t="s">
        <v>6495</v>
      </c>
      <c r="D236" s="6" t="s">
        <v>12</v>
      </c>
      <c r="E236" s="8" t="s">
        <v>372</v>
      </c>
      <c r="F236" s="8"/>
      <c r="G236" s="5" t="s">
        <v>10120</v>
      </c>
      <c r="H236" s="9">
        <v>43394</v>
      </c>
      <c r="I236" s="5" t="s">
        <v>10121</v>
      </c>
      <c r="J236" s="23" t="s">
        <v>2046</v>
      </c>
      <c r="K236" s="24" t="s">
        <v>8449</v>
      </c>
    </row>
    <row r="237" hidden="1" spans="1:11">
      <c r="A237" s="5">
        <v>235</v>
      </c>
      <c r="B237" s="6">
        <v>133</v>
      </c>
      <c r="C237" s="7" t="s">
        <v>6495</v>
      </c>
      <c r="D237" s="6" t="s">
        <v>12</v>
      </c>
      <c r="E237" s="8" t="s">
        <v>6496</v>
      </c>
      <c r="F237" s="8"/>
      <c r="G237" s="5" t="s">
        <v>10120</v>
      </c>
      <c r="H237" s="9">
        <v>43389</v>
      </c>
      <c r="I237" s="5" t="s">
        <v>10124</v>
      </c>
      <c r="J237" s="8" t="s">
        <v>165</v>
      </c>
      <c r="K237" s="24" t="s">
        <v>8449</v>
      </c>
    </row>
    <row r="238" hidden="1" spans="1:11">
      <c r="A238" s="5">
        <v>236</v>
      </c>
      <c r="B238" s="6">
        <v>133</v>
      </c>
      <c r="C238" s="7" t="s">
        <v>6495</v>
      </c>
      <c r="D238" s="6" t="s">
        <v>12</v>
      </c>
      <c r="E238" s="8" t="s">
        <v>6497</v>
      </c>
      <c r="F238" s="8"/>
      <c r="G238" s="5" t="s">
        <v>10120</v>
      </c>
      <c r="H238" s="9">
        <v>43571</v>
      </c>
      <c r="I238" s="5" t="s">
        <v>10123</v>
      </c>
      <c r="J238" s="8" t="s">
        <v>9138</v>
      </c>
      <c r="K238" s="24" t="s">
        <v>8449</v>
      </c>
    </row>
    <row r="239" hidden="1" spans="1:12">
      <c r="A239" s="5">
        <v>237</v>
      </c>
      <c r="B239" s="6">
        <v>134</v>
      </c>
      <c r="C239" s="7" t="s">
        <v>312</v>
      </c>
      <c r="D239" s="6" t="s">
        <v>12</v>
      </c>
      <c r="E239" s="8" t="s">
        <v>28</v>
      </c>
      <c r="F239" s="8"/>
      <c r="G239" s="5" t="s">
        <v>10128</v>
      </c>
      <c r="H239" s="9">
        <v>43560</v>
      </c>
      <c r="I239" s="5" t="s">
        <v>10132</v>
      </c>
      <c r="J239" s="23" t="s">
        <v>1846</v>
      </c>
      <c r="K239" s="41" t="s">
        <v>10183</v>
      </c>
      <c r="L239" s="29"/>
    </row>
    <row r="240" hidden="1" spans="1:11">
      <c r="A240" s="5">
        <v>238</v>
      </c>
      <c r="B240" s="6">
        <v>135</v>
      </c>
      <c r="C240" s="7" t="s">
        <v>313</v>
      </c>
      <c r="D240" s="6" t="s">
        <v>12</v>
      </c>
      <c r="E240" s="8" t="s">
        <v>306</v>
      </c>
      <c r="F240" s="8"/>
      <c r="G240" s="5" t="s">
        <v>10126</v>
      </c>
      <c r="H240" s="9">
        <v>43433</v>
      </c>
      <c r="I240" s="5" t="s">
        <v>10127</v>
      </c>
      <c r="J240" s="8" t="s">
        <v>23</v>
      </c>
      <c r="K240" s="24"/>
    </row>
    <row r="241" ht="24" hidden="1" spans="1:11">
      <c r="A241" s="5">
        <v>239</v>
      </c>
      <c r="B241" s="6">
        <v>136</v>
      </c>
      <c r="C241" s="7" t="s">
        <v>314</v>
      </c>
      <c r="D241" s="6" t="s">
        <v>12</v>
      </c>
      <c r="E241" s="8" t="s">
        <v>315</v>
      </c>
      <c r="F241" s="8"/>
      <c r="G241" s="5" t="s">
        <v>10120</v>
      </c>
      <c r="H241" s="9">
        <v>43394</v>
      </c>
      <c r="I241" s="5" t="s">
        <v>10121</v>
      </c>
      <c r="J241" s="23" t="s">
        <v>2046</v>
      </c>
      <c r="K241" s="24" t="s">
        <v>8449</v>
      </c>
    </row>
    <row r="242" ht="24" hidden="1" spans="1:11">
      <c r="A242" s="5">
        <v>240</v>
      </c>
      <c r="B242" s="6">
        <v>137</v>
      </c>
      <c r="C242" s="7" t="s">
        <v>316</v>
      </c>
      <c r="D242" s="6" t="s">
        <v>12</v>
      </c>
      <c r="E242" s="8" t="s">
        <v>317</v>
      </c>
      <c r="F242" s="8"/>
      <c r="G242" s="5" t="s">
        <v>10120</v>
      </c>
      <c r="H242" s="9">
        <v>43387</v>
      </c>
      <c r="I242" s="5" t="s">
        <v>10121</v>
      </c>
      <c r="J242" s="23" t="s">
        <v>2046</v>
      </c>
      <c r="K242" s="24" t="s">
        <v>8449</v>
      </c>
    </row>
    <row r="243" hidden="1" spans="1:11">
      <c r="A243" s="5">
        <v>241</v>
      </c>
      <c r="B243" s="6">
        <v>138</v>
      </c>
      <c r="C243" s="7" t="s">
        <v>318</v>
      </c>
      <c r="D243" s="6" t="s">
        <v>12</v>
      </c>
      <c r="E243" s="8" t="s">
        <v>30</v>
      </c>
      <c r="F243" s="8"/>
      <c r="G243" s="5" t="s">
        <v>10120</v>
      </c>
      <c r="H243" s="9">
        <v>43403</v>
      </c>
      <c r="I243" s="5" t="s">
        <v>10133</v>
      </c>
      <c r="J243" s="8" t="s">
        <v>3156</v>
      </c>
      <c r="K243" s="24" t="s">
        <v>8449</v>
      </c>
    </row>
    <row r="244" hidden="1" spans="1:11">
      <c r="A244" s="5">
        <v>242</v>
      </c>
      <c r="B244" s="6">
        <v>139</v>
      </c>
      <c r="C244" s="10" t="s">
        <v>319</v>
      </c>
      <c r="D244" s="6" t="s">
        <v>12</v>
      </c>
      <c r="E244" s="8" t="s">
        <v>25</v>
      </c>
      <c r="F244" s="8"/>
      <c r="G244" s="5" t="s">
        <v>10120</v>
      </c>
      <c r="H244" s="9">
        <v>43394</v>
      </c>
      <c r="I244" s="5" t="s">
        <v>10121</v>
      </c>
      <c r="J244" s="23" t="s">
        <v>2046</v>
      </c>
      <c r="K244" s="24" t="s">
        <v>8449</v>
      </c>
    </row>
    <row r="245" hidden="1" spans="1:11">
      <c r="A245" s="5">
        <v>243</v>
      </c>
      <c r="B245" s="6">
        <v>140</v>
      </c>
      <c r="C245" s="10" t="s">
        <v>320</v>
      </c>
      <c r="D245" s="6" t="s">
        <v>12</v>
      </c>
      <c r="E245" s="8" t="s">
        <v>321</v>
      </c>
      <c r="F245" s="8"/>
      <c r="G245" s="5" t="s">
        <v>10120</v>
      </c>
      <c r="H245" s="9">
        <v>43394</v>
      </c>
      <c r="I245" s="5" t="s">
        <v>10121</v>
      </c>
      <c r="J245" s="23" t="s">
        <v>2046</v>
      </c>
      <c r="K245" s="24" t="s">
        <v>8449</v>
      </c>
    </row>
    <row r="246" ht="24" hidden="1" spans="1:11">
      <c r="A246" s="5">
        <v>244</v>
      </c>
      <c r="B246" s="6">
        <v>141</v>
      </c>
      <c r="C246" s="7" t="s">
        <v>322</v>
      </c>
      <c r="D246" s="6" t="s">
        <v>12</v>
      </c>
      <c r="E246" s="8" t="s">
        <v>323</v>
      </c>
      <c r="F246" s="8"/>
      <c r="G246" s="5" t="s">
        <v>10128</v>
      </c>
      <c r="H246" s="9">
        <v>43419</v>
      </c>
      <c r="I246" s="5" t="s">
        <v>10196</v>
      </c>
      <c r="J246" s="8" t="s">
        <v>4337</v>
      </c>
      <c r="K246" s="24"/>
    </row>
    <row r="247" ht="24" hidden="1" spans="1:11">
      <c r="A247" s="5">
        <v>245</v>
      </c>
      <c r="B247" s="6">
        <v>142</v>
      </c>
      <c r="C247" s="7" t="s">
        <v>324</v>
      </c>
      <c r="D247" s="6" t="s">
        <v>12</v>
      </c>
      <c r="E247" s="8" t="s">
        <v>325</v>
      </c>
      <c r="F247" s="8"/>
      <c r="G247" s="5" t="s">
        <v>10120</v>
      </c>
      <c r="H247" s="9">
        <v>43394</v>
      </c>
      <c r="I247" s="5" t="s">
        <v>10121</v>
      </c>
      <c r="J247" s="23" t="s">
        <v>2046</v>
      </c>
      <c r="K247" s="24" t="s">
        <v>8449</v>
      </c>
    </row>
    <row r="248" hidden="1" spans="1:11">
      <c r="A248" s="5">
        <v>246</v>
      </c>
      <c r="B248" s="6">
        <v>142</v>
      </c>
      <c r="C248" s="7" t="s">
        <v>324</v>
      </c>
      <c r="D248" s="6" t="s">
        <v>12</v>
      </c>
      <c r="E248" s="8" t="s">
        <v>326</v>
      </c>
      <c r="F248" s="8"/>
      <c r="G248" s="5" t="s">
        <v>10116</v>
      </c>
      <c r="H248" s="9">
        <v>43487</v>
      </c>
      <c r="I248" s="5" t="s">
        <v>10207</v>
      </c>
      <c r="J248" s="23" t="s">
        <v>9940</v>
      </c>
      <c r="K248" s="24"/>
    </row>
    <row r="249" hidden="1" spans="1:11">
      <c r="A249" s="5">
        <v>247</v>
      </c>
      <c r="B249" s="6">
        <v>143</v>
      </c>
      <c r="C249" s="7" t="s">
        <v>327</v>
      </c>
      <c r="D249" s="6" t="s">
        <v>12</v>
      </c>
      <c r="E249" s="8" t="s">
        <v>328</v>
      </c>
      <c r="F249" s="8"/>
      <c r="G249" s="5" t="s">
        <v>9910</v>
      </c>
      <c r="H249" s="9">
        <v>43476</v>
      </c>
      <c r="I249" s="5" t="s">
        <v>10122</v>
      </c>
      <c r="J249" s="23" t="s">
        <v>9930</v>
      </c>
      <c r="K249" s="24"/>
    </row>
    <row r="250" hidden="1" spans="1:11">
      <c r="A250" s="5">
        <v>248</v>
      </c>
      <c r="B250" s="6">
        <v>144</v>
      </c>
      <c r="C250" s="10" t="s">
        <v>329</v>
      </c>
      <c r="D250" s="6" t="s">
        <v>12</v>
      </c>
      <c r="E250" s="8" t="s">
        <v>330</v>
      </c>
      <c r="F250" s="8"/>
      <c r="G250" s="5" t="s">
        <v>10208</v>
      </c>
      <c r="H250" s="9">
        <v>43379</v>
      </c>
      <c r="I250" s="5" t="s">
        <v>10209</v>
      </c>
      <c r="J250" s="23" t="s">
        <v>10041</v>
      </c>
      <c r="K250" s="24"/>
    </row>
    <row r="251" hidden="1" spans="1:11">
      <c r="A251" s="5">
        <v>249</v>
      </c>
      <c r="B251" s="6">
        <v>145</v>
      </c>
      <c r="C251" s="10" t="s">
        <v>331</v>
      </c>
      <c r="D251" s="6" t="s">
        <v>12</v>
      </c>
      <c r="E251" s="8" t="s">
        <v>332</v>
      </c>
      <c r="F251" s="8"/>
      <c r="G251" s="5" t="s">
        <v>10144</v>
      </c>
      <c r="H251" s="9">
        <v>43441</v>
      </c>
      <c r="I251" s="5" t="s">
        <v>10145</v>
      </c>
      <c r="J251" s="23" t="s">
        <v>1945</v>
      </c>
      <c r="K251" s="24" t="s">
        <v>8449</v>
      </c>
    </row>
    <row r="252" hidden="1" spans="1:11">
      <c r="A252" s="5">
        <v>250</v>
      </c>
      <c r="B252" s="6">
        <v>145</v>
      </c>
      <c r="C252" s="7" t="s">
        <v>331</v>
      </c>
      <c r="D252" s="6" t="s">
        <v>12</v>
      </c>
      <c r="E252" s="8" t="s">
        <v>333</v>
      </c>
      <c r="F252" s="8"/>
      <c r="G252" s="5" t="s">
        <v>10159</v>
      </c>
      <c r="H252" s="9">
        <v>43546</v>
      </c>
      <c r="I252" s="42" t="s">
        <v>10210</v>
      </c>
      <c r="J252" s="43" t="s">
        <v>3250</v>
      </c>
      <c r="K252" s="24"/>
    </row>
    <row r="253" hidden="1" spans="1:12">
      <c r="A253" s="5">
        <v>251</v>
      </c>
      <c r="B253" s="6">
        <v>145</v>
      </c>
      <c r="C253" s="7" t="s">
        <v>331</v>
      </c>
      <c r="D253" s="6" t="s">
        <v>12</v>
      </c>
      <c r="E253" s="8" t="s">
        <v>333</v>
      </c>
      <c r="F253" s="8"/>
      <c r="G253" s="5" t="s">
        <v>10159</v>
      </c>
      <c r="H253" s="9">
        <v>43546</v>
      </c>
      <c r="I253" s="5" t="s">
        <v>10210</v>
      </c>
      <c r="J253" s="23" t="s">
        <v>3250</v>
      </c>
      <c r="K253" s="24" t="s">
        <v>10211</v>
      </c>
      <c r="L253" s="29"/>
    </row>
    <row r="254" ht="24" hidden="1" spans="1:11">
      <c r="A254" s="5">
        <v>252</v>
      </c>
      <c r="B254" s="6">
        <v>146</v>
      </c>
      <c r="C254" s="7" t="s">
        <v>335</v>
      </c>
      <c r="D254" s="6" t="s">
        <v>12</v>
      </c>
      <c r="E254" s="8" t="s">
        <v>85</v>
      </c>
      <c r="F254" s="8"/>
      <c r="G254" s="5" t="s">
        <v>10120</v>
      </c>
      <c r="H254" s="9">
        <v>43394</v>
      </c>
      <c r="I254" s="5" t="s">
        <v>10121</v>
      </c>
      <c r="J254" s="23" t="s">
        <v>2046</v>
      </c>
      <c r="K254" s="24" t="s">
        <v>8449</v>
      </c>
    </row>
    <row r="255" hidden="1" spans="1:11">
      <c r="A255" s="5">
        <v>253</v>
      </c>
      <c r="B255" s="6">
        <v>147</v>
      </c>
      <c r="C255" s="10" t="s">
        <v>337</v>
      </c>
      <c r="D255" s="6" t="s">
        <v>12</v>
      </c>
      <c r="E255" s="8" t="s">
        <v>338</v>
      </c>
      <c r="F255" s="8"/>
      <c r="G255" s="5" t="s">
        <v>10142</v>
      </c>
      <c r="H255" s="9">
        <v>43595</v>
      </c>
      <c r="I255" s="5" t="s">
        <v>10143</v>
      </c>
      <c r="J255" s="23" t="s">
        <v>9944</v>
      </c>
      <c r="K255" s="24" t="s">
        <v>8449</v>
      </c>
    </row>
    <row r="256" ht="24" hidden="1" spans="1:11">
      <c r="A256" s="5">
        <v>254</v>
      </c>
      <c r="B256" s="6">
        <v>147</v>
      </c>
      <c r="C256" s="10" t="s">
        <v>337</v>
      </c>
      <c r="D256" s="6" t="s">
        <v>12</v>
      </c>
      <c r="E256" s="8" t="s">
        <v>339</v>
      </c>
      <c r="F256" s="8"/>
      <c r="G256" s="5" t="s">
        <v>10144</v>
      </c>
      <c r="H256" s="9">
        <v>43441</v>
      </c>
      <c r="I256" s="5" t="s">
        <v>10145</v>
      </c>
      <c r="J256" s="23" t="s">
        <v>1945</v>
      </c>
      <c r="K256" s="24" t="s">
        <v>8449</v>
      </c>
    </row>
    <row r="257" hidden="1" spans="1:11">
      <c r="A257" s="5">
        <v>255</v>
      </c>
      <c r="B257" s="6">
        <v>148</v>
      </c>
      <c r="C257" s="7" t="s">
        <v>340</v>
      </c>
      <c r="D257" s="6" t="s">
        <v>12</v>
      </c>
      <c r="E257" s="8" t="s">
        <v>30</v>
      </c>
      <c r="F257" s="8"/>
      <c r="G257" s="5" t="s">
        <v>10120</v>
      </c>
      <c r="H257" s="9">
        <v>43403</v>
      </c>
      <c r="I257" s="5" t="s">
        <v>10133</v>
      </c>
      <c r="J257" s="23" t="s">
        <v>3156</v>
      </c>
      <c r="K257" s="24" t="s">
        <v>8449</v>
      </c>
    </row>
    <row r="258" ht="24" hidden="1" spans="1:11">
      <c r="A258" s="5">
        <v>256</v>
      </c>
      <c r="B258" s="6">
        <v>149</v>
      </c>
      <c r="C258" s="7" t="s">
        <v>6498</v>
      </c>
      <c r="D258" s="6" t="s">
        <v>12</v>
      </c>
      <c r="E258" s="8" t="s">
        <v>2788</v>
      </c>
      <c r="F258" s="8"/>
      <c r="G258" s="5" t="s">
        <v>10120</v>
      </c>
      <c r="H258" s="9">
        <v>43389</v>
      </c>
      <c r="I258" s="5" t="s">
        <v>10124</v>
      </c>
      <c r="J258" s="8" t="s">
        <v>165</v>
      </c>
      <c r="K258" s="24" t="s">
        <v>8449</v>
      </c>
    </row>
    <row r="259" ht="24" hidden="1" spans="1:11">
      <c r="A259" s="5">
        <v>257</v>
      </c>
      <c r="B259" s="6">
        <v>149</v>
      </c>
      <c r="C259" s="10" t="s">
        <v>6498</v>
      </c>
      <c r="D259" s="6" t="s">
        <v>12</v>
      </c>
      <c r="E259" s="8" t="s">
        <v>357</v>
      </c>
      <c r="F259" s="8"/>
      <c r="G259" s="5" t="s">
        <v>9910</v>
      </c>
      <c r="H259" s="9">
        <v>43476</v>
      </c>
      <c r="I259" s="5" t="s">
        <v>10122</v>
      </c>
      <c r="J259" s="23" t="s">
        <v>9930</v>
      </c>
      <c r="K259" s="24"/>
    </row>
    <row r="260" ht="24" hidden="1" spans="1:11">
      <c r="A260" s="5">
        <v>258</v>
      </c>
      <c r="B260" s="6">
        <v>149</v>
      </c>
      <c r="C260" s="10" t="s">
        <v>6498</v>
      </c>
      <c r="D260" s="6" t="s">
        <v>12</v>
      </c>
      <c r="E260" s="8" t="s">
        <v>2789</v>
      </c>
      <c r="F260" s="8"/>
      <c r="G260" s="5" t="s">
        <v>10120</v>
      </c>
      <c r="H260" s="9">
        <v>43571</v>
      </c>
      <c r="I260" s="5" t="s">
        <v>10123</v>
      </c>
      <c r="J260" s="23" t="s">
        <v>9138</v>
      </c>
      <c r="K260" s="24" t="s">
        <v>8449</v>
      </c>
    </row>
    <row r="261" ht="24" hidden="1" spans="1:11">
      <c r="A261" s="5">
        <v>259</v>
      </c>
      <c r="B261" s="6">
        <v>150</v>
      </c>
      <c r="C261" s="7" t="s">
        <v>341</v>
      </c>
      <c r="D261" s="6" t="s">
        <v>12</v>
      </c>
      <c r="E261" s="8" t="s">
        <v>342</v>
      </c>
      <c r="F261" s="8"/>
      <c r="G261" s="5" t="s">
        <v>10118</v>
      </c>
      <c r="H261" s="9">
        <v>43419</v>
      </c>
      <c r="I261" s="5" t="s">
        <v>10212</v>
      </c>
      <c r="J261" s="23" t="s">
        <v>9957</v>
      </c>
      <c r="K261" s="24"/>
    </row>
    <row r="262" ht="24" hidden="1" spans="1:11">
      <c r="A262" s="5">
        <v>260</v>
      </c>
      <c r="B262" s="6">
        <v>151</v>
      </c>
      <c r="C262" s="7" t="s">
        <v>343</v>
      </c>
      <c r="D262" s="6" t="s">
        <v>12</v>
      </c>
      <c r="E262" s="8" t="s">
        <v>344</v>
      </c>
      <c r="F262" s="8"/>
      <c r="G262" s="5" t="s">
        <v>10120</v>
      </c>
      <c r="H262" s="9">
        <v>43571</v>
      </c>
      <c r="I262" s="5" t="s">
        <v>10123</v>
      </c>
      <c r="J262" s="8" t="s">
        <v>9138</v>
      </c>
      <c r="K262" s="24" t="s">
        <v>8449</v>
      </c>
    </row>
    <row r="263" ht="24" hidden="1" spans="1:11">
      <c r="A263" s="5">
        <v>261</v>
      </c>
      <c r="B263" s="6">
        <v>152</v>
      </c>
      <c r="C263" s="10" t="s">
        <v>345</v>
      </c>
      <c r="D263" s="6" t="s">
        <v>12</v>
      </c>
      <c r="E263" s="8" t="s">
        <v>346</v>
      </c>
      <c r="F263" s="8"/>
      <c r="G263" s="5" t="s">
        <v>10120</v>
      </c>
      <c r="H263" s="9">
        <v>43387</v>
      </c>
      <c r="I263" s="5" t="s">
        <v>10121</v>
      </c>
      <c r="J263" s="8" t="s">
        <v>2046</v>
      </c>
      <c r="K263" s="24" t="s">
        <v>8449</v>
      </c>
    </row>
    <row r="264" ht="24" hidden="1" spans="1:11">
      <c r="A264" s="5">
        <v>262</v>
      </c>
      <c r="B264" s="6">
        <v>153</v>
      </c>
      <c r="C264" s="7" t="s">
        <v>347</v>
      </c>
      <c r="D264" s="6" t="s">
        <v>12</v>
      </c>
      <c r="E264" s="8" t="s">
        <v>348</v>
      </c>
      <c r="F264" s="8"/>
      <c r="G264" s="5" t="s">
        <v>10120</v>
      </c>
      <c r="H264" s="9">
        <v>43387</v>
      </c>
      <c r="I264" s="5" t="s">
        <v>10121</v>
      </c>
      <c r="J264" s="8" t="s">
        <v>2046</v>
      </c>
      <c r="K264" s="24" t="s">
        <v>8449</v>
      </c>
    </row>
    <row r="265" ht="24" hidden="1" spans="1:11">
      <c r="A265" s="5">
        <v>263</v>
      </c>
      <c r="B265" s="6">
        <v>153</v>
      </c>
      <c r="C265" s="7" t="s">
        <v>347</v>
      </c>
      <c r="D265" s="6" t="s">
        <v>12</v>
      </c>
      <c r="E265" s="8" t="s">
        <v>349</v>
      </c>
      <c r="F265" s="8"/>
      <c r="G265" s="5" t="s">
        <v>10120</v>
      </c>
      <c r="H265" s="9">
        <v>43394</v>
      </c>
      <c r="I265" s="5" t="s">
        <v>10121</v>
      </c>
      <c r="J265" s="23" t="s">
        <v>2046</v>
      </c>
      <c r="K265" s="24" t="s">
        <v>8449</v>
      </c>
    </row>
    <row r="266" ht="24" hidden="1" spans="1:11">
      <c r="A266" s="5">
        <v>264</v>
      </c>
      <c r="B266" s="6">
        <v>154</v>
      </c>
      <c r="C266" s="10" t="s">
        <v>350</v>
      </c>
      <c r="D266" s="6" t="s">
        <v>12</v>
      </c>
      <c r="E266" s="8" t="s">
        <v>205</v>
      </c>
      <c r="F266" s="8"/>
      <c r="G266" s="5" t="s">
        <v>9910</v>
      </c>
      <c r="H266" s="9">
        <v>43567</v>
      </c>
      <c r="I266" s="5" t="s">
        <v>10146</v>
      </c>
      <c r="J266" s="8" t="s">
        <v>205</v>
      </c>
      <c r="K266" s="24"/>
    </row>
    <row r="267" ht="24" hidden="1" spans="1:11">
      <c r="A267" s="5">
        <v>265</v>
      </c>
      <c r="B267" s="6">
        <v>155</v>
      </c>
      <c r="C267" s="10" t="s">
        <v>351</v>
      </c>
      <c r="D267" s="6" t="s">
        <v>12</v>
      </c>
      <c r="E267" s="8" t="s">
        <v>223</v>
      </c>
      <c r="F267" s="8"/>
      <c r="G267" s="5" t="s">
        <v>10144</v>
      </c>
      <c r="H267" s="9">
        <v>43371</v>
      </c>
      <c r="I267" s="5" t="s">
        <v>10176</v>
      </c>
      <c r="J267" s="8" t="s">
        <v>156</v>
      </c>
      <c r="K267" s="24" t="s">
        <v>8449</v>
      </c>
    </row>
    <row r="268" ht="24" hidden="1" spans="1:11">
      <c r="A268" s="5">
        <v>266</v>
      </c>
      <c r="B268" s="6">
        <v>155</v>
      </c>
      <c r="C268" s="7" t="s">
        <v>351</v>
      </c>
      <c r="D268" s="6" t="s">
        <v>12</v>
      </c>
      <c r="E268" s="8" t="s">
        <v>352</v>
      </c>
      <c r="F268" s="8"/>
      <c r="G268" s="5" t="s">
        <v>10168</v>
      </c>
      <c r="H268" s="9">
        <v>43386</v>
      </c>
      <c r="I268" s="5" t="s">
        <v>10194</v>
      </c>
      <c r="J268" s="23" t="s">
        <v>1504</v>
      </c>
      <c r="K268" s="24" t="s">
        <v>8449</v>
      </c>
    </row>
    <row r="269" ht="24" hidden="1" spans="1:11">
      <c r="A269" s="5">
        <v>267</v>
      </c>
      <c r="B269" s="6">
        <v>156</v>
      </c>
      <c r="C269" s="7" t="s">
        <v>353</v>
      </c>
      <c r="D269" s="6" t="s">
        <v>12</v>
      </c>
      <c r="E269" s="8" t="s">
        <v>354</v>
      </c>
      <c r="F269" s="8"/>
      <c r="G269" s="5" t="s">
        <v>10213</v>
      </c>
      <c r="H269" s="9">
        <v>43511</v>
      </c>
      <c r="I269" s="5" t="s">
        <v>10214</v>
      </c>
      <c r="J269" s="23" t="s">
        <v>9995</v>
      </c>
      <c r="K269" s="24"/>
    </row>
    <row r="270" hidden="1" spans="1:11">
      <c r="A270" s="5">
        <v>268</v>
      </c>
      <c r="B270" s="6">
        <v>156</v>
      </c>
      <c r="C270" s="7" t="s">
        <v>353</v>
      </c>
      <c r="D270" s="6" t="s">
        <v>12</v>
      </c>
      <c r="E270" s="8" t="s">
        <v>355</v>
      </c>
      <c r="F270" s="8"/>
      <c r="G270" s="5" t="s">
        <v>10120</v>
      </c>
      <c r="H270" s="9">
        <v>43585</v>
      </c>
      <c r="I270" s="5" t="s">
        <v>10154</v>
      </c>
      <c r="J270" s="23" t="s">
        <v>9140</v>
      </c>
      <c r="K270" s="24" t="s">
        <v>8449</v>
      </c>
    </row>
    <row r="271" ht="24" hidden="1" spans="1:11">
      <c r="A271" s="5">
        <v>269</v>
      </c>
      <c r="B271" s="6">
        <v>157</v>
      </c>
      <c r="C271" s="7" t="s">
        <v>356</v>
      </c>
      <c r="D271" s="6" t="s">
        <v>12</v>
      </c>
      <c r="E271" s="8" t="s">
        <v>357</v>
      </c>
      <c r="F271" s="8"/>
      <c r="G271" s="5" t="s">
        <v>9910</v>
      </c>
      <c r="H271" s="9">
        <v>43476</v>
      </c>
      <c r="I271" s="5" t="s">
        <v>10122</v>
      </c>
      <c r="J271" s="23" t="s">
        <v>9930</v>
      </c>
      <c r="K271" s="24"/>
    </row>
    <row r="272" ht="24" hidden="1" spans="1:11">
      <c r="A272" s="5">
        <v>270</v>
      </c>
      <c r="B272" s="6">
        <v>157</v>
      </c>
      <c r="C272" s="10" t="s">
        <v>356</v>
      </c>
      <c r="D272" s="6" t="s">
        <v>12</v>
      </c>
      <c r="E272" s="8" t="s">
        <v>129</v>
      </c>
      <c r="F272" s="8"/>
      <c r="G272" s="5" t="s">
        <v>10128</v>
      </c>
      <c r="H272" s="9">
        <v>43348</v>
      </c>
      <c r="I272" s="5" t="s">
        <v>10140</v>
      </c>
      <c r="J272" s="23" t="s">
        <v>9931</v>
      </c>
      <c r="K272" s="24"/>
    </row>
    <row r="273" hidden="1" spans="1:11">
      <c r="A273" s="5">
        <v>271</v>
      </c>
      <c r="B273" s="6">
        <v>157</v>
      </c>
      <c r="C273" s="10" t="s">
        <v>356</v>
      </c>
      <c r="D273" s="6" t="s">
        <v>12</v>
      </c>
      <c r="E273" s="8" t="s">
        <v>358</v>
      </c>
      <c r="F273" s="8"/>
      <c r="G273" s="5" t="s">
        <v>10120</v>
      </c>
      <c r="H273" s="9">
        <v>43387</v>
      </c>
      <c r="I273" s="5" t="s">
        <v>10121</v>
      </c>
      <c r="J273" s="23" t="s">
        <v>2046</v>
      </c>
      <c r="K273" s="24" t="s">
        <v>8449</v>
      </c>
    </row>
    <row r="274" ht="24" hidden="1" spans="1:11">
      <c r="A274" s="5">
        <v>272</v>
      </c>
      <c r="B274" s="6">
        <v>158</v>
      </c>
      <c r="C274" s="7" t="s">
        <v>359</v>
      </c>
      <c r="D274" s="6" t="s">
        <v>12</v>
      </c>
      <c r="E274" s="8" t="s">
        <v>360</v>
      </c>
      <c r="F274" s="8"/>
      <c r="G274" s="5" t="s">
        <v>10120</v>
      </c>
      <c r="H274" s="9">
        <v>43387</v>
      </c>
      <c r="I274" s="5" t="s">
        <v>10121</v>
      </c>
      <c r="J274" s="8" t="s">
        <v>2046</v>
      </c>
      <c r="K274" s="24" t="s">
        <v>8449</v>
      </c>
    </row>
    <row r="275" hidden="1" spans="1:11">
      <c r="A275" s="5">
        <v>273</v>
      </c>
      <c r="B275" s="6">
        <v>159</v>
      </c>
      <c r="C275" s="7" t="s">
        <v>361</v>
      </c>
      <c r="D275" s="6" t="s">
        <v>12</v>
      </c>
      <c r="E275" s="8" t="s">
        <v>362</v>
      </c>
      <c r="F275" s="8"/>
      <c r="G275" s="5" t="s">
        <v>10120</v>
      </c>
      <c r="H275" s="9">
        <v>43585</v>
      </c>
      <c r="I275" s="5" t="s">
        <v>10184</v>
      </c>
      <c r="J275" s="23" t="s">
        <v>9948</v>
      </c>
      <c r="K275" s="24" t="s">
        <v>8449</v>
      </c>
    </row>
    <row r="276" hidden="1" spans="1:11">
      <c r="A276" s="5">
        <v>274</v>
      </c>
      <c r="B276" s="6">
        <v>160</v>
      </c>
      <c r="C276" s="10" t="s">
        <v>363</v>
      </c>
      <c r="D276" s="6" t="s">
        <v>12</v>
      </c>
      <c r="E276" s="8" t="s">
        <v>364</v>
      </c>
      <c r="F276" s="8"/>
      <c r="G276" s="5" t="s">
        <v>10120</v>
      </c>
      <c r="H276" s="9">
        <v>43387</v>
      </c>
      <c r="I276" s="5" t="s">
        <v>10121</v>
      </c>
      <c r="J276" s="23" t="s">
        <v>2046</v>
      </c>
      <c r="K276" s="24" t="s">
        <v>8449</v>
      </c>
    </row>
    <row r="277" hidden="1" spans="1:11">
      <c r="A277" s="5">
        <v>275</v>
      </c>
      <c r="B277" s="6">
        <v>161</v>
      </c>
      <c r="C277" s="7" t="s">
        <v>365</v>
      </c>
      <c r="D277" s="6" t="s">
        <v>12</v>
      </c>
      <c r="E277" s="8" t="s">
        <v>366</v>
      </c>
      <c r="F277" s="8"/>
      <c r="G277" s="5" t="s">
        <v>10147</v>
      </c>
      <c r="H277" s="9">
        <v>43369</v>
      </c>
      <c r="I277" s="5" t="s">
        <v>10181</v>
      </c>
      <c r="J277" s="23" t="s">
        <v>1539</v>
      </c>
      <c r="K277" s="24"/>
    </row>
    <row r="278" hidden="1" spans="1:11">
      <c r="A278" s="5">
        <v>276</v>
      </c>
      <c r="B278" s="6">
        <v>161</v>
      </c>
      <c r="C278" s="7" t="s">
        <v>365</v>
      </c>
      <c r="D278" s="6" t="s">
        <v>12</v>
      </c>
      <c r="E278" s="8" t="s">
        <v>367</v>
      </c>
      <c r="F278" s="8"/>
      <c r="G278" s="5" t="s">
        <v>10144</v>
      </c>
      <c r="H278" s="9">
        <v>43496</v>
      </c>
      <c r="I278" s="5" t="s">
        <v>10215</v>
      </c>
      <c r="J278" s="23" t="s">
        <v>4011</v>
      </c>
      <c r="K278" s="24" t="s">
        <v>8449</v>
      </c>
    </row>
    <row r="279" hidden="1" spans="1:11">
      <c r="A279" s="5">
        <v>277</v>
      </c>
      <c r="B279" s="6">
        <v>162</v>
      </c>
      <c r="C279" s="7" t="s">
        <v>368</v>
      </c>
      <c r="D279" s="6" t="s">
        <v>12</v>
      </c>
      <c r="E279" s="8" t="s">
        <v>369</v>
      </c>
      <c r="F279" s="8"/>
      <c r="G279" s="5" t="s">
        <v>10128</v>
      </c>
      <c r="H279" s="9">
        <v>43602</v>
      </c>
      <c r="I279" s="5" t="s">
        <v>10171</v>
      </c>
      <c r="J279" s="8" t="s">
        <v>9933</v>
      </c>
      <c r="K279" s="24"/>
    </row>
    <row r="280" hidden="1" spans="1:11">
      <c r="A280" s="5">
        <v>278</v>
      </c>
      <c r="B280" s="6">
        <v>162</v>
      </c>
      <c r="C280" s="7" t="s">
        <v>368</v>
      </c>
      <c r="D280" s="6" t="s">
        <v>12</v>
      </c>
      <c r="E280" s="8" t="s">
        <v>370</v>
      </c>
      <c r="F280" s="8"/>
      <c r="G280" s="5" t="s">
        <v>10151</v>
      </c>
      <c r="H280" s="9">
        <v>43419</v>
      </c>
      <c r="I280" s="5" t="s">
        <v>10216</v>
      </c>
      <c r="J280" s="23" t="s">
        <v>370</v>
      </c>
      <c r="K280" s="24"/>
    </row>
    <row r="281" ht="24" hidden="1" spans="1:11">
      <c r="A281" s="5">
        <v>279</v>
      </c>
      <c r="B281" s="6">
        <v>163</v>
      </c>
      <c r="C281" s="7" t="s">
        <v>371</v>
      </c>
      <c r="D281" s="6" t="s">
        <v>12</v>
      </c>
      <c r="E281" s="8" t="s">
        <v>372</v>
      </c>
      <c r="F281" s="8"/>
      <c r="G281" s="5" t="s">
        <v>10120</v>
      </c>
      <c r="H281" s="9">
        <v>43394</v>
      </c>
      <c r="I281" s="5" t="s">
        <v>10121</v>
      </c>
      <c r="J281" s="23" t="s">
        <v>2046</v>
      </c>
      <c r="K281" s="24" t="s">
        <v>8449</v>
      </c>
    </row>
    <row r="282" hidden="1" spans="1:12">
      <c r="A282" s="5">
        <v>280</v>
      </c>
      <c r="B282" s="44">
        <v>164</v>
      </c>
      <c r="C282" s="45" t="s">
        <v>373</v>
      </c>
      <c r="D282" s="44" t="s">
        <v>12</v>
      </c>
      <c r="E282" s="46" t="s">
        <v>374</v>
      </c>
      <c r="F282" s="46"/>
      <c r="G282" s="47" t="s">
        <v>10197</v>
      </c>
      <c r="H282" s="48">
        <v>43343</v>
      </c>
      <c r="I282" s="47" t="s">
        <v>10198</v>
      </c>
      <c r="J282" s="55" t="s">
        <v>9963</v>
      </c>
      <c r="K282" s="56" t="s">
        <v>10211</v>
      </c>
      <c r="L282" s="57"/>
    </row>
    <row r="283" ht="24" hidden="1" spans="1:12">
      <c r="A283" s="5">
        <v>281</v>
      </c>
      <c r="B283" s="44">
        <v>164</v>
      </c>
      <c r="C283" s="49" t="s">
        <v>373</v>
      </c>
      <c r="D283" s="44" t="s">
        <v>12</v>
      </c>
      <c r="E283" s="46" t="s">
        <v>375</v>
      </c>
      <c r="F283" s="46"/>
      <c r="G283" s="47" t="s">
        <v>10128</v>
      </c>
      <c r="H283" s="48">
        <v>43419</v>
      </c>
      <c r="I283" s="47" t="s">
        <v>10196</v>
      </c>
      <c r="J283" s="46" t="s">
        <v>4337</v>
      </c>
      <c r="K283" s="56" t="s">
        <v>10211</v>
      </c>
      <c r="L283" s="57"/>
    </row>
    <row r="284" hidden="1" spans="1:11">
      <c r="A284" s="5">
        <v>282</v>
      </c>
      <c r="B284" s="6">
        <v>164</v>
      </c>
      <c r="C284" s="7" t="s">
        <v>373</v>
      </c>
      <c r="D284" s="6" t="s">
        <v>12</v>
      </c>
      <c r="E284" s="8" t="s">
        <v>376</v>
      </c>
      <c r="F284" s="8"/>
      <c r="G284" s="5" t="s">
        <v>10217</v>
      </c>
      <c r="H284" s="9">
        <v>43574</v>
      </c>
      <c r="I284" s="5" t="s">
        <v>10218</v>
      </c>
      <c r="J284" s="8" t="s">
        <v>9972</v>
      </c>
      <c r="K284" s="24"/>
    </row>
    <row r="285" ht="24" hidden="1" spans="1:12">
      <c r="A285" s="5">
        <v>283</v>
      </c>
      <c r="B285" s="44">
        <v>164</v>
      </c>
      <c r="C285" s="45" t="s">
        <v>373</v>
      </c>
      <c r="D285" s="44" t="s">
        <v>12</v>
      </c>
      <c r="E285" s="46" t="s">
        <v>377</v>
      </c>
      <c r="F285" s="46"/>
      <c r="G285" s="47" t="s">
        <v>10118</v>
      </c>
      <c r="H285" s="48">
        <v>43615</v>
      </c>
      <c r="I285" s="47" t="s">
        <v>10219</v>
      </c>
      <c r="J285" s="46" t="s">
        <v>9965</v>
      </c>
      <c r="K285" s="56" t="s">
        <v>10211</v>
      </c>
      <c r="L285" s="57"/>
    </row>
    <row r="286" ht="24" hidden="1" spans="1:12">
      <c r="A286" s="5">
        <v>284</v>
      </c>
      <c r="B286" s="44">
        <v>164</v>
      </c>
      <c r="C286" s="45" t="s">
        <v>373</v>
      </c>
      <c r="D286" s="44" t="s">
        <v>12</v>
      </c>
      <c r="E286" s="46" t="s">
        <v>378</v>
      </c>
      <c r="F286" s="46"/>
      <c r="G286" s="47" t="s">
        <v>9910</v>
      </c>
      <c r="H286" s="48">
        <v>43644</v>
      </c>
      <c r="I286" s="47" t="s">
        <v>10180</v>
      </c>
      <c r="J286" s="46" t="s">
        <v>3782</v>
      </c>
      <c r="K286" s="56" t="s">
        <v>10211</v>
      </c>
      <c r="L286" s="57"/>
    </row>
    <row r="287" ht="24" hidden="1" spans="1:11">
      <c r="A287" s="5">
        <v>285</v>
      </c>
      <c r="B287" s="6">
        <v>165</v>
      </c>
      <c r="C287" s="10" t="s">
        <v>379</v>
      </c>
      <c r="D287" s="6" t="s">
        <v>12</v>
      </c>
      <c r="E287" s="8" t="s">
        <v>380</v>
      </c>
      <c r="F287" s="8"/>
      <c r="G287" s="5" t="s">
        <v>10128</v>
      </c>
      <c r="H287" s="9">
        <v>43348</v>
      </c>
      <c r="I287" s="5" t="s">
        <v>10140</v>
      </c>
      <c r="J287" s="23" t="s">
        <v>9931</v>
      </c>
      <c r="K287" s="24"/>
    </row>
    <row r="288" ht="24" hidden="1" spans="1:11">
      <c r="A288" s="5">
        <v>286</v>
      </c>
      <c r="B288" s="6">
        <v>165</v>
      </c>
      <c r="C288" s="10" t="s">
        <v>379</v>
      </c>
      <c r="D288" s="6" t="s">
        <v>12</v>
      </c>
      <c r="E288" s="8" t="s">
        <v>381</v>
      </c>
      <c r="F288" s="8"/>
      <c r="G288" s="5" t="s">
        <v>10120</v>
      </c>
      <c r="H288" s="9">
        <v>43394</v>
      </c>
      <c r="I288" s="5" t="s">
        <v>10121</v>
      </c>
      <c r="J288" s="23" t="s">
        <v>2046</v>
      </c>
      <c r="K288" s="24" t="s">
        <v>8449</v>
      </c>
    </row>
    <row r="289" ht="24" hidden="1" spans="1:11">
      <c r="A289" s="5">
        <v>287</v>
      </c>
      <c r="B289" s="6">
        <v>165</v>
      </c>
      <c r="C289" s="7" t="s">
        <v>379</v>
      </c>
      <c r="D289" s="6" t="s">
        <v>12</v>
      </c>
      <c r="E289" s="8" t="s">
        <v>382</v>
      </c>
      <c r="F289" s="8"/>
      <c r="G289" s="5" t="s">
        <v>9910</v>
      </c>
      <c r="H289" s="9">
        <v>43476</v>
      </c>
      <c r="I289" s="5" t="s">
        <v>10122</v>
      </c>
      <c r="J289" s="23" t="s">
        <v>9930</v>
      </c>
      <c r="K289" s="24"/>
    </row>
    <row r="290" ht="24" hidden="1" spans="1:11">
      <c r="A290" s="5">
        <v>288</v>
      </c>
      <c r="B290" s="6">
        <v>165</v>
      </c>
      <c r="C290" s="7" t="s">
        <v>379</v>
      </c>
      <c r="D290" s="6" t="s">
        <v>12</v>
      </c>
      <c r="E290" s="8" t="s">
        <v>383</v>
      </c>
      <c r="F290" s="8"/>
      <c r="G290" s="5" t="s">
        <v>10130</v>
      </c>
      <c r="H290" s="9">
        <v>43597</v>
      </c>
      <c r="I290" s="5" t="s">
        <v>10131</v>
      </c>
      <c r="J290" s="23" t="s">
        <v>9936</v>
      </c>
      <c r="K290" s="24"/>
    </row>
    <row r="291" hidden="1" spans="1:11">
      <c r="A291" s="5">
        <v>289</v>
      </c>
      <c r="B291" s="6">
        <v>166</v>
      </c>
      <c r="C291" s="7" t="s">
        <v>384</v>
      </c>
      <c r="D291" s="6" t="s">
        <v>12</v>
      </c>
      <c r="E291" s="8" t="s">
        <v>82</v>
      </c>
      <c r="F291" s="8"/>
      <c r="G291" s="5" t="s">
        <v>10120</v>
      </c>
      <c r="H291" s="9">
        <v>43389</v>
      </c>
      <c r="I291" s="5" t="s">
        <v>10124</v>
      </c>
      <c r="J291" s="8" t="s">
        <v>165</v>
      </c>
      <c r="K291" s="24" t="s">
        <v>8449</v>
      </c>
    </row>
    <row r="292" hidden="1" spans="1:11">
      <c r="A292" s="5">
        <v>290</v>
      </c>
      <c r="B292" s="6">
        <v>166</v>
      </c>
      <c r="C292" s="7" t="s">
        <v>384</v>
      </c>
      <c r="D292" s="6" t="s">
        <v>12</v>
      </c>
      <c r="E292" s="8" t="s">
        <v>35</v>
      </c>
      <c r="F292" s="8"/>
      <c r="G292" s="5" t="s">
        <v>10120</v>
      </c>
      <c r="H292" s="9">
        <v>43571</v>
      </c>
      <c r="I292" s="5" t="s">
        <v>10123</v>
      </c>
      <c r="J292" s="8" t="s">
        <v>9138</v>
      </c>
      <c r="K292" s="24" t="s">
        <v>8449</v>
      </c>
    </row>
    <row r="293" ht="24" hidden="1" spans="1:11">
      <c r="A293" s="5">
        <v>291</v>
      </c>
      <c r="B293" s="6">
        <v>167</v>
      </c>
      <c r="C293" s="7" t="s">
        <v>385</v>
      </c>
      <c r="D293" s="6" t="s">
        <v>12</v>
      </c>
      <c r="E293" s="8" t="s">
        <v>386</v>
      </c>
      <c r="F293" s="8"/>
      <c r="G293" s="5" t="s">
        <v>10156</v>
      </c>
      <c r="H293" s="9">
        <v>43443</v>
      </c>
      <c r="I293" s="5" t="s">
        <v>10157</v>
      </c>
      <c r="J293" s="23" t="s">
        <v>2248</v>
      </c>
      <c r="K293" s="24" t="s">
        <v>8449</v>
      </c>
    </row>
    <row r="294" hidden="1" spans="1:11">
      <c r="A294" s="5">
        <v>292</v>
      </c>
      <c r="B294" s="6">
        <v>167</v>
      </c>
      <c r="C294" s="7" t="s">
        <v>385</v>
      </c>
      <c r="D294" s="6" t="s">
        <v>12</v>
      </c>
      <c r="E294" s="8" t="s">
        <v>387</v>
      </c>
      <c r="F294" s="8"/>
      <c r="G294" s="5" t="s">
        <v>10164</v>
      </c>
      <c r="H294" s="9">
        <v>43366</v>
      </c>
      <c r="I294" s="38" t="s">
        <v>10165</v>
      </c>
      <c r="J294" s="39" t="s">
        <v>9935</v>
      </c>
      <c r="K294" s="24"/>
    </row>
    <row r="295" ht="24" hidden="1" spans="1:11">
      <c r="A295" s="5">
        <v>293</v>
      </c>
      <c r="B295" s="6">
        <v>167</v>
      </c>
      <c r="C295" s="10" t="s">
        <v>385</v>
      </c>
      <c r="D295" s="6" t="s">
        <v>12</v>
      </c>
      <c r="E295" s="8" t="s">
        <v>388</v>
      </c>
      <c r="F295" s="8"/>
      <c r="G295" s="5" t="s">
        <v>9910</v>
      </c>
      <c r="H295" s="9">
        <v>43476</v>
      </c>
      <c r="I295" s="5" t="s">
        <v>10122</v>
      </c>
      <c r="J295" s="23" t="s">
        <v>9930</v>
      </c>
      <c r="K295" s="24"/>
    </row>
    <row r="296" ht="24" hidden="1" spans="1:11">
      <c r="A296" s="5">
        <v>294</v>
      </c>
      <c r="B296" s="6">
        <v>168</v>
      </c>
      <c r="C296" s="10" t="s">
        <v>389</v>
      </c>
      <c r="D296" s="6" t="s">
        <v>12</v>
      </c>
      <c r="E296" s="8" t="s">
        <v>390</v>
      </c>
      <c r="F296" s="8"/>
      <c r="G296" s="5" t="s">
        <v>10168</v>
      </c>
      <c r="H296" s="9">
        <v>43386</v>
      </c>
      <c r="I296" s="5" t="s">
        <v>10194</v>
      </c>
      <c r="J296" s="23" t="s">
        <v>1504</v>
      </c>
      <c r="K296" s="24" t="s">
        <v>10220</v>
      </c>
    </row>
    <row r="297" ht="24" hidden="1" spans="1:11">
      <c r="A297" s="5">
        <v>295</v>
      </c>
      <c r="B297" s="6">
        <v>168</v>
      </c>
      <c r="C297" s="7" t="s">
        <v>389</v>
      </c>
      <c r="D297" s="6" t="s">
        <v>12</v>
      </c>
      <c r="E297" s="8" t="s">
        <v>391</v>
      </c>
      <c r="F297" s="8"/>
      <c r="G297" s="5" t="s">
        <v>10120</v>
      </c>
      <c r="H297" s="9">
        <v>43389</v>
      </c>
      <c r="I297" s="5" t="s">
        <v>10124</v>
      </c>
      <c r="J297" s="8" t="s">
        <v>165</v>
      </c>
      <c r="K297" s="24" t="s">
        <v>8449</v>
      </c>
    </row>
    <row r="298" ht="24" hidden="1" spans="1:11">
      <c r="A298" s="5">
        <v>296</v>
      </c>
      <c r="B298" s="6">
        <v>168</v>
      </c>
      <c r="C298" s="7" t="s">
        <v>389</v>
      </c>
      <c r="D298" s="6" t="s">
        <v>12</v>
      </c>
      <c r="E298" s="8" t="s">
        <v>392</v>
      </c>
      <c r="F298" s="8"/>
      <c r="G298" s="5" t="s">
        <v>10159</v>
      </c>
      <c r="H298" s="9">
        <v>43572</v>
      </c>
      <c r="I298" s="5" t="s">
        <v>10161</v>
      </c>
      <c r="J298" s="8" t="s">
        <v>9976</v>
      </c>
      <c r="K298" s="24"/>
    </row>
    <row r="299" ht="24" hidden="1" spans="1:11">
      <c r="A299" s="5">
        <v>297</v>
      </c>
      <c r="B299" s="6">
        <v>168</v>
      </c>
      <c r="C299" s="7" t="s">
        <v>389</v>
      </c>
      <c r="D299" s="6" t="s">
        <v>12</v>
      </c>
      <c r="E299" s="8" t="s">
        <v>393</v>
      </c>
      <c r="F299" s="8"/>
      <c r="G299" s="5" t="s">
        <v>10164</v>
      </c>
      <c r="H299" s="9">
        <v>43638</v>
      </c>
      <c r="I299" s="5" t="s">
        <v>10221</v>
      </c>
      <c r="J299" s="23" t="s">
        <v>9977</v>
      </c>
      <c r="K299" s="24"/>
    </row>
    <row r="300" hidden="1" spans="1:11">
      <c r="A300" s="5">
        <v>298</v>
      </c>
      <c r="B300" s="6">
        <v>169</v>
      </c>
      <c r="C300" s="7" t="s">
        <v>394</v>
      </c>
      <c r="D300" s="6" t="s">
        <v>12</v>
      </c>
      <c r="E300" s="8" t="s">
        <v>395</v>
      </c>
      <c r="F300" s="8"/>
      <c r="G300" s="5" t="s">
        <v>10144</v>
      </c>
      <c r="H300" s="9">
        <v>43453</v>
      </c>
      <c r="I300" s="5" t="s">
        <v>10222</v>
      </c>
      <c r="J300" s="23" t="s">
        <v>9966</v>
      </c>
      <c r="K300" s="24" t="s">
        <v>8449</v>
      </c>
    </row>
    <row r="301" ht="24" hidden="1" spans="1:11">
      <c r="A301" s="5">
        <v>299</v>
      </c>
      <c r="B301" s="6">
        <v>169</v>
      </c>
      <c r="C301" s="7" t="s">
        <v>394</v>
      </c>
      <c r="D301" s="6" t="s">
        <v>12</v>
      </c>
      <c r="E301" s="8" t="s">
        <v>396</v>
      </c>
      <c r="F301" s="8"/>
      <c r="G301" s="5" t="s">
        <v>10213</v>
      </c>
      <c r="H301" s="9">
        <v>43595</v>
      </c>
      <c r="I301" s="5" t="s">
        <v>10223</v>
      </c>
      <c r="J301" s="8" t="s">
        <v>1253</v>
      </c>
      <c r="K301" s="24"/>
    </row>
    <row r="302" hidden="1" spans="1:11">
      <c r="A302" s="5">
        <v>300</v>
      </c>
      <c r="B302" s="6">
        <v>170</v>
      </c>
      <c r="C302" s="7" t="s">
        <v>397</v>
      </c>
      <c r="D302" s="6" t="s">
        <v>12</v>
      </c>
      <c r="E302" s="8" t="s">
        <v>148</v>
      </c>
      <c r="F302" s="8"/>
      <c r="G302" s="5" t="s">
        <v>10120</v>
      </c>
      <c r="H302" s="9">
        <v>43403</v>
      </c>
      <c r="I302" s="5" t="s">
        <v>10133</v>
      </c>
      <c r="J302" s="23" t="s">
        <v>3156</v>
      </c>
      <c r="K302" s="24" t="s">
        <v>8449</v>
      </c>
    </row>
    <row r="303" ht="24" hidden="1" spans="1:11">
      <c r="A303" s="5">
        <v>301</v>
      </c>
      <c r="B303" s="6">
        <v>170</v>
      </c>
      <c r="C303" s="7" t="s">
        <v>397</v>
      </c>
      <c r="D303" s="6" t="s">
        <v>12</v>
      </c>
      <c r="E303" s="8" t="s">
        <v>398</v>
      </c>
      <c r="F303" s="8"/>
      <c r="G303" s="5" t="s">
        <v>10120</v>
      </c>
      <c r="H303" s="9">
        <v>43564</v>
      </c>
      <c r="I303" s="5" t="s">
        <v>10141</v>
      </c>
      <c r="J303" s="23" t="s">
        <v>9932</v>
      </c>
      <c r="K303" s="24" t="s">
        <v>8449</v>
      </c>
    </row>
    <row r="304" hidden="1" spans="1:11">
      <c r="A304" s="5">
        <v>302</v>
      </c>
      <c r="B304" s="6">
        <v>171</v>
      </c>
      <c r="C304" s="10" t="s">
        <v>399</v>
      </c>
      <c r="D304" s="6" t="s">
        <v>12</v>
      </c>
      <c r="E304" s="8" t="s">
        <v>400</v>
      </c>
      <c r="F304" s="8"/>
      <c r="G304" s="5" t="s">
        <v>10120</v>
      </c>
      <c r="H304" s="9">
        <v>43394</v>
      </c>
      <c r="I304" s="5" t="s">
        <v>10121</v>
      </c>
      <c r="J304" s="8" t="s">
        <v>2046</v>
      </c>
      <c r="K304" s="24" t="s">
        <v>8449</v>
      </c>
    </row>
    <row r="305" ht="24" hidden="1" spans="1:11">
      <c r="A305" s="5">
        <v>303</v>
      </c>
      <c r="B305" s="6">
        <v>172</v>
      </c>
      <c r="C305" s="10" t="s">
        <v>6499</v>
      </c>
      <c r="D305" s="6" t="s">
        <v>12</v>
      </c>
      <c r="E305" s="8" t="s">
        <v>138</v>
      </c>
      <c r="F305" s="8"/>
      <c r="G305" s="5" t="s">
        <v>10120</v>
      </c>
      <c r="H305" s="9">
        <v>43571</v>
      </c>
      <c r="I305" s="5" t="s">
        <v>10123</v>
      </c>
      <c r="J305" s="23" t="s">
        <v>9138</v>
      </c>
      <c r="K305" s="24" t="s">
        <v>8449</v>
      </c>
    </row>
    <row r="306" ht="24" hidden="1" spans="1:11">
      <c r="A306" s="5">
        <v>304</v>
      </c>
      <c r="B306" s="6">
        <v>172</v>
      </c>
      <c r="C306" s="7" t="s">
        <v>6499</v>
      </c>
      <c r="D306" s="6" t="s">
        <v>12</v>
      </c>
      <c r="E306" s="8" t="s">
        <v>620</v>
      </c>
      <c r="F306" s="8"/>
      <c r="G306" s="5" t="s">
        <v>10120</v>
      </c>
      <c r="H306" s="9">
        <v>43389</v>
      </c>
      <c r="I306" s="5" t="s">
        <v>10124</v>
      </c>
      <c r="J306" s="8" t="s">
        <v>165</v>
      </c>
      <c r="K306" s="24" t="s">
        <v>8449</v>
      </c>
    </row>
    <row r="307" hidden="1" spans="1:11">
      <c r="A307" s="5">
        <v>305</v>
      </c>
      <c r="B307" s="6">
        <v>173</v>
      </c>
      <c r="C307" s="7" t="s">
        <v>6500</v>
      </c>
      <c r="D307" s="6" t="s">
        <v>12</v>
      </c>
      <c r="E307" s="8" t="s">
        <v>82</v>
      </c>
      <c r="F307" s="8"/>
      <c r="G307" s="5" t="s">
        <v>10120</v>
      </c>
      <c r="H307" s="9">
        <v>43389</v>
      </c>
      <c r="I307" s="5" t="s">
        <v>10124</v>
      </c>
      <c r="J307" s="8" t="s">
        <v>165</v>
      </c>
      <c r="K307" s="24" t="s">
        <v>8449</v>
      </c>
    </row>
    <row r="308" hidden="1" spans="1:11">
      <c r="A308" s="5">
        <v>306</v>
      </c>
      <c r="B308" s="6">
        <v>173</v>
      </c>
      <c r="C308" s="7" t="s">
        <v>6500</v>
      </c>
      <c r="D308" s="6" t="s">
        <v>12</v>
      </c>
      <c r="E308" s="8" t="s">
        <v>35</v>
      </c>
      <c r="F308" s="8"/>
      <c r="G308" s="5" t="s">
        <v>10120</v>
      </c>
      <c r="H308" s="9">
        <v>43571</v>
      </c>
      <c r="I308" s="5" t="s">
        <v>10123</v>
      </c>
      <c r="J308" s="23" t="s">
        <v>9138</v>
      </c>
      <c r="K308" s="24" t="s">
        <v>8449</v>
      </c>
    </row>
    <row r="309" hidden="1" spans="1:11">
      <c r="A309" s="5">
        <v>307</v>
      </c>
      <c r="B309" s="6">
        <v>174</v>
      </c>
      <c r="C309" s="7" t="s">
        <v>401</v>
      </c>
      <c r="D309" s="6" t="s">
        <v>12</v>
      </c>
      <c r="E309" s="8" t="s">
        <v>402</v>
      </c>
      <c r="F309" s="8"/>
      <c r="G309" s="5" t="s">
        <v>10128</v>
      </c>
      <c r="H309" s="9">
        <v>43419</v>
      </c>
      <c r="I309" s="5" t="s">
        <v>10196</v>
      </c>
      <c r="J309" s="8" t="s">
        <v>4337</v>
      </c>
      <c r="K309" s="24"/>
    </row>
    <row r="310" hidden="1" spans="1:11">
      <c r="A310" s="5">
        <v>308</v>
      </c>
      <c r="B310" s="6">
        <v>175</v>
      </c>
      <c r="C310" s="7" t="s">
        <v>403</v>
      </c>
      <c r="D310" s="6" t="s">
        <v>12</v>
      </c>
      <c r="E310" s="8" t="s">
        <v>404</v>
      </c>
      <c r="F310" s="8"/>
      <c r="G310" s="5" t="s">
        <v>10147</v>
      </c>
      <c r="H310" s="9">
        <v>43521</v>
      </c>
      <c r="I310" s="5" t="s">
        <v>10224</v>
      </c>
      <c r="J310" s="8" t="s">
        <v>9986</v>
      </c>
      <c r="K310" s="24"/>
    </row>
    <row r="311" hidden="1" spans="1:11">
      <c r="A311" s="5">
        <v>309</v>
      </c>
      <c r="B311" s="6">
        <v>176</v>
      </c>
      <c r="C311" s="10" t="s">
        <v>405</v>
      </c>
      <c r="D311" s="6" t="s">
        <v>12</v>
      </c>
      <c r="E311" s="8" t="s">
        <v>406</v>
      </c>
      <c r="F311" s="8"/>
      <c r="G311" s="5" t="s">
        <v>10128</v>
      </c>
      <c r="H311" s="9">
        <v>43508</v>
      </c>
      <c r="I311" s="5" t="s">
        <v>10205</v>
      </c>
      <c r="J311" s="23" t="s">
        <v>9949</v>
      </c>
      <c r="K311" s="24"/>
    </row>
    <row r="312" hidden="1" spans="1:11">
      <c r="A312" s="5">
        <v>310</v>
      </c>
      <c r="B312" s="6">
        <v>177</v>
      </c>
      <c r="C312" s="10" t="s">
        <v>6501</v>
      </c>
      <c r="D312" s="6" t="s">
        <v>12</v>
      </c>
      <c r="E312" s="8" t="s">
        <v>6502</v>
      </c>
      <c r="F312" s="8"/>
      <c r="G312" s="5" t="s">
        <v>10120</v>
      </c>
      <c r="H312" s="9">
        <v>43396</v>
      </c>
      <c r="I312" s="5" t="s">
        <v>10125</v>
      </c>
      <c r="J312" s="8" t="s">
        <v>4354</v>
      </c>
      <c r="K312" s="24" t="s">
        <v>8449</v>
      </c>
    </row>
    <row r="313" hidden="1" spans="1:12">
      <c r="A313" s="5">
        <v>311</v>
      </c>
      <c r="B313" s="50">
        <v>177</v>
      </c>
      <c r="C313" s="51" t="s">
        <v>6501</v>
      </c>
      <c r="D313" s="50" t="s">
        <v>12</v>
      </c>
      <c r="E313" s="52" t="s">
        <v>3082</v>
      </c>
      <c r="F313" s="52"/>
      <c r="G313" s="53" t="s">
        <v>10120</v>
      </c>
      <c r="H313" s="54">
        <v>43403</v>
      </c>
      <c r="I313" s="53" t="s">
        <v>10121</v>
      </c>
      <c r="J313" s="52" t="s">
        <v>2046</v>
      </c>
      <c r="K313" s="58" t="s">
        <v>10211</v>
      </c>
      <c r="L313" s="59"/>
    </row>
    <row r="314" hidden="1" spans="1:11">
      <c r="A314" s="5">
        <v>312</v>
      </c>
      <c r="B314" s="6">
        <v>177</v>
      </c>
      <c r="C314" s="10" t="s">
        <v>6501</v>
      </c>
      <c r="D314" s="6" t="s">
        <v>12</v>
      </c>
      <c r="E314" s="8" t="s">
        <v>6503</v>
      </c>
      <c r="F314" s="8"/>
      <c r="G314" s="5" t="s">
        <v>10120</v>
      </c>
      <c r="H314" s="9">
        <v>43475</v>
      </c>
      <c r="I314" s="5" t="s">
        <v>10225</v>
      </c>
      <c r="J314" s="23" t="s">
        <v>10008</v>
      </c>
      <c r="K314" s="24" t="s">
        <v>8449</v>
      </c>
    </row>
    <row r="315" hidden="1" spans="1:11">
      <c r="A315" s="5">
        <v>313</v>
      </c>
      <c r="B315" s="6">
        <v>177</v>
      </c>
      <c r="C315" s="7" t="s">
        <v>6501</v>
      </c>
      <c r="D315" s="6" t="s">
        <v>12</v>
      </c>
      <c r="E315" s="8" t="s">
        <v>6504</v>
      </c>
      <c r="F315" s="8"/>
      <c r="G315" s="5" t="s">
        <v>9910</v>
      </c>
      <c r="H315" s="9">
        <v>43529</v>
      </c>
      <c r="I315" s="6" t="s">
        <v>10226</v>
      </c>
      <c r="J315" s="8" t="s">
        <v>9950</v>
      </c>
      <c r="K315" s="24"/>
    </row>
    <row r="316" hidden="1" spans="1:11">
      <c r="A316" s="5">
        <v>314</v>
      </c>
      <c r="B316" s="6">
        <v>177</v>
      </c>
      <c r="C316" s="7" t="s">
        <v>6501</v>
      </c>
      <c r="D316" s="6" t="s">
        <v>12</v>
      </c>
      <c r="E316" s="8" t="s">
        <v>6505</v>
      </c>
      <c r="F316" s="8"/>
      <c r="G316" s="5" t="s">
        <v>10120</v>
      </c>
      <c r="H316" s="9">
        <v>43585</v>
      </c>
      <c r="I316" s="5" t="s">
        <v>10154</v>
      </c>
      <c r="J316" s="8" t="s">
        <v>9140</v>
      </c>
      <c r="K316" s="24" t="s">
        <v>8449</v>
      </c>
    </row>
    <row r="317" hidden="1" spans="1:11">
      <c r="A317" s="5">
        <v>315</v>
      </c>
      <c r="B317" s="6">
        <v>178</v>
      </c>
      <c r="C317" s="7" t="s">
        <v>407</v>
      </c>
      <c r="D317" s="6" t="s">
        <v>12</v>
      </c>
      <c r="E317" s="8" t="s">
        <v>408</v>
      </c>
      <c r="F317" s="8"/>
      <c r="G317" s="5" t="s">
        <v>10120</v>
      </c>
      <c r="H317" s="9">
        <v>43585</v>
      </c>
      <c r="I317" s="5" t="s">
        <v>10184</v>
      </c>
      <c r="J317" s="8" t="s">
        <v>9948</v>
      </c>
      <c r="K317" s="24" t="s">
        <v>8449</v>
      </c>
    </row>
    <row r="318" ht="24" hidden="1" spans="1:11">
      <c r="A318" s="5">
        <v>316</v>
      </c>
      <c r="B318" s="6">
        <v>179</v>
      </c>
      <c r="C318" s="7" t="s">
        <v>409</v>
      </c>
      <c r="D318" s="6" t="s">
        <v>12</v>
      </c>
      <c r="E318" s="8" t="s">
        <v>410</v>
      </c>
      <c r="F318" s="8"/>
      <c r="G318" s="5" t="s">
        <v>9910</v>
      </c>
      <c r="H318" s="9">
        <v>43357</v>
      </c>
      <c r="I318" s="5" t="s">
        <v>10178</v>
      </c>
      <c r="J318" s="23" t="s">
        <v>6832</v>
      </c>
      <c r="K318" s="24"/>
    </row>
    <row r="319" hidden="1" spans="1:11">
      <c r="A319" s="5">
        <v>317</v>
      </c>
      <c r="B319" s="6">
        <v>179</v>
      </c>
      <c r="C319" s="7" t="s">
        <v>409</v>
      </c>
      <c r="D319" s="6" t="s">
        <v>12</v>
      </c>
      <c r="E319" s="8" t="s">
        <v>411</v>
      </c>
      <c r="F319" s="8"/>
      <c r="G319" s="5" t="s">
        <v>10120</v>
      </c>
      <c r="H319" s="9">
        <v>43394</v>
      </c>
      <c r="I319" s="5" t="s">
        <v>10121</v>
      </c>
      <c r="J319" s="8" t="s">
        <v>2046</v>
      </c>
      <c r="K319" s="24" t="s">
        <v>8449</v>
      </c>
    </row>
    <row r="320" ht="24" hidden="1" spans="1:11">
      <c r="A320" s="5">
        <v>318</v>
      </c>
      <c r="B320" s="6">
        <v>180</v>
      </c>
      <c r="C320" s="7" t="s">
        <v>412</v>
      </c>
      <c r="D320" s="6" t="s">
        <v>12</v>
      </c>
      <c r="E320" s="8" t="s">
        <v>413</v>
      </c>
      <c r="F320" s="8"/>
      <c r="G320" s="5" t="s">
        <v>10120</v>
      </c>
      <c r="H320" s="9">
        <v>43389</v>
      </c>
      <c r="I320" s="5" t="s">
        <v>10124</v>
      </c>
      <c r="J320" s="8" t="s">
        <v>165</v>
      </c>
      <c r="K320" s="24" t="s">
        <v>8449</v>
      </c>
    </row>
    <row r="321" ht="24" hidden="1" spans="1:11">
      <c r="A321" s="5">
        <v>319</v>
      </c>
      <c r="B321" s="6">
        <v>180</v>
      </c>
      <c r="C321" s="10" t="s">
        <v>412</v>
      </c>
      <c r="D321" s="6" t="s">
        <v>12</v>
      </c>
      <c r="E321" s="8" t="s">
        <v>414</v>
      </c>
      <c r="F321" s="8"/>
      <c r="G321" s="5" t="s">
        <v>10120</v>
      </c>
      <c r="H321" s="9">
        <v>43571</v>
      </c>
      <c r="I321" s="5" t="s">
        <v>10123</v>
      </c>
      <c r="J321" s="23" t="s">
        <v>9138</v>
      </c>
      <c r="K321" s="24" t="s">
        <v>8449</v>
      </c>
    </row>
    <row r="322" hidden="1" spans="1:11">
      <c r="A322" s="5">
        <v>320</v>
      </c>
      <c r="B322" s="6">
        <v>180</v>
      </c>
      <c r="C322" s="10" t="s">
        <v>412</v>
      </c>
      <c r="D322" s="6" t="s">
        <v>12</v>
      </c>
      <c r="E322" s="8" t="s">
        <v>415</v>
      </c>
      <c r="F322" s="8"/>
      <c r="G322" s="5" t="s">
        <v>10120</v>
      </c>
      <c r="H322" s="9">
        <v>43585</v>
      </c>
      <c r="I322" s="5" t="s">
        <v>10154</v>
      </c>
      <c r="J322" s="23" t="s">
        <v>9140</v>
      </c>
      <c r="K322" s="24" t="s">
        <v>8449</v>
      </c>
    </row>
    <row r="323" ht="24" hidden="1" spans="1:11">
      <c r="A323" s="5">
        <v>321</v>
      </c>
      <c r="B323" s="6">
        <v>181</v>
      </c>
      <c r="C323" s="10" t="s">
        <v>416</v>
      </c>
      <c r="D323" s="6" t="s">
        <v>12</v>
      </c>
      <c r="E323" s="8" t="s">
        <v>417</v>
      </c>
      <c r="F323" s="8"/>
      <c r="G323" s="5" t="s">
        <v>10116</v>
      </c>
      <c r="H323" s="9">
        <v>43391</v>
      </c>
      <c r="I323" s="6" t="s">
        <v>10202</v>
      </c>
      <c r="J323" s="23" t="s">
        <v>1131</v>
      </c>
      <c r="K323" s="24"/>
    </row>
    <row r="324" hidden="1" spans="1:11">
      <c r="A324" s="5">
        <v>322</v>
      </c>
      <c r="B324" s="6">
        <v>182</v>
      </c>
      <c r="C324" s="10" t="s">
        <v>418</v>
      </c>
      <c r="D324" s="6" t="s">
        <v>12</v>
      </c>
      <c r="E324" s="8" t="s">
        <v>419</v>
      </c>
      <c r="F324" s="8"/>
      <c r="G324" s="5" t="s">
        <v>10120</v>
      </c>
      <c r="H324" s="9">
        <v>43389</v>
      </c>
      <c r="I324" s="5" t="s">
        <v>10124</v>
      </c>
      <c r="J324" s="8" t="s">
        <v>165</v>
      </c>
      <c r="K324" s="24" t="s">
        <v>8449</v>
      </c>
    </row>
    <row r="325" hidden="1" spans="1:11">
      <c r="A325" s="5">
        <v>323</v>
      </c>
      <c r="B325" s="6">
        <v>182</v>
      </c>
      <c r="C325" s="10" t="s">
        <v>418</v>
      </c>
      <c r="D325" s="6" t="s">
        <v>12</v>
      </c>
      <c r="E325" s="8" t="s">
        <v>253</v>
      </c>
      <c r="F325" s="8"/>
      <c r="G325" s="5" t="s">
        <v>10120</v>
      </c>
      <c r="H325" s="9">
        <v>43571</v>
      </c>
      <c r="I325" s="5" t="s">
        <v>10123</v>
      </c>
      <c r="J325" s="23" t="s">
        <v>9138</v>
      </c>
      <c r="K325" s="24" t="s">
        <v>8449</v>
      </c>
    </row>
    <row r="326" ht="24" hidden="1" spans="1:11">
      <c r="A326" s="5">
        <v>324</v>
      </c>
      <c r="B326" s="6">
        <v>183</v>
      </c>
      <c r="C326" s="10" t="s">
        <v>420</v>
      </c>
      <c r="D326" s="6" t="s">
        <v>12</v>
      </c>
      <c r="E326" s="8" t="s">
        <v>421</v>
      </c>
      <c r="F326" s="8"/>
      <c r="G326" s="5" t="s">
        <v>10120</v>
      </c>
      <c r="H326" s="9">
        <v>43389</v>
      </c>
      <c r="I326" s="5" t="s">
        <v>10124</v>
      </c>
      <c r="J326" s="8" t="s">
        <v>165</v>
      </c>
      <c r="K326" s="24" t="s">
        <v>8449</v>
      </c>
    </row>
    <row r="327" ht="24" hidden="1" spans="1:11">
      <c r="A327" s="5">
        <v>325</v>
      </c>
      <c r="B327" s="6">
        <v>183</v>
      </c>
      <c r="C327" s="10" t="s">
        <v>420</v>
      </c>
      <c r="D327" s="6" t="s">
        <v>12</v>
      </c>
      <c r="E327" s="8" t="s">
        <v>422</v>
      </c>
      <c r="F327" s="8"/>
      <c r="G327" s="5" t="s">
        <v>10120</v>
      </c>
      <c r="H327" s="9">
        <v>43571</v>
      </c>
      <c r="I327" s="5" t="s">
        <v>10123</v>
      </c>
      <c r="J327" s="23" t="s">
        <v>9138</v>
      </c>
      <c r="K327" s="24" t="s">
        <v>8449</v>
      </c>
    </row>
    <row r="328" hidden="1" spans="1:11">
      <c r="A328" s="5">
        <v>326</v>
      </c>
      <c r="B328" s="6">
        <v>184</v>
      </c>
      <c r="C328" s="7" t="s">
        <v>423</v>
      </c>
      <c r="D328" s="6" t="s">
        <v>12</v>
      </c>
      <c r="E328" s="8" t="s">
        <v>424</v>
      </c>
      <c r="F328" s="8"/>
      <c r="G328" s="5" t="s">
        <v>10128</v>
      </c>
      <c r="H328" s="9">
        <v>43348</v>
      </c>
      <c r="I328" s="5" t="s">
        <v>10140</v>
      </c>
      <c r="J328" s="23" t="s">
        <v>9931</v>
      </c>
      <c r="K328" s="24"/>
    </row>
    <row r="329" hidden="1" spans="1:11">
      <c r="A329" s="5">
        <v>327</v>
      </c>
      <c r="B329" s="6">
        <v>184</v>
      </c>
      <c r="C329" s="7" t="s">
        <v>423</v>
      </c>
      <c r="D329" s="6" t="s">
        <v>12</v>
      </c>
      <c r="E329" s="8" t="s">
        <v>419</v>
      </c>
      <c r="F329" s="8"/>
      <c r="G329" s="5" t="s">
        <v>10120</v>
      </c>
      <c r="H329" s="9">
        <v>43389</v>
      </c>
      <c r="I329" s="5" t="s">
        <v>10124</v>
      </c>
      <c r="J329" s="8" t="s">
        <v>165</v>
      </c>
      <c r="K329" s="24" t="s">
        <v>8449</v>
      </c>
    </row>
    <row r="330" ht="24" hidden="1" spans="1:11">
      <c r="A330" s="5">
        <v>328</v>
      </c>
      <c r="B330" s="6">
        <v>184</v>
      </c>
      <c r="C330" s="7" t="s">
        <v>423</v>
      </c>
      <c r="D330" s="6" t="s">
        <v>12</v>
      </c>
      <c r="E330" s="8" t="s">
        <v>425</v>
      </c>
      <c r="F330" s="8"/>
      <c r="G330" s="5" t="s">
        <v>9910</v>
      </c>
      <c r="H330" s="9">
        <v>43476</v>
      </c>
      <c r="I330" s="5" t="s">
        <v>10122</v>
      </c>
      <c r="J330" s="23" t="s">
        <v>9930</v>
      </c>
      <c r="K330" s="24"/>
    </row>
    <row r="331" hidden="1" spans="1:11">
      <c r="A331" s="5">
        <v>329</v>
      </c>
      <c r="B331" s="6">
        <v>184</v>
      </c>
      <c r="C331" s="7" t="s">
        <v>423</v>
      </c>
      <c r="D331" s="6" t="s">
        <v>12</v>
      </c>
      <c r="E331" s="8" t="s">
        <v>253</v>
      </c>
      <c r="F331" s="8"/>
      <c r="G331" s="5" t="s">
        <v>10120</v>
      </c>
      <c r="H331" s="9">
        <v>43571</v>
      </c>
      <c r="I331" s="5" t="s">
        <v>10123</v>
      </c>
      <c r="J331" s="23" t="s">
        <v>9138</v>
      </c>
      <c r="K331" s="24" t="s">
        <v>8449</v>
      </c>
    </row>
    <row r="332" hidden="1" spans="1:11">
      <c r="A332" s="5">
        <v>330</v>
      </c>
      <c r="B332" s="6">
        <v>185</v>
      </c>
      <c r="C332" s="10" t="s">
        <v>426</v>
      </c>
      <c r="D332" s="6" t="s">
        <v>12</v>
      </c>
      <c r="E332" s="8" t="s">
        <v>105</v>
      </c>
      <c r="F332" s="8"/>
      <c r="G332" s="5" t="s">
        <v>10120</v>
      </c>
      <c r="H332" s="9">
        <v>43403</v>
      </c>
      <c r="I332" s="5" t="s">
        <v>10133</v>
      </c>
      <c r="J332" s="23" t="s">
        <v>3156</v>
      </c>
      <c r="K332" s="24" t="s">
        <v>8449</v>
      </c>
    </row>
    <row r="333" hidden="1" spans="1:11">
      <c r="A333" s="5">
        <v>331</v>
      </c>
      <c r="B333" s="6">
        <v>186</v>
      </c>
      <c r="C333" s="7" t="s">
        <v>427</v>
      </c>
      <c r="D333" s="6" t="s">
        <v>12</v>
      </c>
      <c r="E333" s="8" t="s">
        <v>428</v>
      </c>
      <c r="F333" s="8"/>
      <c r="G333" s="5" t="s">
        <v>10120</v>
      </c>
      <c r="H333" s="9">
        <v>43585</v>
      </c>
      <c r="I333" s="5" t="s">
        <v>10154</v>
      </c>
      <c r="J333" s="23" t="s">
        <v>9140</v>
      </c>
      <c r="K333" s="24" t="s">
        <v>8449</v>
      </c>
    </row>
    <row r="334" ht="24" hidden="1" spans="1:11">
      <c r="A334" s="5">
        <v>332</v>
      </c>
      <c r="B334" s="6">
        <v>187</v>
      </c>
      <c r="C334" s="7" t="s">
        <v>6506</v>
      </c>
      <c r="D334" s="6" t="s">
        <v>12</v>
      </c>
      <c r="E334" s="8" t="s">
        <v>430</v>
      </c>
      <c r="F334" s="8"/>
      <c r="G334" s="5" t="s">
        <v>10120</v>
      </c>
      <c r="H334" s="9">
        <v>43387</v>
      </c>
      <c r="I334" s="5" t="s">
        <v>10121</v>
      </c>
      <c r="J334" s="23" t="s">
        <v>2046</v>
      </c>
      <c r="K334" s="24" t="s">
        <v>8449</v>
      </c>
    </row>
    <row r="335" ht="24" hidden="1" spans="1:11">
      <c r="A335" s="5">
        <v>333</v>
      </c>
      <c r="B335" s="6">
        <v>187</v>
      </c>
      <c r="C335" s="7" t="s">
        <v>6506</v>
      </c>
      <c r="D335" s="6" t="s">
        <v>12</v>
      </c>
      <c r="E335" s="8" t="s">
        <v>421</v>
      </c>
      <c r="F335" s="8"/>
      <c r="G335" s="5" t="s">
        <v>10120</v>
      </c>
      <c r="H335" s="9">
        <v>43389</v>
      </c>
      <c r="I335" s="5" t="s">
        <v>10124</v>
      </c>
      <c r="J335" s="8" t="s">
        <v>165</v>
      </c>
      <c r="K335" s="24" t="s">
        <v>8449</v>
      </c>
    </row>
    <row r="336" ht="24" hidden="1" spans="1:11">
      <c r="A336" s="5">
        <v>334</v>
      </c>
      <c r="B336" s="6">
        <v>187</v>
      </c>
      <c r="C336" s="7" t="s">
        <v>6506</v>
      </c>
      <c r="D336" s="6" t="s">
        <v>12</v>
      </c>
      <c r="E336" s="8" t="s">
        <v>425</v>
      </c>
      <c r="F336" s="8"/>
      <c r="G336" s="5" t="s">
        <v>9910</v>
      </c>
      <c r="H336" s="9">
        <v>43476</v>
      </c>
      <c r="I336" s="5" t="s">
        <v>10122</v>
      </c>
      <c r="J336" s="23" t="s">
        <v>9930</v>
      </c>
      <c r="K336" s="24"/>
    </row>
    <row r="337" ht="24" hidden="1" spans="1:11">
      <c r="A337" s="5">
        <v>335</v>
      </c>
      <c r="B337" s="6">
        <v>187</v>
      </c>
      <c r="C337" s="10" t="s">
        <v>6506</v>
      </c>
      <c r="D337" s="6" t="s">
        <v>12</v>
      </c>
      <c r="E337" s="8" t="s">
        <v>2196</v>
      </c>
      <c r="F337" s="8"/>
      <c r="G337" s="5" t="s">
        <v>10120</v>
      </c>
      <c r="H337" s="9">
        <v>43571</v>
      </c>
      <c r="I337" s="5" t="s">
        <v>10123</v>
      </c>
      <c r="J337" s="23" t="s">
        <v>9138</v>
      </c>
      <c r="K337" s="24" t="s">
        <v>8449</v>
      </c>
    </row>
    <row r="338" ht="24" hidden="1" spans="1:11">
      <c r="A338" s="5">
        <v>336</v>
      </c>
      <c r="B338" s="6">
        <v>188</v>
      </c>
      <c r="C338" s="10" t="s">
        <v>429</v>
      </c>
      <c r="D338" s="6" t="s">
        <v>12</v>
      </c>
      <c r="E338" s="8" t="s">
        <v>430</v>
      </c>
      <c r="F338" s="8"/>
      <c r="G338" s="5" t="s">
        <v>10120</v>
      </c>
      <c r="H338" s="9">
        <v>43387</v>
      </c>
      <c r="I338" s="5" t="s">
        <v>10121</v>
      </c>
      <c r="J338" s="23" t="s">
        <v>2046</v>
      </c>
      <c r="K338" s="24" t="s">
        <v>8449</v>
      </c>
    </row>
    <row r="339" hidden="1" spans="1:11">
      <c r="A339" s="5">
        <v>337</v>
      </c>
      <c r="B339" s="6">
        <v>189</v>
      </c>
      <c r="C339" s="10" t="s">
        <v>431</v>
      </c>
      <c r="D339" s="6" t="s">
        <v>12</v>
      </c>
      <c r="E339" s="8" t="s">
        <v>432</v>
      </c>
      <c r="F339" s="8"/>
      <c r="G339" s="5" t="s">
        <v>10166</v>
      </c>
      <c r="H339" s="9">
        <v>43307</v>
      </c>
      <c r="I339" s="5" t="s">
        <v>10167</v>
      </c>
      <c r="J339" s="8" t="s">
        <v>9947</v>
      </c>
      <c r="K339" s="24"/>
    </row>
    <row r="340" ht="24" hidden="1" spans="1:11">
      <c r="A340" s="5">
        <v>338</v>
      </c>
      <c r="B340" s="6">
        <v>189</v>
      </c>
      <c r="C340" s="10" t="s">
        <v>431</v>
      </c>
      <c r="D340" s="6" t="s">
        <v>12</v>
      </c>
      <c r="E340" s="8" t="s">
        <v>43</v>
      </c>
      <c r="F340" s="8"/>
      <c r="G340" s="5" t="s">
        <v>10120</v>
      </c>
      <c r="H340" s="9">
        <v>43394</v>
      </c>
      <c r="I340" s="5" t="s">
        <v>10121</v>
      </c>
      <c r="J340" s="23" t="s">
        <v>2046</v>
      </c>
      <c r="K340" s="24" t="s">
        <v>8449</v>
      </c>
    </row>
    <row r="341" ht="24" hidden="1" spans="1:11">
      <c r="A341" s="5">
        <v>339</v>
      </c>
      <c r="B341" s="6">
        <v>190</v>
      </c>
      <c r="C341" s="10" t="s">
        <v>433</v>
      </c>
      <c r="D341" s="6" t="s">
        <v>12</v>
      </c>
      <c r="E341" s="8" t="s">
        <v>430</v>
      </c>
      <c r="F341" s="8"/>
      <c r="G341" s="5" t="s">
        <v>10120</v>
      </c>
      <c r="H341" s="9">
        <v>43387</v>
      </c>
      <c r="I341" s="5" t="s">
        <v>10121</v>
      </c>
      <c r="J341" s="23" t="s">
        <v>2046</v>
      </c>
      <c r="K341" s="24" t="s">
        <v>8449</v>
      </c>
    </row>
    <row r="342" ht="24" hidden="1" spans="1:11">
      <c r="A342" s="5">
        <v>340</v>
      </c>
      <c r="B342" s="6">
        <v>190</v>
      </c>
      <c r="C342" s="10" t="s">
        <v>433</v>
      </c>
      <c r="D342" s="6" t="s">
        <v>12</v>
      </c>
      <c r="E342" s="8" t="s">
        <v>430</v>
      </c>
      <c r="F342" s="8"/>
      <c r="G342" s="5" t="s">
        <v>10120</v>
      </c>
      <c r="H342" s="9">
        <v>43394</v>
      </c>
      <c r="I342" s="5" t="s">
        <v>10121</v>
      </c>
      <c r="J342" s="23" t="s">
        <v>2046</v>
      </c>
      <c r="K342" s="24" t="s">
        <v>8449</v>
      </c>
    </row>
    <row r="343" ht="24" hidden="1" spans="1:11">
      <c r="A343" s="5">
        <v>341</v>
      </c>
      <c r="B343" s="6">
        <v>190</v>
      </c>
      <c r="C343" s="10" t="s">
        <v>433</v>
      </c>
      <c r="D343" s="6" t="s">
        <v>12</v>
      </c>
      <c r="E343" s="8" t="s">
        <v>434</v>
      </c>
      <c r="F343" s="8"/>
      <c r="G343" s="5" t="s">
        <v>9910</v>
      </c>
      <c r="H343" s="9">
        <v>43357</v>
      </c>
      <c r="I343" s="5" t="s">
        <v>10178</v>
      </c>
      <c r="J343" s="23" t="s">
        <v>6832</v>
      </c>
      <c r="K343" s="24"/>
    </row>
    <row r="344" ht="24" hidden="1" spans="1:11">
      <c r="A344" s="5">
        <v>342</v>
      </c>
      <c r="B344" s="6">
        <v>191</v>
      </c>
      <c r="C344" s="10" t="s">
        <v>435</v>
      </c>
      <c r="D344" s="6" t="s">
        <v>12</v>
      </c>
      <c r="E344" s="8" t="s">
        <v>129</v>
      </c>
      <c r="F344" s="8"/>
      <c r="G344" s="5" t="s">
        <v>10128</v>
      </c>
      <c r="H344" s="9">
        <v>43348</v>
      </c>
      <c r="I344" s="5" t="s">
        <v>10140</v>
      </c>
      <c r="J344" s="23" t="s">
        <v>9931</v>
      </c>
      <c r="K344" s="24"/>
    </row>
    <row r="345" ht="24" hidden="1" spans="1:11">
      <c r="A345" s="5">
        <v>343</v>
      </c>
      <c r="B345" s="6">
        <v>191</v>
      </c>
      <c r="C345" s="10" t="s">
        <v>435</v>
      </c>
      <c r="D345" s="6" t="s">
        <v>12</v>
      </c>
      <c r="E345" s="8" t="s">
        <v>43</v>
      </c>
      <c r="F345" s="8"/>
      <c r="G345" s="5" t="s">
        <v>10120</v>
      </c>
      <c r="H345" s="9">
        <v>43387</v>
      </c>
      <c r="I345" s="5" t="s">
        <v>10121</v>
      </c>
      <c r="J345" s="8" t="s">
        <v>2046</v>
      </c>
      <c r="K345" s="24" t="s">
        <v>8449</v>
      </c>
    </row>
    <row r="346" ht="24" hidden="1" spans="1:11">
      <c r="A346" s="5">
        <v>344</v>
      </c>
      <c r="B346" s="6">
        <v>192</v>
      </c>
      <c r="C346" s="7" t="s">
        <v>436</v>
      </c>
      <c r="D346" s="6" t="s">
        <v>12</v>
      </c>
      <c r="E346" s="8" t="s">
        <v>437</v>
      </c>
      <c r="F346" s="8"/>
      <c r="G346" s="5" t="s">
        <v>10128</v>
      </c>
      <c r="H346" s="9">
        <v>43508</v>
      </c>
      <c r="I346" s="5" t="s">
        <v>10205</v>
      </c>
      <c r="J346" s="23" t="s">
        <v>9949</v>
      </c>
      <c r="K346" s="24"/>
    </row>
    <row r="347" ht="24" hidden="1" spans="1:11">
      <c r="A347" s="5">
        <v>345</v>
      </c>
      <c r="B347" s="6">
        <v>192</v>
      </c>
      <c r="C347" s="7" t="s">
        <v>436</v>
      </c>
      <c r="D347" s="6" t="s">
        <v>12</v>
      </c>
      <c r="E347" s="8" t="s">
        <v>438</v>
      </c>
      <c r="F347" s="8"/>
      <c r="G347" s="5" t="s">
        <v>9910</v>
      </c>
      <c r="H347" s="9">
        <v>43529</v>
      </c>
      <c r="I347" s="6" t="s">
        <v>10226</v>
      </c>
      <c r="J347" s="8" t="s">
        <v>9950</v>
      </c>
      <c r="K347" s="24"/>
    </row>
    <row r="348" hidden="1" spans="1:11">
      <c r="A348" s="5">
        <v>346</v>
      </c>
      <c r="B348" s="6">
        <v>193</v>
      </c>
      <c r="C348" s="10" t="s">
        <v>439</v>
      </c>
      <c r="D348" s="6" t="s">
        <v>12</v>
      </c>
      <c r="E348" s="8" t="s">
        <v>440</v>
      </c>
      <c r="F348" s="8"/>
      <c r="G348" s="5" t="s">
        <v>10120</v>
      </c>
      <c r="H348" s="9">
        <v>43389</v>
      </c>
      <c r="I348" s="5" t="s">
        <v>10124</v>
      </c>
      <c r="J348" s="8" t="s">
        <v>165</v>
      </c>
      <c r="K348" s="24" t="s">
        <v>8449</v>
      </c>
    </row>
    <row r="349" hidden="1" spans="1:11">
      <c r="A349" s="5">
        <v>347</v>
      </c>
      <c r="B349" s="6">
        <v>193</v>
      </c>
      <c r="C349" s="10" t="s">
        <v>439</v>
      </c>
      <c r="D349" s="6" t="s">
        <v>12</v>
      </c>
      <c r="E349" s="8" t="s">
        <v>441</v>
      </c>
      <c r="F349" s="8"/>
      <c r="G349" s="5" t="s">
        <v>10120</v>
      </c>
      <c r="H349" s="9">
        <v>43578</v>
      </c>
      <c r="I349" s="5" t="s">
        <v>10200</v>
      </c>
      <c r="J349" s="23" t="s">
        <v>4355</v>
      </c>
      <c r="K349" s="24" t="s">
        <v>8449</v>
      </c>
    </row>
    <row r="350" hidden="1" spans="1:11">
      <c r="A350" s="5">
        <v>348</v>
      </c>
      <c r="B350" s="6">
        <v>194</v>
      </c>
      <c r="C350" s="7" t="s">
        <v>442</v>
      </c>
      <c r="D350" s="6" t="s">
        <v>12</v>
      </c>
      <c r="E350" s="8" t="s">
        <v>443</v>
      </c>
      <c r="F350" s="8"/>
      <c r="G350" s="5" t="s">
        <v>10120</v>
      </c>
      <c r="H350" s="9">
        <v>43389</v>
      </c>
      <c r="I350" s="5" t="s">
        <v>10124</v>
      </c>
      <c r="J350" s="8" t="s">
        <v>165</v>
      </c>
      <c r="K350" s="24" t="s">
        <v>8449</v>
      </c>
    </row>
    <row r="351" hidden="1" spans="1:11">
      <c r="A351" s="5">
        <v>349</v>
      </c>
      <c r="B351" s="6">
        <v>194</v>
      </c>
      <c r="C351" s="7" t="s">
        <v>442</v>
      </c>
      <c r="D351" s="6" t="s">
        <v>12</v>
      </c>
      <c r="E351" s="8" t="s">
        <v>444</v>
      </c>
      <c r="F351" s="8"/>
      <c r="G351" s="5" t="s">
        <v>10168</v>
      </c>
      <c r="H351" s="9">
        <v>43568</v>
      </c>
      <c r="I351" s="5" t="s">
        <v>10177</v>
      </c>
      <c r="J351" s="23" t="s">
        <v>9960</v>
      </c>
      <c r="K351" s="24" t="s">
        <v>8449</v>
      </c>
    </row>
    <row r="352" ht="24" hidden="1" spans="1:11">
      <c r="A352" s="5">
        <v>350</v>
      </c>
      <c r="B352" s="6">
        <v>194</v>
      </c>
      <c r="C352" s="7" t="s">
        <v>442</v>
      </c>
      <c r="D352" s="6" t="s">
        <v>12</v>
      </c>
      <c r="E352" s="8" t="s">
        <v>445</v>
      </c>
      <c r="F352" s="8"/>
      <c r="G352" s="5" t="s">
        <v>10136</v>
      </c>
      <c r="H352" s="9">
        <v>43594</v>
      </c>
      <c r="I352" s="5" t="s">
        <v>10227</v>
      </c>
      <c r="J352" s="23" t="s">
        <v>10006</v>
      </c>
      <c r="K352" s="24"/>
    </row>
    <row r="353" hidden="1" spans="1:11">
      <c r="A353" s="5">
        <v>351</v>
      </c>
      <c r="B353" s="6">
        <v>195</v>
      </c>
      <c r="C353" s="10" t="s">
        <v>446</v>
      </c>
      <c r="D353" s="6" t="s">
        <v>12</v>
      </c>
      <c r="E353" s="8" t="s">
        <v>25</v>
      </c>
      <c r="F353" s="8"/>
      <c r="G353" s="5" t="s">
        <v>10120</v>
      </c>
      <c r="H353" s="9">
        <v>43387</v>
      </c>
      <c r="I353" s="5" t="s">
        <v>10121</v>
      </c>
      <c r="J353" s="8" t="s">
        <v>2046</v>
      </c>
      <c r="K353" s="24" t="s">
        <v>8449</v>
      </c>
    </row>
    <row r="354" hidden="1" spans="1:12">
      <c r="A354" s="5">
        <v>352</v>
      </c>
      <c r="B354" s="11">
        <v>195</v>
      </c>
      <c r="C354" s="33" t="s">
        <v>446</v>
      </c>
      <c r="D354" s="11" t="s">
        <v>12</v>
      </c>
      <c r="E354" s="13" t="s">
        <v>448</v>
      </c>
      <c r="F354" s="13"/>
      <c r="G354" s="14" t="s">
        <v>10168</v>
      </c>
      <c r="H354" s="15">
        <v>43442</v>
      </c>
      <c r="I354" s="11" t="s">
        <v>10169</v>
      </c>
      <c r="J354" s="13" t="s">
        <v>2367</v>
      </c>
      <c r="K354" s="27" t="s">
        <v>10228</v>
      </c>
      <c r="L354" s="28"/>
    </row>
    <row r="355" hidden="1" spans="1:11">
      <c r="A355" s="5">
        <v>353</v>
      </c>
      <c r="B355" s="6">
        <v>196</v>
      </c>
      <c r="C355" s="10" t="s">
        <v>449</v>
      </c>
      <c r="D355" s="6" t="s">
        <v>12</v>
      </c>
      <c r="E355" s="8" t="s">
        <v>25</v>
      </c>
      <c r="F355" s="8"/>
      <c r="G355" s="5" t="s">
        <v>10120</v>
      </c>
      <c r="H355" s="9">
        <v>43387</v>
      </c>
      <c r="I355" s="5" t="s">
        <v>10121</v>
      </c>
      <c r="J355" s="8" t="s">
        <v>2046</v>
      </c>
      <c r="K355" s="24" t="s">
        <v>8449</v>
      </c>
    </row>
    <row r="356" hidden="1" spans="1:11">
      <c r="A356" s="5">
        <v>354</v>
      </c>
      <c r="B356" s="6">
        <v>196</v>
      </c>
      <c r="C356" s="7" t="s">
        <v>449</v>
      </c>
      <c r="D356" s="6" t="s">
        <v>12</v>
      </c>
      <c r="E356" s="8" t="s">
        <v>450</v>
      </c>
      <c r="F356" s="8"/>
      <c r="G356" s="5" t="s">
        <v>10159</v>
      </c>
      <c r="H356" s="9">
        <v>43636</v>
      </c>
      <c r="I356" s="36" t="s">
        <v>10229</v>
      </c>
      <c r="J356" s="37" t="s">
        <v>9970</v>
      </c>
      <c r="K356" s="24"/>
    </row>
    <row r="357" hidden="1" spans="1:11">
      <c r="A357" s="5">
        <v>355</v>
      </c>
      <c r="B357" s="6">
        <v>197</v>
      </c>
      <c r="C357" s="7" t="s">
        <v>6507</v>
      </c>
      <c r="D357" s="6" t="s">
        <v>12</v>
      </c>
      <c r="E357" s="8" t="s">
        <v>2329</v>
      </c>
      <c r="F357" s="8"/>
      <c r="G357" s="5" t="s">
        <v>10120</v>
      </c>
      <c r="H357" s="9">
        <v>43387</v>
      </c>
      <c r="I357" s="5" t="s">
        <v>10121</v>
      </c>
      <c r="J357" s="23" t="s">
        <v>2046</v>
      </c>
      <c r="K357" s="24" t="s">
        <v>8449</v>
      </c>
    </row>
    <row r="358" ht="24" hidden="1" spans="1:11">
      <c r="A358" s="5">
        <v>356</v>
      </c>
      <c r="B358" s="6">
        <v>197</v>
      </c>
      <c r="C358" s="7" t="s">
        <v>6507</v>
      </c>
      <c r="D358" s="6" t="s">
        <v>12</v>
      </c>
      <c r="E358" s="8" t="s">
        <v>181</v>
      </c>
      <c r="F358" s="8"/>
      <c r="G358" s="5" t="s">
        <v>10120</v>
      </c>
      <c r="H358" s="9">
        <v>43389</v>
      </c>
      <c r="I358" s="5" t="s">
        <v>10124</v>
      </c>
      <c r="J358" s="8" t="s">
        <v>165</v>
      </c>
      <c r="K358" s="24" t="s">
        <v>8449</v>
      </c>
    </row>
    <row r="359" hidden="1" spans="1:11">
      <c r="A359" s="5">
        <v>357</v>
      </c>
      <c r="B359" s="6">
        <v>197</v>
      </c>
      <c r="C359" s="7" t="s">
        <v>6507</v>
      </c>
      <c r="D359" s="6" t="s">
        <v>12</v>
      </c>
      <c r="E359" s="8" t="s">
        <v>183</v>
      </c>
      <c r="F359" s="8"/>
      <c r="G359" s="5" t="s">
        <v>10120</v>
      </c>
      <c r="H359" s="9">
        <v>43571</v>
      </c>
      <c r="I359" s="5" t="s">
        <v>10123</v>
      </c>
      <c r="J359" s="23" t="s">
        <v>9138</v>
      </c>
      <c r="K359" s="24" t="s">
        <v>8449</v>
      </c>
    </row>
    <row r="360" hidden="1" spans="1:12">
      <c r="A360" s="5">
        <v>358</v>
      </c>
      <c r="B360" s="16">
        <v>197</v>
      </c>
      <c r="C360" s="60" t="s">
        <v>6507</v>
      </c>
      <c r="D360" s="16" t="s">
        <v>12</v>
      </c>
      <c r="E360" s="18" t="s">
        <v>6508</v>
      </c>
      <c r="F360" s="18"/>
      <c r="G360" s="19" t="s">
        <v>10128</v>
      </c>
      <c r="H360" s="20">
        <v>43420</v>
      </c>
      <c r="I360" s="19" t="s">
        <v>7648</v>
      </c>
      <c r="J360" s="18" t="s">
        <v>7648</v>
      </c>
      <c r="K360" s="30" t="s">
        <v>10150</v>
      </c>
      <c r="L360" s="31"/>
    </row>
    <row r="361" ht="36" hidden="1" spans="1:12">
      <c r="A361" s="5">
        <v>359</v>
      </c>
      <c r="B361" s="50">
        <v>197</v>
      </c>
      <c r="C361" s="61" t="s">
        <v>6507</v>
      </c>
      <c r="D361" s="50" t="s">
        <v>12</v>
      </c>
      <c r="E361" s="52" t="s">
        <v>6509</v>
      </c>
      <c r="F361" s="52"/>
      <c r="G361" s="53" t="s">
        <v>10142</v>
      </c>
      <c r="H361" s="54">
        <v>43617</v>
      </c>
      <c r="I361" s="53" t="s">
        <v>7648</v>
      </c>
      <c r="J361" s="67" t="s">
        <v>7648</v>
      </c>
      <c r="K361" s="58" t="s">
        <v>10230</v>
      </c>
      <c r="L361" s="68"/>
    </row>
    <row r="362" hidden="1" spans="1:11">
      <c r="A362" s="5">
        <v>360</v>
      </c>
      <c r="B362" s="6">
        <v>197</v>
      </c>
      <c r="C362" s="7" t="s">
        <v>6507</v>
      </c>
      <c r="D362" s="6" t="s">
        <v>12</v>
      </c>
      <c r="E362" s="8" t="s">
        <v>2739</v>
      </c>
      <c r="F362" s="8"/>
      <c r="G362" s="5" t="s">
        <v>9910</v>
      </c>
      <c r="H362" s="9">
        <v>43476</v>
      </c>
      <c r="I362" s="5" t="s">
        <v>10122</v>
      </c>
      <c r="J362" s="23" t="s">
        <v>9930</v>
      </c>
      <c r="K362" s="24"/>
    </row>
    <row r="363" hidden="1" spans="1:11">
      <c r="A363" s="5">
        <v>361</v>
      </c>
      <c r="B363" s="6">
        <v>198</v>
      </c>
      <c r="C363" s="7" t="s">
        <v>451</v>
      </c>
      <c r="D363" s="6" t="s">
        <v>12</v>
      </c>
      <c r="E363" s="8" t="s">
        <v>25</v>
      </c>
      <c r="F363" s="8"/>
      <c r="G363" s="5" t="s">
        <v>10120</v>
      </c>
      <c r="H363" s="9">
        <v>43387</v>
      </c>
      <c r="I363" s="5" t="s">
        <v>10121</v>
      </c>
      <c r="J363" s="23" t="s">
        <v>2046</v>
      </c>
      <c r="K363" s="24" t="s">
        <v>8449</v>
      </c>
    </row>
    <row r="364" hidden="1" spans="1:11">
      <c r="A364" s="5">
        <v>362</v>
      </c>
      <c r="B364" s="6">
        <v>199</v>
      </c>
      <c r="C364" s="7" t="s">
        <v>452</v>
      </c>
      <c r="D364" s="6" t="s">
        <v>12</v>
      </c>
      <c r="E364" s="8" t="s">
        <v>453</v>
      </c>
      <c r="F364" s="8"/>
      <c r="G364" s="5" t="s">
        <v>10120</v>
      </c>
      <c r="H364" s="9">
        <v>43387</v>
      </c>
      <c r="I364" s="5" t="s">
        <v>10121</v>
      </c>
      <c r="J364" s="23" t="s">
        <v>2046</v>
      </c>
      <c r="K364" s="24" t="s">
        <v>8449</v>
      </c>
    </row>
    <row r="365" hidden="1" spans="1:11">
      <c r="A365" s="5">
        <v>363</v>
      </c>
      <c r="B365" s="6">
        <v>199</v>
      </c>
      <c r="C365" s="10" t="s">
        <v>452</v>
      </c>
      <c r="D365" s="6" t="s">
        <v>12</v>
      </c>
      <c r="E365" s="8" t="s">
        <v>454</v>
      </c>
      <c r="F365" s="8"/>
      <c r="G365" s="5" t="s">
        <v>10120</v>
      </c>
      <c r="H365" s="9">
        <v>43394</v>
      </c>
      <c r="I365" s="5" t="s">
        <v>10121</v>
      </c>
      <c r="J365" s="23" t="s">
        <v>2046</v>
      </c>
      <c r="K365" s="24" t="s">
        <v>8449</v>
      </c>
    </row>
    <row r="366" hidden="1" spans="1:11">
      <c r="A366" s="5">
        <v>364</v>
      </c>
      <c r="B366" s="6">
        <v>200</v>
      </c>
      <c r="C366" s="7" t="s">
        <v>455</v>
      </c>
      <c r="D366" s="6" t="s">
        <v>12</v>
      </c>
      <c r="E366" s="8" t="s">
        <v>456</v>
      </c>
      <c r="F366" s="8"/>
      <c r="G366" s="5" t="s">
        <v>10120</v>
      </c>
      <c r="H366" s="9">
        <v>43387</v>
      </c>
      <c r="I366" s="5" t="s">
        <v>10121</v>
      </c>
      <c r="J366" s="8" t="s">
        <v>2046</v>
      </c>
      <c r="K366" s="24" t="s">
        <v>8449</v>
      </c>
    </row>
    <row r="367" hidden="1" spans="1:11">
      <c r="A367" s="5">
        <v>365</v>
      </c>
      <c r="B367" s="6">
        <v>200</v>
      </c>
      <c r="C367" s="7" t="s">
        <v>455</v>
      </c>
      <c r="D367" s="6" t="s">
        <v>12</v>
      </c>
      <c r="E367" s="8" t="s">
        <v>457</v>
      </c>
      <c r="F367" s="8"/>
      <c r="G367" s="5" t="s">
        <v>10120</v>
      </c>
      <c r="H367" s="9">
        <v>43394</v>
      </c>
      <c r="I367" s="5" t="s">
        <v>10121</v>
      </c>
      <c r="J367" s="23" t="s">
        <v>2046</v>
      </c>
      <c r="K367" s="24" t="s">
        <v>8449</v>
      </c>
    </row>
    <row r="368" hidden="1" spans="1:11">
      <c r="A368" s="5">
        <v>366</v>
      </c>
      <c r="B368" s="6">
        <v>200</v>
      </c>
      <c r="C368" s="7" t="s">
        <v>455</v>
      </c>
      <c r="D368" s="6" t="s">
        <v>12</v>
      </c>
      <c r="E368" s="8" t="s">
        <v>450</v>
      </c>
      <c r="F368" s="8"/>
      <c r="G368" s="5" t="s">
        <v>10159</v>
      </c>
      <c r="H368" s="9">
        <v>43636</v>
      </c>
      <c r="I368" s="36" t="s">
        <v>10229</v>
      </c>
      <c r="J368" s="37" t="s">
        <v>9970</v>
      </c>
      <c r="K368" s="24"/>
    </row>
    <row r="369" hidden="1" spans="1:11">
      <c r="A369" s="5">
        <v>367</v>
      </c>
      <c r="B369" s="6">
        <v>201</v>
      </c>
      <c r="C369" s="7" t="s">
        <v>458</v>
      </c>
      <c r="D369" s="6" t="s">
        <v>12</v>
      </c>
      <c r="E369" s="8" t="s">
        <v>459</v>
      </c>
      <c r="F369" s="8"/>
      <c r="G369" s="5" t="s">
        <v>10136</v>
      </c>
      <c r="H369" s="9">
        <v>43622</v>
      </c>
      <c r="I369" s="5" t="s">
        <v>10137</v>
      </c>
      <c r="J369" s="8" t="s">
        <v>9945</v>
      </c>
      <c r="K369" s="24"/>
    </row>
    <row r="370" ht="24" hidden="1" spans="1:11">
      <c r="A370" s="5">
        <v>368</v>
      </c>
      <c r="B370" s="6">
        <v>202</v>
      </c>
      <c r="C370" s="7" t="s">
        <v>460</v>
      </c>
      <c r="D370" s="6" t="s">
        <v>12</v>
      </c>
      <c r="E370" s="8" t="s">
        <v>461</v>
      </c>
      <c r="F370" s="8"/>
      <c r="G370" s="5" t="s">
        <v>9910</v>
      </c>
      <c r="H370" s="9">
        <v>43476</v>
      </c>
      <c r="I370" s="5" t="s">
        <v>10122</v>
      </c>
      <c r="J370" s="23" t="s">
        <v>9930</v>
      </c>
      <c r="K370" s="24"/>
    </row>
    <row r="371" hidden="1" spans="1:11">
      <c r="A371" s="5">
        <v>369</v>
      </c>
      <c r="B371" s="6">
        <v>203</v>
      </c>
      <c r="C371" s="7" t="s">
        <v>462</v>
      </c>
      <c r="D371" s="6" t="s">
        <v>12</v>
      </c>
      <c r="E371" s="8" t="s">
        <v>464</v>
      </c>
      <c r="F371" s="8"/>
      <c r="G371" s="5" t="s">
        <v>10120</v>
      </c>
      <c r="H371" s="9">
        <v>43403</v>
      </c>
      <c r="I371" s="5" t="s">
        <v>10133</v>
      </c>
      <c r="J371" s="8" t="s">
        <v>3156</v>
      </c>
      <c r="K371" s="24" t="s">
        <v>8449</v>
      </c>
    </row>
    <row r="372" hidden="1" spans="1:11">
      <c r="A372" s="5">
        <v>370</v>
      </c>
      <c r="B372" s="6">
        <v>204</v>
      </c>
      <c r="C372" s="7" t="s">
        <v>465</v>
      </c>
      <c r="D372" s="6" t="s">
        <v>12</v>
      </c>
      <c r="E372" s="8" t="s">
        <v>25</v>
      </c>
      <c r="F372" s="8"/>
      <c r="G372" s="5" t="s">
        <v>10120</v>
      </c>
      <c r="H372" s="9">
        <v>43394</v>
      </c>
      <c r="I372" s="5" t="s">
        <v>10121</v>
      </c>
      <c r="J372" s="8" t="s">
        <v>2046</v>
      </c>
      <c r="K372" s="24" t="s">
        <v>8449</v>
      </c>
    </row>
    <row r="373" hidden="1" spans="1:11">
      <c r="A373" s="5">
        <v>371</v>
      </c>
      <c r="B373" s="6">
        <v>204</v>
      </c>
      <c r="C373" s="7" t="s">
        <v>465</v>
      </c>
      <c r="D373" s="6" t="s">
        <v>12</v>
      </c>
      <c r="E373" s="8" t="s">
        <v>467</v>
      </c>
      <c r="F373" s="8"/>
      <c r="G373" s="5" t="s">
        <v>10156</v>
      </c>
      <c r="H373" s="9">
        <v>43408</v>
      </c>
      <c r="I373" s="5" t="s">
        <v>10231</v>
      </c>
      <c r="J373" s="23" t="s">
        <v>9973</v>
      </c>
      <c r="K373" s="24" t="s">
        <v>8449</v>
      </c>
    </row>
    <row r="374" hidden="1" spans="1:11">
      <c r="A374" s="5">
        <v>372</v>
      </c>
      <c r="B374" s="6">
        <v>205</v>
      </c>
      <c r="C374" s="7" t="s">
        <v>468</v>
      </c>
      <c r="D374" s="6" t="s">
        <v>12</v>
      </c>
      <c r="E374" s="8" t="s">
        <v>469</v>
      </c>
      <c r="F374" s="8"/>
      <c r="G374" s="5" t="s">
        <v>10120</v>
      </c>
      <c r="H374" s="9">
        <v>43571</v>
      </c>
      <c r="I374" s="5" t="s">
        <v>10193</v>
      </c>
      <c r="J374" s="8" t="s">
        <v>2259</v>
      </c>
      <c r="K374" s="24" t="s">
        <v>8449</v>
      </c>
    </row>
    <row r="375" hidden="1" spans="1:11">
      <c r="A375" s="5">
        <v>373</v>
      </c>
      <c r="B375" s="6">
        <v>206</v>
      </c>
      <c r="C375" s="7" t="s">
        <v>470</v>
      </c>
      <c r="D375" s="6" t="s">
        <v>12</v>
      </c>
      <c r="E375" s="8" t="s">
        <v>471</v>
      </c>
      <c r="F375" s="8"/>
      <c r="G375" s="5" t="s">
        <v>10159</v>
      </c>
      <c r="H375" s="9">
        <v>43392</v>
      </c>
      <c r="I375" s="5" t="s">
        <v>10232</v>
      </c>
      <c r="J375" s="23" t="s">
        <v>1505</v>
      </c>
      <c r="K375" s="24"/>
    </row>
    <row r="376" ht="24" hidden="1" spans="1:11">
      <c r="A376" s="5">
        <v>374</v>
      </c>
      <c r="B376" s="6">
        <v>206</v>
      </c>
      <c r="C376" s="10" t="s">
        <v>470</v>
      </c>
      <c r="D376" s="6" t="s">
        <v>12</v>
      </c>
      <c r="E376" s="8" t="s">
        <v>472</v>
      </c>
      <c r="F376" s="8"/>
      <c r="G376" s="5" t="s">
        <v>10136</v>
      </c>
      <c r="H376" s="9">
        <v>43622</v>
      </c>
      <c r="I376" s="5" t="s">
        <v>10233</v>
      </c>
      <c r="J376" s="8" t="s">
        <v>9982</v>
      </c>
      <c r="K376" s="24"/>
    </row>
    <row r="377" ht="24" hidden="1" spans="1:11">
      <c r="A377" s="5">
        <v>375</v>
      </c>
      <c r="B377" s="6">
        <v>207</v>
      </c>
      <c r="C377" s="7" t="s">
        <v>473</v>
      </c>
      <c r="D377" s="6" t="s">
        <v>12</v>
      </c>
      <c r="E377" s="8" t="s">
        <v>461</v>
      </c>
      <c r="F377" s="8"/>
      <c r="G377" s="5" t="s">
        <v>9910</v>
      </c>
      <c r="H377" s="9">
        <v>43476</v>
      </c>
      <c r="I377" s="5" t="s">
        <v>10122</v>
      </c>
      <c r="J377" s="23" t="s">
        <v>9930</v>
      </c>
      <c r="K377" s="24"/>
    </row>
    <row r="378" hidden="1" spans="1:11">
      <c r="A378" s="5">
        <v>376</v>
      </c>
      <c r="B378" s="6">
        <v>208</v>
      </c>
      <c r="C378" s="10" t="s">
        <v>6510</v>
      </c>
      <c r="D378" s="6" t="s">
        <v>12</v>
      </c>
      <c r="E378" s="8" t="s">
        <v>2046</v>
      </c>
      <c r="F378" s="8"/>
      <c r="G378" s="5" t="s">
        <v>10120</v>
      </c>
      <c r="H378" s="9">
        <v>43387</v>
      </c>
      <c r="I378" s="5" t="s">
        <v>10121</v>
      </c>
      <c r="J378" s="23" t="s">
        <v>2046</v>
      </c>
      <c r="K378" s="24" t="s">
        <v>8449</v>
      </c>
    </row>
    <row r="379" hidden="1" spans="1:11">
      <c r="A379" s="5">
        <v>377</v>
      </c>
      <c r="B379" s="6">
        <v>208</v>
      </c>
      <c r="C379" s="10" t="s">
        <v>6510</v>
      </c>
      <c r="D379" s="6" t="s">
        <v>12</v>
      </c>
      <c r="E379" s="8" t="s">
        <v>6512</v>
      </c>
      <c r="F379" s="8"/>
      <c r="G379" s="5" t="s">
        <v>10128</v>
      </c>
      <c r="H379" s="9">
        <v>43348</v>
      </c>
      <c r="I379" s="5" t="s">
        <v>10140</v>
      </c>
      <c r="J379" s="23" t="s">
        <v>9931</v>
      </c>
      <c r="K379" s="24"/>
    </row>
    <row r="380" hidden="1" spans="1:11">
      <c r="A380" s="5">
        <v>378</v>
      </c>
      <c r="B380" s="6">
        <v>208</v>
      </c>
      <c r="C380" s="7" t="s">
        <v>6510</v>
      </c>
      <c r="D380" s="6" t="s">
        <v>12</v>
      </c>
      <c r="E380" s="8" t="s">
        <v>6513</v>
      </c>
      <c r="F380" s="8"/>
      <c r="G380" s="5" t="s">
        <v>10168</v>
      </c>
      <c r="H380" s="9">
        <v>43568</v>
      </c>
      <c r="I380" s="5" t="s">
        <v>10177</v>
      </c>
      <c r="J380" s="23" t="s">
        <v>9960</v>
      </c>
      <c r="K380" s="24" t="s">
        <v>8449</v>
      </c>
    </row>
    <row r="381" hidden="1" spans="1:11">
      <c r="A381" s="5">
        <v>379</v>
      </c>
      <c r="B381" s="6">
        <v>208</v>
      </c>
      <c r="C381" s="7" t="s">
        <v>6510</v>
      </c>
      <c r="D381" s="6" t="s">
        <v>12</v>
      </c>
      <c r="E381" s="8" t="s">
        <v>6514</v>
      </c>
      <c r="F381" s="8"/>
      <c r="G381" s="5" t="s">
        <v>10159</v>
      </c>
      <c r="H381" s="9">
        <v>43636</v>
      </c>
      <c r="I381" s="36" t="s">
        <v>10229</v>
      </c>
      <c r="J381" s="37" t="s">
        <v>9970</v>
      </c>
      <c r="K381" s="24"/>
    </row>
    <row r="382" hidden="1" spans="1:12">
      <c r="A382" s="5">
        <v>380</v>
      </c>
      <c r="B382" s="62">
        <v>209</v>
      </c>
      <c r="C382" s="63" t="s">
        <v>475</v>
      </c>
      <c r="D382" s="62" t="s">
        <v>12</v>
      </c>
      <c r="E382" s="64" t="s">
        <v>25</v>
      </c>
      <c r="F382" s="64"/>
      <c r="G382" s="65" t="s">
        <v>10120</v>
      </c>
      <c r="H382" s="66">
        <v>43387</v>
      </c>
      <c r="I382" s="65" t="s">
        <v>10121</v>
      </c>
      <c r="J382" s="69" t="s">
        <v>2046</v>
      </c>
      <c r="K382" s="70" t="s">
        <v>10211</v>
      </c>
      <c r="L382" s="71"/>
    </row>
    <row r="383" ht="24" hidden="1" spans="1:11">
      <c r="A383" s="5">
        <v>381</v>
      </c>
      <c r="B383" s="6">
        <v>209</v>
      </c>
      <c r="C383" s="7" t="s">
        <v>475</v>
      </c>
      <c r="D383" s="6" t="s">
        <v>12</v>
      </c>
      <c r="E383" s="8" t="s">
        <v>461</v>
      </c>
      <c r="F383" s="8"/>
      <c r="G383" s="5" t="s">
        <v>9910</v>
      </c>
      <c r="H383" s="9">
        <v>43476</v>
      </c>
      <c r="I383" s="5" t="s">
        <v>10122</v>
      </c>
      <c r="J383" s="23" t="s">
        <v>9930</v>
      </c>
      <c r="K383" s="24"/>
    </row>
    <row r="384" hidden="1" spans="1:11">
      <c r="A384" s="5">
        <v>382</v>
      </c>
      <c r="B384" s="6">
        <v>210</v>
      </c>
      <c r="C384" s="7" t="s">
        <v>476</v>
      </c>
      <c r="D384" s="6" t="s">
        <v>12</v>
      </c>
      <c r="E384" s="8" t="s">
        <v>477</v>
      </c>
      <c r="F384" s="8"/>
      <c r="G384" s="5" t="s">
        <v>10120</v>
      </c>
      <c r="H384" s="9">
        <v>43585</v>
      </c>
      <c r="I384" s="5" t="s">
        <v>10154</v>
      </c>
      <c r="J384" s="23" t="s">
        <v>9140</v>
      </c>
      <c r="K384" s="24" t="s">
        <v>8449</v>
      </c>
    </row>
    <row r="385" hidden="1" spans="1:11">
      <c r="A385" s="5">
        <v>383</v>
      </c>
      <c r="B385" s="6">
        <v>211</v>
      </c>
      <c r="C385" s="10" t="s">
        <v>478</v>
      </c>
      <c r="D385" s="6" t="s">
        <v>12</v>
      </c>
      <c r="E385" s="8" t="s">
        <v>25</v>
      </c>
      <c r="F385" s="8"/>
      <c r="G385" s="5" t="s">
        <v>10120</v>
      </c>
      <c r="H385" s="9">
        <v>43394</v>
      </c>
      <c r="I385" s="5" t="s">
        <v>10121</v>
      </c>
      <c r="J385" s="23" t="s">
        <v>2046</v>
      </c>
      <c r="K385" s="24" t="s">
        <v>8449</v>
      </c>
    </row>
    <row r="386" hidden="1" spans="1:11">
      <c r="A386" s="5">
        <v>384</v>
      </c>
      <c r="B386" s="6">
        <v>211</v>
      </c>
      <c r="C386" s="7" t="s">
        <v>478</v>
      </c>
      <c r="D386" s="6" t="s">
        <v>12</v>
      </c>
      <c r="E386" s="8" t="s">
        <v>479</v>
      </c>
      <c r="F386" s="8"/>
      <c r="G386" s="5" t="s">
        <v>10144</v>
      </c>
      <c r="H386" s="9">
        <v>43428</v>
      </c>
      <c r="I386" s="5" t="s">
        <v>10234</v>
      </c>
      <c r="J386" s="8" t="s">
        <v>5875</v>
      </c>
      <c r="K386" s="24" t="s">
        <v>8449</v>
      </c>
    </row>
    <row r="387" hidden="1" spans="1:11">
      <c r="A387" s="5">
        <v>385</v>
      </c>
      <c r="B387" s="6">
        <v>212</v>
      </c>
      <c r="C387" s="7" t="s">
        <v>480</v>
      </c>
      <c r="D387" s="6" t="s">
        <v>12</v>
      </c>
      <c r="E387" s="8" t="s">
        <v>25</v>
      </c>
      <c r="F387" s="8"/>
      <c r="G387" s="5" t="s">
        <v>10120</v>
      </c>
      <c r="H387" s="9">
        <v>43387</v>
      </c>
      <c r="I387" s="5" t="s">
        <v>10121</v>
      </c>
      <c r="J387" s="23" t="s">
        <v>2046</v>
      </c>
      <c r="K387" s="24" t="s">
        <v>8449</v>
      </c>
    </row>
    <row r="388" hidden="1" spans="1:11">
      <c r="A388" s="5">
        <v>386</v>
      </c>
      <c r="B388" s="6">
        <v>213</v>
      </c>
      <c r="C388" s="10" t="s">
        <v>6515</v>
      </c>
      <c r="D388" s="6" t="s">
        <v>12</v>
      </c>
      <c r="E388" s="8" t="s">
        <v>251</v>
      </c>
      <c r="F388" s="8"/>
      <c r="G388" s="5" t="s">
        <v>10120</v>
      </c>
      <c r="H388" s="9">
        <v>43389</v>
      </c>
      <c r="I388" s="5" t="s">
        <v>10124</v>
      </c>
      <c r="J388" s="8" t="s">
        <v>165</v>
      </c>
      <c r="K388" s="24" t="s">
        <v>8449</v>
      </c>
    </row>
    <row r="389" hidden="1" spans="1:11">
      <c r="A389" s="5">
        <v>387</v>
      </c>
      <c r="B389" s="6">
        <v>213</v>
      </c>
      <c r="C389" s="10" t="s">
        <v>6515</v>
      </c>
      <c r="D389" s="6" t="s">
        <v>12</v>
      </c>
      <c r="E389" s="8" t="s">
        <v>232</v>
      </c>
      <c r="F389" s="8"/>
      <c r="G389" s="5" t="s">
        <v>10120</v>
      </c>
      <c r="H389" s="9">
        <v>43571</v>
      </c>
      <c r="I389" s="5" t="s">
        <v>10123</v>
      </c>
      <c r="J389" s="8" t="s">
        <v>9138</v>
      </c>
      <c r="K389" s="24" t="s">
        <v>8449</v>
      </c>
    </row>
    <row r="390" ht="24" hidden="1" spans="1:11">
      <c r="A390" s="5">
        <v>388</v>
      </c>
      <c r="B390" s="6">
        <v>214</v>
      </c>
      <c r="C390" s="7" t="s">
        <v>6516</v>
      </c>
      <c r="D390" s="6" t="s">
        <v>12</v>
      </c>
      <c r="E390" s="8" t="s">
        <v>584</v>
      </c>
      <c r="F390" s="8"/>
      <c r="G390" s="5" t="s">
        <v>10120</v>
      </c>
      <c r="H390" s="9">
        <v>43571</v>
      </c>
      <c r="I390" s="5" t="s">
        <v>10123</v>
      </c>
      <c r="J390" s="8" t="s">
        <v>9138</v>
      </c>
      <c r="K390" s="24" t="s">
        <v>8449</v>
      </c>
    </row>
    <row r="391" hidden="1" spans="1:11">
      <c r="A391" s="5">
        <v>389</v>
      </c>
      <c r="B391" s="6">
        <v>215</v>
      </c>
      <c r="C391" s="7" t="s">
        <v>481</v>
      </c>
      <c r="D391" s="6" t="s">
        <v>12</v>
      </c>
      <c r="E391" s="8" t="s">
        <v>482</v>
      </c>
      <c r="F391" s="8"/>
      <c r="G391" s="5" t="s">
        <v>10120</v>
      </c>
      <c r="H391" s="9">
        <v>43389</v>
      </c>
      <c r="I391" s="5" t="s">
        <v>10124</v>
      </c>
      <c r="J391" s="8" t="s">
        <v>165</v>
      </c>
      <c r="K391" s="24" t="s">
        <v>8449</v>
      </c>
    </row>
    <row r="392" hidden="1" spans="1:11">
      <c r="A392" s="5">
        <v>390</v>
      </c>
      <c r="B392" s="6">
        <v>215</v>
      </c>
      <c r="C392" s="10" t="s">
        <v>481</v>
      </c>
      <c r="D392" s="6" t="s">
        <v>12</v>
      </c>
      <c r="E392" s="8" t="s">
        <v>483</v>
      </c>
      <c r="F392" s="8"/>
      <c r="G392" s="5" t="s">
        <v>10120</v>
      </c>
      <c r="H392" s="9">
        <v>43475</v>
      </c>
      <c r="I392" s="5" t="s">
        <v>10235</v>
      </c>
      <c r="J392" s="8" t="s">
        <v>9954</v>
      </c>
      <c r="K392" s="24" t="s">
        <v>8449</v>
      </c>
    </row>
    <row r="393" ht="24" hidden="1" spans="1:11">
      <c r="A393" s="5">
        <v>391</v>
      </c>
      <c r="B393" s="6">
        <v>216</v>
      </c>
      <c r="C393" s="10" t="s">
        <v>484</v>
      </c>
      <c r="D393" s="6" t="s">
        <v>12</v>
      </c>
      <c r="E393" s="8" t="s">
        <v>137</v>
      </c>
      <c r="F393" s="8"/>
      <c r="G393" s="5" t="s">
        <v>10120</v>
      </c>
      <c r="H393" s="9">
        <v>43389</v>
      </c>
      <c r="I393" s="5" t="s">
        <v>10124</v>
      </c>
      <c r="J393" s="8" t="s">
        <v>165</v>
      </c>
      <c r="K393" s="24" t="s">
        <v>8449</v>
      </c>
    </row>
    <row r="394" ht="24" hidden="1" spans="1:11">
      <c r="A394" s="5">
        <v>392</v>
      </c>
      <c r="B394" s="6">
        <v>216</v>
      </c>
      <c r="C394" s="10" t="s">
        <v>484</v>
      </c>
      <c r="D394" s="6" t="s">
        <v>12</v>
      </c>
      <c r="E394" s="8" t="s">
        <v>43</v>
      </c>
      <c r="F394" s="8"/>
      <c r="G394" s="5" t="s">
        <v>10120</v>
      </c>
      <c r="H394" s="9">
        <v>43394</v>
      </c>
      <c r="I394" s="5" t="s">
        <v>10121</v>
      </c>
      <c r="J394" s="23" t="s">
        <v>2046</v>
      </c>
      <c r="K394" s="24" t="s">
        <v>8449</v>
      </c>
    </row>
    <row r="395" hidden="1" spans="1:11">
      <c r="A395" s="5">
        <v>393</v>
      </c>
      <c r="B395" s="6">
        <v>217</v>
      </c>
      <c r="C395" s="7" t="s">
        <v>6517</v>
      </c>
      <c r="D395" s="6" t="s">
        <v>12</v>
      </c>
      <c r="E395" s="8" t="s">
        <v>739</v>
      </c>
      <c r="F395" s="8"/>
      <c r="G395" s="5" t="s">
        <v>10128</v>
      </c>
      <c r="H395" s="9">
        <v>43348</v>
      </c>
      <c r="I395" s="5" t="s">
        <v>10140</v>
      </c>
      <c r="J395" s="23" t="s">
        <v>9931</v>
      </c>
      <c r="K395" s="24"/>
    </row>
    <row r="396" ht="24" hidden="1" spans="1:11">
      <c r="A396" s="5">
        <v>394</v>
      </c>
      <c r="B396" s="6">
        <v>217</v>
      </c>
      <c r="C396" s="7" t="s">
        <v>6517</v>
      </c>
      <c r="D396" s="6" t="s">
        <v>12</v>
      </c>
      <c r="E396" s="8" t="s">
        <v>6518</v>
      </c>
      <c r="F396" s="8"/>
      <c r="G396" s="5" t="s">
        <v>10120</v>
      </c>
      <c r="H396" s="9">
        <v>43389</v>
      </c>
      <c r="I396" s="5" t="s">
        <v>10124</v>
      </c>
      <c r="J396" s="8" t="s">
        <v>165</v>
      </c>
      <c r="K396" s="24" t="s">
        <v>8449</v>
      </c>
    </row>
    <row r="397" ht="24" hidden="1" spans="1:11">
      <c r="A397" s="5">
        <v>395</v>
      </c>
      <c r="B397" s="6">
        <v>217</v>
      </c>
      <c r="C397" s="7" t="s">
        <v>6517</v>
      </c>
      <c r="D397" s="6" t="s">
        <v>12</v>
      </c>
      <c r="E397" s="8" t="s">
        <v>6519</v>
      </c>
      <c r="F397" s="8"/>
      <c r="G397" s="5" t="s">
        <v>10144</v>
      </c>
      <c r="H397" s="9">
        <v>43453</v>
      </c>
      <c r="I397" s="5" t="s">
        <v>10222</v>
      </c>
      <c r="J397" s="8" t="s">
        <v>9966</v>
      </c>
      <c r="K397" s="24" t="s">
        <v>8449</v>
      </c>
    </row>
    <row r="398" hidden="1" spans="1:11">
      <c r="A398" s="5">
        <v>396</v>
      </c>
      <c r="B398" s="6">
        <v>217</v>
      </c>
      <c r="C398" s="10" t="s">
        <v>6517</v>
      </c>
      <c r="D398" s="6" t="s">
        <v>12</v>
      </c>
      <c r="E398" s="8" t="s">
        <v>1047</v>
      </c>
      <c r="F398" s="8"/>
      <c r="G398" s="5" t="s">
        <v>10120</v>
      </c>
      <c r="H398" s="9">
        <v>43571</v>
      </c>
      <c r="I398" s="5" t="s">
        <v>10123</v>
      </c>
      <c r="J398" s="8" t="s">
        <v>9138</v>
      </c>
      <c r="K398" s="24" t="s">
        <v>8449</v>
      </c>
    </row>
    <row r="399" ht="24" hidden="1" spans="1:11">
      <c r="A399" s="5">
        <v>397</v>
      </c>
      <c r="B399" s="6">
        <v>217</v>
      </c>
      <c r="C399" s="10" t="s">
        <v>6517</v>
      </c>
      <c r="D399" s="6" t="s">
        <v>12</v>
      </c>
      <c r="E399" s="8" t="s">
        <v>6520</v>
      </c>
      <c r="F399" s="8"/>
      <c r="G399" s="5" t="s">
        <v>10213</v>
      </c>
      <c r="H399" s="9">
        <v>43595</v>
      </c>
      <c r="I399" s="5" t="s">
        <v>10223</v>
      </c>
      <c r="J399" s="8" t="s">
        <v>1253</v>
      </c>
      <c r="K399" s="24"/>
    </row>
    <row r="400" ht="24" hidden="1" spans="1:11">
      <c r="A400" s="5">
        <v>398</v>
      </c>
      <c r="B400" s="6">
        <v>218</v>
      </c>
      <c r="C400" s="7" t="s">
        <v>485</v>
      </c>
      <c r="D400" s="6" t="s">
        <v>12</v>
      </c>
      <c r="E400" s="8" t="s">
        <v>486</v>
      </c>
      <c r="F400" s="8"/>
      <c r="G400" s="5" t="s">
        <v>10120</v>
      </c>
      <c r="H400" s="9">
        <v>43387</v>
      </c>
      <c r="I400" s="5" t="s">
        <v>10121</v>
      </c>
      <c r="J400" s="23" t="s">
        <v>2046</v>
      </c>
      <c r="K400" s="24" t="s">
        <v>8449</v>
      </c>
    </row>
    <row r="401" ht="24" hidden="1" spans="1:11">
      <c r="A401" s="5">
        <v>399</v>
      </c>
      <c r="B401" s="6">
        <v>220</v>
      </c>
      <c r="C401" s="10" t="s">
        <v>490</v>
      </c>
      <c r="D401" s="6" t="s">
        <v>12</v>
      </c>
      <c r="E401" s="8" t="s">
        <v>181</v>
      </c>
      <c r="F401" s="8"/>
      <c r="G401" s="5" t="s">
        <v>10120</v>
      </c>
      <c r="H401" s="9">
        <v>43389</v>
      </c>
      <c r="I401" s="5" t="s">
        <v>10124</v>
      </c>
      <c r="J401" s="8" t="s">
        <v>165</v>
      </c>
      <c r="K401" s="24" t="s">
        <v>8449</v>
      </c>
    </row>
    <row r="402" hidden="1" spans="1:11">
      <c r="A402" s="5">
        <v>400</v>
      </c>
      <c r="B402" s="6">
        <v>220</v>
      </c>
      <c r="C402" s="7" t="s">
        <v>490</v>
      </c>
      <c r="D402" s="6" t="s">
        <v>12</v>
      </c>
      <c r="E402" s="8" t="s">
        <v>491</v>
      </c>
      <c r="F402" s="8"/>
      <c r="G402" s="5" t="s">
        <v>10120</v>
      </c>
      <c r="H402" s="9">
        <v>43394</v>
      </c>
      <c r="I402" s="5" t="s">
        <v>10121</v>
      </c>
      <c r="J402" s="23" t="s">
        <v>2046</v>
      </c>
      <c r="K402" s="24" t="s">
        <v>8449</v>
      </c>
    </row>
    <row r="403" ht="24" hidden="1" spans="1:11">
      <c r="A403" s="5">
        <v>401</v>
      </c>
      <c r="B403" s="6">
        <v>221</v>
      </c>
      <c r="C403" s="7" t="s">
        <v>492</v>
      </c>
      <c r="D403" s="6" t="s">
        <v>12</v>
      </c>
      <c r="E403" s="8" t="s">
        <v>493</v>
      </c>
      <c r="F403" s="8"/>
      <c r="G403" s="5" t="s">
        <v>10159</v>
      </c>
      <c r="H403" s="9">
        <v>43581</v>
      </c>
      <c r="I403" s="36" t="s">
        <v>10162</v>
      </c>
      <c r="J403" s="37" t="s">
        <v>1701</v>
      </c>
      <c r="K403" s="24"/>
    </row>
    <row r="404" hidden="1" spans="1:11">
      <c r="A404" s="5">
        <v>402</v>
      </c>
      <c r="B404" s="6">
        <v>221</v>
      </c>
      <c r="C404" s="10" t="s">
        <v>492</v>
      </c>
      <c r="D404" s="6" t="s">
        <v>12</v>
      </c>
      <c r="E404" s="8" t="s">
        <v>494</v>
      </c>
      <c r="F404" s="8"/>
      <c r="G404" s="5" t="s">
        <v>10116</v>
      </c>
      <c r="H404" s="9">
        <v>43391</v>
      </c>
      <c r="I404" s="6" t="s">
        <v>10202</v>
      </c>
      <c r="J404" s="23" t="s">
        <v>1131</v>
      </c>
      <c r="K404" s="24"/>
    </row>
    <row r="405" ht="24" hidden="1" spans="1:11">
      <c r="A405" s="5">
        <v>403</v>
      </c>
      <c r="B405" s="6">
        <v>221</v>
      </c>
      <c r="C405" s="7" t="s">
        <v>492</v>
      </c>
      <c r="D405" s="6" t="s">
        <v>12</v>
      </c>
      <c r="E405" s="8" t="s">
        <v>495</v>
      </c>
      <c r="F405" s="8"/>
      <c r="G405" s="5" t="s">
        <v>10144</v>
      </c>
      <c r="H405" s="9">
        <v>43496</v>
      </c>
      <c r="I405" s="5" t="s">
        <v>10215</v>
      </c>
      <c r="J405" s="23" t="s">
        <v>4011</v>
      </c>
      <c r="K405" s="24" t="s">
        <v>8449</v>
      </c>
    </row>
    <row r="406" ht="24" hidden="1" spans="1:11">
      <c r="A406" s="5">
        <v>404</v>
      </c>
      <c r="B406" s="6">
        <v>221</v>
      </c>
      <c r="C406" s="7" t="s">
        <v>492</v>
      </c>
      <c r="D406" s="6" t="s">
        <v>12</v>
      </c>
      <c r="E406" s="8" t="s">
        <v>496</v>
      </c>
      <c r="F406" s="8"/>
      <c r="G406" s="5" t="s">
        <v>9910</v>
      </c>
      <c r="H406" s="9">
        <v>43531</v>
      </c>
      <c r="I406" s="5" t="s">
        <v>10182</v>
      </c>
      <c r="J406" s="8" t="s">
        <v>9943</v>
      </c>
      <c r="K406" s="24"/>
    </row>
    <row r="407" hidden="1" spans="1:11">
      <c r="A407" s="5">
        <v>405</v>
      </c>
      <c r="B407" s="6">
        <v>222</v>
      </c>
      <c r="C407" s="10" t="s">
        <v>497</v>
      </c>
      <c r="D407" s="6" t="s">
        <v>12</v>
      </c>
      <c r="E407" s="8" t="s">
        <v>232</v>
      </c>
      <c r="F407" s="8"/>
      <c r="G407" s="5" t="s">
        <v>10120</v>
      </c>
      <c r="H407" s="9">
        <v>43571</v>
      </c>
      <c r="I407" s="5" t="s">
        <v>10123</v>
      </c>
      <c r="J407" s="8" t="s">
        <v>9138</v>
      </c>
      <c r="K407" s="24" t="s">
        <v>8449</v>
      </c>
    </row>
    <row r="408" ht="24" hidden="1" spans="1:11">
      <c r="A408" s="5">
        <v>406</v>
      </c>
      <c r="B408" s="6">
        <v>223</v>
      </c>
      <c r="C408" s="10" t="s">
        <v>498</v>
      </c>
      <c r="D408" s="6" t="s">
        <v>12</v>
      </c>
      <c r="E408" s="8" t="s">
        <v>499</v>
      </c>
      <c r="F408" s="8"/>
      <c r="G408" s="5" t="s">
        <v>10120</v>
      </c>
      <c r="H408" s="9">
        <v>43384</v>
      </c>
      <c r="I408" s="5" t="s">
        <v>10121</v>
      </c>
      <c r="J408" s="23" t="s">
        <v>2046</v>
      </c>
      <c r="K408" s="24" t="s">
        <v>8449</v>
      </c>
    </row>
    <row r="409" ht="24" hidden="1" spans="1:11">
      <c r="A409" s="5">
        <v>407</v>
      </c>
      <c r="B409" s="6">
        <v>224</v>
      </c>
      <c r="C409" s="10" t="s">
        <v>500</v>
      </c>
      <c r="D409" s="6" t="s">
        <v>12</v>
      </c>
      <c r="E409" s="8" t="s">
        <v>43</v>
      </c>
      <c r="F409" s="8"/>
      <c r="G409" s="5" t="s">
        <v>10120</v>
      </c>
      <c r="H409" s="9">
        <v>43387</v>
      </c>
      <c r="I409" s="5" t="s">
        <v>10121</v>
      </c>
      <c r="J409" s="23" t="s">
        <v>2046</v>
      </c>
      <c r="K409" s="24" t="s">
        <v>8449</v>
      </c>
    </row>
    <row r="410" hidden="1" spans="1:11">
      <c r="A410" s="5">
        <v>408</v>
      </c>
      <c r="B410" s="6">
        <v>225</v>
      </c>
      <c r="C410" s="7" t="s">
        <v>501</v>
      </c>
      <c r="D410" s="6" t="s">
        <v>12</v>
      </c>
      <c r="E410" s="8" t="s">
        <v>502</v>
      </c>
      <c r="F410" s="8"/>
      <c r="G410" s="5" t="s">
        <v>10156</v>
      </c>
      <c r="H410" s="9">
        <v>43443</v>
      </c>
      <c r="I410" s="5" t="s">
        <v>10157</v>
      </c>
      <c r="J410" s="23" t="s">
        <v>2248</v>
      </c>
      <c r="K410" s="24" t="s">
        <v>8449</v>
      </c>
    </row>
    <row r="411" hidden="1" spans="1:11">
      <c r="A411" s="5">
        <v>409</v>
      </c>
      <c r="B411" s="6">
        <v>226</v>
      </c>
      <c r="C411" s="7" t="s">
        <v>503</v>
      </c>
      <c r="D411" s="6" t="s">
        <v>12</v>
      </c>
      <c r="E411" s="8" t="s">
        <v>25</v>
      </c>
      <c r="F411" s="8"/>
      <c r="G411" s="5" t="s">
        <v>10120</v>
      </c>
      <c r="H411" s="9">
        <v>43387</v>
      </c>
      <c r="I411" s="5" t="s">
        <v>10121</v>
      </c>
      <c r="J411" s="8" t="s">
        <v>2046</v>
      </c>
      <c r="K411" s="24" t="s">
        <v>8449</v>
      </c>
    </row>
    <row r="412" ht="24" hidden="1" spans="1:11">
      <c r="A412" s="5">
        <v>410</v>
      </c>
      <c r="B412" s="6">
        <v>227</v>
      </c>
      <c r="C412" s="7" t="s">
        <v>504</v>
      </c>
      <c r="D412" s="6" t="s">
        <v>12</v>
      </c>
      <c r="E412" s="8" t="s">
        <v>505</v>
      </c>
      <c r="F412" s="8"/>
      <c r="G412" s="5" t="s">
        <v>9910</v>
      </c>
      <c r="H412" s="9">
        <v>43476</v>
      </c>
      <c r="I412" s="5" t="s">
        <v>10122</v>
      </c>
      <c r="J412" s="23" t="s">
        <v>9930</v>
      </c>
      <c r="K412" s="24"/>
    </row>
    <row r="413" ht="24" hidden="1" spans="1:11">
      <c r="A413" s="5">
        <v>411</v>
      </c>
      <c r="B413" s="6">
        <v>228</v>
      </c>
      <c r="C413" s="7" t="s">
        <v>506</v>
      </c>
      <c r="D413" s="6" t="s">
        <v>12</v>
      </c>
      <c r="E413" s="8" t="s">
        <v>507</v>
      </c>
      <c r="F413" s="8"/>
      <c r="G413" s="5" t="s">
        <v>9910</v>
      </c>
      <c r="H413" s="9">
        <v>43531</v>
      </c>
      <c r="I413" s="5" t="s">
        <v>10182</v>
      </c>
      <c r="J413" s="8" t="s">
        <v>9943</v>
      </c>
      <c r="K413" s="24"/>
    </row>
    <row r="414" hidden="1" spans="1:12">
      <c r="A414" s="5">
        <v>412</v>
      </c>
      <c r="B414" s="6">
        <v>228</v>
      </c>
      <c r="C414" s="7" t="s">
        <v>506</v>
      </c>
      <c r="D414" s="6" t="s">
        <v>12</v>
      </c>
      <c r="E414" s="8" t="s">
        <v>508</v>
      </c>
      <c r="F414" s="8"/>
      <c r="G414" s="5" t="s">
        <v>10147</v>
      </c>
      <c r="H414" s="9">
        <v>43370</v>
      </c>
      <c r="I414" s="5" t="s">
        <v>10181</v>
      </c>
      <c r="J414" s="23" t="s">
        <v>1539</v>
      </c>
      <c r="K414" s="24"/>
      <c r="L414" s="29"/>
    </row>
    <row r="415" hidden="1" spans="1:11">
      <c r="A415" s="5">
        <v>413</v>
      </c>
      <c r="B415" s="6">
        <v>229</v>
      </c>
      <c r="C415" s="7" t="s">
        <v>509</v>
      </c>
      <c r="D415" s="6" t="s">
        <v>12</v>
      </c>
      <c r="E415" s="8" t="s">
        <v>148</v>
      </c>
      <c r="F415" s="8"/>
      <c r="G415" s="5" t="s">
        <v>10120</v>
      </c>
      <c r="H415" s="9">
        <v>43403</v>
      </c>
      <c r="I415" s="5" t="s">
        <v>10133</v>
      </c>
      <c r="J415" s="23" t="s">
        <v>3156</v>
      </c>
      <c r="K415" s="24" t="s">
        <v>8449</v>
      </c>
    </row>
    <row r="416" hidden="1" spans="1:11">
      <c r="A416" s="5">
        <v>414</v>
      </c>
      <c r="B416" s="6">
        <v>229</v>
      </c>
      <c r="C416" s="7" t="s">
        <v>509</v>
      </c>
      <c r="D416" s="6" t="s">
        <v>12</v>
      </c>
      <c r="E416" s="8" t="s">
        <v>510</v>
      </c>
      <c r="F416" s="8"/>
      <c r="G416" s="5" t="s">
        <v>10120</v>
      </c>
      <c r="H416" s="9">
        <v>43564</v>
      </c>
      <c r="I416" s="5" t="s">
        <v>10141</v>
      </c>
      <c r="J416" s="23" t="s">
        <v>9932</v>
      </c>
      <c r="K416" s="24" t="s">
        <v>8449</v>
      </c>
    </row>
    <row r="417" hidden="1" spans="1:11">
      <c r="A417" s="5">
        <v>415</v>
      </c>
      <c r="B417" s="6">
        <v>230</v>
      </c>
      <c r="C417" s="7" t="s">
        <v>511</v>
      </c>
      <c r="D417" s="6" t="s">
        <v>12</v>
      </c>
      <c r="E417" s="8" t="s">
        <v>512</v>
      </c>
      <c r="F417" s="8"/>
      <c r="G417" s="5" t="s">
        <v>10120</v>
      </c>
      <c r="H417" s="9">
        <v>43403</v>
      </c>
      <c r="I417" s="5" t="s">
        <v>10133</v>
      </c>
      <c r="J417" s="8" t="s">
        <v>3156</v>
      </c>
      <c r="K417" s="24" t="s">
        <v>8449</v>
      </c>
    </row>
    <row r="418" ht="24" hidden="1" spans="1:11">
      <c r="A418" s="5">
        <v>416</v>
      </c>
      <c r="B418" s="6">
        <v>230</v>
      </c>
      <c r="C418" s="7" t="s">
        <v>511</v>
      </c>
      <c r="D418" s="6" t="s">
        <v>12</v>
      </c>
      <c r="E418" s="8" t="s">
        <v>513</v>
      </c>
      <c r="F418" s="8"/>
      <c r="G418" s="5" t="s">
        <v>10116</v>
      </c>
      <c r="H418" s="9">
        <v>43368</v>
      </c>
      <c r="I418" s="5" t="s">
        <v>10236</v>
      </c>
      <c r="J418" s="8" t="s">
        <v>9938</v>
      </c>
      <c r="K418" s="24"/>
    </row>
    <row r="419" hidden="1" spans="1:11">
      <c r="A419" s="5">
        <v>417</v>
      </c>
      <c r="B419" s="6">
        <v>231</v>
      </c>
      <c r="C419" s="7" t="s">
        <v>514</v>
      </c>
      <c r="D419" s="6" t="s">
        <v>12</v>
      </c>
      <c r="E419" s="8" t="s">
        <v>515</v>
      </c>
      <c r="F419" s="8"/>
      <c r="G419" s="5" t="s">
        <v>10128</v>
      </c>
      <c r="H419" s="9">
        <v>43348</v>
      </c>
      <c r="I419" s="5" t="s">
        <v>10140</v>
      </c>
      <c r="J419" s="23" t="s">
        <v>9931</v>
      </c>
      <c r="K419" s="24"/>
    </row>
    <row r="420" hidden="1" spans="1:11">
      <c r="A420" s="5">
        <v>418</v>
      </c>
      <c r="B420" s="6">
        <v>231</v>
      </c>
      <c r="C420" s="7" t="s">
        <v>514</v>
      </c>
      <c r="D420" s="6" t="s">
        <v>12</v>
      </c>
      <c r="E420" s="8" t="s">
        <v>516</v>
      </c>
      <c r="F420" s="8"/>
      <c r="G420" s="5" t="s">
        <v>10156</v>
      </c>
      <c r="H420" s="9">
        <v>43408</v>
      </c>
      <c r="I420" s="5" t="s">
        <v>10231</v>
      </c>
      <c r="J420" s="8" t="s">
        <v>516</v>
      </c>
      <c r="K420" s="24" t="s">
        <v>8449</v>
      </c>
    </row>
    <row r="421" hidden="1" spans="1:11">
      <c r="A421" s="5">
        <v>419</v>
      </c>
      <c r="B421" s="6">
        <v>231</v>
      </c>
      <c r="C421" s="7" t="s">
        <v>514</v>
      </c>
      <c r="D421" s="6" t="s">
        <v>12</v>
      </c>
      <c r="E421" s="8" t="s">
        <v>517</v>
      </c>
      <c r="F421" s="8"/>
      <c r="G421" s="5" t="s">
        <v>10116</v>
      </c>
      <c r="H421" s="9">
        <v>43391</v>
      </c>
      <c r="I421" s="6" t="s">
        <v>10202</v>
      </c>
      <c r="J421" s="23" t="s">
        <v>1131</v>
      </c>
      <c r="K421" s="24"/>
    </row>
    <row r="422" hidden="1" spans="1:11">
      <c r="A422" s="5">
        <v>420</v>
      </c>
      <c r="B422" s="6">
        <v>231</v>
      </c>
      <c r="C422" s="7" t="s">
        <v>514</v>
      </c>
      <c r="D422" s="6" t="s">
        <v>12</v>
      </c>
      <c r="E422" s="8" t="s">
        <v>518</v>
      </c>
      <c r="F422" s="8"/>
      <c r="G422" s="5" t="s">
        <v>9910</v>
      </c>
      <c r="H422" s="9">
        <v>43476</v>
      </c>
      <c r="I422" s="5" t="s">
        <v>10122</v>
      </c>
      <c r="J422" s="23" t="s">
        <v>9930</v>
      </c>
      <c r="K422" s="24"/>
    </row>
    <row r="423" hidden="1" spans="1:11">
      <c r="A423" s="5">
        <v>421</v>
      </c>
      <c r="B423" s="6">
        <v>232</v>
      </c>
      <c r="C423" s="7" t="s">
        <v>519</v>
      </c>
      <c r="D423" s="6" t="s">
        <v>12</v>
      </c>
      <c r="E423" s="8" t="s">
        <v>17</v>
      </c>
      <c r="F423" s="8"/>
      <c r="G423" s="5" t="s">
        <v>10120</v>
      </c>
      <c r="H423" s="9">
        <v>43394</v>
      </c>
      <c r="I423" s="5" t="s">
        <v>10121</v>
      </c>
      <c r="J423" s="23" t="s">
        <v>2046</v>
      </c>
      <c r="K423" s="24" t="s">
        <v>8449</v>
      </c>
    </row>
    <row r="424" hidden="1" spans="1:11">
      <c r="A424" s="5">
        <v>422</v>
      </c>
      <c r="B424" s="6">
        <v>232</v>
      </c>
      <c r="C424" s="7" t="s">
        <v>519</v>
      </c>
      <c r="D424" s="6" t="s">
        <v>12</v>
      </c>
      <c r="E424" s="8" t="s">
        <v>520</v>
      </c>
      <c r="F424" s="8"/>
      <c r="G424" s="5" t="s">
        <v>10120</v>
      </c>
      <c r="H424" s="9">
        <v>43387</v>
      </c>
      <c r="I424" s="5" t="s">
        <v>10121</v>
      </c>
      <c r="J424" s="23" t="s">
        <v>2046</v>
      </c>
      <c r="K424" s="24" t="s">
        <v>8449</v>
      </c>
    </row>
    <row r="425" hidden="1" spans="1:11">
      <c r="A425" s="5">
        <v>423</v>
      </c>
      <c r="B425" s="6">
        <v>233</v>
      </c>
      <c r="C425" s="7" t="s">
        <v>521</v>
      </c>
      <c r="D425" s="6" t="s">
        <v>12</v>
      </c>
      <c r="E425" s="8" t="s">
        <v>280</v>
      </c>
      <c r="F425" s="8"/>
      <c r="G425" s="5" t="s">
        <v>10120</v>
      </c>
      <c r="H425" s="9">
        <v>43394</v>
      </c>
      <c r="I425" s="5" t="s">
        <v>10121</v>
      </c>
      <c r="J425" s="23" t="s">
        <v>2046</v>
      </c>
      <c r="K425" s="24" t="s">
        <v>8449</v>
      </c>
    </row>
    <row r="426" hidden="1" spans="1:11">
      <c r="A426" s="5">
        <v>424</v>
      </c>
      <c r="B426" s="6">
        <v>233</v>
      </c>
      <c r="C426" s="10" t="s">
        <v>521</v>
      </c>
      <c r="D426" s="6" t="s">
        <v>12</v>
      </c>
      <c r="E426" s="8" t="s">
        <v>522</v>
      </c>
      <c r="F426" s="8"/>
      <c r="G426" s="5" t="s">
        <v>10159</v>
      </c>
      <c r="H426" s="9">
        <v>43636</v>
      </c>
      <c r="I426" s="5" t="s">
        <v>10237</v>
      </c>
      <c r="J426" s="8" t="s">
        <v>9969</v>
      </c>
      <c r="K426" s="24"/>
    </row>
    <row r="427" hidden="1" spans="1:11">
      <c r="A427" s="5">
        <v>425</v>
      </c>
      <c r="B427" s="6">
        <v>234</v>
      </c>
      <c r="C427" s="10" t="s">
        <v>523</v>
      </c>
      <c r="D427" s="6" t="s">
        <v>12</v>
      </c>
      <c r="E427" s="8" t="s">
        <v>524</v>
      </c>
      <c r="F427" s="8"/>
      <c r="G427" s="5" t="s">
        <v>10159</v>
      </c>
      <c r="H427" s="9">
        <v>43413</v>
      </c>
      <c r="I427" s="5" t="s">
        <v>10160</v>
      </c>
      <c r="J427" s="8" t="s">
        <v>9939</v>
      </c>
      <c r="K427" s="24"/>
    </row>
    <row r="428" hidden="1" spans="1:11">
      <c r="A428" s="5">
        <v>426</v>
      </c>
      <c r="B428" s="6">
        <v>235</v>
      </c>
      <c r="C428" s="10" t="s">
        <v>525</v>
      </c>
      <c r="D428" s="6" t="s">
        <v>12</v>
      </c>
      <c r="E428" s="8" t="s">
        <v>526</v>
      </c>
      <c r="F428" s="8"/>
      <c r="G428" s="5" t="s">
        <v>10142</v>
      </c>
      <c r="H428" s="9">
        <v>43595</v>
      </c>
      <c r="I428" s="5" t="s">
        <v>10143</v>
      </c>
      <c r="J428" s="23" t="s">
        <v>9944</v>
      </c>
      <c r="K428" s="24" t="s">
        <v>8449</v>
      </c>
    </row>
    <row r="429" hidden="1" spans="1:12">
      <c r="A429" s="5">
        <v>427</v>
      </c>
      <c r="B429" s="72">
        <v>236</v>
      </c>
      <c r="C429" s="73" t="s">
        <v>6521</v>
      </c>
      <c r="D429" s="72" t="s">
        <v>12</v>
      </c>
      <c r="E429" s="74" t="s">
        <v>6522</v>
      </c>
      <c r="F429" s="74" t="s">
        <v>10238</v>
      </c>
      <c r="G429" s="75" t="s">
        <v>10120</v>
      </c>
      <c r="H429" s="76">
        <v>43571</v>
      </c>
      <c r="I429" s="75" t="s">
        <v>10123</v>
      </c>
      <c r="J429" s="74" t="s">
        <v>9138</v>
      </c>
      <c r="K429" s="78" t="s">
        <v>10239</v>
      </c>
      <c r="L429" s="79"/>
    </row>
    <row r="430" hidden="1" spans="1:12">
      <c r="A430" s="5">
        <v>428</v>
      </c>
      <c r="B430" s="72">
        <v>236</v>
      </c>
      <c r="C430" s="77" t="s">
        <v>6521</v>
      </c>
      <c r="D430" s="72" t="s">
        <v>12</v>
      </c>
      <c r="E430" s="74" t="s">
        <v>3203</v>
      </c>
      <c r="F430" s="74" t="s">
        <v>10240</v>
      </c>
      <c r="G430" s="75" t="s">
        <v>10120</v>
      </c>
      <c r="H430" s="76">
        <v>43389</v>
      </c>
      <c r="I430" s="75" t="s">
        <v>10124</v>
      </c>
      <c r="J430" s="74" t="s">
        <v>165</v>
      </c>
      <c r="K430" s="78" t="s">
        <v>10239</v>
      </c>
      <c r="L430" s="79"/>
    </row>
    <row r="431" ht="24" hidden="1" spans="1:11">
      <c r="A431" s="5">
        <v>429</v>
      </c>
      <c r="B431" s="6">
        <v>237</v>
      </c>
      <c r="C431" s="7" t="s">
        <v>527</v>
      </c>
      <c r="D431" s="6" t="s">
        <v>12</v>
      </c>
      <c r="E431" s="8" t="s">
        <v>23</v>
      </c>
      <c r="F431" s="8"/>
      <c r="G431" s="5" t="s">
        <v>10126</v>
      </c>
      <c r="H431" s="9">
        <v>43433</v>
      </c>
      <c r="I431" s="5" t="s">
        <v>10127</v>
      </c>
      <c r="J431" s="8" t="s">
        <v>23</v>
      </c>
      <c r="K431" s="24"/>
    </row>
    <row r="432" hidden="1" spans="1:11">
      <c r="A432" s="5">
        <v>430</v>
      </c>
      <c r="B432" s="6">
        <v>238</v>
      </c>
      <c r="C432" s="7" t="s">
        <v>6523</v>
      </c>
      <c r="D432" s="6" t="s">
        <v>12</v>
      </c>
      <c r="E432" s="8" t="s">
        <v>307</v>
      </c>
      <c r="F432" s="8"/>
      <c r="G432" s="5" t="s">
        <v>10120</v>
      </c>
      <c r="H432" s="9">
        <v>43389</v>
      </c>
      <c r="I432" s="5" t="s">
        <v>10124</v>
      </c>
      <c r="J432" s="8" t="s">
        <v>165</v>
      </c>
      <c r="K432" s="24" t="s">
        <v>8449</v>
      </c>
    </row>
    <row r="433" hidden="1" spans="1:11">
      <c r="A433" s="5">
        <v>431</v>
      </c>
      <c r="B433" s="6">
        <v>238</v>
      </c>
      <c r="C433" s="7" t="s">
        <v>6523</v>
      </c>
      <c r="D433" s="6" t="s">
        <v>12</v>
      </c>
      <c r="E433" s="8" t="s">
        <v>1751</v>
      </c>
      <c r="F433" s="8"/>
      <c r="G433" s="5" t="s">
        <v>10156</v>
      </c>
      <c r="H433" s="9">
        <v>43443</v>
      </c>
      <c r="I433" s="5" t="s">
        <v>10157</v>
      </c>
      <c r="J433" s="8" t="s">
        <v>2248</v>
      </c>
      <c r="K433" s="24" t="s">
        <v>8449</v>
      </c>
    </row>
    <row r="434" hidden="1" spans="1:11">
      <c r="A434" s="5">
        <v>432</v>
      </c>
      <c r="B434" s="6">
        <v>238</v>
      </c>
      <c r="C434" s="10" t="s">
        <v>6523</v>
      </c>
      <c r="D434" s="6" t="s">
        <v>12</v>
      </c>
      <c r="E434" s="8" t="s">
        <v>183</v>
      </c>
      <c r="F434" s="8"/>
      <c r="G434" s="5" t="s">
        <v>10120</v>
      </c>
      <c r="H434" s="9">
        <v>43571</v>
      </c>
      <c r="I434" s="5" t="s">
        <v>10123</v>
      </c>
      <c r="J434" s="23" t="s">
        <v>9138</v>
      </c>
      <c r="K434" s="24" t="s">
        <v>8449</v>
      </c>
    </row>
    <row r="435" ht="24" hidden="1" spans="1:11">
      <c r="A435" s="5">
        <v>433</v>
      </c>
      <c r="B435" s="6">
        <v>239</v>
      </c>
      <c r="C435" s="7" t="s">
        <v>528</v>
      </c>
      <c r="D435" s="6" t="s">
        <v>12</v>
      </c>
      <c r="E435" s="8" t="s">
        <v>378</v>
      </c>
      <c r="F435" s="8"/>
      <c r="G435" s="5" t="s">
        <v>9910</v>
      </c>
      <c r="H435" s="9">
        <v>43644</v>
      </c>
      <c r="I435" s="5" t="s">
        <v>10180</v>
      </c>
      <c r="J435" s="8" t="s">
        <v>3782</v>
      </c>
      <c r="K435" s="24"/>
    </row>
    <row r="436" ht="24" hidden="1" spans="1:11">
      <c r="A436" s="5">
        <v>434</v>
      </c>
      <c r="B436" s="6">
        <v>239</v>
      </c>
      <c r="C436" s="7" t="s">
        <v>528</v>
      </c>
      <c r="D436" s="6" t="s">
        <v>12</v>
      </c>
      <c r="E436" s="8" t="s">
        <v>529</v>
      </c>
      <c r="F436" s="8"/>
      <c r="G436" s="5" t="s">
        <v>10128</v>
      </c>
      <c r="H436" s="9">
        <v>43419</v>
      </c>
      <c r="I436" s="5" t="s">
        <v>10196</v>
      </c>
      <c r="J436" s="8" t="s">
        <v>4337</v>
      </c>
      <c r="K436" s="24"/>
    </row>
    <row r="437" hidden="1" spans="1:11">
      <c r="A437" s="5">
        <v>435</v>
      </c>
      <c r="B437" s="6">
        <v>240</v>
      </c>
      <c r="C437" s="7" t="s">
        <v>530</v>
      </c>
      <c r="D437" s="6" t="s">
        <v>12</v>
      </c>
      <c r="E437" s="8" t="s">
        <v>531</v>
      </c>
      <c r="F437" s="8"/>
      <c r="G437" s="5" t="s">
        <v>9910</v>
      </c>
      <c r="H437" s="9">
        <v>43293</v>
      </c>
      <c r="I437" s="5" t="s">
        <v>10241</v>
      </c>
      <c r="J437" s="23" t="s">
        <v>531</v>
      </c>
      <c r="K437" s="24"/>
    </row>
    <row r="438" hidden="1" spans="1:11">
      <c r="A438" s="5">
        <v>436</v>
      </c>
      <c r="B438" s="6">
        <v>240</v>
      </c>
      <c r="C438" s="10" t="s">
        <v>530</v>
      </c>
      <c r="D438" s="6" t="s">
        <v>12</v>
      </c>
      <c r="E438" s="8" t="s">
        <v>532</v>
      </c>
      <c r="F438" s="8"/>
      <c r="G438" s="5" t="s">
        <v>10128</v>
      </c>
      <c r="H438" s="9">
        <v>43602</v>
      </c>
      <c r="I438" s="5" t="s">
        <v>10171</v>
      </c>
      <c r="J438" s="8" t="s">
        <v>9933</v>
      </c>
      <c r="K438" s="24"/>
    </row>
    <row r="439" hidden="1" spans="1:11">
      <c r="A439" s="5">
        <v>437</v>
      </c>
      <c r="B439" s="6">
        <v>241</v>
      </c>
      <c r="C439" s="7" t="s">
        <v>533</v>
      </c>
      <c r="D439" s="6" t="s">
        <v>12</v>
      </c>
      <c r="E439" s="8" t="s">
        <v>534</v>
      </c>
      <c r="F439" s="8"/>
      <c r="G439" s="5" t="s">
        <v>9910</v>
      </c>
      <c r="H439" s="9">
        <v>43476</v>
      </c>
      <c r="I439" s="5" t="s">
        <v>10122</v>
      </c>
      <c r="J439" s="23" t="s">
        <v>9930</v>
      </c>
      <c r="K439" s="24"/>
    </row>
    <row r="440" ht="24" hidden="1" spans="1:11">
      <c r="A440" s="5">
        <v>438</v>
      </c>
      <c r="B440" s="6">
        <v>242</v>
      </c>
      <c r="C440" s="7" t="s">
        <v>535</v>
      </c>
      <c r="D440" s="6" t="s">
        <v>12</v>
      </c>
      <c r="E440" s="8" t="s">
        <v>536</v>
      </c>
      <c r="F440" s="8"/>
      <c r="G440" s="5" t="s">
        <v>10116</v>
      </c>
      <c r="H440" s="9">
        <v>43487</v>
      </c>
      <c r="I440" s="5" t="s">
        <v>10207</v>
      </c>
      <c r="J440" s="23" t="s">
        <v>9940</v>
      </c>
      <c r="K440" s="24"/>
    </row>
    <row r="441" hidden="1" spans="1:11">
      <c r="A441" s="5">
        <v>439</v>
      </c>
      <c r="B441" s="6">
        <v>242</v>
      </c>
      <c r="C441" s="7" t="s">
        <v>535</v>
      </c>
      <c r="D441" s="6" t="s">
        <v>12</v>
      </c>
      <c r="E441" s="8" t="s">
        <v>537</v>
      </c>
      <c r="F441" s="8"/>
      <c r="G441" s="5" t="s">
        <v>9910</v>
      </c>
      <c r="H441" s="9">
        <v>43567</v>
      </c>
      <c r="I441" s="5" t="s">
        <v>10146</v>
      </c>
      <c r="J441" s="8" t="s">
        <v>205</v>
      </c>
      <c r="K441" s="24"/>
    </row>
    <row r="442" hidden="1" spans="1:11">
      <c r="A442" s="5">
        <v>440</v>
      </c>
      <c r="B442" s="6">
        <v>242</v>
      </c>
      <c r="C442" s="7" t="s">
        <v>535</v>
      </c>
      <c r="D442" s="6" t="s">
        <v>12</v>
      </c>
      <c r="E442" s="8" t="s">
        <v>538</v>
      </c>
      <c r="F442" s="8"/>
      <c r="G442" s="5" t="s">
        <v>10142</v>
      </c>
      <c r="H442" s="9">
        <v>43595</v>
      </c>
      <c r="I442" s="5" t="s">
        <v>10143</v>
      </c>
      <c r="J442" s="8" t="s">
        <v>9944</v>
      </c>
      <c r="K442" s="24" t="s">
        <v>8449</v>
      </c>
    </row>
    <row r="443" hidden="1" spans="1:11">
      <c r="A443" s="5">
        <v>441</v>
      </c>
      <c r="B443" s="6">
        <v>243</v>
      </c>
      <c r="C443" s="7" t="s">
        <v>539</v>
      </c>
      <c r="D443" s="6" t="s">
        <v>12</v>
      </c>
      <c r="E443" s="8" t="s">
        <v>60</v>
      </c>
      <c r="F443" s="8"/>
      <c r="G443" s="5" t="s">
        <v>10120</v>
      </c>
      <c r="H443" s="9">
        <v>43564</v>
      </c>
      <c r="I443" s="5" t="s">
        <v>10141</v>
      </c>
      <c r="J443" s="23" t="s">
        <v>9932</v>
      </c>
      <c r="K443" s="24" t="s">
        <v>8449</v>
      </c>
    </row>
    <row r="444" hidden="1" spans="1:11">
      <c r="A444" s="5">
        <v>442</v>
      </c>
      <c r="B444" s="6">
        <v>243</v>
      </c>
      <c r="C444" s="7" t="s">
        <v>539</v>
      </c>
      <c r="D444" s="6" t="s">
        <v>12</v>
      </c>
      <c r="E444" s="8" t="s">
        <v>30</v>
      </c>
      <c r="F444" s="8"/>
      <c r="G444" s="5" t="s">
        <v>10120</v>
      </c>
      <c r="H444" s="9">
        <v>43403</v>
      </c>
      <c r="I444" s="5" t="s">
        <v>10133</v>
      </c>
      <c r="J444" s="23" t="s">
        <v>3156</v>
      </c>
      <c r="K444" s="24" t="s">
        <v>8449</v>
      </c>
    </row>
    <row r="445" ht="24" hidden="1" spans="1:11">
      <c r="A445" s="5">
        <v>443</v>
      </c>
      <c r="B445" s="6">
        <v>244</v>
      </c>
      <c r="C445" s="7" t="s">
        <v>540</v>
      </c>
      <c r="D445" s="6" t="s">
        <v>12</v>
      </c>
      <c r="E445" s="8" t="s">
        <v>541</v>
      </c>
      <c r="F445" s="8"/>
      <c r="G445" s="5" t="s">
        <v>10118</v>
      </c>
      <c r="H445" s="9">
        <v>43630</v>
      </c>
      <c r="I445" s="5" t="s">
        <v>10242</v>
      </c>
      <c r="J445" s="23" t="s">
        <v>10044</v>
      </c>
      <c r="K445" s="24"/>
    </row>
    <row r="446" hidden="1" spans="1:11">
      <c r="A446" s="5">
        <v>444</v>
      </c>
      <c r="B446" s="6">
        <v>245</v>
      </c>
      <c r="C446" s="7" t="s">
        <v>542</v>
      </c>
      <c r="D446" s="6" t="s">
        <v>12</v>
      </c>
      <c r="E446" s="8" t="s">
        <v>543</v>
      </c>
      <c r="F446" s="8"/>
      <c r="G446" s="5" t="s">
        <v>10118</v>
      </c>
      <c r="H446" s="9">
        <v>43413</v>
      </c>
      <c r="I446" s="5" t="s">
        <v>10155</v>
      </c>
      <c r="J446" s="8" t="s">
        <v>4076</v>
      </c>
      <c r="K446" s="24"/>
    </row>
    <row r="447" hidden="1" spans="1:11">
      <c r="A447" s="5">
        <v>445</v>
      </c>
      <c r="B447" s="6">
        <v>246</v>
      </c>
      <c r="C447" s="7" t="s">
        <v>544</v>
      </c>
      <c r="D447" s="6" t="s">
        <v>12</v>
      </c>
      <c r="E447" s="8" t="s">
        <v>545</v>
      </c>
      <c r="F447" s="8"/>
      <c r="G447" s="5" t="s">
        <v>10120</v>
      </c>
      <c r="H447" s="9">
        <v>43387</v>
      </c>
      <c r="I447" s="5" t="s">
        <v>10121</v>
      </c>
      <c r="J447" s="23" t="s">
        <v>2046</v>
      </c>
      <c r="K447" s="24" t="s">
        <v>8449</v>
      </c>
    </row>
    <row r="448" hidden="1" spans="1:11">
      <c r="A448" s="5">
        <v>446</v>
      </c>
      <c r="B448" s="6">
        <v>247</v>
      </c>
      <c r="C448" s="7" t="s">
        <v>546</v>
      </c>
      <c r="D448" s="6" t="s">
        <v>12</v>
      </c>
      <c r="E448" s="8" t="s">
        <v>547</v>
      </c>
      <c r="F448" s="8"/>
      <c r="G448" s="5" t="s">
        <v>10151</v>
      </c>
      <c r="H448" s="9">
        <v>43384</v>
      </c>
      <c r="I448" s="5" t="s">
        <v>10152</v>
      </c>
      <c r="J448" s="23" t="s">
        <v>2828</v>
      </c>
      <c r="K448" s="24"/>
    </row>
    <row r="449" hidden="1" spans="1:11">
      <c r="A449" s="5">
        <v>447</v>
      </c>
      <c r="B449" s="6">
        <v>248</v>
      </c>
      <c r="C449" s="10" t="s">
        <v>548</v>
      </c>
      <c r="D449" s="6" t="s">
        <v>12</v>
      </c>
      <c r="E449" s="8" t="s">
        <v>307</v>
      </c>
      <c r="F449" s="8"/>
      <c r="G449" s="5" t="s">
        <v>10120</v>
      </c>
      <c r="H449" s="9">
        <v>43389</v>
      </c>
      <c r="I449" s="5" t="s">
        <v>10124</v>
      </c>
      <c r="J449" s="8" t="s">
        <v>165</v>
      </c>
      <c r="K449" s="24" t="s">
        <v>8449</v>
      </c>
    </row>
    <row r="450" ht="24" hidden="1" spans="1:12">
      <c r="A450" s="5">
        <v>448</v>
      </c>
      <c r="B450" s="36">
        <v>248</v>
      </c>
      <c r="C450" s="80" t="s">
        <v>548</v>
      </c>
      <c r="D450" s="36" t="s">
        <v>12</v>
      </c>
      <c r="E450" s="37" t="s">
        <v>549</v>
      </c>
      <c r="F450" s="37"/>
      <c r="G450" s="38" t="s">
        <v>10128</v>
      </c>
      <c r="H450" s="81">
        <v>43419</v>
      </c>
      <c r="I450" s="38" t="s">
        <v>10196</v>
      </c>
      <c r="J450" s="39" t="s">
        <v>4337</v>
      </c>
      <c r="K450" s="87" t="s">
        <v>10243</v>
      </c>
      <c r="L450" s="88"/>
    </row>
    <row r="451" hidden="1" spans="1:11">
      <c r="A451" s="5">
        <v>449</v>
      </c>
      <c r="B451" s="6">
        <v>248</v>
      </c>
      <c r="C451" s="7" t="s">
        <v>548</v>
      </c>
      <c r="D451" s="6" t="s">
        <v>12</v>
      </c>
      <c r="E451" s="8" t="s">
        <v>550</v>
      </c>
      <c r="F451" s="8"/>
      <c r="G451" s="5" t="s">
        <v>10120</v>
      </c>
      <c r="H451" s="9">
        <v>43571</v>
      </c>
      <c r="I451" s="5" t="s">
        <v>10123</v>
      </c>
      <c r="J451" s="8" t="s">
        <v>9138</v>
      </c>
      <c r="K451" s="24" t="s">
        <v>8449</v>
      </c>
    </row>
    <row r="452" ht="24" hidden="1" spans="1:11">
      <c r="A452" s="5">
        <v>450</v>
      </c>
      <c r="B452" s="6">
        <v>249</v>
      </c>
      <c r="C452" s="7" t="s">
        <v>551</v>
      </c>
      <c r="D452" s="6" t="s">
        <v>12</v>
      </c>
      <c r="E452" s="8" t="s">
        <v>552</v>
      </c>
      <c r="F452" s="8"/>
      <c r="G452" s="5" t="s">
        <v>10128</v>
      </c>
      <c r="H452" s="9">
        <v>43602</v>
      </c>
      <c r="I452" s="5" t="s">
        <v>10171</v>
      </c>
      <c r="J452" s="8" t="s">
        <v>9933</v>
      </c>
      <c r="K452" s="24"/>
    </row>
    <row r="453" ht="24" hidden="1" spans="1:11">
      <c r="A453" s="5">
        <v>451</v>
      </c>
      <c r="B453" s="6">
        <v>249</v>
      </c>
      <c r="C453" s="7" t="s">
        <v>551</v>
      </c>
      <c r="D453" s="6" t="s">
        <v>12</v>
      </c>
      <c r="E453" s="8" t="s">
        <v>553</v>
      </c>
      <c r="F453" s="8"/>
      <c r="G453" s="5" t="s">
        <v>10168</v>
      </c>
      <c r="H453" s="9">
        <v>43611</v>
      </c>
      <c r="I453" s="5" t="s">
        <v>10244</v>
      </c>
      <c r="J453" s="23" t="s">
        <v>10100</v>
      </c>
      <c r="K453" s="24" t="s">
        <v>8449</v>
      </c>
    </row>
    <row r="454" ht="24" hidden="1" spans="1:11">
      <c r="A454" s="5">
        <v>452</v>
      </c>
      <c r="B454" s="6">
        <v>250</v>
      </c>
      <c r="C454" s="10" t="s">
        <v>554</v>
      </c>
      <c r="D454" s="6" t="s">
        <v>12</v>
      </c>
      <c r="E454" s="8" t="s">
        <v>386</v>
      </c>
      <c r="F454" s="8"/>
      <c r="G454" s="5" t="s">
        <v>10156</v>
      </c>
      <c r="H454" s="9">
        <v>43443</v>
      </c>
      <c r="I454" s="5" t="s">
        <v>10157</v>
      </c>
      <c r="J454" s="23" t="s">
        <v>2248</v>
      </c>
      <c r="K454" s="24" t="s">
        <v>8449</v>
      </c>
    </row>
    <row r="455" hidden="1" spans="1:11">
      <c r="A455" s="5">
        <v>453</v>
      </c>
      <c r="B455" s="6">
        <v>250</v>
      </c>
      <c r="C455" s="10" t="s">
        <v>554</v>
      </c>
      <c r="D455" s="6" t="s">
        <v>12</v>
      </c>
      <c r="E455" s="8" t="s">
        <v>543</v>
      </c>
      <c r="F455" s="8"/>
      <c r="G455" s="5" t="s">
        <v>10118</v>
      </c>
      <c r="H455" s="9">
        <v>43413</v>
      </c>
      <c r="I455" s="5" t="s">
        <v>10155</v>
      </c>
      <c r="J455" s="8" t="s">
        <v>4076</v>
      </c>
      <c r="K455" s="24"/>
    </row>
    <row r="456" ht="24" hidden="1" spans="1:11">
      <c r="A456" s="5">
        <v>454</v>
      </c>
      <c r="B456" s="6">
        <v>250</v>
      </c>
      <c r="C456" s="10" t="s">
        <v>554</v>
      </c>
      <c r="D456" s="6" t="s">
        <v>12</v>
      </c>
      <c r="E456" s="8" t="s">
        <v>555</v>
      </c>
      <c r="F456" s="8"/>
      <c r="G456" s="5" t="s">
        <v>9910</v>
      </c>
      <c r="H456" s="9">
        <v>43476</v>
      </c>
      <c r="I456" s="5" t="s">
        <v>10122</v>
      </c>
      <c r="J456" s="23" t="s">
        <v>9930</v>
      </c>
      <c r="K456" s="24"/>
    </row>
    <row r="457" ht="24" hidden="1" spans="1:11">
      <c r="A457" s="5">
        <v>455</v>
      </c>
      <c r="B457" s="6">
        <v>250</v>
      </c>
      <c r="C457" s="7" t="s">
        <v>554</v>
      </c>
      <c r="D457" s="6" t="s">
        <v>12</v>
      </c>
      <c r="E457" s="8" t="s">
        <v>43</v>
      </c>
      <c r="F457" s="8"/>
      <c r="G457" s="5" t="s">
        <v>10120</v>
      </c>
      <c r="H457" s="9">
        <v>43387</v>
      </c>
      <c r="I457" s="5" t="s">
        <v>10121</v>
      </c>
      <c r="J457" s="23" t="s">
        <v>2046</v>
      </c>
      <c r="K457" s="24" t="s">
        <v>8449</v>
      </c>
    </row>
    <row r="458" hidden="1" spans="1:11">
      <c r="A458" s="5">
        <v>456</v>
      </c>
      <c r="B458" s="6">
        <v>251</v>
      </c>
      <c r="C458" s="7" t="s">
        <v>556</v>
      </c>
      <c r="D458" s="6" t="s">
        <v>12</v>
      </c>
      <c r="E458" s="8" t="s">
        <v>557</v>
      </c>
      <c r="F458" s="8"/>
      <c r="G458" s="5" t="s">
        <v>10128</v>
      </c>
      <c r="H458" s="9">
        <v>43348</v>
      </c>
      <c r="I458" s="5" t="s">
        <v>10140</v>
      </c>
      <c r="J458" s="23" t="s">
        <v>9931</v>
      </c>
      <c r="K458" s="24"/>
    </row>
    <row r="459" ht="24" hidden="1" spans="1:11">
      <c r="A459" s="5">
        <v>457</v>
      </c>
      <c r="B459" s="6">
        <v>251</v>
      </c>
      <c r="C459" s="7" t="s">
        <v>556</v>
      </c>
      <c r="D459" s="6" t="s">
        <v>12</v>
      </c>
      <c r="E459" s="8" t="s">
        <v>558</v>
      </c>
      <c r="F459" s="8"/>
      <c r="G459" s="5" t="s">
        <v>10120</v>
      </c>
      <c r="H459" s="9">
        <v>43389</v>
      </c>
      <c r="I459" s="5" t="s">
        <v>10124</v>
      </c>
      <c r="J459" s="8" t="s">
        <v>165</v>
      </c>
      <c r="K459" s="24" t="s">
        <v>8449</v>
      </c>
    </row>
    <row r="460" hidden="1" spans="1:11">
      <c r="A460" s="5">
        <v>458</v>
      </c>
      <c r="B460" s="6">
        <v>251</v>
      </c>
      <c r="C460" s="7" t="s">
        <v>556</v>
      </c>
      <c r="D460" s="6" t="s">
        <v>12</v>
      </c>
      <c r="E460" s="8" t="s">
        <v>280</v>
      </c>
      <c r="F460" s="8"/>
      <c r="G460" s="5" t="s">
        <v>10120</v>
      </c>
      <c r="H460" s="9">
        <v>43387</v>
      </c>
      <c r="I460" s="5" t="s">
        <v>10121</v>
      </c>
      <c r="J460" s="8" t="s">
        <v>2046</v>
      </c>
      <c r="K460" s="24" t="s">
        <v>8449</v>
      </c>
    </row>
    <row r="461" ht="24" hidden="1" spans="1:11">
      <c r="A461" s="5">
        <v>459</v>
      </c>
      <c r="B461" s="6">
        <v>251</v>
      </c>
      <c r="C461" s="7" t="s">
        <v>556</v>
      </c>
      <c r="D461" s="6" t="s">
        <v>12</v>
      </c>
      <c r="E461" s="8" t="s">
        <v>559</v>
      </c>
      <c r="F461" s="8"/>
      <c r="G461" s="5" t="s">
        <v>9910</v>
      </c>
      <c r="H461" s="9">
        <v>43476</v>
      </c>
      <c r="I461" s="5" t="s">
        <v>10122</v>
      </c>
      <c r="J461" s="23" t="s">
        <v>9930</v>
      </c>
      <c r="K461" s="24"/>
    </row>
    <row r="462" hidden="1" spans="1:11">
      <c r="A462" s="5">
        <v>460</v>
      </c>
      <c r="B462" s="6">
        <v>251</v>
      </c>
      <c r="C462" s="10" t="s">
        <v>556</v>
      </c>
      <c r="D462" s="6" t="s">
        <v>12</v>
      </c>
      <c r="E462" s="8" t="s">
        <v>560</v>
      </c>
      <c r="F462" s="8"/>
      <c r="G462" s="5" t="s">
        <v>10245</v>
      </c>
      <c r="H462" s="9">
        <v>43607</v>
      </c>
      <c r="I462" s="5" t="s">
        <v>10246</v>
      </c>
      <c r="J462" s="23" t="s">
        <v>10003</v>
      </c>
      <c r="K462" s="24"/>
    </row>
    <row r="463" hidden="1" spans="1:11">
      <c r="A463" s="5">
        <v>461</v>
      </c>
      <c r="B463" s="6">
        <v>252</v>
      </c>
      <c r="C463" s="10" t="s">
        <v>561</v>
      </c>
      <c r="D463" s="6" t="s">
        <v>12</v>
      </c>
      <c r="E463" s="8" t="s">
        <v>562</v>
      </c>
      <c r="F463" s="8"/>
      <c r="G463" s="5" t="s">
        <v>10118</v>
      </c>
      <c r="H463" s="9">
        <v>43601</v>
      </c>
      <c r="I463" s="5" t="s">
        <v>10247</v>
      </c>
      <c r="J463" s="23" t="s">
        <v>334</v>
      </c>
      <c r="K463" s="24"/>
    </row>
    <row r="464" ht="24" hidden="1" spans="1:11">
      <c r="A464" s="5">
        <v>462</v>
      </c>
      <c r="B464" s="6">
        <v>252</v>
      </c>
      <c r="C464" s="7" t="s">
        <v>561</v>
      </c>
      <c r="D464" s="6" t="s">
        <v>12</v>
      </c>
      <c r="E464" s="8" t="s">
        <v>563</v>
      </c>
      <c r="F464" s="8"/>
      <c r="G464" s="5" t="s">
        <v>10116</v>
      </c>
      <c r="H464" s="9">
        <v>43487</v>
      </c>
      <c r="I464" s="5" t="s">
        <v>10207</v>
      </c>
      <c r="J464" s="23" t="s">
        <v>9940</v>
      </c>
      <c r="K464" s="24"/>
    </row>
    <row r="465" ht="24" hidden="1" spans="1:11">
      <c r="A465" s="5">
        <v>463</v>
      </c>
      <c r="B465" s="6">
        <v>253</v>
      </c>
      <c r="C465" s="7" t="s">
        <v>564</v>
      </c>
      <c r="D465" s="6" t="s">
        <v>12</v>
      </c>
      <c r="E465" s="8" t="s">
        <v>565</v>
      </c>
      <c r="F465" s="8"/>
      <c r="G465" s="5" t="s">
        <v>10118</v>
      </c>
      <c r="H465" s="9">
        <v>43419</v>
      </c>
      <c r="I465" s="5" t="s">
        <v>10248</v>
      </c>
      <c r="J465" s="23" t="s">
        <v>9961</v>
      </c>
      <c r="K465" s="24"/>
    </row>
    <row r="466" ht="24" hidden="1" spans="1:11">
      <c r="A466" s="5">
        <v>464</v>
      </c>
      <c r="B466" s="6">
        <v>253</v>
      </c>
      <c r="C466" s="7" t="s">
        <v>564</v>
      </c>
      <c r="D466" s="6" t="s">
        <v>12</v>
      </c>
      <c r="E466" s="8" t="s">
        <v>566</v>
      </c>
      <c r="F466" s="8"/>
      <c r="G466" s="5" t="s">
        <v>10144</v>
      </c>
      <c r="H466" s="9">
        <v>43496</v>
      </c>
      <c r="I466" s="5" t="s">
        <v>10215</v>
      </c>
      <c r="J466" s="23" t="s">
        <v>4011</v>
      </c>
      <c r="K466" s="24" t="s">
        <v>8449</v>
      </c>
    </row>
    <row r="467" hidden="1" spans="1:11">
      <c r="A467" s="5">
        <v>465</v>
      </c>
      <c r="B467" s="6">
        <v>254</v>
      </c>
      <c r="C467" s="7" t="s">
        <v>567</v>
      </c>
      <c r="D467" s="6" t="s">
        <v>12</v>
      </c>
      <c r="E467" s="8" t="s">
        <v>568</v>
      </c>
      <c r="F467" s="8"/>
      <c r="G467" s="5" t="s">
        <v>10120</v>
      </c>
      <c r="H467" s="9">
        <v>43387</v>
      </c>
      <c r="I467" s="5" t="s">
        <v>10121</v>
      </c>
      <c r="J467" s="23" t="s">
        <v>2046</v>
      </c>
      <c r="K467" s="24" t="s">
        <v>8449</v>
      </c>
    </row>
    <row r="468" ht="24" hidden="1" spans="1:11">
      <c r="A468" s="5">
        <v>466</v>
      </c>
      <c r="B468" s="6">
        <v>255</v>
      </c>
      <c r="C468" s="7" t="s">
        <v>569</v>
      </c>
      <c r="D468" s="6" t="s">
        <v>12</v>
      </c>
      <c r="E468" s="8" t="s">
        <v>570</v>
      </c>
      <c r="F468" s="8"/>
      <c r="G468" s="5" t="s">
        <v>10120</v>
      </c>
      <c r="H468" s="9">
        <v>43394</v>
      </c>
      <c r="I468" s="5" t="s">
        <v>10121</v>
      </c>
      <c r="J468" s="23" t="s">
        <v>2046</v>
      </c>
      <c r="K468" s="24" t="s">
        <v>8449</v>
      </c>
    </row>
    <row r="469" ht="24" hidden="1" spans="1:11">
      <c r="A469" s="5">
        <v>467</v>
      </c>
      <c r="B469" s="6">
        <v>255</v>
      </c>
      <c r="C469" s="7" t="s">
        <v>569</v>
      </c>
      <c r="D469" s="6" t="s">
        <v>12</v>
      </c>
      <c r="E469" s="8" t="s">
        <v>382</v>
      </c>
      <c r="F469" s="8"/>
      <c r="G469" s="5" t="s">
        <v>9910</v>
      </c>
      <c r="H469" s="9">
        <v>43476</v>
      </c>
      <c r="I469" s="5" t="s">
        <v>10122</v>
      </c>
      <c r="J469" s="23" t="s">
        <v>9930</v>
      </c>
      <c r="K469" s="24"/>
    </row>
    <row r="470" ht="24" hidden="1" spans="1:11">
      <c r="A470" s="5">
        <v>468</v>
      </c>
      <c r="B470" s="6">
        <v>256</v>
      </c>
      <c r="C470" s="7" t="s">
        <v>571</v>
      </c>
      <c r="D470" s="6" t="s">
        <v>12</v>
      </c>
      <c r="E470" s="8" t="s">
        <v>572</v>
      </c>
      <c r="F470" s="8"/>
      <c r="G470" s="5" t="s">
        <v>9910</v>
      </c>
      <c r="H470" s="9">
        <v>43531</v>
      </c>
      <c r="I470" s="5" t="s">
        <v>10182</v>
      </c>
      <c r="J470" s="8" t="s">
        <v>9943</v>
      </c>
      <c r="K470" s="24"/>
    </row>
    <row r="471" ht="24" hidden="1" spans="1:12">
      <c r="A471" s="5">
        <v>469</v>
      </c>
      <c r="B471" s="11">
        <v>257</v>
      </c>
      <c r="C471" s="33" t="s">
        <v>573</v>
      </c>
      <c r="D471" s="11" t="s">
        <v>12</v>
      </c>
      <c r="E471" s="13" t="s">
        <v>430</v>
      </c>
      <c r="F471" s="13"/>
      <c r="G471" s="14" t="s">
        <v>10120</v>
      </c>
      <c r="H471" s="15">
        <v>43387</v>
      </c>
      <c r="I471" s="14" t="s">
        <v>10121</v>
      </c>
      <c r="J471" s="13" t="s">
        <v>2046</v>
      </c>
      <c r="K471" s="27" t="s">
        <v>10211</v>
      </c>
      <c r="L471" s="28"/>
    </row>
    <row r="472" ht="24" hidden="1" spans="1:11">
      <c r="A472" s="5">
        <v>470</v>
      </c>
      <c r="B472" s="6">
        <v>258</v>
      </c>
      <c r="C472" s="7" t="s">
        <v>574</v>
      </c>
      <c r="D472" s="6" t="s">
        <v>12</v>
      </c>
      <c r="E472" s="8" t="s">
        <v>575</v>
      </c>
      <c r="F472" s="8"/>
      <c r="G472" s="5" t="s">
        <v>9910</v>
      </c>
      <c r="H472" s="9">
        <v>43476</v>
      </c>
      <c r="I472" s="5" t="s">
        <v>10122</v>
      </c>
      <c r="J472" s="23" t="s">
        <v>9930</v>
      </c>
      <c r="K472" s="24"/>
    </row>
    <row r="473" ht="24" hidden="1" spans="1:11">
      <c r="A473" s="5">
        <v>471</v>
      </c>
      <c r="B473" s="6">
        <v>259</v>
      </c>
      <c r="C473" s="7" t="s">
        <v>576</v>
      </c>
      <c r="D473" s="6" t="s">
        <v>12</v>
      </c>
      <c r="E473" s="8" t="s">
        <v>577</v>
      </c>
      <c r="F473" s="8"/>
      <c r="G473" s="5" t="s">
        <v>10126</v>
      </c>
      <c r="H473" s="9">
        <v>43433</v>
      </c>
      <c r="I473" s="5" t="s">
        <v>10127</v>
      </c>
      <c r="J473" s="8" t="s">
        <v>23</v>
      </c>
      <c r="K473" s="24"/>
    </row>
    <row r="474" ht="24" hidden="1" spans="1:11">
      <c r="A474" s="5">
        <v>472</v>
      </c>
      <c r="B474" s="6">
        <v>260</v>
      </c>
      <c r="C474" s="7" t="s">
        <v>578</v>
      </c>
      <c r="D474" s="6" t="s">
        <v>12</v>
      </c>
      <c r="E474" s="8" t="s">
        <v>579</v>
      </c>
      <c r="F474" s="8"/>
      <c r="G474" s="5" t="s">
        <v>9910</v>
      </c>
      <c r="H474" s="9">
        <v>43644</v>
      </c>
      <c r="I474" s="5" t="s">
        <v>10180</v>
      </c>
      <c r="J474" s="8" t="s">
        <v>3782</v>
      </c>
      <c r="K474" s="24"/>
    </row>
    <row r="475" hidden="1" spans="1:12">
      <c r="A475" s="5">
        <v>473</v>
      </c>
      <c r="B475" s="11">
        <v>261</v>
      </c>
      <c r="C475" s="12" t="s">
        <v>580</v>
      </c>
      <c r="D475" s="11" t="s">
        <v>12</v>
      </c>
      <c r="E475" s="13" t="s">
        <v>581</v>
      </c>
      <c r="F475" s="13" t="s">
        <v>2046</v>
      </c>
      <c r="G475" s="14" t="s">
        <v>10120</v>
      </c>
      <c r="H475" s="15">
        <v>43387</v>
      </c>
      <c r="I475" s="14" t="s">
        <v>10121</v>
      </c>
      <c r="J475" s="13" t="s">
        <v>2046</v>
      </c>
      <c r="K475" s="27" t="s">
        <v>10249</v>
      </c>
      <c r="L475" s="28"/>
    </row>
    <row r="476" ht="24" hidden="1" spans="1:11">
      <c r="A476" s="5">
        <v>474</v>
      </c>
      <c r="B476" s="6">
        <v>262</v>
      </c>
      <c r="C476" s="7" t="s">
        <v>582</v>
      </c>
      <c r="D476" s="6" t="s">
        <v>12</v>
      </c>
      <c r="E476" s="8" t="s">
        <v>583</v>
      </c>
      <c r="F476" s="8"/>
      <c r="G476" s="5" t="s">
        <v>10120</v>
      </c>
      <c r="H476" s="9">
        <v>43389</v>
      </c>
      <c r="I476" s="5" t="s">
        <v>10124</v>
      </c>
      <c r="J476" s="8" t="s">
        <v>165</v>
      </c>
      <c r="K476" s="24" t="s">
        <v>10250</v>
      </c>
    </row>
    <row r="477" ht="24" hidden="1" spans="1:11">
      <c r="A477" s="5">
        <v>475</v>
      </c>
      <c r="B477" s="6">
        <v>262</v>
      </c>
      <c r="C477" s="7" t="s">
        <v>582</v>
      </c>
      <c r="D477" s="6" t="s">
        <v>12</v>
      </c>
      <c r="E477" s="8" t="s">
        <v>90</v>
      </c>
      <c r="F477" s="8"/>
      <c r="G477" s="5" t="s">
        <v>10120</v>
      </c>
      <c r="H477" s="9">
        <v>43585</v>
      </c>
      <c r="I477" s="5" t="s">
        <v>10154</v>
      </c>
      <c r="J477" s="8" t="s">
        <v>9140</v>
      </c>
      <c r="K477" s="24" t="s">
        <v>8449</v>
      </c>
    </row>
    <row r="478" ht="24" hidden="1" spans="1:11">
      <c r="A478" s="5">
        <v>476</v>
      </c>
      <c r="B478" s="6">
        <v>262</v>
      </c>
      <c r="C478" s="7" t="s">
        <v>582</v>
      </c>
      <c r="D478" s="6" t="s">
        <v>12</v>
      </c>
      <c r="E478" s="8" t="s">
        <v>584</v>
      </c>
      <c r="F478" s="8"/>
      <c r="G478" s="5" t="s">
        <v>10120</v>
      </c>
      <c r="H478" s="9">
        <v>43571</v>
      </c>
      <c r="I478" s="5" t="s">
        <v>10123</v>
      </c>
      <c r="J478" s="23" t="s">
        <v>9138</v>
      </c>
      <c r="K478" s="24" t="s">
        <v>8449</v>
      </c>
    </row>
    <row r="479" ht="24" hidden="1" spans="1:12">
      <c r="A479" s="5">
        <v>477</v>
      </c>
      <c r="B479" s="16">
        <v>263</v>
      </c>
      <c r="C479" s="17" t="s">
        <v>585</v>
      </c>
      <c r="D479" s="16" t="s">
        <v>12</v>
      </c>
      <c r="E479" s="18" t="s">
        <v>586</v>
      </c>
      <c r="F479" s="18" t="s">
        <v>205</v>
      </c>
      <c r="G479" s="19" t="s">
        <v>9910</v>
      </c>
      <c r="H479" s="20">
        <v>43567</v>
      </c>
      <c r="I479" s="19" t="s">
        <v>10146</v>
      </c>
      <c r="J479" s="18" t="s">
        <v>205</v>
      </c>
      <c r="K479" s="30" t="s">
        <v>10251</v>
      </c>
      <c r="L479" s="31"/>
    </row>
    <row r="480" ht="24" hidden="1" spans="1:11">
      <c r="A480" s="5">
        <v>478</v>
      </c>
      <c r="B480" s="6">
        <v>264</v>
      </c>
      <c r="C480" s="7" t="s">
        <v>587</v>
      </c>
      <c r="D480" s="6" t="s">
        <v>12</v>
      </c>
      <c r="E480" s="8" t="s">
        <v>588</v>
      </c>
      <c r="F480" s="8"/>
      <c r="G480" s="5" t="s">
        <v>10116</v>
      </c>
      <c r="H480" s="9">
        <v>43368</v>
      </c>
      <c r="I480" s="5" t="s">
        <v>10236</v>
      </c>
      <c r="J480" s="8" t="s">
        <v>9938</v>
      </c>
      <c r="K480" s="24"/>
    </row>
    <row r="481" ht="24" hidden="1" spans="1:11">
      <c r="A481" s="5">
        <v>479</v>
      </c>
      <c r="B481" s="6">
        <v>264</v>
      </c>
      <c r="C481" s="7" t="s">
        <v>587</v>
      </c>
      <c r="D481" s="6" t="s">
        <v>12</v>
      </c>
      <c r="E481" s="8" t="s">
        <v>589</v>
      </c>
      <c r="F481" s="8"/>
      <c r="G481" s="5" t="s">
        <v>10156</v>
      </c>
      <c r="H481" s="9">
        <v>43443</v>
      </c>
      <c r="I481" s="5" t="s">
        <v>10157</v>
      </c>
      <c r="J481" s="23" t="s">
        <v>2248</v>
      </c>
      <c r="K481" s="24" t="s">
        <v>8449</v>
      </c>
    </row>
    <row r="482" hidden="1" spans="1:11">
      <c r="A482" s="5">
        <v>480</v>
      </c>
      <c r="B482" s="6">
        <v>265</v>
      </c>
      <c r="C482" s="7" t="s">
        <v>590</v>
      </c>
      <c r="D482" s="6" t="s">
        <v>12</v>
      </c>
      <c r="E482" s="8" t="s">
        <v>105</v>
      </c>
      <c r="F482" s="8"/>
      <c r="G482" s="5" t="s">
        <v>10120</v>
      </c>
      <c r="H482" s="9">
        <v>43403</v>
      </c>
      <c r="I482" s="5" t="s">
        <v>10133</v>
      </c>
      <c r="J482" s="8" t="s">
        <v>3156</v>
      </c>
      <c r="K482" s="24" t="s">
        <v>8449</v>
      </c>
    </row>
    <row r="483" ht="24" hidden="1" spans="1:11">
      <c r="A483" s="5">
        <v>481</v>
      </c>
      <c r="B483" s="6">
        <v>266</v>
      </c>
      <c r="C483" s="10" t="s">
        <v>591</v>
      </c>
      <c r="D483" s="6" t="s">
        <v>12</v>
      </c>
      <c r="E483" s="8" t="s">
        <v>592</v>
      </c>
      <c r="F483" s="8"/>
      <c r="G483" s="5" t="s">
        <v>10120</v>
      </c>
      <c r="H483" s="9">
        <v>43389</v>
      </c>
      <c r="I483" s="5" t="s">
        <v>10124</v>
      </c>
      <c r="J483" s="8" t="s">
        <v>165</v>
      </c>
      <c r="K483" s="24" t="s">
        <v>8449</v>
      </c>
    </row>
    <row r="484" ht="24" hidden="1" spans="1:11">
      <c r="A484" s="5">
        <v>482</v>
      </c>
      <c r="B484" s="6">
        <v>266</v>
      </c>
      <c r="C484" s="10" t="s">
        <v>591</v>
      </c>
      <c r="D484" s="6" t="s">
        <v>12</v>
      </c>
      <c r="E484" s="8" t="s">
        <v>593</v>
      </c>
      <c r="F484" s="8"/>
      <c r="G484" s="5" t="s">
        <v>9910</v>
      </c>
      <c r="H484" s="9">
        <v>43476</v>
      </c>
      <c r="I484" s="5" t="s">
        <v>10122</v>
      </c>
      <c r="J484" s="23" t="s">
        <v>9930</v>
      </c>
      <c r="K484" s="24"/>
    </row>
    <row r="485" ht="24" hidden="1" spans="1:11">
      <c r="A485" s="5">
        <v>483</v>
      </c>
      <c r="B485" s="6">
        <v>267</v>
      </c>
      <c r="C485" s="10" t="s">
        <v>594</v>
      </c>
      <c r="D485" s="6" t="s">
        <v>12</v>
      </c>
      <c r="E485" s="8" t="s">
        <v>421</v>
      </c>
      <c r="F485" s="8"/>
      <c r="G485" s="5" t="s">
        <v>10120</v>
      </c>
      <c r="H485" s="9">
        <v>43389</v>
      </c>
      <c r="I485" s="5" t="s">
        <v>10124</v>
      </c>
      <c r="J485" s="8" t="s">
        <v>165</v>
      </c>
      <c r="K485" s="24" t="s">
        <v>8449</v>
      </c>
    </row>
    <row r="486" ht="24" hidden="1" spans="1:11">
      <c r="A486" s="5">
        <v>484</v>
      </c>
      <c r="B486" s="6">
        <v>267</v>
      </c>
      <c r="C486" s="7" t="s">
        <v>594</v>
      </c>
      <c r="D486" s="6" t="s">
        <v>12</v>
      </c>
      <c r="E486" s="8" t="s">
        <v>425</v>
      </c>
      <c r="F486" s="8"/>
      <c r="G486" s="5" t="s">
        <v>9910</v>
      </c>
      <c r="H486" s="9">
        <v>43476</v>
      </c>
      <c r="I486" s="5" t="s">
        <v>10122</v>
      </c>
      <c r="J486" s="23" t="s">
        <v>9930</v>
      </c>
      <c r="K486" s="24"/>
    </row>
    <row r="487" ht="24" hidden="1" spans="1:12">
      <c r="A487" s="5">
        <v>485</v>
      </c>
      <c r="B487" s="82">
        <v>267</v>
      </c>
      <c r="C487" s="83" t="s">
        <v>594</v>
      </c>
      <c r="D487" s="82" t="s">
        <v>12</v>
      </c>
      <c r="E487" s="84" t="s">
        <v>595</v>
      </c>
      <c r="F487" s="84" t="s">
        <v>165</v>
      </c>
      <c r="G487" s="85" t="s">
        <v>10120</v>
      </c>
      <c r="H487" s="86">
        <v>43571</v>
      </c>
      <c r="I487" s="85" t="s">
        <v>10124</v>
      </c>
      <c r="J487" s="84" t="s">
        <v>165</v>
      </c>
      <c r="K487" s="89" t="s">
        <v>10252</v>
      </c>
      <c r="L487" s="90"/>
    </row>
    <row r="488" hidden="1" spans="1:11">
      <c r="A488" s="5">
        <v>486</v>
      </c>
      <c r="B488" s="6">
        <v>268</v>
      </c>
      <c r="C488" s="10" t="s">
        <v>596</v>
      </c>
      <c r="D488" s="6" t="s">
        <v>12</v>
      </c>
      <c r="E488" s="8" t="s">
        <v>597</v>
      </c>
      <c r="F488" s="8"/>
      <c r="G488" s="5" t="s">
        <v>10142</v>
      </c>
      <c r="H488" s="9">
        <v>43595</v>
      </c>
      <c r="I488" s="5" t="s">
        <v>10143</v>
      </c>
      <c r="J488" s="23" t="s">
        <v>9944</v>
      </c>
      <c r="K488" s="24" t="s">
        <v>8449</v>
      </c>
    </row>
    <row r="489" hidden="1" spans="1:11">
      <c r="A489" s="5">
        <v>487</v>
      </c>
      <c r="B489" s="6">
        <v>268</v>
      </c>
      <c r="C489" s="7" t="s">
        <v>596</v>
      </c>
      <c r="D489" s="6" t="s">
        <v>12</v>
      </c>
      <c r="E489" s="8" t="s">
        <v>598</v>
      </c>
      <c r="F489" s="8"/>
      <c r="G489" s="5" t="s">
        <v>9910</v>
      </c>
      <c r="H489" s="9">
        <v>43567</v>
      </c>
      <c r="I489" s="5" t="s">
        <v>10146</v>
      </c>
      <c r="J489" s="8" t="s">
        <v>205</v>
      </c>
      <c r="K489" s="24"/>
    </row>
    <row r="490" hidden="1" spans="1:11">
      <c r="A490" s="5">
        <v>488</v>
      </c>
      <c r="B490" s="6">
        <v>269</v>
      </c>
      <c r="C490" s="7" t="s">
        <v>599</v>
      </c>
      <c r="D490" s="6" t="s">
        <v>12</v>
      </c>
      <c r="E490" s="8" t="s">
        <v>600</v>
      </c>
      <c r="F490" s="8"/>
      <c r="G490" s="5" t="s">
        <v>10147</v>
      </c>
      <c r="H490" s="9">
        <v>43521</v>
      </c>
      <c r="I490" s="5" t="s">
        <v>10224</v>
      </c>
      <c r="J490" s="8" t="s">
        <v>9986</v>
      </c>
      <c r="K490" s="24"/>
    </row>
    <row r="491" hidden="1" spans="1:11">
      <c r="A491" s="5">
        <v>489</v>
      </c>
      <c r="B491" s="6">
        <v>270</v>
      </c>
      <c r="C491" s="7" t="s">
        <v>601</v>
      </c>
      <c r="D491" s="6" t="s">
        <v>12</v>
      </c>
      <c r="E491" s="8" t="s">
        <v>602</v>
      </c>
      <c r="F491" s="8"/>
      <c r="G491" s="5" t="s">
        <v>10166</v>
      </c>
      <c r="H491" s="9">
        <v>43364</v>
      </c>
      <c r="I491" s="5" t="s">
        <v>10201</v>
      </c>
      <c r="J491" s="23" t="s">
        <v>9979</v>
      </c>
      <c r="K491" s="24"/>
    </row>
    <row r="492" hidden="1" spans="1:11">
      <c r="A492" s="5">
        <v>490</v>
      </c>
      <c r="B492" s="6">
        <v>271</v>
      </c>
      <c r="C492" s="7" t="s">
        <v>603</v>
      </c>
      <c r="D492" s="6" t="s">
        <v>12</v>
      </c>
      <c r="E492" s="8" t="s">
        <v>604</v>
      </c>
      <c r="F492" s="8"/>
      <c r="G492" s="5" t="s">
        <v>10116</v>
      </c>
      <c r="H492" s="9">
        <v>43433</v>
      </c>
      <c r="I492" s="5" t="s">
        <v>10253</v>
      </c>
      <c r="J492" s="23" t="s">
        <v>2221</v>
      </c>
      <c r="K492" s="24"/>
    </row>
    <row r="493" ht="24" hidden="1" spans="1:11">
      <c r="A493" s="5">
        <v>491</v>
      </c>
      <c r="B493" s="6">
        <v>271</v>
      </c>
      <c r="C493" s="7" t="s">
        <v>603</v>
      </c>
      <c r="D493" s="6" t="s">
        <v>12</v>
      </c>
      <c r="E493" s="8" t="s">
        <v>605</v>
      </c>
      <c r="F493" s="8"/>
      <c r="G493" s="5" t="s">
        <v>10116</v>
      </c>
      <c r="H493" s="9">
        <v>43487</v>
      </c>
      <c r="I493" s="5" t="s">
        <v>10207</v>
      </c>
      <c r="J493" s="23" t="s">
        <v>9940</v>
      </c>
      <c r="K493" s="24"/>
    </row>
    <row r="494" ht="24" hidden="1" spans="1:11">
      <c r="A494" s="5">
        <v>492</v>
      </c>
      <c r="B494" s="6">
        <v>271</v>
      </c>
      <c r="C494" s="7" t="s">
        <v>603</v>
      </c>
      <c r="D494" s="6" t="s">
        <v>12</v>
      </c>
      <c r="E494" s="8" t="s">
        <v>606</v>
      </c>
      <c r="F494" s="8"/>
      <c r="G494" s="5" t="s">
        <v>10174</v>
      </c>
      <c r="H494" s="9">
        <v>43537</v>
      </c>
      <c r="I494" s="5" t="s">
        <v>10254</v>
      </c>
      <c r="J494" s="8" t="s">
        <v>10037</v>
      </c>
      <c r="K494" s="24"/>
    </row>
    <row r="495" ht="24" hidden="1" spans="1:11">
      <c r="A495" s="5">
        <v>493</v>
      </c>
      <c r="B495" s="6">
        <v>272</v>
      </c>
      <c r="C495" s="7" t="s">
        <v>607</v>
      </c>
      <c r="D495" s="6" t="s">
        <v>12</v>
      </c>
      <c r="E495" s="8" t="s">
        <v>608</v>
      </c>
      <c r="F495" s="8"/>
      <c r="G495" s="5" t="s">
        <v>10120</v>
      </c>
      <c r="H495" s="9">
        <v>43387</v>
      </c>
      <c r="I495" s="5" t="s">
        <v>10121</v>
      </c>
      <c r="J495" s="23" t="s">
        <v>2046</v>
      </c>
      <c r="K495" s="24" t="s">
        <v>8449</v>
      </c>
    </row>
    <row r="496" ht="24" hidden="1" spans="1:11">
      <c r="A496" s="5">
        <v>494</v>
      </c>
      <c r="B496" s="6">
        <v>272</v>
      </c>
      <c r="C496" s="10" t="s">
        <v>607</v>
      </c>
      <c r="D496" s="6" t="s">
        <v>12</v>
      </c>
      <c r="E496" s="8" t="s">
        <v>609</v>
      </c>
      <c r="F496" s="8"/>
      <c r="G496" s="5" t="s">
        <v>9910</v>
      </c>
      <c r="H496" s="9">
        <v>43476</v>
      </c>
      <c r="I496" s="5" t="s">
        <v>10122</v>
      </c>
      <c r="J496" s="23" t="s">
        <v>9930</v>
      </c>
      <c r="K496" s="24"/>
    </row>
    <row r="497" hidden="1" spans="1:11">
      <c r="A497" s="5">
        <v>495</v>
      </c>
      <c r="B497" s="6">
        <v>273</v>
      </c>
      <c r="C497" s="10" t="s">
        <v>610</v>
      </c>
      <c r="D497" s="6" t="s">
        <v>12</v>
      </c>
      <c r="E497" s="8" t="s">
        <v>106</v>
      </c>
      <c r="F497" s="8"/>
      <c r="G497" s="5" t="s">
        <v>10120</v>
      </c>
      <c r="H497" s="9">
        <v>43564</v>
      </c>
      <c r="I497" s="5" t="s">
        <v>10141</v>
      </c>
      <c r="J497" s="8" t="s">
        <v>9932</v>
      </c>
      <c r="K497" s="24" t="s">
        <v>8449</v>
      </c>
    </row>
    <row r="498" ht="24" hidden="1" spans="1:11">
      <c r="A498" s="5">
        <v>496</v>
      </c>
      <c r="B498" s="6">
        <v>274</v>
      </c>
      <c r="C498" s="7" t="s">
        <v>611</v>
      </c>
      <c r="D498" s="6" t="s">
        <v>12</v>
      </c>
      <c r="E498" s="8" t="s">
        <v>612</v>
      </c>
      <c r="F498" s="8"/>
      <c r="G498" s="5" t="s">
        <v>10120</v>
      </c>
      <c r="H498" s="9">
        <v>43394</v>
      </c>
      <c r="I498" s="5" t="s">
        <v>10121</v>
      </c>
      <c r="J498" s="23" t="s">
        <v>2046</v>
      </c>
      <c r="K498" s="24" t="s">
        <v>8449</v>
      </c>
    </row>
    <row r="499" hidden="1" spans="1:11">
      <c r="A499" s="5">
        <v>497</v>
      </c>
      <c r="B499" s="6">
        <v>275</v>
      </c>
      <c r="C499" s="7" t="s">
        <v>6524</v>
      </c>
      <c r="D499" s="6" t="s">
        <v>12</v>
      </c>
      <c r="E499" s="8" t="s">
        <v>6525</v>
      </c>
      <c r="F499" s="8"/>
      <c r="G499" s="5" t="s">
        <v>10120</v>
      </c>
      <c r="H499" s="9">
        <v>43571</v>
      </c>
      <c r="I499" s="5" t="s">
        <v>10123</v>
      </c>
      <c r="J499" s="8" t="s">
        <v>9138</v>
      </c>
      <c r="K499" s="24" t="s">
        <v>8449</v>
      </c>
    </row>
    <row r="500" hidden="1" spans="1:11">
      <c r="A500" s="5">
        <v>498</v>
      </c>
      <c r="B500" s="6">
        <v>276</v>
      </c>
      <c r="C500" s="10" t="s">
        <v>613</v>
      </c>
      <c r="D500" s="6" t="s">
        <v>12</v>
      </c>
      <c r="E500" s="8" t="s">
        <v>614</v>
      </c>
      <c r="F500" s="8"/>
      <c r="G500" s="5" t="s">
        <v>10159</v>
      </c>
      <c r="H500" s="9">
        <v>43581</v>
      </c>
      <c r="I500" s="36" t="s">
        <v>10162</v>
      </c>
      <c r="J500" s="37" t="s">
        <v>1701</v>
      </c>
      <c r="K500" s="24"/>
    </row>
    <row r="501" ht="24" spans="1:11">
      <c r="A501" s="5">
        <v>499</v>
      </c>
      <c r="B501" s="6">
        <v>277</v>
      </c>
      <c r="C501" s="7" t="s">
        <v>615</v>
      </c>
      <c r="D501" s="6" t="s">
        <v>12</v>
      </c>
      <c r="E501" s="8" t="s">
        <v>616</v>
      </c>
      <c r="F501" s="8"/>
      <c r="G501" s="5" t="s">
        <v>10164</v>
      </c>
      <c r="H501" s="9">
        <v>43645</v>
      </c>
      <c r="I501" s="5" t="s">
        <v>10255</v>
      </c>
      <c r="J501" s="23" t="s">
        <v>9942</v>
      </c>
      <c r="K501" s="24"/>
    </row>
    <row r="502" hidden="1" spans="1:11">
      <c r="A502" s="5">
        <v>500</v>
      </c>
      <c r="B502" s="6">
        <v>278</v>
      </c>
      <c r="C502" s="7" t="s">
        <v>617</v>
      </c>
      <c r="D502" s="6" t="s">
        <v>12</v>
      </c>
      <c r="E502" s="8" t="s">
        <v>618</v>
      </c>
      <c r="F502" s="8"/>
      <c r="G502" s="5" t="s">
        <v>10144</v>
      </c>
      <c r="H502" s="9">
        <v>43450</v>
      </c>
      <c r="I502" s="5" t="s">
        <v>10256</v>
      </c>
      <c r="J502" s="23" t="s">
        <v>10090</v>
      </c>
      <c r="K502" s="24" t="s">
        <v>8449</v>
      </c>
    </row>
    <row r="503" hidden="1" spans="1:11">
      <c r="A503" s="5">
        <v>501</v>
      </c>
      <c r="B503" s="6">
        <v>279</v>
      </c>
      <c r="C503" s="10" t="s">
        <v>619</v>
      </c>
      <c r="D503" s="6" t="s">
        <v>12</v>
      </c>
      <c r="E503" s="8" t="s">
        <v>502</v>
      </c>
      <c r="F503" s="8"/>
      <c r="G503" s="5" t="s">
        <v>10156</v>
      </c>
      <c r="H503" s="9">
        <v>43443</v>
      </c>
      <c r="I503" s="5" t="s">
        <v>10157</v>
      </c>
      <c r="J503" s="23" t="s">
        <v>2248</v>
      </c>
      <c r="K503" s="24" t="s">
        <v>8449</v>
      </c>
    </row>
    <row r="504" ht="24" hidden="1" spans="1:11">
      <c r="A504" s="5">
        <v>502</v>
      </c>
      <c r="B504" s="6">
        <v>279</v>
      </c>
      <c r="C504" s="7" t="s">
        <v>619</v>
      </c>
      <c r="D504" s="6" t="s">
        <v>12</v>
      </c>
      <c r="E504" s="8" t="s">
        <v>620</v>
      </c>
      <c r="F504" s="8"/>
      <c r="G504" s="5" t="s">
        <v>10120</v>
      </c>
      <c r="H504" s="9">
        <v>43389</v>
      </c>
      <c r="I504" s="5" t="s">
        <v>10124</v>
      </c>
      <c r="J504" s="23" t="s">
        <v>165</v>
      </c>
      <c r="K504" s="24" t="s">
        <v>10257</v>
      </c>
    </row>
    <row r="505" ht="24" hidden="1" spans="1:11">
      <c r="A505" s="5">
        <v>503</v>
      </c>
      <c r="B505" s="6">
        <v>279</v>
      </c>
      <c r="C505" s="7" t="s">
        <v>619</v>
      </c>
      <c r="D505" s="6" t="s">
        <v>12</v>
      </c>
      <c r="E505" s="8" t="s">
        <v>621</v>
      </c>
      <c r="F505" s="8"/>
      <c r="G505" s="5" t="s">
        <v>9910</v>
      </c>
      <c r="H505" s="9">
        <v>43476</v>
      </c>
      <c r="I505" s="5" t="s">
        <v>10122</v>
      </c>
      <c r="J505" s="23" t="s">
        <v>9930</v>
      </c>
      <c r="K505" s="24"/>
    </row>
    <row r="506" hidden="1" spans="1:11">
      <c r="A506" s="5">
        <v>504</v>
      </c>
      <c r="B506" s="6">
        <v>280</v>
      </c>
      <c r="C506" s="7" t="s">
        <v>622</v>
      </c>
      <c r="D506" s="6" t="s">
        <v>12</v>
      </c>
      <c r="E506" s="8" t="s">
        <v>625</v>
      </c>
      <c r="F506" s="8"/>
      <c r="G506" s="5" t="s">
        <v>10144</v>
      </c>
      <c r="H506" s="9">
        <v>43371</v>
      </c>
      <c r="I506" s="5" t="s">
        <v>10176</v>
      </c>
      <c r="J506" s="23" t="s">
        <v>156</v>
      </c>
      <c r="K506" s="24" t="s">
        <v>8449</v>
      </c>
    </row>
    <row r="507" ht="24" hidden="1" spans="1:11">
      <c r="A507" s="5">
        <v>505</v>
      </c>
      <c r="B507" s="6">
        <v>281</v>
      </c>
      <c r="C507" s="7" t="s">
        <v>626</v>
      </c>
      <c r="D507" s="6" t="s">
        <v>12</v>
      </c>
      <c r="E507" s="8" t="s">
        <v>627</v>
      </c>
      <c r="F507" s="8"/>
      <c r="G507" s="5" t="s">
        <v>10213</v>
      </c>
      <c r="H507" s="9">
        <v>43553</v>
      </c>
      <c r="I507" s="5" t="s">
        <v>10258</v>
      </c>
      <c r="J507" s="23" t="s">
        <v>10079</v>
      </c>
      <c r="K507" s="24"/>
    </row>
    <row r="508" hidden="1" spans="1:11">
      <c r="A508" s="5">
        <v>506</v>
      </c>
      <c r="B508" s="6">
        <v>282</v>
      </c>
      <c r="C508" s="10" t="s">
        <v>6526</v>
      </c>
      <c r="D508" s="6" t="s">
        <v>12</v>
      </c>
      <c r="E508" s="8" t="s">
        <v>189</v>
      </c>
      <c r="F508" s="8"/>
      <c r="G508" s="5" t="s">
        <v>10120</v>
      </c>
      <c r="H508" s="9">
        <v>43389</v>
      </c>
      <c r="I508" s="5" t="s">
        <v>10124</v>
      </c>
      <c r="J508" s="8" t="s">
        <v>165</v>
      </c>
      <c r="K508" s="24" t="s">
        <v>8449</v>
      </c>
    </row>
    <row r="509" hidden="1" spans="1:11">
      <c r="A509" s="5">
        <v>507</v>
      </c>
      <c r="B509" s="6">
        <v>282</v>
      </c>
      <c r="C509" s="10" t="s">
        <v>6526</v>
      </c>
      <c r="D509" s="6" t="s">
        <v>12</v>
      </c>
      <c r="E509" s="8" t="s">
        <v>6527</v>
      </c>
      <c r="F509" s="8"/>
      <c r="G509" s="5" t="s">
        <v>9910</v>
      </c>
      <c r="H509" s="9">
        <v>43476</v>
      </c>
      <c r="I509" s="5" t="s">
        <v>10122</v>
      </c>
      <c r="J509" s="23" t="s">
        <v>9930</v>
      </c>
      <c r="K509" s="24"/>
    </row>
    <row r="510" hidden="1" spans="1:11">
      <c r="A510" s="5">
        <v>508</v>
      </c>
      <c r="B510" s="6">
        <v>282</v>
      </c>
      <c r="C510" s="10" t="s">
        <v>6526</v>
      </c>
      <c r="D510" s="6" t="s">
        <v>12</v>
      </c>
      <c r="E510" s="8" t="s">
        <v>190</v>
      </c>
      <c r="F510" s="8"/>
      <c r="G510" s="5" t="s">
        <v>10120</v>
      </c>
      <c r="H510" s="9">
        <v>43571</v>
      </c>
      <c r="I510" s="5" t="s">
        <v>10123</v>
      </c>
      <c r="J510" s="23" t="s">
        <v>9138</v>
      </c>
      <c r="K510" s="24" t="s">
        <v>8449</v>
      </c>
    </row>
    <row r="511" ht="24" hidden="1" spans="1:11">
      <c r="A511" s="5">
        <v>509</v>
      </c>
      <c r="B511" s="6">
        <v>283</v>
      </c>
      <c r="C511" s="10" t="s">
        <v>628</v>
      </c>
      <c r="D511" s="6" t="s">
        <v>12</v>
      </c>
      <c r="E511" s="8" t="s">
        <v>629</v>
      </c>
      <c r="F511" s="8"/>
      <c r="G511" s="5" t="s">
        <v>10156</v>
      </c>
      <c r="H511" s="9">
        <v>43408</v>
      </c>
      <c r="I511" s="5" t="s">
        <v>10231</v>
      </c>
      <c r="J511" s="8" t="s">
        <v>9973</v>
      </c>
      <c r="K511" s="24" t="s">
        <v>8449</v>
      </c>
    </row>
    <row r="512" ht="24" hidden="1" spans="1:11">
      <c r="A512" s="5">
        <v>510</v>
      </c>
      <c r="B512" s="6">
        <v>283</v>
      </c>
      <c r="C512" s="7" t="s">
        <v>628</v>
      </c>
      <c r="D512" s="6" t="s">
        <v>12</v>
      </c>
      <c r="E512" s="8" t="s">
        <v>630</v>
      </c>
      <c r="F512" s="8"/>
      <c r="G512" s="5" t="s">
        <v>10213</v>
      </c>
      <c r="H512" s="9">
        <v>43595</v>
      </c>
      <c r="I512" s="5" t="s">
        <v>10223</v>
      </c>
      <c r="J512" s="8" t="s">
        <v>1253</v>
      </c>
      <c r="K512" s="24"/>
    </row>
    <row r="513" ht="24" hidden="1" spans="1:11">
      <c r="A513" s="5">
        <v>511</v>
      </c>
      <c r="B513" s="6">
        <v>284</v>
      </c>
      <c r="C513" s="7" t="s">
        <v>631</v>
      </c>
      <c r="D513" s="6" t="s">
        <v>12</v>
      </c>
      <c r="E513" s="8" t="s">
        <v>632</v>
      </c>
      <c r="F513" s="8"/>
      <c r="G513" s="5" t="s">
        <v>10120</v>
      </c>
      <c r="H513" s="9">
        <v>43387</v>
      </c>
      <c r="I513" s="5" t="s">
        <v>10121</v>
      </c>
      <c r="J513" s="23" t="s">
        <v>2046</v>
      </c>
      <c r="K513" s="24" t="s">
        <v>8449</v>
      </c>
    </row>
    <row r="514" hidden="1" spans="1:11">
      <c r="A514" s="5">
        <v>512</v>
      </c>
      <c r="B514" s="6">
        <v>285</v>
      </c>
      <c r="C514" s="7" t="s">
        <v>633</v>
      </c>
      <c r="D514" s="6" t="s">
        <v>12</v>
      </c>
      <c r="E514" s="8" t="s">
        <v>189</v>
      </c>
      <c r="F514" s="8"/>
      <c r="G514" s="5" t="s">
        <v>10120</v>
      </c>
      <c r="H514" s="9">
        <v>43389</v>
      </c>
      <c r="I514" s="5" t="s">
        <v>10124</v>
      </c>
      <c r="J514" s="8" t="s">
        <v>165</v>
      </c>
      <c r="K514" s="24" t="s">
        <v>8449</v>
      </c>
    </row>
    <row r="515" hidden="1" spans="1:11">
      <c r="A515" s="5">
        <v>513</v>
      </c>
      <c r="B515" s="6">
        <v>285</v>
      </c>
      <c r="C515" s="7" t="s">
        <v>633</v>
      </c>
      <c r="D515" s="6" t="s">
        <v>12</v>
      </c>
      <c r="E515" s="8" t="s">
        <v>19</v>
      </c>
      <c r="F515" s="8"/>
      <c r="G515" s="5" t="s">
        <v>10120</v>
      </c>
      <c r="H515" s="9">
        <v>43571</v>
      </c>
      <c r="I515" s="5" t="s">
        <v>10123</v>
      </c>
      <c r="J515" s="8" t="s">
        <v>9138</v>
      </c>
      <c r="K515" s="24" t="s">
        <v>8449</v>
      </c>
    </row>
    <row r="516" hidden="1" spans="1:11">
      <c r="A516" s="5">
        <v>514</v>
      </c>
      <c r="B516" s="6">
        <v>286</v>
      </c>
      <c r="C516" s="10" t="s">
        <v>634</v>
      </c>
      <c r="D516" s="6" t="s">
        <v>12</v>
      </c>
      <c r="E516" s="8" t="s">
        <v>635</v>
      </c>
      <c r="F516" s="8"/>
      <c r="G516" s="5" t="s">
        <v>10116</v>
      </c>
      <c r="H516" s="9">
        <v>43361</v>
      </c>
      <c r="I516" s="5" t="s">
        <v>10259</v>
      </c>
      <c r="J516" s="8" t="s">
        <v>10001</v>
      </c>
      <c r="K516" s="24"/>
    </row>
    <row r="517" hidden="1" spans="1:11">
      <c r="A517" s="5">
        <v>515</v>
      </c>
      <c r="B517" s="6">
        <v>286</v>
      </c>
      <c r="C517" s="7" t="s">
        <v>634</v>
      </c>
      <c r="D517" s="6" t="s">
        <v>12</v>
      </c>
      <c r="E517" s="8" t="s">
        <v>636</v>
      </c>
      <c r="F517" s="8"/>
      <c r="G517" s="5" t="s">
        <v>10116</v>
      </c>
      <c r="H517" s="9">
        <v>43447</v>
      </c>
      <c r="I517" s="5" t="s">
        <v>10117</v>
      </c>
      <c r="J517" s="23" t="s">
        <v>9941</v>
      </c>
      <c r="K517" s="24"/>
    </row>
    <row r="518" hidden="1" spans="1:11">
      <c r="A518" s="5">
        <v>516</v>
      </c>
      <c r="B518" s="6">
        <v>287</v>
      </c>
      <c r="C518" s="7" t="s">
        <v>637</v>
      </c>
      <c r="D518" s="6" t="s">
        <v>12</v>
      </c>
      <c r="E518" s="8" t="s">
        <v>638</v>
      </c>
      <c r="F518" s="8"/>
      <c r="G518" s="5" t="s">
        <v>10116</v>
      </c>
      <c r="H518" s="9">
        <v>43433</v>
      </c>
      <c r="I518" s="5" t="s">
        <v>10253</v>
      </c>
      <c r="J518" s="23" t="s">
        <v>2221</v>
      </c>
      <c r="K518" s="24"/>
    </row>
    <row r="519" ht="24" hidden="1" spans="1:11">
      <c r="A519" s="5">
        <v>517</v>
      </c>
      <c r="B519" s="6">
        <v>288</v>
      </c>
      <c r="C519" s="10" t="s">
        <v>639</v>
      </c>
      <c r="D519" s="6" t="s">
        <v>12</v>
      </c>
      <c r="E519" s="8" t="s">
        <v>640</v>
      </c>
      <c r="F519" s="8"/>
      <c r="G519" s="5" t="s">
        <v>10159</v>
      </c>
      <c r="H519" s="9">
        <v>43399</v>
      </c>
      <c r="I519" s="5" t="s">
        <v>10187</v>
      </c>
      <c r="J519" s="23" t="s">
        <v>9958</v>
      </c>
      <c r="K519" s="24"/>
    </row>
    <row r="520" hidden="1" spans="1:11">
      <c r="A520" s="5">
        <v>518</v>
      </c>
      <c r="B520" s="6">
        <v>289</v>
      </c>
      <c r="C520" s="10" t="s">
        <v>641</v>
      </c>
      <c r="D520" s="6" t="s">
        <v>12</v>
      </c>
      <c r="E520" s="8" t="s">
        <v>642</v>
      </c>
      <c r="F520" s="8"/>
      <c r="G520" s="5" t="s">
        <v>10151</v>
      </c>
      <c r="H520" s="9">
        <v>43294</v>
      </c>
      <c r="I520" s="5" t="s">
        <v>10260</v>
      </c>
      <c r="J520" s="23" t="s">
        <v>9987</v>
      </c>
      <c r="K520" s="24"/>
    </row>
    <row r="521" hidden="1" spans="1:11">
      <c r="A521" s="5">
        <v>519</v>
      </c>
      <c r="B521" s="6">
        <v>289</v>
      </c>
      <c r="C521" s="7" t="s">
        <v>641</v>
      </c>
      <c r="D521" s="6" t="s">
        <v>12</v>
      </c>
      <c r="E521" s="8" t="s">
        <v>643</v>
      </c>
      <c r="F521" s="8"/>
      <c r="G521" s="5" t="s">
        <v>10156</v>
      </c>
      <c r="H521" s="9">
        <v>43443</v>
      </c>
      <c r="I521" s="5" t="s">
        <v>10157</v>
      </c>
      <c r="J521" s="8" t="s">
        <v>2248</v>
      </c>
      <c r="K521" s="24" t="s">
        <v>8449</v>
      </c>
    </row>
    <row r="522" hidden="1" spans="1:11">
      <c r="A522" s="5">
        <v>520</v>
      </c>
      <c r="B522" s="6">
        <v>289</v>
      </c>
      <c r="C522" s="7" t="s">
        <v>641</v>
      </c>
      <c r="D522" s="6" t="s">
        <v>12</v>
      </c>
      <c r="E522" s="8" t="s">
        <v>644</v>
      </c>
      <c r="F522" s="8"/>
      <c r="G522" s="5" t="s">
        <v>10208</v>
      </c>
      <c r="H522" s="9">
        <v>43371</v>
      </c>
      <c r="I522" s="5" t="s">
        <v>10261</v>
      </c>
      <c r="J522" s="8" t="s">
        <v>9934</v>
      </c>
      <c r="K522" s="24"/>
    </row>
    <row r="523" hidden="1" spans="1:11">
      <c r="A523" s="5">
        <v>521</v>
      </c>
      <c r="B523" s="6">
        <v>289</v>
      </c>
      <c r="C523" s="7" t="s">
        <v>641</v>
      </c>
      <c r="D523" s="6" t="s">
        <v>12</v>
      </c>
      <c r="E523" s="8" t="s">
        <v>645</v>
      </c>
      <c r="F523" s="8"/>
      <c r="G523" s="5" t="s">
        <v>10164</v>
      </c>
      <c r="H523" s="9">
        <v>43366</v>
      </c>
      <c r="I523" s="38" t="s">
        <v>10165</v>
      </c>
      <c r="J523" s="39" t="s">
        <v>9935</v>
      </c>
      <c r="K523" s="24"/>
    </row>
    <row r="524" hidden="1" spans="1:11">
      <c r="A524" s="5">
        <v>522</v>
      </c>
      <c r="B524" s="6">
        <v>289</v>
      </c>
      <c r="C524" s="7" t="s">
        <v>641</v>
      </c>
      <c r="D524" s="6" t="s">
        <v>12</v>
      </c>
      <c r="E524" s="8" t="s">
        <v>646</v>
      </c>
      <c r="F524" s="8"/>
      <c r="G524" s="5" t="s">
        <v>10159</v>
      </c>
      <c r="H524" s="9">
        <v>43581</v>
      </c>
      <c r="I524" s="36" t="s">
        <v>10162</v>
      </c>
      <c r="J524" s="37" t="s">
        <v>1701</v>
      </c>
      <c r="K524" s="24"/>
    </row>
    <row r="525" ht="24" hidden="1" spans="1:11">
      <c r="A525" s="5">
        <v>523</v>
      </c>
      <c r="B525" s="6">
        <v>290</v>
      </c>
      <c r="C525" s="7" t="s">
        <v>647</v>
      </c>
      <c r="D525" s="6" t="s">
        <v>12</v>
      </c>
      <c r="E525" s="8" t="s">
        <v>649</v>
      </c>
      <c r="F525" s="8"/>
      <c r="G525" s="5" t="s">
        <v>9910</v>
      </c>
      <c r="H525" s="9">
        <v>43476</v>
      </c>
      <c r="I525" s="5" t="s">
        <v>10122</v>
      </c>
      <c r="J525" s="23" t="s">
        <v>9930</v>
      </c>
      <c r="K525" s="24"/>
    </row>
    <row r="526" ht="24" hidden="1" spans="1:11">
      <c r="A526" s="5">
        <v>524</v>
      </c>
      <c r="B526" s="6">
        <v>290</v>
      </c>
      <c r="C526" s="7" t="s">
        <v>647</v>
      </c>
      <c r="D526" s="6" t="s">
        <v>12</v>
      </c>
      <c r="E526" s="8" t="s">
        <v>422</v>
      </c>
      <c r="F526" s="8"/>
      <c r="G526" s="5" t="s">
        <v>10120</v>
      </c>
      <c r="H526" s="9">
        <v>43571</v>
      </c>
      <c r="I526" s="5" t="s">
        <v>10123</v>
      </c>
      <c r="J526" s="23" t="s">
        <v>9138</v>
      </c>
      <c r="K526" s="24" t="s">
        <v>8449</v>
      </c>
    </row>
    <row r="527" hidden="1" spans="1:11">
      <c r="A527" s="5">
        <v>525</v>
      </c>
      <c r="B527" s="6">
        <v>291</v>
      </c>
      <c r="C527" s="7" t="s">
        <v>650</v>
      </c>
      <c r="D527" s="6" t="s">
        <v>12</v>
      </c>
      <c r="E527" s="8" t="s">
        <v>651</v>
      </c>
      <c r="F527" s="8"/>
      <c r="G527" s="5" t="s">
        <v>10126</v>
      </c>
      <c r="H527" s="9">
        <v>43433</v>
      </c>
      <c r="I527" s="5" t="s">
        <v>10127</v>
      </c>
      <c r="J527" s="8" t="s">
        <v>23</v>
      </c>
      <c r="K527" s="24"/>
    </row>
    <row r="528" ht="24" hidden="1" spans="1:11">
      <c r="A528" s="5">
        <v>526</v>
      </c>
      <c r="B528" s="6">
        <v>292</v>
      </c>
      <c r="C528" s="10" t="s">
        <v>652</v>
      </c>
      <c r="D528" s="6" t="s">
        <v>12</v>
      </c>
      <c r="E528" s="8" t="s">
        <v>653</v>
      </c>
      <c r="F528" s="8"/>
      <c r="G528" s="5" t="s">
        <v>10118</v>
      </c>
      <c r="H528" s="9">
        <v>43419</v>
      </c>
      <c r="I528" s="5" t="s">
        <v>10248</v>
      </c>
      <c r="J528" s="23" t="s">
        <v>9961</v>
      </c>
      <c r="K528" s="24"/>
    </row>
    <row r="529" hidden="1" spans="1:11">
      <c r="A529" s="5">
        <v>527</v>
      </c>
      <c r="B529" s="6">
        <v>292</v>
      </c>
      <c r="C529" s="10" t="s">
        <v>652</v>
      </c>
      <c r="D529" s="6" t="s">
        <v>12</v>
      </c>
      <c r="E529" s="8" t="s">
        <v>654</v>
      </c>
      <c r="F529" s="8"/>
      <c r="G529" s="5" t="s">
        <v>10147</v>
      </c>
      <c r="H529" s="9">
        <v>43369</v>
      </c>
      <c r="I529" s="5" t="s">
        <v>10181</v>
      </c>
      <c r="J529" s="23" t="s">
        <v>1539</v>
      </c>
      <c r="K529" s="24"/>
    </row>
    <row r="530" hidden="1" spans="1:11">
      <c r="A530" s="5">
        <v>528</v>
      </c>
      <c r="B530" s="6">
        <v>293</v>
      </c>
      <c r="C530" s="7" t="s">
        <v>655</v>
      </c>
      <c r="D530" s="6" t="s">
        <v>12</v>
      </c>
      <c r="E530" s="8" t="s">
        <v>25</v>
      </c>
      <c r="F530" s="8"/>
      <c r="G530" s="5" t="s">
        <v>10120</v>
      </c>
      <c r="H530" s="9">
        <v>43387</v>
      </c>
      <c r="I530" s="5" t="s">
        <v>10121</v>
      </c>
      <c r="J530" s="8" t="s">
        <v>2046</v>
      </c>
      <c r="K530" s="24" t="s">
        <v>8449</v>
      </c>
    </row>
    <row r="531" hidden="1" spans="1:11">
      <c r="A531" s="5">
        <v>529</v>
      </c>
      <c r="B531" s="6">
        <v>293</v>
      </c>
      <c r="C531" s="7" t="s">
        <v>655</v>
      </c>
      <c r="D531" s="6" t="s">
        <v>12</v>
      </c>
      <c r="E531" s="8" t="s">
        <v>459</v>
      </c>
      <c r="F531" s="8"/>
      <c r="G531" s="5" t="s">
        <v>10136</v>
      </c>
      <c r="H531" s="9">
        <v>43622</v>
      </c>
      <c r="I531" s="5" t="s">
        <v>10137</v>
      </c>
      <c r="J531" s="8" t="s">
        <v>9945</v>
      </c>
      <c r="K531" s="24"/>
    </row>
    <row r="532" hidden="1" spans="1:11">
      <c r="A532" s="5">
        <v>530</v>
      </c>
      <c r="B532" s="6">
        <v>294</v>
      </c>
      <c r="C532" s="17" t="s">
        <v>656</v>
      </c>
      <c r="D532" s="6" t="s">
        <v>12</v>
      </c>
      <c r="E532" s="8" t="s">
        <v>80</v>
      </c>
      <c r="F532" s="8"/>
      <c r="G532" s="5" t="s">
        <v>10120</v>
      </c>
      <c r="H532" s="9">
        <v>43389</v>
      </c>
      <c r="I532" s="5" t="s">
        <v>10124</v>
      </c>
      <c r="J532" s="8" t="s">
        <v>165</v>
      </c>
      <c r="K532" s="24" t="s">
        <v>8449</v>
      </c>
    </row>
    <row r="533" hidden="1" spans="1:11">
      <c r="A533" s="5">
        <v>531</v>
      </c>
      <c r="B533" s="6">
        <v>294</v>
      </c>
      <c r="C533" s="10" t="s">
        <v>656</v>
      </c>
      <c r="D533" s="6" t="s">
        <v>12</v>
      </c>
      <c r="E533" s="8" t="s">
        <v>658</v>
      </c>
      <c r="F533" s="8"/>
      <c r="G533" s="5" t="s">
        <v>10120</v>
      </c>
      <c r="H533" s="9">
        <v>43571</v>
      </c>
      <c r="I533" s="5" t="s">
        <v>10123</v>
      </c>
      <c r="J533" s="8" t="s">
        <v>9138</v>
      </c>
      <c r="K533" s="24" t="s">
        <v>8449</v>
      </c>
    </row>
    <row r="534" hidden="1" spans="1:11">
      <c r="A534" s="5">
        <v>532</v>
      </c>
      <c r="B534" s="6">
        <v>294</v>
      </c>
      <c r="C534" s="7" t="s">
        <v>656</v>
      </c>
      <c r="D534" s="6" t="s">
        <v>12</v>
      </c>
      <c r="E534" s="8" t="s">
        <v>659</v>
      </c>
      <c r="F534" s="8"/>
      <c r="G534" s="5" t="s">
        <v>10116</v>
      </c>
      <c r="H534" s="9">
        <v>43447</v>
      </c>
      <c r="I534" s="5" t="s">
        <v>10117</v>
      </c>
      <c r="J534" s="23" t="s">
        <v>9941</v>
      </c>
      <c r="K534" s="24"/>
    </row>
    <row r="535" hidden="1" spans="1:11">
      <c r="A535" s="5">
        <v>533</v>
      </c>
      <c r="B535" s="6">
        <v>295</v>
      </c>
      <c r="C535" s="7" t="s">
        <v>660</v>
      </c>
      <c r="D535" s="6" t="s">
        <v>12</v>
      </c>
      <c r="E535" s="8" t="s">
        <v>25</v>
      </c>
      <c r="F535" s="8"/>
      <c r="G535" s="5" t="s">
        <v>10120</v>
      </c>
      <c r="H535" s="9">
        <v>43387</v>
      </c>
      <c r="I535" s="5" t="s">
        <v>10121</v>
      </c>
      <c r="J535" s="8" t="s">
        <v>2046</v>
      </c>
      <c r="K535" s="24" t="s">
        <v>8449</v>
      </c>
    </row>
    <row r="536" hidden="1" spans="1:11">
      <c r="A536" s="5">
        <v>534</v>
      </c>
      <c r="B536" s="6">
        <v>296</v>
      </c>
      <c r="C536" s="10" t="s">
        <v>663</v>
      </c>
      <c r="D536" s="6" t="s">
        <v>12</v>
      </c>
      <c r="E536" s="8" t="s">
        <v>25</v>
      </c>
      <c r="F536" s="8"/>
      <c r="G536" s="5" t="s">
        <v>10120</v>
      </c>
      <c r="H536" s="9">
        <v>43394</v>
      </c>
      <c r="I536" s="5" t="s">
        <v>10121</v>
      </c>
      <c r="J536" s="23" t="s">
        <v>2046</v>
      </c>
      <c r="K536" s="24" t="s">
        <v>8449</v>
      </c>
    </row>
    <row r="537" hidden="1" spans="1:11">
      <c r="A537" s="5">
        <v>535</v>
      </c>
      <c r="B537" s="6">
        <v>297</v>
      </c>
      <c r="C537" s="10" t="s">
        <v>664</v>
      </c>
      <c r="D537" s="6" t="s">
        <v>12</v>
      </c>
      <c r="E537" s="8" t="s">
        <v>665</v>
      </c>
      <c r="F537" s="8"/>
      <c r="G537" s="5" t="s">
        <v>10118</v>
      </c>
      <c r="H537" s="9">
        <v>43419</v>
      </c>
      <c r="I537" s="5" t="s">
        <v>10212</v>
      </c>
      <c r="J537" s="23" t="s">
        <v>9957</v>
      </c>
      <c r="K537" s="24"/>
    </row>
    <row r="538" hidden="1" spans="1:11">
      <c r="A538" s="5">
        <v>536</v>
      </c>
      <c r="B538" s="6">
        <v>298</v>
      </c>
      <c r="C538" s="7" t="s">
        <v>666</v>
      </c>
      <c r="D538" s="6" t="s">
        <v>12</v>
      </c>
      <c r="E538" s="8" t="s">
        <v>667</v>
      </c>
      <c r="F538" s="8"/>
      <c r="G538" s="5" t="s">
        <v>10120</v>
      </c>
      <c r="H538" s="9">
        <v>43387</v>
      </c>
      <c r="I538" s="5" t="s">
        <v>10121</v>
      </c>
      <c r="J538" s="8" t="s">
        <v>2046</v>
      </c>
      <c r="K538" s="24" t="s">
        <v>8449</v>
      </c>
    </row>
    <row r="539" hidden="1" spans="1:11">
      <c r="A539" s="5">
        <v>537</v>
      </c>
      <c r="B539" s="6">
        <v>298</v>
      </c>
      <c r="C539" s="7" t="s">
        <v>666</v>
      </c>
      <c r="D539" s="6" t="s">
        <v>12</v>
      </c>
      <c r="E539" s="8" t="s">
        <v>668</v>
      </c>
      <c r="F539" s="8"/>
      <c r="G539" s="5" t="s">
        <v>10120</v>
      </c>
      <c r="H539" s="9">
        <v>43394</v>
      </c>
      <c r="I539" s="5" t="s">
        <v>10121</v>
      </c>
      <c r="J539" s="8" t="s">
        <v>2046</v>
      </c>
      <c r="K539" s="24" t="s">
        <v>8449</v>
      </c>
    </row>
    <row r="540" ht="24" hidden="1" spans="1:11">
      <c r="A540" s="5">
        <v>538</v>
      </c>
      <c r="B540" s="6">
        <v>299</v>
      </c>
      <c r="C540" s="7" t="s">
        <v>669</v>
      </c>
      <c r="D540" s="6" t="s">
        <v>12</v>
      </c>
      <c r="E540" s="8" t="s">
        <v>26</v>
      </c>
      <c r="F540" s="8"/>
      <c r="G540" s="5" t="s">
        <v>10128</v>
      </c>
      <c r="H540" s="9">
        <v>43358</v>
      </c>
      <c r="I540" s="5" t="s">
        <v>10129</v>
      </c>
      <c r="J540" s="8" t="s">
        <v>5904</v>
      </c>
      <c r="K540" s="24"/>
    </row>
    <row r="541" ht="24" hidden="1" spans="1:11">
      <c r="A541" s="5">
        <v>539</v>
      </c>
      <c r="B541" s="6">
        <v>299</v>
      </c>
      <c r="C541" s="7" t="s">
        <v>669</v>
      </c>
      <c r="D541" s="6" t="s">
        <v>12</v>
      </c>
      <c r="E541" s="8" t="s">
        <v>670</v>
      </c>
      <c r="F541" s="8"/>
      <c r="G541" s="5" t="s">
        <v>9910</v>
      </c>
      <c r="H541" s="9">
        <v>43405</v>
      </c>
      <c r="I541" s="5" t="s">
        <v>10262</v>
      </c>
      <c r="J541" s="8" t="s">
        <v>9964</v>
      </c>
      <c r="K541" s="24"/>
    </row>
    <row r="542" hidden="1" spans="1:11">
      <c r="A542" s="5">
        <v>540</v>
      </c>
      <c r="B542" s="6">
        <v>300</v>
      </c>
      <c r="C542" s="7" t="s">
        <v>6528</v>
      </c>
      <c r="D542" s="6" t="s">
        <v>12</v>
      </c>
      <c r="E542" s="8" t="s">
        <v>286</v>
      </c>
      <c r="F542" s="8"/>
      <c r="G542" s="5" t="s">
        <v>10120</v>
      </c>
      <c r="H542" s="9">
        <v>43571</v>
      </c>
      <c r="I542" s="5" t="s">
        <v>10123</v>
      </c>
      <c r="J542" s="23" t="s">
        <v>9138</v>
      </c>
      <c r="K542" s="24" t="s">
        <v>8449</v>
      </c>
    </row>
    <row r="543" ht="24" hidden="1" spans="1:11">
      <c r="A543" s="5">
        <v>541</v>
      </c>
      <c r="B543" s="6">
        <v>300</v>
      </c>
      <c r="C543" s="10" t="s">
        <v>6528</v>
      </c>
      <c r="D543" s="6" t="s">
        <v>12</v>
      </c>
      <c r="E543" s="8" t="s">
        <v>2242</v>
      </c>
      <c r="F543" s="8"/>
      <c r="G543" s="5" t="s">
        <v>10120</v>
      </c>
      <c r="H543" s="9">
        <v>43389</v>
      </c>
      <c r="I543" s="5" t="s">
        <v>10124</v>
      </c>
      <c r="J543" s="8" t="s">
        <v>165</v>
      </c>
      <c r="K543" s="24" t="s">
        <v>8449</v>
      </c>
    </row>
    <row r="544" hidden="1" spans="1:11">
      <c r="A544" s="5">
        <v>542</v>
      </c>
      <c r="B544" s="6">
        <v>300</v>
      </c>
      <c r="C544" s="10" t="s">
        <v>6528</v>
      </c>
      <c r="D544" s="6" t="s">
        <v>12</v>
      </c>
      <c r="E544" s="8" t="s">
        <v>6529</v>
      </c>
      <c r="F544" s="8"/>
      <c r="G544" s="5" t="s">
        <v>10128</v>
      </c>
      <c r="H544" s="9">
        <v>43602</v>
      </c>
      <c r="I544" s="5" t="s">
        <v>10171</v>
      </c>
      <c r="J544" s="8" t="s">
        <v>9933</v>
      </c>
      <c r="K544" s="24"/>
    </row>
    <row r="545" ht="24" hidden="1" spans="1:11">
      <c r="A545" s="5">
        <v>543</v>
      </c>
      <c r="B545" s="6">
        <v>300</v>
      </c>
      <c r="C545" s="7" t="s">
        <v>6528</v>
      </c>
      <c r="D545" s="6" t="s">
        <v>12</v>
      </c>
      <c r="E545" s="8" t="s">
        <v>6530</v>
      </c>
      <c r="F545" s="8"/>
      <c r="G545" s="5" t="s">
        <v>9910</v>
      </c>
      <c r="H545" s="9">
        <v>43476</v>
      </c>
      <c r="I545" s="5" t="s">
        <v>10122</v>
      </c>
      <c r="J545" s="23" t="s">
        <v>9930</v>
      </c>
      <c r="K545" s="24"/>
    </row>
    <row r="546" ht="24" hidden="1" spans="1:11">
      <c r="A546" s="5">
        <v>544</v>
      </c>
      <c r="B546" s="6">
        <v>300</v>
      </c>
      <c r="C546" s="7" t="s">
        <v>6528</v>
      </c>
      <c r="D546" s="6" t="s">
        <v>12</v>
      </c>
      <c r="E546" s="8" t="s">
        <v>6531</v>
      </c>
      <c r="F546" s="8"/>
      <c r="G546" s="5" t="s">
        <v>9910</v>
      </c>
      <c r="H546" s="9">
        <v>43293</v>
      </c>
      <c r="I546" s="5" t="s">
        <v>10241</v>
      </c>
      <c r="J546" s="23" t="s">
        <v>531</v>
      </c>
      <c r="K546" s="24"/>
    </row>
    <row r="547" hidden="1" spans="1:11">
      <c r="A547" s="5">
        <v>545</v>
      </c>
      <c r="B547" s="6">
        <v>301</v>
      </c>
      <c r="C547" s="10" t="s">
        <v>671</v>
      </c>
      <c r="D547" s="6" t="s">
        <v>12</v>
      </c>
      <c r="E547" s="8" t="s">
        <v>672</v>
      </c>
      <c r="F547" s="8"/>
      <c r="G547" s="5" t="s">
        <v>10128</v>
      </c>
      <c r="H547" s="9">
        <v>43348</v>
      </c>
      <c r="I547" s="5" t="s">
        <v>10140</v>
      </c>
      <c r="J547" s="23" t="s">
        <v>9931</v>
      </c>
      <c r="K547" s="24"/>
    </row>
    <row r="548" hidden="1" spans="1:11">
      <c r="A548" s="5">
        <v>546</v>
      </c>
      <c r="B548" s="6">
        <v>301</v>
      </c>
      <c r="C548" s="10" t="s">
        <v>671</v>
      </c>
      <c r="D548" s="6" t="s">
        <v>12</v>
      </c>
      <c r="E548" s="8" t="s">
        <v>673</v>
      </c>
      <c r="F548" s="8"/>
      <c r="G548" s="5" t="s">
        <v>10120</v>
      </c>
      <c r="H548" s="9">
        <v>43389</v>
      </c>
      <c r="I548" s="5" t="s">
        <v>10124</v>
      </c>
      <c r="J548" s="8" t="s">
        <v>165</v>
      </c>
      <c r="K548" s="24" t="s">
        <v>10263</v>
      </c>
    </row>
    <row r="549" hidden="1" spans="1:11">
      <c r="A549" s="5">
        <v>547</v>
      </c>
      <c r="B549" s="6">
        <v>301</v>
      </c>
      <c r="C549" s="7" t="s">
        <v>671</v>
      </c>
      <c r="D549" s="6" t="s">
        <v>12</v>
      </c>
      <c r="E549" s="8" t="s">
        <v>674</v>
      </c>
      <c r="F549" s="8"/>
      <c r="G549" s="5" t="s">
        <v>9910</v>
      </c>
      <c r="H549" s="9">
        <v>43476</v>
      </c>
      <c r="I549" s="5" t="s">
        <v>10122</v>
      </c>
      <c r="J549" s="23" t="s">
        <v>9930</v>
      </c>
      <c r="K549" s="24"/>
    </row>
    <row r="550" hidden="1" spans="1:11">
      <c r="A550" s="5">
        <v>548</v>
      </c>
      <c r="B550" s="6">
        <v>302</v>
      </c>
      <c r="C550" s="7" t="s">
        <v>675</v>
      </c>
      <c r="D550" s="6" t="s">
        <v>12</v>
      </c>
      <c r="E550" s="8" t="s">
        <v>676</v>
      </c>
      <c r="F550" s="8"/>
      <c r="G550" s="5" t="s">
        <v>10147</v>
      </c>
      <c r="H550" s="9">
        <v>43480</v>
      </c>
      <c r="I550" s="5" t="s">
        <v>10264</v>
      </c>
      <c r="J550" s="8" t="s">
        <v>9996</v>
      </c>
      <c r="K550" s="24"/>
    </row>
    <row r="551" hidden="1" spans="1:11">
      <c r="A551" s="5">
        <v>549</v>
      </c>
      <c r="B551" s="6">
        <v>302</v>
      </c>
      <c r="C551" s="7" t="s">
        <v>675</v>
      </c>
      <c r="D551" s="6" t="s">
        <v>12</v>
      </c>
      <c r="E551" s="8" t="s">
        <v>677</v>
      </c>
      <c r="F551" s="8"/>
      <c r="G551" s="5" t="s">
        <v>9910</v>
      </c>
      <c r="H551" s="9">
        <v>43544</v>
      </c>
      <c r="I551" s="5" t="s">
        <v>10265</v>
      </c>
      <c r="J551" s="23" t="s">
        <v>9981</v>
      </c>
      <c r="K551" s="24"/>
    </row>
    <row r="552" hidden="1" spans="1:11">
      <c r="A552" s="5">
        <v>550</v>
      </c>
      <c r="B552" s="6">
        <v>302</v>
      </c>
      <c r="C552" s="7" t="s">
        <v>675</v>
      </c>
      <c r="D552" s="6" t="s">
        <v>12</v>
      </c>
      <c r="E552" s="8" t="s">
        <v>678</v>
      </c>
      <c r="F552" s="8"/>
      <c r="G552" s="5" t="s">
        <v>10118</v>
      </c>
      <c r="H552" s="9">
        <v>43630</v>
      </c>
      <c r="I552" s="5" t="s">
        <v>10242</v>
      </c>
      <c r="J552" s="23" t="s">
        <v>10044</v>
      </c>
      <c r="K552" s="24"/>
    </row>
    <row r="553" ht="24" hidden="1" spans="1:11">
      <c r="A553" s="5">
        <v>551</v>
      </c>
      <c r="B553" s="6">
        <v>303</v>
      </c>
      <c r="C553" s="7" t="s">
        <v>6532</v>
      </c>
      <c r="D553" s="6" t="s">
        <v>12</v>
      </c>
      <c r="E553" s="8" t="s">
        <v>2592</v>
      </c>
      <c r="F553" s="8"/>
      <c r="G553" s="5" t="s">
        <v>10120</v>
      </c>
      <c r="H553" s="9">
        <v>43571</v>
      </c>
      <c r="I553" s="5" t="s">
        <v>10123</v>
      </c>
      <c r="J553" s="8" t="s">
        <v>9138</v>
      </c>
      <c r="K553" s="24" t="s">
        <v>8449</v>
      </c>
    </row>
    <row r="554" ht="24" hidden="1" spans="1:11">
      <c r="A554" s="5">
        <v>552</v>
      </c>
      <c r="B554" s="6">
        <v>304</v>
      </c>
      <c r="C554" s="7" t="s">
        <v>6533</v>
      </c>
      <c r="D554" s="6" t="s">
        <v>12</v>
      </c>
      <c r="E554" s="8" t="s">
        <v>584</v>
      </c>
      <c r="F554" s="8"/>
      <c r="G554" s="5" t="s">
        <v>10120</v>
      </c>
      <c r="H554" s="9">
        <v>43571</v>
      </c>
      <c r="I554" s="5" t="s">
        <v>10123</v>
      </c>
      <c r="J554" s="8" t="s">
        <v>9138</v>
      </c>
      <c r="K554" s="24" t="s">
        <v>8449</v>
      </c>
    </row>
    <row r="555" ht="24" hidden="1" spans="1:11">
      <c r="A555" s="5">
        <v>553</v>
      </c>
      <c r="B555" s="6">
        <v>305</v>
      </c>
      <c r="C555" s="7" t="s">
        <v>679</v>
      </c>
      <c r="D555" s="6" t="s">
        <v>12</v>
      </c>
      <c r="E555" s="8" t="s">
        <v>680</v>
      </c>
      <c r="F555" s="8"/>
      <c r="G555" s="5" t="s">
        <v>10128</v>
      </c>
      <c r="H555" s="9">
        <v>43419</v>
      </c>
      <c r="I555" s="5" t="s">
        <v>10196</v>
      </c>
      <c r="J555" s="8" t="s">
        <v>4337</v>
      </c>
      <c r="K555" s="24"/>
    </row>
    <row r="556" ht="24" hidden="1" spans="1:11">
      <c r="A556" s="5">
        <v>554</v>
      </c>
      <c r="B556" s="6">
        <v>306</v>
      </c>
      <c r="C556" s="10" t="s">
        <v>681</v>
      </c>
      <c r="D556" s="6" t="s">
        <v>12</v>
      </c>
      <c r="E556" s="8" t="s">
        <v>682</v>
      </c>
      <c r="F556" s="8"/>
      <c r="G556" s="5" t="s">
        <v>10144</v>
      </c>
      <c r="H556" s="9">
        <v>43441</v>
      </c>
      <c r="I556" s="5" t="s">
        <v>10145</v>
      </c>
      <c r="J556" s="23" t="s">
        <v>1945</v>
      </c>
      <c r="K556" s="24" t="s">
        <v>8449</v>
      </c>
    </row>
    <row r="557" hidden="1" spans="1:11">
      <c r="A557" s="5">
        <v>555</v>
      </c>
      <c r="B557" s="6">
        <v>306</v>
      </c>
      <c r="C557" s="10" t="s">
        <v>681</v>
      </c>
      <c r="D557" s="6" t="s">
        <v>12</v>
      </c>
      <c r="E557" s="8" t="s">
        <v>683</v>
      </c>
      <c r="F557" s="8"/>
      <c r="G557" s="5" t="s">
        <v>10144</v>
      </c>
      <c r="H557" s="9">
        <v>43582</v>
      </c>
      <c r="I557" s="5" t="s">
        <v>10186</v>
      </c>
      <c r="J557" s="23" t="s">
        <v>9956</v>
      </c>
      <c r="K557" s="24" t="s">
        <v>8449</v>
      </c>
    </row>
    <row r="558" hidden="1" spans="1:11">
      <c r="A558" s="5">
        <v>556</v>
      </c>
      <c r="B558" s="6">
        <v>306</v>
      </c>
      <c r="C558" s="10" t="s">
        <v>681</v>
      </c>
      <c r="D558" s="6" t="s">
        <v>12</v>
      </c>
      <c r="E558" s="8" t="s">
        <v>684</v>
      </c>
      <c r="F558" s="8"/>
      <c r="G558" s="5" t="s">
        <v>10142</v>
      </c>
      <c r="H558" s="9">
        <v>43595</v>
      </c>
      <c r="I558" s="5" t="s">
        <v>10143</v>
      </c>
      <c r="J558" s="23" t="s">
        <v>9944</v>
      </c>
      <c r="K558" s="24" t="s">
        <v>8449</v>
      </c>
    </row>
    <row r="559" ht="24" hidden="1" spans="1:11">
      <c r="A559" s="5">
        <v>557</v>
      </c>
      <c r="B559" s="6">
        <v>307</v>
      </c>
      <c r="C559" s="10" t="s">
        <v>685</v>
      </c>
      <c r="D559" s="6" t="s">
        <v>12</v>
      </c>
      <c r="E559" s="8" t="s">
        <v>536</v>
      </c>
      <c r="F559" s="8"/>
      <c r="G559" s="5" t="s">
        <v>10116</v>
      </c>
      <c r="H559" s="9">
        <v>43487</v>
      </c>
      <c r="I559" s="5" t="s">
        <v>10207</v>
      </c>
      <c r="J559" s="23" t="s">
        <v>9940</v>
      </c>
      <c r="K559" s="24"/>
    </row>
    <row r="560" hidden="1" spans="1:11">
      <c r="A560" s="5">
        <v>558</v>
      </c>
      <c r="B560" s="6">
        <v>308</v>
      </c>
      <c r="C560" s="7" t="s">
        <v>686</v>
      </c>
      <c r="D560" s="6" t="s">
        <v>12</v>
      </c>
      <c r="E560" s="8" t="s">
        <v>82</v>
      </c>
      <c r="F560" s="8"/>
      <c r="G560" s="5" t="s">
        <v>10120</v>
      </c>
      <c r="H560" s="9">
        <v>43389</v>
      </c>
      <c r="I560" s="5" t="s">
        <v>10124</v>
      </c>
      <c r="J560" s="8" t="s">
        <v>165</v>
      </c>
      <c r="K560" s="24" t="s">
        <v>8449</v>
      </c>
    </row>
    <row r="561" hidden="1" spans="1:11">
      <c r="A561" s="5">
        <v>559</v>
      </c>
      <c r="B561" s="6">
        <v>308</v>
      </c>
      <c r="C561" s="7" t="s">
        <v>686</v>
      </c>
      <c r="D561" s="6" t="s">
        <v>12</v>
      </c>
      <c r="E561" s="8" t="s">
        <v>687</v>
      </c>
      <c r="F561" s="8"/>
      <c r="G561" s="5" t="s">
        <v>10120</v>
      </c>
      <c r="H561" s="9">
        <v>43394</v>
      </c>
      <c r="I561" s="5" t="s">
        <v>10121</v>
      </c>
      <c r="J561" s="23" t="s">
        <v>2046</v>
      </c>
      <c r="K561" s="24" t="s">
        <v>8449</v>
      </c>
    </row>
    <row r="562" ht="24" hidden="1" spans="1:11">
      <c r="A562" s="5">
        <v>560</v>
      </c>
      <c r="B562" s="6">
        <v>308</v>
      </c>
      <c r="C562" s="10" t="s">
        <v>686</v>
      </c>
      <c r="D562" s="6" t="s">
        <v>12</v>
      </c>
      <c r="E562" s="8" t="s">
        <v>688</v>
      </c>
      <c r="F562" s="8"/>
      <c r="G562" s="5" t="s">
        <v>9910</v>
      </c>
      <c r="H562" s="9">
        <v>43476</v>
      </c>
      <c r="I562" s="5" t="s">
        <v>10122</v>
      </c>
      <c r="J562" s="23" t="s">
        <v>9930</v>
      </c>
      <c r="K562" s="24"/>
    </row>
    <row r="563" hidden="1" spans="1:11">
      <c r="A563" s="5">
        <v>561</v>
      </c>
      <c r="B563" s="6">
        <v>309</v>
      </c>
      <c r="C563" s="10" t="s">
        <v>689</v>
      </c>
      <c r="D563" s="6" t="s">
        <v>12</v>
      </c>
      <c r="E563" s="8" t="s">
        <v>625</v>
      </c>
      <c r="F563" s="8"/>
      <c r="G563" s="5" t="s">
        <v>10144</v>
      </c>
      <c r="H563" s="9">
        <v>43371</v>
      </c>
      <c r="I563" s="5" t="s">
        <v>10176</v>
      </c>
      <c r="J563" s="23" t="s">
        <v>156</v>
      </c>
      <c r="K563" s="24" t="s">
        <v>8449</v>
      </c>
    </row>
    <row r="564" hidden="1" spans="1:11">
      <c r="A564" s="5">
        <v>562</v>
      </c>
      <c r="B564" s="6">
        <v>309</v>
      </c>
      <c r="C564" s="7" t="s">
        <v>689</v>
      </c>
      <c r="D564" s="6" t="s">
        <v>12</v>
      </c>
      <c r="E564" s="8" t="s">
        <v>690</v>
      </c>
      <c r="F564" s="8"/>
      <c r="G564" s="5" t="s">
        <v>10159</v>
      </c>
      <c r="H564" s="9">
        <v>43392</v>
      </c>
      <c r="I564" s="5" t="s">
        <v>10232</v>
      </c>
      <c r="J564" s="23" t="s">
        <v>1505</v>
      </c>
      <c r="K564" s="24"/>
    </row>
    <row r="565" ht="24" hidden="1" spans="1:11">
      <c r="A565" s="5">
        <v>563</v>
      </c>
      <c r="B565" s="6">
        <v>310</v>
      </c>
      <c r="C565" s="7" t="s">
        <v>691</v>
      </c>
      <c r="D565" s="6" t="s">
        <v>12</v>
      </c>
      <c r="E565" s="8" t="s">
        <v>692</v>
      </c>
      <c r="F565" s="8"/>
      <c r="G565" s="5" t="s">
        <v>10116</v>
      </c>
      <c r="H565" s="9">
        <v>43391</v>
      </c>
      <c r="I565" s="6" t="s">
        <v>10202</v>
      </c>
      <c r="J565" s="23" t="s">
        <v>1131</v>
      </c>
      <c r="K565" s="24"/>
    </row>
    <row r="566" ht="24" hidden="1" spans="1:11">
      <c r="A566" s="5">
        <v>564</v>
      </c>
      <c r="B566" s="6">
        <v>311</v>
      </c>
      <c r="C566" s="7" t="s">
        <v>693</v>
      </c>
      <c r="D566" s="6" t="s">
        <v>12</v>
      </c>
      <c r="E566" s="8" t="s">
        <v>694</v>
      </c>
      <c r="F566" s="8"/>
      <c r="G566" s="5" t="s">
        <v>10116</v>
      </c>
      <c r="H566" s="9">
        <v>43531</v>
      </c>
      <c r="I566" s="5" t="s">
        <v>10266</v>
      </c>
      <c r="J566" s="8" t="s">
        <v>888</v>
      </c>
      <c r="K566" s="24"/>
    </row>
    <row r="567" ht="24" hidden="1" spans="1:12">
      <c r="A567" s="5">
        <v>565</v>
      </c>
      <c r="B567" s="6">
        <v>311</v>
      </c>
      <c r="C567" s="7" t="s">
        <v>693</v>
      </c>
      <c r="D567" s="6" t="s">
        <v>12</v>
      </c>
      <c r="E567" s="8" t="s">
        <v>695</v>
      </c>
      <c r="F567" s="8"/>
      <c r="G567" s="5" t="s">
        <v>10134</v>
      </c>
      <c r="H567" s="9">
        <v>43541</v>
      </c>
      <c r="I567" s="5" t="s">
        <v>10267</v>
      </c>
      <c r="J567" s="23" t="s">
        <v>10039</v>
      </c>
      <c r="K567" s="24"/>
      <c r="L567" s="29"/>
    </row>
    <row r="568" ht="24" hidden="1" spans="1:11">
      <c r="A568" s="5">
        <v>566</v>
      </c>
      <c r="B568" s="6">
        <v>312</v>
      </c>
      <c r="C568" s="7" t="s">
        <v>6534</v>
      </c>
      <c r="D568" s="6" t="s">
        <v>12</v>
      </c>
      <c r="E568" s="8" t="s">
        <v>584</v>
      </c>
      <c r="F568" s="8"/>
      <c r="G568" s="5" t="s">
        <v>10120</v>
      </c>
      <c r="H568" s="9">
        <v>43571</v>
      </c>
      <c r="I568" s="5" t="s">
        <v>10123</v>
      </c>
      <c r="J568" s="8" t="s">
        <v>9138</v>
      </c>
      <c r="K568" s="24" t="s">
        <v>8449</v>
      </c>
    </row>
    <row r="569" ht="24" hidden="1" spans="1:11">
      <c r="A569" s="5">
        <v>567</v>
      </c>
      <c r="B569" s="6">
        <v>313</v>
      </c>
      <c r="C569" s="7" t="s">
        <v>696</v>
      </c>
      <c r="D569" s="6" t="s">
        <v>12</v>
      </c>
      <c r="E569" s="8" t="s">
        <v>697</v>
      </c>
      <c r="F569" s="8"/>
      <c r="G569" s="5" t="s">
        <v>10213</v>
      </c>
      <c r="H569" s="9">
        <v>43539</v>
      </c>
      <c r="I569" s="5" t="s">
        <v>10268</v>
      </c>
      <c r="J569" s="23" t="s">
        <v>10020</v>
      </c>
      <c r="K569" s="24"/>
    </row>
    <row r="570" ht="24" hidden="1" spans="1:11">
      <c r="A570" s="5">
        <v>568</v>
      </c>
      <c r="B570" s="6">
        <v>314</v>
      </c>
      <c r="C570" s="7" t="s">
        <v>698</v>
      </c>
      <c r="D570" s="6" t="s">
        <v>12</v>
      </c>
      <c r="E570" s="8" t="s">
        <v>670</v>
      </c>
      <c r="F570" s="8"/>
      <c r="G570" s="5" t="s">
        <v>9910</v>
      </c>
      <c r="H570" s="9">
        <v>43405</v>
      </c>
      <c r="I570" s="5" t="s">
        <v>10262</v>
      </c>
      <c r="J570" s="8" t="s">
        <v>9964</v>
      </c>
      <c r="K570" s="24"/>
    </row>
    <row r="571" ht="24" hidden="1" spans="1:11">
      <c r="A571" s="5">
        <v>569</v>
      </c>
      <c r="B571" s="6">
        <v>314</v>
      </c>
      <c r="C571" s="7" t="s">
        <v>698</v>
      </c>
      <c r="D571" s="6" t="s">
        <v>12</v>
      </c>
      <c r="E571" s="8" t="s">
        <v>699</v>
      </c>
      <c r="F571" s="8"/>
      <c r="G571" s="5" t="s">
        <v>10128</v>
      </c>
      <c r="H571" s="9">
        <v>43358</v>
      </c>
      <c r="I571" s="5" t="s">
        <v>10129</v>
      </c>
      <c r="J571" s="8" t="s">
        <v>5904</v>
      </c>
      <c r="K571" s="24"/>
    </row>
    <row r="572" ht="24" hidden="1" spans="1:11">
      <c r="A572" s="5">
        <v>570</v>
      </c>
      <c r="B572" s="6">
        <v>315</v>
      </c>
      <c r="C572" s="10" t="s">
        <v>700</v>
      </c>
      <c r="D572" s="6" t="s">
        <v>12</v>
      </c>
      <c r="E572" s="8" t="s">
        <v>701</v>
      </c>
      <c r="F572" s="8"/>
      <c r="G572" s="5" t="s">
        <v>10116</v>
      </c>
      <c r="H572" s="9">
        <v>43531</v>
      </c>
      <c r="I572" s="5" t="s">
        <v>10266</v>
      </c>
      <c r="J572" s="8" t="s">
        <v>888</v>
      </c>
      <c r="K572" s="24"/>
    </row>
    <row r="573" ht="24" hidden="1" spans="1:11">
      <c r="A573" s="5">
        <v>571</v>
      </c>
      <c r="B573" s="6">
        <v>316</v>
      </c>
      <c r="C573" s="10" t="s">
        <v>702</v>
      </c>
      <c r="D573" s="6" t="s">
        <v>12</v>
      </c>
      <c r="E573" s="8" t="s">
        <v>703</v>
      </c>
      <c r="F573" s="8"/>
      <c r="G573" s="5" t="s">
        <v>10147</v>
      </c>
      <c r="H573" s="9">
        <v>43541</v>
      </c>
      <c r="I573" s="5" t="s">
        <v>10148</v>
      </c>
      <c r="J573" s="8" t="s">
        <v>9946</v>
      </c>
      <c r="K573" s="24"/>
    </row>
    <row r="574" hidden="1" spans="1:11">
      <c r="A574" s="5">
        <v>572</v>
      </c>
      <c r="B574" s="6">
        <v>317</v>
      </c>
      <c r="C574" s="7" t="s">
        <v>704</v>
      </c>
      <c r="D574" s="6" t="s">
        <v>12</v>
      </c>
      <c r="E574" s="8" t="s">
        <v>705</v>
      </c>
      <c r="F574" s="8"/>
      <c r="G574" s="5" t="s">
        <v>10151</v>
      </c>
      <c r="H574" s="9">
        <v>43419</v>
      </c>
      <c r="I574" s="5" t="s">
        <v>10216</v>
      </c>
      <c r="J574" s="23" t="s">
        <v>370</v>
      </c>
      <c r="K574" s="24"/>
    </row>
    <row r="575" hidden="1" spans="1:11">
      <c r="A575" s="5">
        <v>573</v>
      </c>
      <c r="B575" s="6">
        <v>318</v>
      </c>
      <c r="C575" s="7" t="s">
        <v>706</v>
      </c>
      <c r="D575" s="6" t="s">
        <v>12</v>
      </c>
      <c r="E575" s="8" t="s">
        <v>707</v>
      </c>
      <c r="F575" s="8"/>
      <c r="G575" s="5" t="s">
        <v>10126</v>
      </c>
      <c r="H575" s="9">
        <v>43433</v>
      </c>
      <c r="I575" s="5" t="s">
        <v>10127</v>
      </c>
      <c r="J575" s="8" t="s">
        <v>23</v>
      </c>
      <c r="K575" s="24"/>
    </row>
    <row r="576" ht="24" hidden="1" spans="1:11">
      <c r="A576" s="5">
        <v>574</v>
      </c>
      <c r="B576" s="6">
        <v>318</v>
      </c>
      <c r="C576" s="7" t="s">
        <v>706</v>
      </c>
      <c r="D576" s="6" t="s">
        <v>12</v>
      </c>
      <c r="E576" s="8" t="s">
        <v>708</v>
      </c>
      <c r="F576" s="8"/>
      <c r="G576" s="5" t="s">
        <v>9910</v>
      </c>
      <c r="H576" s="9">
        <v>43567</v>
      </c>
      <c r="I576" s="5" t="s">
        <v>10146</v>
      </c>
      <c r="J576" s="8" t="s">
        <v>205</v>
      </c>
      <c r="K576" s="24"/>
    </row>
    <row r="577" hidden="1" spans="1:11">
      <c r="A577" s="5">
        <v>575</v>
      </c>
      <c r="B577" s="6">
        <v>319</v>
      </c>
      <c r="C577" s="10" t="s">
        <v>709</v>
      </c>
      <c r="D577" s="6" t="s">
        <v>12</v>
      </c>
      <c r="E577" s="8" t="s">
        <v>101</v>
      </c>
      <c r="F577" s="8"/>
      <c r="G577" s="5" t="s">
        <v>10120</v>
      </c>
      <c r="H577" s="9">
        <v>43394</v>
      </c>
      <c r="I577" s="5" t="s">
        <v>10121</v>
      </c>
      <c r="J577" s="23" t="s">
        <v>2046</v>
      </c>
      <c r="K577" s="24" t="s">
        <v>8449</v>
      </c>
    </row>
    <row r="578" hidden="1" spans="1:11">
      <c r="A578" s="5">
        <v>576</v>
      </c>
      <c r="B578" s="6">
        <v>320</v>
      </c>
      <c r="C578" s="10" t="s">
        <v>711</v>
      </c>
      <c r="D578" s="6" t="s">
        <v>12</v>
      </c>
      <c r="E578" s="8" t="s">
        <v>105</v>
      </c>
      <c r="F578" s="8"/>
      <c r="G578" s="5" t="s">
        <v>10120</v>
      </c>
      <c r="H578" s="9">
        <v>43403</v>
      </c>
      <c r="I578" s="5" t="s">
        <v>10133</v>
      </c>
      <c r="J578" s="23" t="s">
        <v>3156</v>
      </c>
      <c r="K578" s="24" t="s">
        <v>8449</v>
      </c>
    </row>
    <row r="579" hidden="1" spans="1:11">
      <c r="A579" s="5">
        <v>577</v>
      </c>
      <c r="B579" s="6">
        <v>320</v>
      </c>
      <c r="C579" s="7" t="s">
        <v>711</v>
      </c>
      <c r="D579" s="6" t="s">
        <v>12</v>
      </c>
      <c r="E579" s="8" t="s">
        <v>106</v>
      </c>
      <c r="F579" s="8"/>
      <c r="G579" s="5" t="s">
        <v>10120</v>
      </c>
      <c r="H579" s="9">
        <v>43564</v>
      </c>
      <c r="I579" s="5" t="s">
        <v>10141</v>
      </c>
      <c r="J579" s="8" t="s">
        <v>9932</v>
      </c>
      <c r="K579" s="24" t="s">
        <v>8449</v>
      </c>
    </row>
    <row r="580" hidden="1" spans="1:11">
      <c r="A580" s="5">
        <v>578</v>
      </c>
      <c r="B580" s="6">
        <v>321</v>
      </c>
      <c r="C580" s="7" t="s">
        <v>712</v>
      </c>
      <c r="D580" s="6" t="s">
        <v>12</v>
      </c>
      <c r="E580" s="8" t="s">
        <v>713</v>
      </c>
      <c r="F580" s="8"/>
      <c r="G580" s="5" t="s">
        <v>10120</v>
      </c>
      <c r="H580" s="9">
        <v>43389</v>
      </c>
      <c r="I580" s="5" t="s">
        <v>10124</v>
      </c>
      <c r="J580" s="8" t="s">
        <v>165</v>
      </c>
      <c r="K580" s="24" t="s">
        <v>8449</v>
      </c>
    </row>
    <row r="581" hidden="1" spans="1:11">
      <c r="A581" s="5">
        <v>579</v>
      </c>
      <c r="B581" s="6">
        <v>322</v>
      </c>
      <c r="C581" s="7" t="s">
        <v>714</v>
      </c>
      <c r="D581" s="6" t="s">
        <v>12</v>
      </c>
      <c r="E581" s="8" t="s">
        <v>101</v>
      </c>
      <c r="F581" s="8"/>
      <c r="G581" s="5" t="s">
        <v>10120</v>
      </c>
      <c r="H581" s="9">
        <v>43387</v>
      </c>
      <c r="I581" s="5" t="s">
        <v>10121</v>
      </c>
      <c r="J581" s="23" t="s">
        <v>2046</v>
      </c>
      <c r="K581" s="24" t="s">
        <v>8449</v>
      </c>
    </row>
    <row r="582" hidden="1" spans="1:11">
      <c r="A582" s="5">
        <v>580</v>
      </c>
      <c r="B582" s="6">
        <v>323</v>
      </c>
      <c r="C582" s="7" t="s">
        <v>715</v>
      </c>
      <c r="D582" s="6" t="s">
        <v>12</v>
      </c>
      <c r="E582" s="8" t="s">
        <v>716</v>
      </c>
      <c r="F582" s="8"/>
      <c r="G582" s="5" t="s">
        <v>10147</v>
      </c>
      <c r="H582" s="9">
        <v>43521</v>
      </c>
      <c r="I582" s="5" t="s">
        <v>10224</v>
      </c>
      <c r="J582" s="8" t="s">
        <v>9986</v>
      </c>
      <c r="K582" s="24"/>
    </row>
    <row r="583" hidden="1" spans="1:11">
      <c r="A583" s="5">
        <v>581</v>
      </c>
      <c r="B583" s="6">
        <v>324</v>
      </c>
      <c r="C583" s="7" t="s">
        <v>717</v>
      </c>
      <c r="D583" s="6" t="s">
        <v>12</v>
      </c>
      <c r="E583" s="8" t="s">
        <v>720</v>
      </c>
      <c r="F583" s="8"/>
      <c r="G583" s="5" t="s">
        <v>9910</v>
      </c>
      <c r="H583" s="9">
        <v>43357</v>
      </c>
      <c r="I583" s="5" t="s">
        <v>10178</v>
      </c>
      <c r="J583" s="23" t="s">
        <v>6832</v>
      </c>
      <c r="K583" s="24"/>
    </row>
    <row r="584" hidden="1" spans="1:11">
      <c r="A584" s="5">
        <v>582</v>
      </c>
      <c r="B584" s="6">
        <v>324</v>
      </c>
      <c r="C584" s="7" t="s">
        <v>717</v>
      </c>
      <c r="D584" s="6" t="s">
        <v>12</v>
      </c>
      <c r="E584" s="8" t="s">
        <v>625</v>
      </c>
      <c r="F584" s="8"/>
      <c r="G584" s="5" t="s">
        <v>10144</v>
      </c>
      <c r="H584" s="9">
        <v>43371</v>
      </c>
      <c r="I584" s="5" t="s">
        <v>10176</v>
      </c>
      <c r="J584" s="8" t="s">
        <v>156</v>
      </c>
      <c r="K584" s="24" t="s">
        <v>8449</v>
      </c>
    </row>
    <row r="585" ht="24" hidden="1" spans="1:11">
      <c r="A585" s="5">
        <v>583</v>
      </c>
      <c r="B585" s="6">
        <v>324</v>
      </c>
      <c r="C585" s="7" t="s">
        <v>717</v>
      </c>
      <c r="D585" s="6" t="s">
        <v>12</v>
      </c>
      <c r="E585" s="8" t="s">
        <v>721</v>
      </c>
      <c r="F585" s="8"/>
      <c r="G585" s="5" t="s">
        <v>10156</v>
      </c>
      <c r="H585" s="9">
        <v>43408</v>
      </c>
      <c r="I585" s="5" t="s">
        <v>10231</v>
      </c>
      <c r="J585" s="23" t="s">
        <v>516</v>
      </c>
      <c r="K585" s="24" t="s">
        <v>10269</v>
      </c>
    </row>
    <row r="586" ht="24" hidden="1" spans="1:11">
      <c r="A586" s="5">
        <v>584</v>
      </c>
      <c r="B586" s="6">
        <v>324</v>
      </c>
      <c r="C586" s="7" t="s">
        <v>717</v>
      </c>
      <c r="D586" s="6" t="s">
        <v>12</v>
      </c>
      <c r="E586" s="8" t="s">
        <v>722</v>
      </c>
      <c r="F586" s="8"/>
      <c r="G586" s="5" t="s">
        <v>9910</v>
      </c>
      <c r="H586" s="9">
        <v>43476</v>
      </c>
      <c r="I586" s="5" t="s">
        <v>10122</v>
      </c>
      <c r="J586" s="23" t="s">
        <v>9930</v>
      </c>
      <c r="K586" s="24"/>
    </row>
    <row r="587" hidden="1" spans="1:11">
      <c r="A587" s="5">
        <v>585</v>
      </c>
      <c r="B587" s="6">
        <v>324</v>
      </c>
      <c r="C587" s="10" t="s">
        <v>717</v>
      </c>
      <c r="D587" s="6" t="s">
        <v>12</v>
      </c>
      <c r="E587" s="8" t="s">
        <v>28</v>
      </c>
      <c r="F587" s="8"/>
      <c r="G587" s="5" t="s">
        <v>10128</v>
      </c>
      <c r="H587" s="9">
        <v>43560</v>
      </c>
      <c r="I587" s="5" t="s">
        <v>10132</v>
      </c>
      <c r="J587" s="23" t="s">
        <v>1846</v>
      </c>
      <c r="K587" s="24"/>
    </row>
    <row r="588" hidden="1" spans="1:11">
      <c r="A588" s="5">
        <v>586</v>
      </c>
      <c r="B588" s="6">
        <v>324</v>
      </c>
      <c r="C588" s="10" t="s">
        <v>717</v>
      </c>
      <c r="D588" s="6" t="s">
        <v>12</v>
      </c>
      <c r="E588" s="8" t="s">
        <v>723</v>
      </c>
      <c r="F588" s="8"/>
      <c r="G588" s="5" t="s">
        <v>10128</v>
      </c>
      <c r="H588" s="9">
        <v>43602</v>
      </c>
      <c r="I588" s="5" t="s">
        <v>10171</v>
      </c>
      <c r="J588" s="8" t="s">
        <v>9933</v>
      </c>
      <c r="K588" s="24"/>
    </row>
    <row r="589" hidden="1" spans="1:11">
      <c r="A589" s="5">
        <v>587</v>
      </c>
      <c r="B589" s="6">
        <v>325</v>
      </c>
      <c r="C589" s="10" t="s">
        <v>724</v>
      </c>
      <c r="D589" s="6" t="s">
        <v>12</v>
      </c>
      <c r="E589" s="8" t="s">
        <v>725</v>
      </c>
      <c r="F589" s="8"/>
      <c r="G589" s="5" t="s">
        <v>10144</v>
      </c>
      <c r="H589" s="9">
        <v>43589</v>
      </c>
      <c r="I589" s="5" t="s">
        <v>10270</v>
      </c>
      <c r="J589" s="23" t="s">
        <v>10092</v>
      </c>
      <c r="K589" s="24" t="s">
        <v>8449</v>
      </c>
    </row>
    <row r="590" ht="24" hidden="1" spans="1:11">
      <c r="A590" s="5">
        <v>588</v>
      </c>
      <c r="B590" s="6">
        <v>326</v>
      </c>
      <c r="C590" s="10" t="s">
        <v>6535</v>
      </c>
      <c r="D590" s="6" t="s">
        <v>12</v>
      </c>
      <c r="E590" s="8" t="s">
        <v>584</v>
      </c>
      <c r="F590" s="8"/>
      <c r="G590" s="5" t="s">
        <v>10120</v>
      </c>
      <c r="H590" s="9">
        <v>43571</v>
      </c>
      <c r="I590" s="5" t="s">
        <v>10123</v>
      </c>
      <c r="J590" s="23" t="s">
        <v>9138</v>
      </c>
      <c r="K590" s="24" t="s">
        <v>8449</v>
      </c>
    </row>
    <row r="591" hidden="1" spans="1:11">
      <c r="A591" s="5">
        <v>589</v>
      </c>
      <c r="B591" s="6">
        <v>327</v>
      </c>
      <c r="C591" s="10" t="s">
        <v>726</v>
      </c>
      <c r="D591" s="6" t="s">
        <v>12</v>
      </c>
      <c r="E591" s="8" t="s">
        <v>364</v>
      </c>
      <c r="F591" s="8"/>
      <c r="G591" s="5" t="s">
        <v>10120</v>
      </c>
      <c r="H591" s="9">
        <v>43387</v>
      </c>
      <c r="I591" s="5" t="s">
        <v>10121</v>
      </c>
      <c r="J591" s="23" t="s">
        <v>2046</v>
      </c>
      <c r="K591" s="24" t="s">
        <v>8449</v>
      </c>
    </row>
    <row r="592" hidden="1" spans="1:11">
      <c r="A592" s="5">
        <v>590</v>
      </c>
      <c r="B592" s="6">
        <v>327</v>
      </c>
      <c r="C592" s="10" t="s">
        <v>726</v>
      </c>
      <c r="D592" s="6" t="s">
        <v>12</v>
      </c>
      <c r="E592" s="8" t="s">
        <v>443</v>
      </c>
      <c r="F592" s="8"/>
      <c r="G592" s="5" t="s">
        <v>10120</v>
      </c>
      <c r="H592" s="9">
        <v>43389</v>
      </c>
      <c r="I592" s="5" t="s">
        <v>10124</v>
      </c>
      <c r="J592" s="8" t="s">
        <v>165</v>
      </c>
      <c r="K592" s="24" t="s">
        <v>8449</v>
      </c>
    </row>
    <row r="593" hidden="1" spans="1:11">
      <c r="A593" s="5">
        <v>591</v>
      </c>
      <c r="B593" s="6">
        <v>327</v>
      </c>
      <c r="C593" s="10" t="s">
        <v>726</v>
      </c>
      <c r="D593" s="6" t="s">
        <v>12</v>
      </c>
      <c r="E593" s="8" t="s">
        <v>658</v>
      </c>
      <c r="F593" s="8"/>
      <c r="G593" s="5" t="s">
        <v>10120</v>
      </c>
      <c r="H593" s="9">
        <v>43571</v>
      </c>
      <c r="I593" s="5" t="s">
        <v>10123</v>
      </c>
      <c r="J593" s="23" t="s">
        <v>9138</v>
      </c>
      <c r="K593" s="24" t="s">
        <v>8449</v>
      </c>
    </row>
    <row r="594" ht="24" hidden="1" spans="1:11">
      <c r="A594" s="5">
        <v>592</v>
      </c>
      <c r="B594" s="6">
        <v>328</v>
      </c>
      <c r="C594" s="10" t="s">
        <v>6536</v>
      </c>
      <c r="D594" s="6" t="s">
        <v>12</v>
      </c>
      <c r="E594" s="8" t="s">
        <v>744</v>
      </c>
      <c r="F594" s="8"/>
      <c r="G594" s="5" t="s">
        <v>10120</v>
      </c>
      <c r="H594" s="9">
        <v>43394</v>
      </c>
      <c r="I594" s="5" t="s">
        <v>10121</v>
      </c>
      <c r="J594" s="8" t="s">
        <v>2046</v>
      </c>
      <c r="K594" s="24" t="s">
        <v>8449</v>
      </c>
    </row>
    <row r="595" hidden="1" spans="1:11">
      <c r="A595" s="5">
        <v>593</v>
      </c>
      <c r="B595" s="6">
        <v>328</v>
      </c>
      <c r="C595" s="7" t="s">
        <v>6536</v>
      </c>
      <c r="D595" s="6" t="s">
        <v>12</v>
      </c>
      <c r="E595" s="8" t="s">
        <v>897</v>
      </c>
      <c r="F595" s="8"/>
      <c r="G595" s="5" t="s">
        <v>10120</v>
      </c>
      <c r="H595" s="9">
        <v>43389</v>
      </c>
      <c r="I595" s="5" t="s">
        <v>10124</v>
      </c>
      <c r="J595" s="8" t="s">
        <v>165</v>
      </c>
      <c r="K595" s="24" t="s">
        <v>8449</v>
      </c>
    </row>
    <row r="596" hidden="1" spans="1:11">
      <c r="A596" s="5">
        <v>594</v>
      </c>
      <c r="B596" s="6">
        <v>328</v>
      </c>
      <c r="C596" s="7" t="s">
        <v>6536</v>
      </c>
      <c r="D596" s="6" t="s">
        <v>12</v>
      </c>
      <c r="E596" s="8" t="s">
        <v>1047</v>
      </c>
      <c r="F596" s="8"/>
      <c r="G596" s="5" t="s">
        <v>10120</v>
      </c>
      <c r="H596" s="9">
        <v>43571</v>
      </c>
      <c r="I596" s="5" t="s">
        <v>10123</v>
      </c>
      <c r="J596" s="23" t="s">
        <v>9138</v>
      </c>
      <c r="K596" s="24" t="s">
        <v>8449</v>
      </c>
    </row>
    <row r="597" hidden="1" spans="1:11">
      <c r="A597" s="5">
        <v>595</v>
      </c>
      <c r="B597" s="6">
        <v>329</v>
      </c>
      <c r="C597" s="7" t="s">
        <v>727</v>
      </c>
      <c r="D597" s="6" t="s">
        <v>12</v>
      </c>
      <c r="E597" s="8" t="s">
        <v>534</v>
      </c>
      <c r="F597" s="8"/>
      <c r="G597" s="5" t="s">
        <v>9910</v>
      </c>
      <c r="H597" s="9">
        <v>43476</v>
      </c>
      <c r="I597" s="5" t="s">
        <v>10122</v>
      </c>
      <c r="J597" s="23" t="s">
        <v>9930</v>
      </c>
      <c r="K597" s="24"/>
    </row>
    <row r="598" hidden="1" spans="1:11">
      <c r="A598" s="5">
        <v>596</v>
      </c>
      <c r="B598" s="6">
        <v>329</v>
      </c>
      <c r="C598" s="7" t="s">
        <v>727</v>
      </c>
      <c r="D598" s="6" t="s">
        <v>12</v>
      </c>
      <c r="E598" s="8" t="s">
        <v>537</v>
      </c>
      <c r="F598" s="8"/>
      <c r="G598" s="5" t="s">
        <v>9910</v>
      </c>
      <c r="H598" s="9">
        <v>43567</v>
      </c>
      <c r="I598" s="5" t="s">
        <v>10146</v>
      </c>
      <c r="J598" s="8" t="s">
        <v>205</v>
      </c>
      <c r="K598" s="24"/>
    </row>
    <row r="599" hidden="1" spans="1:11">
      <c r="A599" s="5">
        <v>597</v>
      </c>
      <c r="B599" s="6">
        <v>329</v>
      </c>
      <c r="C599" s="7" t="s">
        <v>727</v>
      </c>
      <c r="D599" s="6" t="s">
        <v>12</v>
      </c>
      <c r="E599" s="8" t="s">
        <v>729</v>
      </c>
      <c r="F599" s="8"/>
      <c r="G599" s="5" t="s">
        <v>10159</v>
      </c>
      <c r="H599" s="9">
        <v>43572</v>
      </c>
      <c r="I599" s="5" t="s">
        <v>10161</v>
      </c>
      <c r="J599" s="8" t="s">
        <v>9976</v>
      </c>
      <c r="K599" s="24"/>
    </row>
    <row r="600" hidden="1" spans="1:11">
      <c r="A600" s="5">
        <v>598</v>
      </c>
      <c r="B600" s="6">
        <v>330</v>
      </c>
      <c r="C600" s="10" t="s">
        <v>730</v>
      </c>
      <c r="D600" s="6" t="s">
        <v>12</v>
      </c>
      <c r="E600" s="8" t="s">
        <v>732</v>
      </c>
      <c r="F600" s="8"/>
      <c r="G600" s="5" t="s">
        <v>10197</v>
      </c>
      <c r="H600" s="9">
        <v>43343</v>
      </c>
      <c r="I600" s="5" t="s">
        <v>10198</v>
      </c>
      <c r="J600" s="23" t="s">
        <v>9963</v>
      </c>
      <c r="K600" s="24"/>
    </row>
    <row r="601" ht="24" hidden="1" spans="1:11">
      <c r="A601" s="5">
        <v>599</v>
      </c>
      <c r="B601" s="6">
        <v>330</v>
      </c>
      <c r="C601" s="10" t="s">
        <v>730</v>
      </c>
      <c r="D601" s="6" t="s">
        <v>12</v>
      </c>
      <c r="E601" s="8" t="s">
        <v>733</v>
      </c>
      <c r="F601" s="8"/>
      <c r="G601" s="5" t="s">
        <v>10128</v>
      </c>
      <c r="H601" s="9">
        <v>43419</v>
      </c>
      <c r="I601" s="5" t="s">
        <v>10196</v>
      </c>
      <c r="J601" s="8" t="s">
        <v>4337</v>
      </c>
      <c r="K601" s="24"/>
    </row>
    <row r="602" ht="24" hidden="1" spans="1:11">
      <c r="A602" s="5">
        <v>600</v>
      </c>
      <c r="B602" s="6">
        <v>330</v>
      </c>
      <c r="C602" s="10" t="s">
        <v>730</v>
      </c>
      <c r="D602" s="6" t="s">
        <v>12</v>
      </c>
      <c r="E602" s="8" t="s">
        <v>734</v>
      </c>
      <c r="F602" s="8"/>
      <c r="G602" s="5" t="s">
        <v>10118</v>
      </c>
      <c r="H602" s="9">
        <v>43615</v>
      </c>
      <c r="I602" s="5" t="s">
        <v>10219</v>
      </c>
      <c r="J602" s="8" t="s">
        <v>9965</v>
      </c>
      <c r="K602" s="24"/>
    </row>
    <row r="603" hidden="1" spans="1:11">
      <c r="A603" s="5">
        <v>601</v>
      </c>
      <c r="B603" s="6">
        <v>330</v>
      </c>
      <c r="C603" s="10" t="s">
        <v>730</v>
      </c>
      <c r="D603" s="6" t="s">
        <v>12</v>
      </c>
      <c r="E603" s="8" t="s">
        <v>735</v>
      </c>
      <c r="F603" s="8"/>
      <c r="G603" s="5" t="s">
        <v>9910</v>
      </c>
      <c r="H603" s="9">
        <v>43644</v>
      </c>
      <c r="I603" s="5" t="s">
        <v>10180</v>
      </c>
      <c r="J603" s="8" t="s">
        <v>3782</v>
      </c>
      <c r="K603" s="24"/>
    </row>
    <row r="604" ht="24" hidden="1" spans="1:12">
      <c r="A604" s="5">
        <v>602</v>
      </c>
      <c r="B604" s="11">
        <v>331</v>
      </c>
      <c r="C604" s="33" t="s">
        <v>6537</v>
      </c>
      <c r="D604" s="11" t="s">
        <v>12</v>
      </c>
      <c r="E604" s="13" t="s">
        <v>6538</v>
      </c>
      <c r="F604" s="13"/>
      <c r="G604" s="14" t="s">
        <v>10120</v>
      </c>
      <c r="H604" s="15">
        <v>43403</v>
      </c>
      <c r="I604" s="14" t="s">
        <v>10121</v>
      </c>
      <c r="J604" s="26" t="s">
        <v>2046</v>
      </c>
      <c r="K604" s="27" t="s">
        <v>10271</v>
      </c>
      <c r="L604" s="28"/>
    </row>
    <row r="605" hidden="1" spans="1:11">
      <c r="A605" s="5">
        <v>603</v>
      </c>
      <c r="B605" s="6">
        <v>332</v>
      </c>
      <c r="C605" s="10" t="s">
        <v>736</v>
      </c>
      <c r="D605" s="6" t="s">
        <v>12</v>
      </c>
      <c r="E605" s="8" t="s">
        <v>737</v>
      </c>
      <c r="F605" s="8"/>
      <c r="G605" s="5" t="s">
        <v>10120</v>
      </c>
      <c r="H605" s="9">
        <v>43394</v>
      </c>
      <c r="I605" s="5" t="s">
        <v>10121</v>
      </c>
      <c r="J605" s="23" t="s">
        <v>2046</v>
      </c>
      <c r="K605" s="24" t="s">
        <v>8449</v>
      </c>
    </row>
    <row r="606" ht="24" hidden="1" spans="1:11">
      <c r="A606" s="5">
        <v>604</v>
      </c>
      <c r="B606" s="6">
        <v>333</v>
      </c>
      <c r="C606" s="7" t="s">
        <v>738</v>
      </c>
      <c r="D606" s="6" t="s">
        <v>12</v>
      </c>
      <c r="E606" s="8" t="s">
        <v>317</v>
      </c>
      <c r="F606" s="8"/>
      <c r="G606" s="5" t="s">
        <v>10120</v>
      </c>
      <c r="H606" s="9">
        <v>43387</v>
      </c>
      <c r="I606" s="5" t="s">
        <v>10121</v>
      </c>
      <c r="J606" s="8" t="s">
        <v>2046</v>
      </c>
      <c r="K606" s="24" t="s">
        <v>8449</v>
      </c>
    </row>
    <row r="607" hidden="1" spans="1:11">
      <c r="A607" s="5">
        <v>605</v>
      </c>
      <c r="B607" s="6">
        <v>333</v>
      </c>
      <c r="C607" s="7" t="s">
        <v>738</v>
      </c>
      <c r="D607" s="6" t="s">
        <v>12</v>
      </c>
      <c r="E607" s="8" t="s">
        <v>739</v>
      </c>
      <c r="F607" s="8"/>
      <c r="G607" s="5" t="s">
        <v>10128</v>
      </c>
      <c r="H607" s="9">
        <v>43348</v>
      </c>
      <c r="I607" s="5" t="s">
        <v>10140</v>
      </c>
      <c r="J607" s="23" t="s">
        <v>9931</v>
      </c>
      <c r="K607" s="24"/>
    </row>
    <row r="608" ht="24" hidden="1" spans="1:11">
      <c r="A608" s="5">
        <v>606</v>
      </c>
      <c r="B608" s="6">
        <v>333</v>
      </c>
      <c r="C608" s="10" t="s">
        <v>738</v>
      </c>
      <c r="D608" s="6" t="s">
        <v>12</v>
      </c>
      <c r="E608" s="8" t="s">
        <v>740</v>
      </c>
      <c r="F608" s="8"/>
      <c r="G608" s="5" t="s">
        <v>10118</v>
      </c>
      <c r="H608" s="9">
        <v>43413</v>
      </c>
      <c r="I608" s="5" t="s">
        <v>10155</v>
      </c>
      <c r="J608" s="8" t="s">
        <v>4076</v>
      </c>
      <c r="K608" s="24"/>
    </row>
    <row r="609" ht="24" hidden="1" spans="1:11">
      <c r="A609" s="5">
        <v>607</v>
      </c>
      <c r="B609" s="6">
        <v>334</v>
      </c>
      <c r="C609" s="7" t="s">
        <v>741</v>
      </c>
      <c r="D609" s="6" t="s">
        <v>12</v>
      </c>
      <c r="E609" s="8" t="s">
        <v>315</v>
      </c>
      <c r="F609" s="8"/>
      <c r="G609" s="5" t="s">
        <v>10120</v>
      </c>
      <c r="H609" s="9">
        <v>43394</v>
      </c>
      <c r="I609" s="5" t="s">
        <v>10121</v>
      </c>
      <c r="J609" s="23" t="s">
        <v>2046</v>
      </c>
      <c r="K609" s="24" t="s">
        <v>8449</v>
      </c>
    </row>
    <row r="610" ht="24" hidden="1" spans="1:11">
      <c r="A610" s="5">
        <v>608</v>
      </c>
      <c r="B610" s="6">
        <v>334</v>
      </c>
      <c r="C610" s="7" t="s">
        <v>741</v>
      </c>
      <c r="D610" s="6" t="s">
        <v>12</v>
      </c>
      <c r="E610" s="8" t="s">
        <v>742</v>
      </c>
      <c r="F610" s="8"/>
      <c r="G610" s="5" t="s">
        <v>9910</v>
      </c>
      <c r="H610" s="9">
        <v>43476</v>
      </c>
      <c r="I610" s="5" t="s">
        <v>10122</v>
      </c>
      <c r="J610" s="23" t="s">
        <v>9930</v>
      </c>
      <c r="K610" s="24"/>
    </row>
    <row r="611" ht="24" hidden="1" spans="1:11">
      <c r="A611" s="5">
        <v>609</v>
      </c>
      <c r="B611" s="6">
        <v>335</v>
      </c>
      <c r="C611" s="7" t="s">
        <v>743</v>
      </c>
      <c r="D611" s="6" t="s">
        <v>12</v>
      </c>
      <c r="E611" s="8" t="s">
        <v>744</v>
      </c>
      <c r="F611" s="8"/>
      <c r="G611" s="5" t="s">
        <v>10120</v>
      </c>
      <c r="H611" s="9">
        <v>43394</v>
      </c>
      <c r="I611" s="5" t="s">
        <v>10121</v>
      </c>
      <c r="J611" s="23" t="s">
        <v>2046</v>
      </c>
      <c r="K611" s="24" t="s">
        <v>8449</v>
      </c>
    </row>
    <row r="612" hidden="1" spans="1:11">
      <c r="A612" s="5">
        <v>610</v>
      </c>
      <c r="B612" s="6">
        <v>336</v>
      </c>
      <c r="C612" s="7" t="s">
        <v>745</v>
      </c>
      <c r="D612" s="6" t="s">
        <v>12</v>
      </c>
      <c r="E612" s="8" t="s">
        <v>557</v>
      </c>
      <c r="F612" s="8"/>
      <c r="G612" s="5" t="s">
        <v>10128</v>
      </c>
      <c r="H612" s="9">
        <v>43348</v>
      </c>
      <c r="I612" s="5" t="s">
        <v>10140</v>
      </c>
      <c r="J612" s="23" t="s">
        <v>9931</v>
      </c>
      <c r="K612" s="24"/>
    </row>
    <row r="613" hidden="1" spans="1:11">
      <c r="A613" s="5">
        <v>611</v>
      </c>
      <c r="B613" s="6">
        <v>336</v>
      </c>
      <c r="C613" s="7" t="s">
        <v>745</v>
      </c>
      <c r="D613" s="6" t="s">
        <v>12</v>
      </c>
      <c r="E613" s="8" t="s">
        <v>443</v>
      </c>
      <c r="F613" s="8"/>
      <c r="G613" s="5" t="s">
        <v>10120</v>
      </c>
      <c r="H613" s="9">
        <v>43389</v>
      </c>
      <c r="I613" s="5" t="s">
        <v>10124</v>
      </c>
      <c r="J613" s="8" t="s">
        <v>165</v>
      </c>
      <c r="K613" s="24" t="s">
        <v>8449</v>
      </c>
    </row>
    <row r="614" ht="24" hidden="1" spans="1:11">
      <c r="A614" s="5">
        <v>612</v>
      </c>
      <c r="B614" s="6">
        <v>336</v>
      </c>
      <c r="C614" s="7" t="s">
        <v>745</v>
      </c>
      <c r="D614" s="6" t="s">
        <v>12</v>
      </c>
      <c r="E614" s="8" t="s">
        <v>746</v>
      </c>
      <c r="F614" s="8"/>
      <c r="G614" s="5" t="s">
        <v>10159</v>
      </c>
      <c r="H614" s="9">
        <v>43581</v>
      </c>
      <c r="I614" s="36" t="s">
        <v>10162</v>
      </c>
      <c r="J614" s="37" t="s">
        <v>1701</v>
      </c>
      <c r="K614" s="24"/>
    </row>
    <row r="615" hidden="1" spans="1:11">
      <c r="A615" s="5">
        <v>613</v>
      </c>
      <c r="B615" s="6">
        <v>337</v>
      </c>
      <c r="C615" s="7" t="s">
        <v>747</v>
      </c>
      <c r="D615" s="6" t="s">
        <v>12</v>
      </c>
      <c r="E615" s="37" t="s">
        <v>737</v>
      </c>
      <c r="F615" s="37"/>
      <c r="G615" s="38" t="s">
        <v>10120</v>
      </c>
      <c r="H615" s="9">
        <v>43394</v>
      </c>
      <c r="I615" s="38" t="s">
        <v>10121</v>
      </c>
      <c r="J615" s="37" t="s">
        <v>2046</v>
      </c>
      <c r="K615" s="91" t="s">
        <v>8449</v>
      </c>
    </row>
    <row r="616" ht="24" hidden="1" spans="1:12">
      <c r="A616" s="5">
        <v>614</v>
      </c>
      <c r="B616" s="6">
        <v>338</v>
      </c>
      <c r="C616" s="7" t="s">
        <v>748</v>
      </c>
      <c r="D616" s="6" t="s">
        <v>12</v>
      </c>
      <c r="E616" s="8" t="s">
        <v>43</v>
      </c>
      <c r="F616" s="8"/>
      <c r="G616" s="5" t="s">
        <v>10120</v>
      </c>
      <c r="H616" s="9">
        <v>43394</v>
      </c>
      <c r="I616" s="5" t="s">
        <v>10121</v>
      </c>
      <c r="J616" s="8" t="s">
        <v>2046</v>
      </c>
      <c r="K616" s="24" t="s">
        <v>8449</v>
      </c>
      <c r="L616" s="88"/>
    </row>
    <row r="617" hidden="1" spans="1:11">
      <c r="A617" s="5">
        <v>615</v>
      </c>
      <c r="B617" s="6">
        <v>339</v>
      </c>
      <c r="C617" s="10" t="s">
        <v>749</v>
      </c>
      <c r="D617" s="6" t="s">
        <v>12</v>
      </c>
      <c r="E617" s="8" t="s">
        <v>737</v>
      </c>
      <c r="F617" s="8"/>
      <c r="G617" s="5" t="s">
        <v>10120</v>
      </c>
      <c r="H617" s="9">
        <v>43394</v>
      </c>
      <c r="I617" s="5" t="s">
        <v>10121</v>
      </c>
      <c r="J617" s="23" t="s">
        <v>2046</v>
      </c>
      <c r="K617" s="24" t="s">
        <v>8449</v>
      </c>
    </row>
    <row r="618" hidden="1" spans="1:11">
      <c r="A618" s="5">
        <v>616</v>
      </c>
      <c r="B618" s="6">
        <v>339</v>
      </c>
      <c r="C618" s="10" t="s">
        <v>749</v>
      </c>
      <c r="D618" s="6" t="s">
        <v>12</v>
      </c>
      <c r="E618" s="8" t="s">
        <v>658</v>
      </c>
      <c r="F618" s="8"/>
      <c r="G618" s="5" t="s">
        <v>10120</v>
      </c>
      <c r="H618" s="9">
        <v>43571</v>
      </c>
      <c r="I618" s="5" t="s">
        <v>10123</v>
      </c>
      <c r="J618" s="8" t="s">
        <v>9138</v>
      </c>
      <c r="K618" s="24" t="s">
        <v>8449</v>
      </c>
    </row>
    <row r="619" hidden="1" spans="1:11">
      <c r="A619" s="5">
        <v>617</v>
      </c>
      <c r="B619" s="6">
        <v>340</v>
      </c>
      <c r="C619" s="10" t="s">
        <v>750</v>
      </c>
      <c r="D619" s="6" t="s">
        <v>12</v>
      </c>
      <c r="E619" s="8" t="s">
        <v>751</v>
      </c>
      <c r="F619" s="8"/>
      <c r="G619" s="5" t="s">
        <v>9910</v>
      </c>
      <c r="H619" s="9">
        <v>43476</v>
      </c>
      <c r="I619" s="5" t="s">
        <v>10122</v>
      </c>
      <c r="J619" s="23" t="s">
        <v>9930</v>
      </c>
      <c r="K619" s="24"/>
    </row>
    <row r="620" ht="24" hidden="1" spans="1:11">
      <c r="A620" s="5">
        <v>618</v>
      </c>
      <c r="B620" s="6">
        <v>340</v>
      </c>
      <c r="C620" s="10" t="s">
        <v>750</v>
      </c>
      <c r="D620" s="6" t="s">
        <v>12</v>
      </c>
      <c r="E620" s="8" t="s">
        <v>752</v>
      </c>
      <c r="F620" s="8"/>
      <c r="G620" s="5" t="s">
        <v>10213</v>
      </c>
      <c r="H620" s="9">
        <v>43595</v>
      </c>
      <c r="I620" s="5" t="s">
        <v>10223</v>
      </c>
      <c r="J620" s="8" t="s">
        <v>1253</v>
      </c>
      <c r="K620" s="24"/>
    </row>
    <row r="621" hidden="1" spans="1:11">
      <c r="A621" s="5">
        <v>619</v>
      </c>
      <c r="B621" s="6">
        <v>341</v>
      </c>
      <c r="C621" s="10" t="s">
        <v>753</v>
      </c>
      <c r="D621" s="6" t="s">
        <v>12</v>
      </c>
      <c r="E621" s="8" t="s">
        <v>754</v>
      </c>
      <c r="F621" s="8"/>
      <c r="G621" s="5" t="s">
        <v>10120</v>
      </c>
      <c r="H621" s="9">
        <v>43387</v>
      </c>
      <c r="I621" s="5" t="s">
        <v>10121</v>
      </c>
      <c r="J621" s="23" t="s">
        <v>2046</v>
      </c>
      <c r="K621" s="24" t="s">
        <v>8449</v>
      </c>
    </row>
    <row r="622" hidden="1" spans="1:11">
      <c r="A622" s="5">
        <v>620</v>
      </c>
      <c r="B622" s="6">
        <v>342</v>
      </c>
      <c r="C622" s="7" t="s">
        <v>755</v>
      </c>
      <c r="D622" s="6" t="s">
        <v>12</v>
      </c>
      <c r="E622" s="8" t="s">
        <v>756</v>
      </c>
      <c r="F622" s="8"/>
      <c r="G622" s="5" t="s">
        <v>10120</v>
      </c>
      <c r="H622" s="9">
        <v>43387</v>
      </c>
      <c r="I622" s="5" t="s">
        <v>10121</v>
      </c>
      <c r="J622" s="23" t="s">
        <v>2046</v>
      </c>
      <c r="K622" s="24" t="s">
        <v>8449</v>
      </c>
    </row>
    <row r="623" hidden="1" spans="1:11">
      <c r="A623" s="5">
        <v>621</v>
      </c>
      <c r="B623" s="6">
        <v>342</v>
      </c>
      <c r="C623" s="7" t="s">
        <v>755</v>
      </c>
      <c r="D623" s="6" t="s">
        <v>12</v>
      </c>
      <c r="E623" s="8" t="s">
        <v>56</v>
      </c>
      <c r="F623" s="8"/>
      <c r="G623" s="5" t="s">
        <v>9910</v>
      </c>
      <c r="H623" s="9">
        <v>43476</v>
      </c>
      <c r="I623" s="5" t="s">
        <v>10122</v>
      </c>
      <c r="J623" s="23" t="s">
        <v>9930</v>
      </c>
      <c r="K623" s="24"/>
    </row>
    <row r="624" ht="24" hidden="1" spans="1:11">
      <c r="A624" s="5">
        <v>622</v>
      </c>
      <c r="B624" s="6">
        <v>342</v>
      </c>
      <c r="C624" s="10" t="s">
        <v>755</v>
      </c>
      <c r="D624" s="6" t="s">
        <v>12</v>
      </c>
      <c r="E624" s="8" t="s">
        <v>757</v>
      </c>
      <c r="F624" s="8"/>
      <c r="G624" s="5" t="s">
        <v>10128</v>
      </c>
      <c r="H624" s="9">
        <v>43348</v>
      </c>
      <c r="I624" s="5" t="s">
        <v>10140</v>
      </c>
      <c r="J624" s="23" t="s">
        <v>9931</v>
      </c>
      <c r="K624" s="24"/>
    </row>
    <row r="625" hidden="1" spans="1:11">
      <c r="A625" s="5">
        <v>623</v>
      </c>
      <c r="B625" s="6">
        <v>343</v>
      </c>
      <c r="C625" s="7" t="s">
        <v>758</v>
      </c>
      <c r="D625" s="6" t="s">
        <v>12</v>
      </c>
      <c r="E625" s="8" t="s">
        <v>364</v>
      </c>
      <c r="F625" s="8"/>
      <c r="G625" s="5" t="s">
        <v>10120</v>
      </c>
      <c r="H625" s="9">
        <v>43387</v>
      </c>
      <c r="I625" s="5" t="s">
        <v>10121</v>
      </c>
      <c r="J625" s="8" t="s">
        <v>2046</v>
      </c>
      <c r="K625" s="24" t="s">
        <v>8449</v>
      </c>
    </row>
    <row r="626" ht="24" hidden="1" spans="1:11">
      <c r="A626" s="5">
        <v>624</v>
      </c>
      <c r="B626" s="6">
        <v>344</v>
      </c>
      <c r="C626" s="7" t="s">
        <v>759</v>
      </c>
      <c r="D626" s="6" t="s">
        <v>12</v>
      </c>
      <c r="E626" s="8" t="s">
        <v>43</v>
      </c>
      <c r="F626" s="8"/>
      <c r="G626" s="5" t="s">
        <v>10120</v>
      </c>
      <c r="H626" s="9">
        <v>43387</v>
      </c>
      <c r="I626" s="5" t="s">
        <v>10121</v>
      </c>
      <c r="J626" s="8" t="s">
        <v>2046</v>
      </c>
      <c r="K626" s="24" t="s">
        <v>8449</v>
      </c>
    </row>
    <row r="627" ht="24" hidden="1" spans="1:11">
      <c r="A627" s="5">
        <v>625</v>
      </c>
      <c r="B627" s="6">
        <v>344</v>
      </c>
      <c r="C627" s="10" t="s">
        <v>759</v>
      </c>
      <c r="D627" s="6" t="s">
        <v>12</v>
      </c>
      <c r="E627" s="8" t="s">
        <v>137</v>
      </c>
      <c r="F627" s="8"/>
      <c r="G627" s="5" t="s">
        <v>10120</v>
      </c>
      <c r="H627" s="9">
        <v>43389</v>
      </c>
      <c r="I627" s="5" t="s">
        <v>10124</v>
      </c>
      <c r="J627" s="8" t="s">
        <v>165</v>
      </c>
      <c r="K627" s="24" t="s">
        <v>8449</v>
      </c>
    </row>
    <row r="628" ht="24" hidden="1" spans="1:11">
      <c r="A628" s="5">
        <v>626</v>
      </c>
      <c r="B628" s="6">
        <v>344</v>
      </c>
      <c r="C628" s="7" t="s">
        <v>759</v>
      </c>
      <c r="D628" s="6" t="s">
        <v>12</v>
      </c>
      <c r="E628" s="8" t="s">
        <v>357</v>
      </c>
      <c r="F628" s="8"/>
      <c r="G628" s="5" t="s">
        <v>9910</v>
      </c>
      <c r="H628" s="9">
        <v>43476</v>
      </c>
      <c r="I628" s="5" t="s">
        <v>10122</v>
      </c>
      <c r="J628" s="23" t="s">
        <v>9930</v>
      </c>
      <c r="K628" s="24"/>
    </row>
    <row r="629" ht="24" hidden="1" spans="1:11">
      <c r="A629" s="5">
        <v>627</v>
      </c>
      <c r="B629" s="6">
        <v>344</v>
      </c>
      <c r="C629" s="7" t="s">
        <v>759</v>
      </c>
      <c r="D629" s="6" t="s">
        <v>12</v>
      </c>
      <c r="E629" s="8" t="s">
        <v>760</v>
      </c>
      <c r="F629" s="8"/>
      <c r="G629" s="5" t="s">
        <v>10120</v>
      </c>
      <c r="H629" s="9">
        <v>43571</v>
      </c>
      <c r="I629" s="5" t="s">
        <v>10123</v>
      </c>
      <c r="J629" s="23" t="s">
        <v>9138</v>
      </c>
      <c r="K629" s="24" t="s">
        <v>8449</v>
      </c>
    </row>
    <row r="630" hidden="1" spans="1:11">
      <c r="A630" s="5">
        <v>628</v>
      </c>
      <c r="B630" s="6">
        <v>345</v>
      </c>
      <c r="C630" s="10" t="s">
        <v>761</v>
      </c>
      <c r="D630" s="6" t="s">
        <v>12</v>
      </c>
      <c r="E630" s="8" t="s">
        <v>762</v>
      </c>
      <c r="F630" s="8"/>
      <c r="G630" s="5" t="s">
        <v>10208</v>
      </c>
      <c r="H630" s="9">
        <v>43389</v>
      </c>
      <c r="I630" s="6" t="s">
        <v>10272</v>
      </c>
      <c r="J630" s="8" t="s">
        <v>762</v>
      </c>
      <c r="K630" s="24"/>
    </row>
    <row r="631" hidden="1" spans="1:11">
      <c r="A631" s="5">
        <v>629</v>
      </c>
      <c r="B631" s="6">
        <v>345</v>
      </c>
      <c r="C631" s="7" t="s">
        <v>761</v>
      </c>
      <c r="D631" s="6" t="s">
        <v>12</v>
      </c>
      <c r="E631" s="8" t="s">
        <v>763</v>
      </c>
      <c r="F631" s="8"/>
      <c r="G631" s="5" t="s">
        <v>10128</v>
      </c>
      <c r="H631" s="9">
        <v>43560</v>
      </c>
      <c r="I631" s="5" t="s">
        <v>10132</v>
      </c>
      <c r="J631" s="23" t="s">
        <v>1846</v>
      </c>
      <c r="K631" s="24"/>
    </row>
    <row r="632" ht="24" hidden="1" spans="1:11">
      <c r="A632" s="5">
        <v>630</v>
      </c>
      <c r="B632" s="6">
        <v>346</v>
      </c>
      <c r="C632" s="7" t="s">
        <v>764</v>
      </c>
      <c r="D632" s="6" t="s">
        <v>12</v>
      </c>
      <c r="E632" s="8" t="s">
        <v>43</v>
      </c>
      <c r="F632" s="8"/>
      <c r="G632" s="5" t="s">
        <v>10120</v>
      </c>
      <c r="H632" s="9">
        <v>43387</v>
      </c>
      <c r="I632" s="5" t="s">
        <v>10121</v>
      </c>
      <c r="J632" s="23" t="s">
        <v>2046</v>
      </c>
      <c r="K632" s="24" t="s">
        <v>8449</v>
      </c>
    </row>
    <row r="633" ht="24" hidden="1" spans="1:11">
      <c r="A633" s="5">
        <v>631</v>
      </c>
      <c r="B633" s="6">
        <v>347</v>
      </c>
      <c r="C633" s="7" t="s">
        <v>765</v>
      </c>
      <c r="D633" s="6" t="s">
        <v>12</v>
      </c>
      <c r="E633" s="8" t="s">
        <v>766</v>
      </c>
      <c r="F633" s="8"/>
      <c r="G633" s="5" t="s">
        <v>10120</v>
      </c>
      <c r="H633" s="9">
        <v>43571</v>
      </c>
      <c r="I633" s="5" t="s">
        <v>10123</v>
      </c>
      <c r="J633" s="23" t="s">
        <v>9138</v>
      </c>
      <c r="K633" s="24" t="s">
        <v>8449</v>
      </c>
    </row>
    <row r="634" ht="24" hidden="1" spans="1:11">
      <c r="A634" s="5">
        <v>632</v>
      </c>
      <c r="B634" s="6">
        <v>347</v>
      </c>
      <c r="C634" s="7" t="s">
        <v>765</v>
      </c>
      <c r="D634" s="6" t="s">
        <v>12</v>
      </c>
      <c r="E634" s="8" t="s">
        <v>767</v>
      </c>
      <c r="F634" s="8"/>
      <c r="G634" s="5" t="s">
        <v>9910</v>
      </c>
      <c r="H634" s="9">
        <v>43476</v>
      </c>
      <c r="I634" s="5" t="s">
        <v>10122</v>
      </c>
      <c r="J634" s="23" t="s">
        <v>9930</v>
      </c>
      <c r="K634" s="24"/>
    </row>
    <row r="635" hidden="1" spans="1:11">
      <c r="A635" s="5">
        <v>633</v>
      </c>
      <c r="B635" s="6">
        <v>347</v>
      </c>
      <c r="C635" s="7" t="s">
        <v>765</v>
      </c>
      <c r="D635" s="6" t="s">
        <v>12</v>
      </c>
      <c r="E635" s="8" t="s">
        <v>768</v>
      </c>
      <c r="F635" s="8"/>
      <c r="G635" s="5" t="s">
        <v>10120</v>
      </c>
      <c r="H635" s="9">
        <v>43389</v>
      </c>
      <c r="I635" s="5" t="s">
        <v>10124</v>
      </c>
      <c r="J635" s="8" t="s">
        <v>165</v>
      </c>
      <c r="K635" s="24" t="s">
        <v>8449</v>
      </c>
    </row>
    <row r="636" ht="24" hidden="1" spans="1:11">
      <c r="A636" s="5">
        <v>634</v>
      </c>
      <c r="B636" s="6">
        <v>347</v>
      </c>
      <c r="C636" s="7" t="s">
        <v>765</v>
      </c>
      <c r="D636" s="6" t="s">
        <v>12</v>
      </c>
      <c r="E636" s="8" t="s">
        <v>769</v>
      </c>
      <c r="F636" s="8"/>
      <c r="G636" s="5" t="s">
        <v>10128</v>
      </c>
      <c r="H636" s="9">
        <v>43348</v>
      </c>
      <c r="I636" s="5" t="s">
        <v>10140</v>
      </c>
      <c r="J636" s="23" t="s">
        <v>9931</v>
      </c>
      <c r="K636" s="24"/>
    </row>
    <row r="637" hidden="1" spans="1:11">
      <c r="A637" s="5">
        <v>635</v>
      </c>
      <c r="B637" s="6">
        <v>348</v>
      </c>
      <c r="C637" s="7" t="s">
        <v>6539</v>
      </c>
      <c r="D637" s="6" t="s">
        <v>12</v>
      </c>
      <c r="E637" s="8" t="s">
        <v>183</v>
      </c>
      <c r="F637" s="8"/>
      <c r="G637" s="5" t="s">
        <v>10120</v>
      </c>
      <c r="H637" s="9">
        <v>43571</v>
      </c>
      <c r="I637" s="5" t="s">
        <v>10123</v>
      </c>
      <c r="J637" s="23" t="s">
        <v>9138</v>
      </c>
      <c r="K637" s="24" t="s">
        <v>8449</v>
      </c>
    </row>
    <row r="638" hidden="1" spans="1:11">
      <c r="A638" s="5">
        <v>636</v>
      </c>
      <c r="B638" s="6">
        <v>349</v>
      </c>
      <c r="C638" s="10" t="s">
        <v>770</v>
      </c>
      <c r="D638" s="6" t="s">
        <v>12</v>
      </c>
      <c r="E638" s="8" t="s">
        <v>771</v>
      </c>
      <c r="F638" s="8"/>
      <c r="G638" s="5" t="s">
        <v>9910</v>
      </c>
      <c r="H638" s="9">
        <v>43357</v>
      </c>
      <c r="I638" s="5" t="s">
        <v>10178</v>
      </c>
      <c r="J638" s="23" t="s">
        <v>6832</v>
      </c>
      <c r="K638" s="24"/>
    </row>
    <row r="639" ht="24" hidden="1" spans="1:11">
      <c r="A639" s="5">
        <v>637</v>
      </c>
      <c r="B639" s="6">
        <v>350</v>
      </c>
      <c r="C639" s="10" t="s">
        <v>772</v>
      </c>
      <c r="D639" s="6" t="s">
        <v>12</v>
      </c>
      <c r="E639" s="8" t="s">
        <v>536</v>
      </c>
      <c r="F639" s="8"/>
      <c r="G639" s="5" t="s">
        <v>10116</v>
      </c>
      <c r="H639" s="9">
        <v>43487</v>
      </c>
      <c r="I639" s="5" t="s">
        <v>10207</v>
      </c>
      <c r="J639" s="23" t="s">
        <v>9940</v>
      </c>
      <c r="K639" s="24"/>
    </row>
    <row r="640" hidden="1" spans="1:11">
      <c r="A640" s="5">
        <v>638</v>
      </c>
      <c r="B640" s="6">
        <v>350</v>
      </c>
      <c r="C640" s="7" t="s">
        <v>772</v>
      </c>
      <c r="D640" s="6" t="s">
        <v>12</v>
      </c>
      <c r="E640" s="8" t="s">
        <v>773</v>
      </c>
      <c r="F640" s="8"/>
      <c r="G640" s="5" t="s">
        <v>10159</v>
      </c>
      <c r="H640" s="9">
        <v>43546</v>
      </c>
      <c r="I640" s="42" t="s">
        <v>10210</v>
      </c>
      <c r="J640" s="43" t="s">
        <v>3250</v>
      </c>
      <c r="K640" s="24"/>
    </row>
    <row r="641" ht="24" hidden="1" spans="1:11">
      <c r="A641" s="5">
        <v>639</v>
      </c>
      <c r="B641" s="6">
        <v>350</v>
      </c>
      <c r="C641" s="7" t="s">
        <v>772</v>
      </c>
      <c r="D641" s="6" t="s">
        <v>12</v>
      </c>
      <c r="E641" s="8" t="s">
        <v>774</v>
      </c>
      <c r="F641" s="8"/>
      <c r="G641" s="5" t="s">
        <v>10118</v>
      </c>
      <c r="H641" s="9">
        <v>43601</v>
      </c>
      <c r="I641" s="5" t="s">
        <v>10247</v>
      </c>
      <c r="J641" s="23" t="s">
        <v>334</v>
      </c>
      <c r="K641" s="24"/>
    </row>
    <row r="642" hidden="1" spans="1:11">
      <c r="A642" s="5">
        <v>640</v>
      </c>
      <c r="B642" s="6">
        <v>350</v>
      </c>
      <c r="C642" s="7" t="s">
        <v>772</v>
      </c>
      <c r="D642" s="6" t="s">
        <v>12</v>
      </c>
      <c r="E642" s="8" t="s">
        <v>775</v>
      </c>
      <c r="F642" s="8"/>
      <c r="G642" s="5" t="s">
        <v>10142</v>
      </c>
      <c r="H642" s="9">
        <v>43595</v>
      </c>
      <c r="I642" s="5" t="s">
        <v>10143</v>
      </c>
      <c r="J642" s="23" t="s">
        <v>9944</v>
      </c>
      <c r="K642" s="24" t="s">
        <v>8449</v>
      </c>
    </row>
    <row r="643" ht="24" hidden="1" spans="1:11">
      <c r="A643" s="5">
        <v>641</v>
      </c>
      <c r="B643" s="6">
        <v>351</v>
      </c>
      <c r="C643" s="7" t="s">
        <v>776</v>
      </c>
      <c r="D643" s="6" t="s">
        <v>12</v>
      </c>
      <c r="E643" s="8" t="s">
        <v>777</v>
      </c>
      <c r="F643" s="8"/>
      <c r="G643" s="5" t="s">
        <v>10151</v>
      </c>
      <c r="H643" s="9">
        <v>43384</v>
      </c>
      <c r="I643" s="5" t="s">
        <v>10152</v>
      </c>
      <c r="J643" s="23" t="s">
        <v>2828</v>
      </c>
      <c r="K643" s="24"/>
    </row>
    <row r="644" ht="24" hidden="1" spans="1:11">
      <c r="A644" s="5">
        <v>642</v>
      </c>
      <c r="B644" s="6">
        <v>351</v>
      </c>
      <c r="C644" s="7" t="s">
        <v>776</v>
      </c>
      <c r="D644" s="6" t="s">
        <v>12</v>
      </c>
      <c r="E644" s="8" t="s">
        <v>778</v>
      </c>
      <c r="F644" s="8"/>
      <c r="G644" s="5" t="s">
        <v>10144</v>
      </c>
      <c r="H644" s="9">
        <v>43572</v>
      </c>
      <c r="I644" s="5" t="s">
        <v>10273</v>
      </c>
      <c r="J644" s="23" t="s">
        <v>10093</v>
      </c>
      <c r="K644" s="24" t="s">
        <v>8449</v>
      </c>
    </row>
    <row r="645" hidden="1" spans="1:11">
      <c r="A645" s="5">
        <v>643</v>
      </c>
      <c r="B645" s="6">
        <v>352</v>
      </c>
      <c r="C645" s="7" t="s">
        <v>779</v>
      </c>
      <c r="D645" s="6" t="s">
        <v>12</v>
      </c>
      <c r="E645" s="8" t="s">
        <v>298</v>
      </c>
      <c r="F645" s="8"/>
      <c r="G645" s="5" t="s">
        <v>10120</v>
      </c>
      <c r="H645" s="9">
        <v>43387</v>
      </c>
      <c r="I645" s="5" t="s">
        <v>10121</v>
      </c>
      <c r="J645" s="23" t="s">
        <v>2046</v>
      </c>
      <c r="K645" s="24" t="s">
        <v>8449</v>
      </c>
    </row>
    <row r="646" hidden="1" spans="1:11">
      <c r="A646" s="5">
        <v>644</v>
      </c>
      <c r="B646" s="6">
        <v>352</v>
      </c>
      <c r="C646" s="7" t="s">
        <v>779</v>
      </c>
      <c r="D646" s="6" t="s">
        <v>12</v>
      </c>
      <c r="E646" s="8" t="s">
        <v>299</v>
      </c>
      <c r="F646" s="8"/>
      <c r="G646" s="5" t="s">
        <v>10120</v>
      </c>
      <c r="H646" s="9">
        <v>43389</v>
      </c>
      <c r="I646" s="5" t="s">
        <v>10124</v>
      </c>
      <c r="J646" s="8" t="s">
        <v>165</v>
      </c>
      <c r="K646" s="24" t="s">
        <v>8449</v>
      </c>
    </row>
    <row r="647" hidden="1" spans="1:11">
      <c r="A647" s="5">
        <v>645</v>
      </c>
      <c r="B647" s="6">
        <v>353</v>
      </c>
      <c r="C647" s="10" t="s">
        <v>780</v>
      </c>
      <c r="D647" s="6" t="s">
        <v>12</v>
      </c>
      <c r="E647" s="8" t="s">
        <v>298</v>
      </c>
      <c r="F647" s="8"/>
      <c r="G647" s="5" t="s">
        <v>10120</v>
      </c>
      <c r="H647" s="9">
        <v>43394</v>
      </c>
      <c r="I647" s="5" t="s">
        <v>10121</v>
      </c>
      <c r="J647" s="23" t="s">
        <v>2046</v>
      </c>
      <c r="K647" s="24" t="s">
        <v>8449</v>
      </c>
    </row>
    <row r="648" hidden="1" spans="1:11">
      <c r="A648" s="5">
        <v>646</v>
      </c>
      <c r="B648" s="6">
        <v>354</v>
      </c>
      <c r="C648" s="7" t="s">
        <v>781</v>
      </c>
      <c r="D648" s="6" t="s">
        <v>12</v>
      </c>
      <c r="E648" s="8" t="s">
        <v>782</v>
      </c>
      <c r="F648" s="8"/>
      <c r="G648" s="5" t="s">
        <v>10120</v>
      </c>
      <c r="H648" s="9">
        <v>43403</v>
      </c>
      <c r="I648" s="5" t="s">
        <v>10133</v>
      </c>
      <c r="J648" s="23" t="s">
        <v>3156</v>
      </c>
      <c r="K648" s="24" t="s">
        <v>8449</v>
      </c>
    </row>
    <row r="649" hidden="1" spans="1:11">
      <c r="A649" s="5">
        <v>647</v>
      </c>
      <c r="B649" s="6">
        <v>354</v>
      </c>
      <c r="C649" s="7" t="s">
        <v>781</v>
      </c>
      <c r="D649" s="6" t="s">
        <v>12</v>
      </c>
      <c r="E649" s="8" t="s">
        <v>783</v>
      </c>
      <c r="F649" s="8"/>
      <c r="G649" s="5" t="s">
        <v>10120</v>
      </c>
      <c r="H649" s="9">
        <v>43564</v>
      </c>
      <c r="I649" s="5" t="s">
        <v>10141</v>
      </c>
      <c r="J649" s="23" t="s">
        <v>9932</v>
      </c>
      <c r="K649" s="24" t="s">
        <v>8449</v>
      </c>
    </row>
    <row r="650" ht="24" hidden="1" spans="1:11">
      <c r="A650" s="5">
        <v>648</v>
      </c>
      <c r="B650" s="6">
        <v>355</v>
      </c>
      <c r="C650" s="10" t="s">
        <v>784</v>
      </c>
      <c r="D650" s="6" t="s">
        <v>12</v>
      </c>
      <c r="E650" s="8" t="s">
        <v>785</v>
      </c>
      <c r="F650" s="8"/>
      <c r="G650" s="5" t="s">
        <v>9910</v>
      </c>
      <c r="H650" s="9">
        <v>43492</v>
      </c>
      <c r="I650" s="5" t="s">
        <v>10274</v>
      </c>
      <c r="J650" s="23" t="s">
        <v>4225</v>
      </c>
      <c r="K650" s="24"/>
    </row>
    <row r="651" hidden="1" spans="1:11">
      <c r="A651" s="5">
        <v>649</v>
      </c>
      <c r="B651" s="6">
        <v>356</v>
      </c>
      <c r="C651" s="7" t="s">
        <v>786</v>
      </c>
      <c r="D651" s="6" t="s">
        <v>12</v>
      </c>
      <c r="E651" s="8" t="s">
        <v>787</v>
      </c>
      <c r="F651" s="8"/>
      <c r="G651" s="5" t="s">
        <v>10120</v>
      </c>
      <c r="H651" s="9">
        <v>43387</v>
      </c>
      <c r="I651" s="5" t="s">
        <v>10121</v>
      </c>
      <c r="J651" s="23" t="s">
        <v>2046</v>
      </c>
      <c r="K651" s="24" t="s">
        <v>8449</v>
      </c>
    </row>
    <row r="652" ht="24" hidden="1" spans="1:11">
      <c r="A652" s="5">
        <v>650</v>
      </c>
      <c r="B652" s="6">
        <v>356</v>
      </c>
      <c r="C652" s="7" t="s">
        <v>786</v>
      </c>
      <c r="D652" s="6" t="s">
        <v>12</v>
      </c>
      <c r="E652" s="8" t="s">
        <v>788</v>
      </c>
      <c r="F652" s="8"/>
      <c r="G652" s="5" t="s">
        <v>10156</v>
      </c>
      <c r="H652" s="9">
        <v>43443</v>
      </c>
      <c r="I652" s="5" t="s">
        <v>10157</v>
      </c>
      <c r="J652" s="8" t="s">
        <v>2248</v>
      </c>
      <c r="K652" s="24" t="s">
        <v>8449</v>
      </c>
    </row>
    <row r="653" ht="24" hidden="1" spans="1:11">
      <c r="A653" s="5">
        <v>651</v>
      </c>
      <c r="B653" s="6">
        <v>357</v>
      </c>
      <c r="C653" s="10" t="s">
        <v>789</v>
      </c>
      <c r="D653" s="6" t="s">
        <v>12</v>
      </c>
      <c r="E653" s="8" t="s">
        <v>790</v>
      </c>
      <c r="F653" s="8"/>
      <c r="G653" s="5" t="s">
        <v>10144</v>
      </c>
      <c r="H653" s="9">
        <v>43441</v>
      </c>
      <c r="I653" s="5" t="s">
        <v>10145</v>
      </c>
      <c r="J653" s="23" t="s">
        <v>1945</v>
      </c>
      <c r="K653" s="24" t="s">
        <v>8449</v>
      </c>
    </row>
    <row r="654" hidden="1" spans="1:11">
      <c r="A654" s="5">
        <v>652</v>
      </c>
      <c r="B654" s="6">
        <v>358</v>
      </c>
      <c r="C654" s="10" t="s">
        <v>791</v>
      </c>
      <c r="D654" s="6" t="s">
        <v>12</v>
      </c>
      <c r="E654" s="8" t="s">
        <v>792</v>
      </c>
      <c r="F654" s="8"/>
      <c r="G654" s="5" t="s">
        <v>10120</v>
      </c>
      <c r="H654" s="9">
        <v>43387</v>
      </c>
      <c r="I654" s="5" t="s">
        <v>10121</v>
      </c>
      <c r="J654" s="23" t="s">
        <v>2046</v>
      </c>
      <c r="K654" s="24" t="s">
        <v>8449</v>
      </c>
    </row>
    <row r="655" hidden="1" spans="1:11">
      <c r="A655" s="5">
        <v>653</v>
      </c>
      <c r="B655" s="6">
        <v>358</v>
      </c>
      <c r="C655" s="7" t="s">
        <v>791</v>
      </c>
      <c r="D655" s="6" t="s">
        <v>12</v>
      </c>
      <c r="E655" s="8" t="s">
        <v>793</v>
      </c>
      <c r="F655" s="8"/>
      <c r="G655" s="5" t="s">
        <v>10156</v>
      </c>
      <c r="H655" s="9">
        <v>43443</v>
      </c>
      <c r="I655" s="5" t="s">
        <v>10157</v>
      </c>
      <c r="J655" s="23" t="s">
        <v>2248</v>
      </c>
      <c r="K655" s="24" t="s">
        <v>8449</v>
      </c>
    </row>
    <row r="656" hidden="1" spans="1:11">
      <c r="A656" s="5">
        <v>654</v>
      </c>
      <c r="B656" s="6">
        <v>358</v>
      </c>
      <c r="C656" s="7" t="s">
        <v>791</v>
      </c>
      <c r="D656" s="6" t="s">
        <v>12</v>
      </c>
      <c r="E656" s="8" t="s">
        <v>794</v>
      </c>
      <c r="F656" s="8"/>
      <c r="G656" s="5" t="s">
        <v>10130</v>
      </c>
      <c r="H656" s="9">
        <v>43597</v>
      </c>
      <c r="I656" s="5" t="s">
        <v>10131</v>
      </c>
      <c r="J656" s="23" t="s">
        <v>9936</v>
      </c>
      <c r="K656" s="24"/>
    </row>
    <row r="657" hidden="1" spans="1:11">
      <c r="A657" s="5">
        <v>655</v>
      </c>
      <c r="B657" s="6">
        <v>359</v>
      </c>
      <c r="C657" s="7" t="s">
        <v>795</v>
      </c>
      <c r="D657" s="6" t="s">
        <v>12</v>
      </c>
      <c r="E657" s="8" t="s">
        <v>796</v>
      </c>
      <c r="F657" s="8"/>
      <c r="G657" s="5" t="s">
        <v>10126</v>
      </c>
      <c r="H657" s="9">
        <v>43433</v>
      </c>
      <c r="I657" s="5" t="s">
        <v>10127</v>
      </c>
      <c r="J657" s="8" t="s">
        <v>23</v>
      </c>
      <c r="K657" s="24"/>
    </row>
    <row r="658" ht="24" hidden="1" spans="1:11">
      <c r="A658" s="5">
        <v>656</v>
      </c>
      <c r="B658" s="6">
        <v>360</v>
      </c>
      <c r="C658" s="34" t="s">
        <v>797</v>
      </c>
      <c r="D658" s="6" t="s">
        <v>12</v>
      </c>
      <c r="E658" s="8" t="s">
        <v>680</v>
      </c>
      <c r="F658" s="8"/>
      <c r="G658" s="6" t="s">
        <v>10128</v>
      </c>
      <c r="H658" s="9">
        <v>43419</v>
      </c>
      <c r="I658" s="5" t="s">
        <v>10196</v>
      </c>
      <c r="J658" s="8" t="s">
        <v>4337</v>
      </c>
      <c r="K658" s="41"/>
    </row>
    <row r="659" ht="24" hidden="1" spans="1:11">
      <c r="A659" s="5">
        <v>657</v>
      </c>
      <c r="B659" s="6">
        <v>361</v>
      </c>
      <c r="C659" s="7" t="s">
        <v>798</v>
      </c>
      <c r="D659" s="6" t="s">
        <v>12</v>
      </c>
      <c r="E659" s="8" t="s">
        <v>799</v>
      </c>
      <c r="F659" s="8"/>
      <c r="G659" s="5" t="s">
        <v>10130</v>
      </c>
      <c r="H659" s="9">
        <v>43597</v>
      </c>
      <c r="I659" s="5" t="s">
        <v>10131</v>
      </c>
      <c r="J659" s="23" t="s">
        <v>9936</v>
      </c>
      <c r="K659" s="24"/>
    </row>
    <row r="660" ht="24" hidden="1" spans="1:11">
      <c r="A660" s="5">
        <v>658</v>
      </c>
      <c r="B660" s="6">
        <v>362</v>
      </c>
      <c r="C660" s="7" t="s">
        <v>800</v>
      </c>
      <c r="D660" s="6" t="s">
        <v>12</v>
      </c>
      <c r="E660" s="8" t="s">
        <v>801</v>
      </c>
      <c r="F660" s="8"/>
      <c r="G660" s="5" t="s">
        <v>10136</v>
      </c>
      <c r="H660" s="9">
        <v>43351</v>
      </c>
      <c r="I660" s="5" t="s">
        <v>10275</v>
      </c>
      <c r="J660" s="8" t="s">
        <v>10005</v>
      </c>
      <c r="K660" s="24"/>
    </row>
    <row r="661" ht="24" hidden="1" spans="1:11">
      <c r="A661" s="5">
        <v>659</v>
      </c>
      <c r="B661" s="6">
        <v>362</v>
      </c>
      <c r="C661" s="7" t="s">
        <v>800</v>
      </c>
      <c r="D661" s="6" t="s">
        <v>12</v>
      </c>
      <c r="E661" s="8" t="s">
        <v>802</v>
      </c>
      <c r="F661" s="8"/>
      <c r="G661" s="6" t="s">
        <v>10166</v>
      </c>
      <c r="H661" s="9">
        <v>43307</v>
      </c>
      <c r="I661" s="5" t="s">
        <v>10167</v>
      </c>
      <c r="J661" s="8" t="s">
        <v>9947</v>
      </c>
      <c r="K661" s="41"/>
    </row>
    <row r="662" hidden="1" spans="1:12">
      <c r="A662" s="5">
        <v>660</v>
      </c>
      <c r="B662" s="6">
        <v>362</v>
      </c>
      <c r="C662" s="7" t="s">
        <v>800</v>
      </c>
      <c r="D662" s="6" t="s">
        <v>12</v>
      </c>
      <c r="E662" s="8" t="s">
        <v>251</v>
      </c>
      <c r="F662" s="8"/>
      <c r="G662" s="6" t="s">
        <v>10120</v>
      </c>
      <c r="H662" s="9">
        <v>43389</v>
      </c>
      <c r="I662" s="5" t="s">
        <v>10124</v>
      </c>
      <c r="J662" s="8" t="s">
        <v>165</v>
      </c>
      <c r="K662" s="41" t="s">
        <v>8449</v>
      </c>
      <c r="L662" s="92"/>
    </row>
    <row r="663" ht="24" hidden="1" spans="1:12">
      <c r="A663" s="5">
        <v>661</v>
      </c>
      <c r="B663" s="6">
        <v>362</v>
      </c>
      <c r="C663" s="10" t="s">
        <v>800</v>
      </c>
      <c r="D663" s="6" t="s">
        <v>12</v>
      </c>
      <c r="E663" s="8" t="s">
        <v>43</v>
      </c>
      <c r="F663" s="8"/>
      <c r="G663" s="6" t="s">
        <v>10120</v>
      </c>
      <c r="H663" s="9">
        <v>43387</v>
      </c>
      <c r="I663" s="6" t="s">
        <v>10121</v>
      </c>
      <c r="J663" s="8" t="s">
        <v>2046</v>
      </c>
      <c r="K663" s="41" t="s">
        <v>8449</v>
      </c>
      <c r="L663" s="92"/>
    </row>
    <row r="664" hidden="1" spans="1:12">
      <c r="A664" s="5">
        <v>662</v>
      </c>
      <c r="B664" s="6">
        <v>362</v>
      </c>
      <c r="C664" s="10" t="s">
        <v>800</v>
      </c>
      <c r="D664" s="6" t="s">
        <v>12</v>
      </c>
      <c r="E664" s="8" t="s">
        <v>803</v>
      </c>
      <c r="F664" s="8"/>
      <c r="G664" s="6" t="s">
        <v>9910</v>
      </c>
      <c r="H664" s="9">
        <v>43567</v>
      </c>
      <c r="I664" s="5" t="s">
        <v>10146</v>
      </c>
      <c r="J664" s="8" t="s">
        <v>205</v>
      </c>
      <c r="K664" s="41"/>
      <c r="L664" s="92"/>
    </row>
    <row r="665" ht="24" hidden="1" spans="1:12">
      <c r="A665" s="5">
        <v>663</v>
      </c>
      <c r="B665" s="6">
        <v>362</v>
      </c>
      <c r="C665" s="10" t="s">
        <v>800</v>
      </c>
      <c r="D665" s="6" t="s">
        <v>12</v>
      </c>
      <c r="E665" s="8" t="s">
        <v>742</v>
      </c>
      <c r="F665" s="8"/>
      <c r="G665" s="6" t="s">
        <v>9910</v>
      </c>
      <c r="H665" s="9">
        <v>43476</v>
      </c>
      <c r="I665" s="5" t="s">
        <v>10122</v>
      </c>
      <c r="J665" s="23" t="s">
        <v>9930</v>
      </c>
      <c r="K665" s="41"/>
      <c r="L665" s="92"/>
    </row>
    <row r="666" ht="24" hidden="1" spans="1:12">
      <c r="A666" s="5">
        <v>664</v>
      </c>
      <c r="B666" s="6">
        <v>362</v>
      </c>
      <c r="C666" s="10" t="s">
        <v>800</v>
      </c>
      <c r="D666" s="6" t="s">
        <v>12</v>
      </c>
      <c r="E666" s="8" t="s">
        <v>138</v>
      </c>
      <c r="F666" s="8"/>
      <c r="G666" s="6" t="s">
        <v>10120</v>
      </c>
      <c r="H666" s="9">
        <v>43571</v>
      </c>
      <c r="I666" s="6" t="s">
        <v>10123</v>
      </c>
      <c r="J666" s="8" t="s">
        <v>9138</v>
      </c>
      <c r="K666" s="41" t="s">
        <v>8449</v>
      </c>
      <c r="L666" s="92"/>
    </row>
    <row r="667" ht="24" hidden="1" spans="1:12">
      <c r="A667" s="5">
        <v>665</v>
      </c>
      <c r="B667" s="6">
        <v>362</v>
      </c>
      <c r="C667" s="10" t="s">
        <v>800</v>
      </c>
      <c r="D667" s="6" t="s">
        <v>12</v>
      </c>
      <c r="E667" s="8" t="s">
        <v>804</v>
      </c>
      <c r="F667" s="8"/>
      <c r="G667" s="6" t="s">
        <v>10128</v>
      </c>
      <c r="H667" s="9">
        <v>43523</v>
      </c>
      <c r="I667" s="6" t="s">
        <v>10276</v>
      </c>
      <c r="J667" s="8" t="s">
        <v>10013</v>
      </c>
      <c r="K667" s="41"/>
      <c r="L667" s="92"/>
    </row>
    <row r="668" ht="24" hidden="1" spans="1:12">
      <c r="A668" s="5">
        <v>666</v>
      </c>
      <c r="B668" s="6">
        <v>362</v>
      </c>
      <c r="C668" s="10" t="s">
        <v>800</v>
      </c>
      <c r="D668" s="6" t="s">
        <v>12</v>
      </c>
      <c r="E668" s="8" t="s">
        <v>127</v>
      </c>
      <c r="F668" s="8"/>
      <c r="G668" s="6" t="s">
        <v>10130</v>
      </c>
      <c r="H668" s="9">
        <v>43597</v>
      </c>
      <c r="I668" s="5" t="s">
        <v>10131</v>
      </c>
      <c r="J668" s="23" t="s">
        <v>9936</v>
      </c>
      <c r="K668" s="41"/>
      <c r="L668" s="92"/>
    </row>
    <row r="669" hidden="1" spans="1:12">
      <c r="A669" s="5">
        <v>667</v>
      </c>
      <c r="B669" s="6">
        <v>363</v>
      </c>
      <c r="C669" s="7" t="s">
        <v>805</v>
      </c>
      <c r="D669" s="6" t="s">
        <v>12</v>
      </c>
      <c r="E669" s="8" t="s">
        <v>806</v>
      </c>
      <c r="F669" s="8"/>
      <c r="G669" s="6" t="s">
        <v>10120</v>
      </c>
      <c r="H669" s="9">
        <v>43389</v>
      </c>
      <c r="I669" s="5" t="s">
        <v>10124</v>
      </c>
      <c r="J669" s="8" t="s">
        <v>165</v>
      </c>
      <c r="K669" s="41" t="s">
        <v>8449</v>
      </c>
      <c r="L669" s="92"/>
    </row>
    <row r="670" hidden="1" spans="1:12">
      <c r="A670" s="5">
        <v>668</v>
      </c>
      <c r="B670" s="6">
        <v>363</v>
      </c>
      <c r="C670" s="7" t="s">
        <v>805</v>
      </c>
      <c r="D670" s="6" t="s">
        <v>12</v>
      </c>
      <c r="E670" s="8" t="s">
        <v>807</v>
      </c>
      <c r="F670" s="8"/>
      <c r="G670" s="6" t="s">
        <v>10120</v>
      </c>
      <c r="H670" s="9">
        <v>43571</v>
      </c>
      <c r="I670" s="6" t="s">
        <v>10123</v>
      </c>
      <c r="J670" s="8" t="s">
        <v>9138</v>
      </c>
      <c r="K670" s="41" t="s">
        <v>8449</v>
      </c>
      <c r="L670" s="92"/>
    </row>
    <row r="671" hidden="1" spans="1:12">
      <c r="A671" s="5">
        <v>669</v>
      </c>
      <c r="B671" s="6">
        <v>363</v>
      </c>
      <c r="C671" s="7" t="s">
        <v>805</v>
      </c>
      <c r="D671" s="6" t="s">
        <v>12</v>
      </c>
      <c r="E671" s="8" t="s">
        <v>808</v>
      </c>
      <c r="F671" s="8"/>
      <c r="G671" s="6" t="s">
        <v>10128</v>
      </c>
      <c r="H671" s="9">
        <v>43560</v>
      </c>
      <c r="I671" s="5" t="s">
        <v>10132</v>
      </c>
      <c r="J671" s="23" t="s">
        <v>1846</v>
      </c>
      <c r="K671" s="41"/>
      <c r="L671" s="92"/>
    </row>
    <row r="672" hidden="1" spans="1:12">
      <c r="A672" s="5">
        <v>670</v>
      </c>
      <c r="B672" s="6">
        <v>364</v>
      </c>
      <c r="C672" s="7" t="s">
        <v>810</v>
      </c>
      <c r="D672" s="6" t="s">
        <v>12</v>
      </c>
      <c r="E672" s="8" t="s">
        <v>808</v>
      </c>
      <c r="F672" s="8"/>
      <c r="G672" s="6" t="s">
        <v>10128</v>
      </c>
      <c r="H672" s="9">
        <v>43560</v>
      </c>
      <c r="I672" s="5" t="s">
        <v>10132</v>
      </c>
      <c r="J672" s="23" t="s">
        <v>1846</v>
      </c>
      <c r="K672" s="41"/>
      <c r="L672" s="92"/>
    </row>
    <row r="673" ht="24" hidden="1" spans="1:12">
      <c r="A673" s="5">
        <v>671</v>
      </c>
      <c r="B673" s="6">
        <v>365</v>
      </c>
      <c r="C673" s="10" t="s">
        <v>811</v>
      </c>
      <c r="D673" s="6" t="s">
        <v>12</v>
      </c>
      <c r="E673" s="8" t="s">
        <v>812</v>
      </c>
      <c r="F673" s="8"/>
      <c r="G673" s="6" t="s">
        <v>9910</v>
      </c>
      <c r="H673" s="9">
        <v>43476</v>
      </c>
      <c r="I673" s="5" t="s">
        <v>10122</v>
      </c>
      <c r="J673" s="23" t="s">
        <v>9930</v>
      </c>
      <c r="K673" s="41"/>
      <c r="L673" s="92"/>
    </row>
    <row r="674" hidden="1" spans="1:11">
      <c r="A674" s="5">
        <v>672</v>
      </c>
      <c r="B674" s="6">
        <v>367</v>
      </c>
      <c r="C674" s="10" t="s">
        <v>818</v>
      </c>
      <c r="D674" s="6" t="s">
        <v>12</v>
      </c>
      <c r="E674" s="8" t="s">
        <v>415</v>
      </c>
      <c r="F674" s="8"/>
      <c r="G674" s="5" t="s">
        <v>10120</v>
      </c>
      <c r="H674" s="9">
        <v>43585</v>
      </c>
      <c r="I674" s="5" t="s">
        <v>10154</v>
      </c>
      <c r="J674" s="23" t="s">
        <v>9140</v>
      </c>
      <c r="K674" s="24" t="s">
        <v>8449</v>
      </c>
    </row>
    <row r="675" ht="24" hidden="1" spans="1:11">
      <c r="A675" s="5">
        <v>673</v>
      </c>
      <c r="B675" s="6">
        <v>368</v>
      </c>
      <c r="C675" s="10" t="s">
        <v>6540</v>
      </c>
      <c r="D675" s="6" t="s">
        <v>12</v>
      </c>
      <c r="E675" s="8" t="s">
        <v>558</v>
      </c>
      <c r="F675" s="8"/>
      <c r="G675" s="5" t="s">
        <v>10120</v>
      </c>
      <c r="H675" s="9">
        <v>43389</v>
      </c>
      <c r="I675" s="5" t="s">
        <v>10124</v>
      </c>
      <c r="J675" s="8" t="s">
        <v>165</v>
      </c>
      <c r="K675" s="24" t="s">
        <v>8449</v>
      </c>
    </row>
    <row r="676" ht="24" hidden="1" spans="1:11">
      <c r="A676" s="5">
        <v>674</v>
      </c>
      <c r="B676" s="6">
        <v>368</v>
      </c>
      <c r="C676" s="7" t="s">
        <v>6540</v>
      </c>
      <c r="D676" s="6" t="s">
        <v>12</v>
      </c>
      <c r="E676" s="8" t="s">
        <v>760</v>
      </c>
      <c r="F676" s="8"/>
      <c r="G676" s="5" t="s">
        <v>10120</v>
      </c>
      <c r="H676" s="9">
        <v>43571</v>
      </c>
      <c r="I676" s="5" t="s">
        <v>10123</v>
      </c>
      <c r="J676" s="8" t="s">
        <v>9138</v>
      </c>
      <c r="K676" s="24" t="s">
        <v>8449</v>
      </c>
    </row>
    <row r="677" ht="24" hidden="1" spans="1:11">
      <c r="A677" s="5">
        <v>675</v>
      </c>
      <c r="B677" s="6">
        <v>369</v>
      </c>
      <c r="C677" s="7" t="s">
        <v>819</v>
      </c>
      <c r="D677" s="6" t="s">
        <v>12</v>
      </c>
      <c r="E677" s="8" t="s">
        <v>85</v>
      </c>
      <c r="F677" s="8"/>
      <c r="G677" s="5" t="s">
        <v>10120</v>
      </c>
      <c r="H677" s="9">
        <v>43387</v>
      </c>
      <c r="I677" s="5" t="s">
        <v>10121</v>
      </c>
      <c r="J677" s="23" t="s">
        <v>2046</v>
      </c>
      <c r="K677" s="24" t="s">
        <v>8449</v>
      </c>
    </row>
    <row r="678" ht="24" hidden="1" spans="1:11">
      <c r="A678" s="5">
        <v>676</v>
      </c>
      <c r="B678" s="6">
        <v>369</v>
      </c>
      <c r="C678" s="7" t="s">
        <v>819</v>
      </c>
      <c r="D678" s="6" t="s">
        <v>12</v>
      </c>
      <c r="E678" s="8" t="s">
        <v>90</v>
      </c>
      <c r="F678" s="8"/>
      <c r="G678" s="5" t="s">
        <v>10120</v>
      </c>
      <c r="H678" s="9">
        <v>43585</v>
      </c>
      <c r="I678" s="5" t="s">
        <v>10154</v>
      </c>
      <c r="J678" s="8" t="s">
        <v>9140</v>
      </c>
      <c r="K678" s="24" t="s">
        <v>8449</v>
      </c>
    </row>
    <row r="679" ht="24" hidden="1" spans="1:11">
      <c r="A679" s="5">
        <v>677</v>
      </c>
      <c r="B679" s="6">
        <v>370</v>
      </c>
      <c r="C679" s="7" t="s">
        <v>820</v>
      </c>
      <c r="D679" s="6" t="s">
        <v>12</v>
      </c>
      <c r="E679" s="8" t="s">
        <v>85</v>
      </c>
      <c r="F679" s="8"/>
      <c r="G679" s="5" t="s">
        <v>10120</v>
      </c>
      <c r="H679" s="9">
        <v>43394</v>
      </c>
      <c r="I679" s="5" t="s">
        <v>10121</v>
      </c>
      <c r="J679" s="8" t="s">
        <v>2046</v>
      </c>
      <c r="K679" s="24" t="s">
        <v>8449</v>
      </c>
    </row>
    <row r="680" ht="24" hidden="1" spans="1:11">
      <c r="A680" s="5">
        <v>678</v>
      </c>
      <c r="B680" s="6">
        <v>371</v>
      </c>
      <c r="C680" s="10" t="s">
        <v>6541</v>
      </c>
      <c r="D680" s="6" t="s">
        <v>12</v>
      </c>
      <c r="E680" s="8" t="s">
        <v>583</v>
      </c>
      <c r="F680" s="8"/>
      <c r="G680" s="5" t="s">
        <v>10120</v>
      </c>
      <c r="H680" s="9">
        <v>43389</v>
      </c>
      <c r="I680" s="5" t="s">
        <v>10124</v>
      </c>
      <c r="J680" s="8" t="s">
        <v>165</v>
      </c>
      <c r="K680" s="24" t="s">
        <v>8449</v>
      </c>
    </row>
    <row r="681" ht="24" hidden="1" spans="1:11">
      <c r="A681" s="5">
        <v>679</v>
      </c>
      <c r="B681" s="6">
        <v>371</v>
      </c>
      <c r="C681" s="7" t="s">
        <v>6541</v>
      </c>
      <c r="D681" s="6" t="s">
        <v>12</v>
      </c>
      <c r="E681" s="8" t="s">
        <v>584</v>
      </c>
      <c r="F681" s="8"/>
      <c r="G681" s="5" t="s">
        <v>10120</v>
      </c>
      <c r="H681" s="9">
        <v>43571</v>
      </c>
      <c r="I681" s="5" t="s">
        <v>10123</v>
      </c>
      <c r="J681" s="8" t="s">
        <v>9138</v>
      </c>
      <c r="K681" s="24" t="s">
        <v>8449</v>
      </c>
    </row>
    <row r="682" ht="24" hidden="1" spans="1:11">
      <c r="A682" s="5">
        <v>680</v>
      </c>
      <c r="B682" s="6">
        <v>372</v>
      </c>
      <c r="C682" s="7" t="s">
        <v>6542</v>
      </c>
      <c r="D682" s="6" t="s">
        <v>12</v>
      </c>
      <c r="E682" s="8" t="s">
        <v>45</v>
      </c>
      <c r="F682" s="8"/>
      <c r="G682" s="5" t="s">
        <v>10120</v>
      </c>
      <c r="H682" s="9">
        <v>43396</v>
      </c>
      <c r="I682" s="5" t="s">
        <v>10125</v>
      </c>
      <c r="J682" s="8" t="s">
        <v>4354</v>
      </c>
      <c r="K682" s="24" t="s">
        <v>8449</v>
      </c>
    </row>
    <row r="683" ht="24" hidden="1" spans="1:11">
      <c r="A683" s="5">
        <v>681</v>
      </c>
      <c r="B683" s="6">
        <v>372</v>
      </c>
      <c r="C683" s="10" t="s">
        <v>6542</v>
      </c>
      <c r="D683" s="6" t="s">
        <v>12</v>
      </c>
      <c r="E683" s="8" t="s">
        <v>584</v>
      </c>
      <c r="F683" s="8"/>
      <c r="G683" s="5" t="s">
        <v>10120</v>
      </c>
      <c r="H683" s="9">
        <v>43571</v>
      </c>
      <c r="I683" s="5" t="s">
        <v>10123</v>
      </c>
      <c r="J683" s="23" t="s">
        <v>9138</v>
      </c>
      <c r="K683" s="24" t="s">
        <v>8449</v>
      </c>
    </row>
    <row r="684" ht="24" hidden="1" spans="1:11">
      <c r="A684" s="5">
        <v>682</v>
      </c>
      <c r="B684" s="6">
        <v>372</v>
      </c>
      <c r="C684" s="7" t="s">
        <v>6542</v>
      </c>
      <c r="D684" s="6" t="s">
        <v>12</v>
      </c>
      <c r="E684" s="8" t="s">
        <v>90</v>
      </c>
      <c r="F684" s="8"/>
      <c r="G684" s="5" t="s">
        <v>10120</v>
      </c>
      <c r="H684" s="9">
        <v>43585</v>
      </c>
      <c r="I684" s="5" t="s">
        <v>10154</v>
      </c>
      <c r="J684" s="8" t="s">
        <v>9140</v>
      </c>
      <c r="K684" s="24" t="s">
        <v>8449</v>
      </c>
    </row>
    <row r="685" ht="24" hidden="1" spans="1:11">
      <c r="A685" s="5">
        <v>683</v>
      </c>
      <c r="B685" s="6">
        <v>373</v>
      </c>
      <c r="C685" s="7" t="s">
        <v>821</v>
      </c>
      <c r="D685" s="6" t="s">
        <v>12</v>
      </c>
      <c r="E685" s="8" t="s">
        <v>85</v>
      </c>
      <c r="F685" s="8"/>
      <c r="G685" s="5" t="s">
        <v>10120</v>
      </c>
      <c r="H685" s="9">
        <v>43387</v>
      </c>
      <c r="I685" s="5" t="s">
        <v>10121</v>
      </c>
      <c r="J685" s="23" t="s">
        <v>2046</v>
      </c>
      <c r="K685" s="24" t="s">
        <v>8449</v>
      </c>
    </row>
    <row r="686" ht="24" hidden="1" spans="1:11">
      <c r="A686" s="5">
        <v>684</v>
      </c>
      <c r="B686" s="6">
        <v>374</v>
      </c>
      <c r="C686" s="7" t="s">
        <v>822</v>
      </c>
      <c r="D686" s="6" t="s">
        <v>12</v>
      </c>
      <c r="E686" s="8" t="s">
        <v>360</v>
      </c>
      <c r="F686" s="8"/>
      <c r="G686" s="5" t="s">
        <v>10120</v>
      </c>
      <c r="H686" s="9">
        <v>43387</v>
      </c>
      <c r="I686" s="5" t="s">
        <v>10121</v>
      </c>
      <c r="J686" s="23" t="s">
        <v>2046</v>
      </c>
      <c r="K686" s="24" t="s">
        <v>8449</v>
      </c>
    </row>
    <row r="687" ht="24" hidden="1" spans="1:11">
      <c r="A687" s="5">
        <v>685</v>
      </c>
      <c r="B687" s="6">
        <v>375</v>
      </c>
      <c r="C687" s="10" t="s">
        <v>823</v>
      </c>
      <c r="D687" s="6" t="s">
        <v>12</v>
      </c>
      <c r="E687" s="8" t="s">
        <v>824</v>
      </c>
      <c r="F687" s="8"/>
      <c r="G687" s="6" t="s">
        <v>10128</v>
      </c>
      <c r="H687" s="9">
        <v>43494</v>
      </c>
      <c r="I687" s="6" t="s">
        <v>10277</v>
      </c>
      <c r="J687" s="8" t="s">
        <v>9959</v>
      </c>
      <c r="K687" s="41"/>
    </row>
    <row r="688" ht="24" hidden="1" spans="1:12">
      <c r="A688" s="5">
        <v>686</v>
      </c>
      <c r="B688" s="6">
        <v>376</v>
      </c>
      <c r="C688" s="10" t="s">
        <v>825</v>
      </c>
      <c r="D688" s="6" t="s">
        <v>12</v>
      </c>
      <c r="E688" s="8" t="s">
        <v>826</v>
      </c>
      <c r="F688" s="8"/>
      <c r="G688" s="6" t="s">
        <v>10128</v>
      </c>
      <c r="H688" s="9">
        <v>43419</v>
      </c>
      <c r="I688" s="5" t="s">
        <v>10196</v>
      </c>
      <c r="J688" s="8" t="s">
        <v>4337</v>
      </c>
      <c r="K688" s="41"/>
      <c r="L688" s="92"/>
    </row>
    <row r="689" hidden="1" spans="1:12">
      <c r="A689" s="5">
        <v>687</v>
      </c>
      <c r="B689" s="6">
        <v>377</v>
      </c>
      <c r="C689" s="7" t="s">
        <v>827</v>
      </c>
      <c r="D689" s="6" t="s">
        <v>12</v>
      </c>
      <c r="E689" s="8" t="s">
        <v>828</v>
      </c>
      <c r="F689" s="8"/>
      <c r="G689" s="6" t="s">
        <v>10120</v>
      </c>
      <c r="H689" s="9">
        <v>43585</v>
      </c>
      <c r="I689" s="6" t="s">
        <v>10154</v>
      </c>
      <c r="J689" s="8" t="s">
        <v>9140</v>
      </c>
      <c r="K689" s="41" t="s">
        <v>8449</v>
      </c>
      <c r="L689" s="92"/>
    </row>
    <row r="690" ht="24" hidden="1" spans="1:12">
      <c r="A690" s="5">
        <v>688</v>
      </c>
      <c r="B690" s="6">
        <v>377</v>
      </c>
      <c r="C690" s="7" t="s">
        <v>827</v>
      </c>
      <c r="D690" s="6" t="s">
        <v>12</v>
      </c>
      <c r="E690" s="8" t="s">
        <v>829</v>
      </c>
      <c r="F690" s="8"/>
      <c r="G690" s="6" t="s">
        <v>10134</v>
      </c>
      <c r="H690" s="9">
        <v>43610</v>
      </c>
      <c r="I690" s="5" t="s">
        <v>10135</v>
      </c>
      <c r="J690" s="8" t="s">
        <v>9962</v>
      </c>
      <c r="K690" s="41"/>
      <c r="L690" s="92"/>
    </row>
    <row r="691" hidden="1" spans="1:12">
      <c r="A691" s="5">
        <v>689</v>
      </c>
      <c r="B691" s="6">
        <v>377</v>
      </c>
      <c r="C691" s="7" t="s">
        <v>827</v>
      </c>
      <c r="D691" s="6" t="s">
        <v>12</v>
      </c>
      <c r="E691" s="8" t="s">
        <v>830</v>
      </c>
      <c r="F691" s="8"/>
      <c r="G691" s="6" t="s">
        <v>10159</v>
      </c>
      <c r="H691" s="9">
        <v>43392</v>
      </c>
      <c r="I691" s="5" t="s">
        <v>10232</v>
      </c>
      <c r="J691" s="23" t="s">
        <v>1505</v>
      </c>
      <c r="K691" s="41"/>
      <c r="L691" s="92"/>
    </row>
    <row r="692" hidden="1" spans="1:12">
      <c r="A692" s="5">
        <v>690</v>
      </c>
      <c r="B692" s="6">
        <v>377</v>
      </c>
      <c r="C692" s="10" t="s">
        <v>827</v>
      </c>
      <c r="D692" s="6" t="s">
        <v>12</v>
      </c>
      <c r="E692" s="8" t="s">
        <v>831</v>
      </c>
      <c r="F692" s="8"/>
      <c r="G692" s="6" t="s">
        <v>10156</v>
      </c>
      <c r="H692" s="9">
        <v>43443</v>
      </c>
      <c r="I692" s="6" t="s">
        <v>10157</v>
      </c>
      <c r="J692" s="8" t="s">
        <v>2248</v>
      </c>
      <c r="K692" s="41" t="s">
        <v>8449</v>
      </c>
      <c r="L692" s="92"/>
    </row>
    <row r="693" hidden="1" spans="1:12">
      <c r="A693" s="5">
        <v>691</v>
      </c>
      <c r="B693" s="6">
        <v>377</v>
      </c>
      <c r="C693" s="7" t="s">
        <v>827</v>
      </c>
      <c r="D693" s="6" t="s">
        <v>12</v>
      </c>
      <c r="E693" s="8" t="s">
        <v>832</v>
      </c>
      <c r="F693" s="8"/>
      <c r="G693" s="6" t="s">
        <v>10208</v>
      </c>
      <c r="H693" s="9">
        <v>43371</v>
      </c>
      <c r="I693" s="5" t="s">
        <v>10261</v>
      </c>
      <c r="J693" s="8" t="s">
        <v>9934</v>
      </c>
      <c r="K693" s="41"/>
      <c r="L693" s="92"/>
    </row>
    <row r="694" hidden="1" spans="1:12">
      <c r="A694" s="5">
        <v>692</v>
      </c>
      <c r="B694" s="6">
        <v>377</v>
      </c>
      <c r="C694" s="7" t="s">
        <v>827</v>
      </c>
      <c r="D694" s="6" t="s">
        <v>12</v>
      </c>
      <c r="E694" s="8" t="s">
        <v>833</v>
      </c>
      <c r="F694" s="8"/>
      <c r="G694" s="6" t="s">
        <v>10164</v>
      </c>
      <c r="H694" s="9">
        <v>43366</v>
      </c>
      <c r="I694" s="38" t="s">
        <v>10165</v>
      </c>
      <c r="J694" s="39" t="s">
        <v>9935</v>
      </c>
      <c r="K694" s="41"/>
      <c r="L694" s="92"/>
    </row>
    <row r="695" ht="24" hidden="1" spans="1:12">
      <c r="A695" s="5">
        <v>693</v>
      </c>
      <c r="B695" s="6">
        <v>378</v>
      </c>
      <c r="C695" s="7" t="s">
        <v>834</v>
      </c>
      <c r="D695" s="6" t="s">
        <v>12</v>
      </c>
      <c r="E695" s="8" t="s">
        <v>835</v>
      </c>
      <c r="F695" s="8"/>
      <c r="G695" s="5" t="s">
        <v>9910</v>
      </c>
      <c r="H695" s="9">
        <v>43476</v>
      </c>
      <c r="I695" s="5" t="s">
        <v>10122</v>
      </c>
      <c r="J695" s="23" t="s">
        <v>9930</v>
      </c>
      <c r="K695" s="24"/>
      <c r="L695" s="92"/>
    </row>
    <row r="696" ht="24" hidden="1" spans="1:11">
      <c r="A696" s="5">
        <v>694</v>
      </c>
      <c r="B696" s="6">
        <v>378</v>
      </c>
      <c r="C696" s="7" t="s">
        <v>834</v>
      </c>
      <c r="D696" s="6" t="s">
        <v>12</v>
      </c>
      <c r="E696" s="8" t="s">
        <v>836</v>
      </c>
      <c r="F696" s="8"/>
      <c r="G696" s="6" t="s">
        <v>10159</v>
      </c>
      <c r="H696" s="9">
        <v>43636</v>
      </c>
      <c r="I696" s="5" t="s">
        <v>10237</v>
      </c>
      <c r="J696" s="8" t="s">
        <v>9969</v>
      </c>
      <c r="K696" s="41"/>
    </row>
    <row r="697" ht="24" hidden="1" spans="1:12">
      <c r="A697" s="5">
        <v>695</v>
      </c>
      <c r="B697" s="6">
        <v>378</v>
      </c>
      <c r="C697" s="7" t="s">
        <v>834</v>
      </c>
      <c r="D697" s="6" t="s">
        <v>12</v>
      </c>
      <c r="E697" s="8" t="s">
        <v>583</v>
      </c>
      <c r="F697" s="8"/>
      <c r="G697" s="6" t="s">
        <v>10120</v>
      </c>
      <c r="H697" s="9">
        <v>43389</v>
      </c>
      <c r="I697" s="5" t="s">
        <v>10124</v>
      </c>
      <c r="J697" s="8" t="s">
        <v>165</v>
      </c>
      <c r="K697" s="41" t="s">
        <v>8449</v>
      </c>
      <c r="L697" s="92"/>
    </row>
    <row r="698" hidden="1" spans="1:12">
      <c r="A698" s="5">
        <v>696</v>
      </c>
      <c r="B698" s="6">
        <v>379</v>
      </c>
      <c r="C698" s="7" t="s">
        <v>837</v>
      </c>
      <c r="D698" s="6" t="s">
        <v>12</v>
      </c>
      <c r="E698" s="8" t="s">
        <v>838</v>
      </c>
      <c r="F698" s="8"/>
      <c r="G698" s="6" t="s">
        <v>10120</v>
      </c>
      <c r="H698" s="9">
        <v>43387</v>
      </c>
      <c r="I698" s="6" t="s">
        <v>10121</v>
      </c>
      <c r="J698" s="8" t="s">
        <v>2046</v>
      </c>
      <c r="K698" s="41" t="s">
        <v>8449</v>
      </c>
      <c r="L698" s="92"/>
    </row>
    <row r="699" ht="24" hidden="1" spans="1:12">
      <c r="A699" s="5">
        <v>697</v>
      </c>
      <c r="B699" s="6">
        <v>380</v>
      </c>
      <c r="C699" s="7" t="s">
        <v>839</v>
      </c>
      <c r="D699" s="6" t="s">
        <v>12</v>
      </c>
      <c r="E699" s="8" t="s">
        <v>43</v>
      </c>
      <c r="F699" s="8"/>
      <c r="G699" s="6" t="s">
        <v>10120</v>
      </c>
      <c r="H699" s="9">
        <v>43387</v>
      </c>
      <c r="I699" s="6" t="s">
        <v>10121</v>
      </c>
      <c r="J699" s="8" t="s">
        <v>2046</v>
      </c>
      <c r="K699" s="41" t="s">
        <v>8449</v>
      </c>
      <c r="L699" s="92"/>
    </row>
    <row r="700" ht="24" hidden="1" spans="1:12">
      <c r="A700" s="5">
        <v>698</v>
      </c>
      <c r="B700" s="6">
        <v>381</v>
      </c>
      <c r="C700" s="10" t="s">
        <v>840</v>
      </c>
      <c r="D700" s="6" t="s">
        <v>12</v>
      </c>
      <c r="E700" s="8" t="s">
        <v>841</v>
      </c>
      <c r="F700" s="8"/>
      <c r="G700" s="6" t="s">
        <v>10120</v>
      </c>
      <c r="H700" s="9">
        <v>43571</v>
      </c>
      <c r="I700" s="6" t="s">
        <v>10123</v>
      </c>
      <c r="J700" s="8" t="s">
        <v>9138</v>
      </c>
      <c r="K700" s="41" t="s">
        <v>8449</v>
      </c>
      <c r="L700" s="92"/>
    </row>
    <row r="701" hidden="1" spans="1:12">
      <c r="A701" s="5">
        <v>699</v>
      </c>
      <c r="B701" s="6">
        <v>381</v>
      </c>
      <c r="C701" s="7" t="s">
        <v>840</v>
      </c>
      <c r="D701" s="6" t="s">
        <v>12</v>
      </c>
      <c r="E701" s="8" t="s">
        <v>842</v>
      </c>
      <c r="F701" s="8"/>
      <c r="G701" s="6" t="s">
        <v>10120</v>
      </c>
      <c r="H701" s="9">
        <v>43387</v>
      </c>
      <c r="I701" s="6" t="s">
        <v>10121</v>
      </c>
      <c r="J701" s="8" t="s">
        <v>2046</v>
      </c>
      <c r="K701" s="41" t="s">
        <v>8449</v>
      </c>
      <c r="L701" s="92"/>
    </row>
    <row r="702" ht="24" hidden="1" spans="1:12">
      <c r="A702" s="5">
        <v>700</v>
      </c>
      <c r="B702" s="6">
        <v>382</v>
      </c>
      <c r="C702" s="7" t="s">
        <v>6543</v>
      </c>
      <c r="D702" s="6" t="s">
        <v>12</v>
      </c>
      <c r="E702" s="8" t="s">
        <v>382</v>
      </c>
      <c r="F702" s="8"/>
      <c r="G702" s="6" t="s">
        <v>9910</v>
      </c>
      <c r="H702" s="9">
        <v>43476</v>
      </c>
      <c r="I702" s="5" t="s">
        <v>10122</v>
      </c>
      <c r="J702" s="23" t="s">
        <v>9930</v>
      </c>
      <c r="K702" s="41"/>
      <c r="L702" s="92"/>
    </row>
    <row r="703" ht="24" hidden="1" spans="1:12">
      <c r="A703" s="5">
        <v>701</v>
      </c>
      <c r="B703" s="6">
        <v>382</v>
      </c>
      <c r="C703" s="7" t="s">
        <v>6543</v>
      </c>
      <c r="D703" s="6" t="s">
        <v>12</v>
      </c>
      <c r="E703" s="8" t="s">
        <v>2592</v>
      </c>
      <c r="F703" s="8"/>
      <c r="G703" s="6" t="s">
        <v>10120</v>
      </c>
      <c r="H703" s="9">
        <v>43571</v>
      </c>
      <c r="I703" s="6" t="s">
        <v>10123</v>
      </c>
      <c r="J703" s="8" t="s">
        <v>9138</v>
      </c>
      <c r="K703" s="41" t="s">
        <v>8449</v>
      </c>
      <c r="L703" s="92"/>
    </row>
    <row r="704" ht="24" hidden="1" spans="1:12">
      <c r="A704" s="5">
        <v>702</v>
      </c>
      <c r="B704" s="6">
        <v>383</v>
      </c>
      <c r="C704" s="7" t="s">
        <v>843</v>
      </c>
      <c r="D704" s="6" t="s">
        <v>12</v>
      </c>
      <c r="E704" s="8" t="s">
        <v>844</v>
      </c>
      <c r="F704" s="8"/>
      <c r="G704" s="6" t="s">
        <v>10120</v>
      </c>
      <c r="H704" s="9">
        <v>43387</v>
      </c>
      <c r="I704" s="6" t="s">
        <v>10121</v>
      </c>
      <c r="J704" s="8" t="s">
        <v>2046</v>
      </c>
      <c r="K704" s="41" t="s">
        <v>8449</v>
      </c>
      <c r="L704" s="92"/>
    </row>
    <row r="705" ht="24" hidden="1" spans="1:12">
      <c r="A705" s="5">
        <v>703</v>
      </c>
      <c r="B705" s="6">
        <v>383</v>
      </c>
      <c r="C705" s="10" t="s">
        <v>843</v>
      </c>
      <c r="D705" s="6" t="s">
        <v>12</v>
      </c>
      <c r="E705" s="8" t="s">
        <v>845</v>
      </c>
      <c r="F705" s="8"/>
      <c r="G705" s="5" t="s">
        <v>10120</v>
      </c>
      <c r="H705" s="9">
        <v>43394</v>
      </c>
      <c r="I705" s="5" t="s">
        <v>10121</v>
      </c>
      <c r="J705" s="23" t="s">
        <v>2046</v>
      </c>
      <c r="K705" s="24" t="s">
        <v>8449</v>
      </c>
      <c r="L705" s="92"/>
    </row>
    <row r="706" ht="24" hidden="1" spans="1:11">
      <c r="A706" s="5">
        <v>704</v>
      </c>
      <c r="B706" s="6">
        <v>384</v>
      </c>
      <c r="C706" s="7" t="s">
        <v>6544</v>
      </c>
      <c r="D706" s="6" t="s">
        <v>12</v>
      </c>
      <c r="E706" s="8" t="s">
        <v>2337</v>
      </c>
      <c r="F706" s="8"/>
      <c r="G706" s="5" t="s">
        <v>10120</v>
      </c>
      <c r="H706" s="9">
        <v>43387</v>
      </c>
      <c r="I706" s="5" t="s">
        <v>10121</v>
      </c>
      <c r="J706" s="8" t="s">
        <v>2046</v>
      </c>
      <c r="K706" s="24" t="s">
        <v>8449</v>
      </c>
    </row>
    <row r="707" ht="24" hidden="1" spans="1:11">
      <c r="A707" s="5">
        <v>705</v>
      </c>
      <c r="B707" s="6">
        <v>384</v>
      </c>
      <c r="C707" s="7" t="s">
        <v>6544</v>
      </c>
      <c r="D707" s="6" t="s">
        <v>12</v>
      </c>
      <c r="E707" s="8" t="s">
        <v>583</v>
      </c>
      <c r="F707" s="8"/>
      <c r="G707" s="5" t="s">
        <v>10120</v>
      </c>
      <c r="H707" s="9">
        <v>43389</v>
      </c>
      <c r="I707" s="5" t="s">
        <v>10124</v>
      </c>
      <c r="J707" s="8" t="s">
        <v>165</v>
      </c>
      <c r="K707" s="24" t="s">
        <v>8449</v>
      </c>
    </row>
    <row r="708" ht="24" hidden="1" spans="1:11">
      <c r="A708" s="5">
        <v>706</v>
      </c>
      <c r="B708" s="6">
        <v>384</v>
      </c>
      <c r="C708" s="7" t="s">
        <v>6544</v>
      </c>
      <c r="D708" s="6" t="s">
        <v>12</v>
      </c>
      <c r="E708" s="8" t="s">
        <v>584</v>
      </c>
      <c r="F708" s="8"/>
      <c r="G708" s="5" t="s">
        <v>10120</v>
      </c>
      <c r="H708" s="9">
        <v>43571</v>
      </c>
      <c r="I708" s="5" t="s">
        <v>10123</v>
      </c>
      <c r="J708" s="8" t="s">
        <v>9138</v>
      </c>
      <c r="K708" s="24" t="s">
        <v>8449</v>
      </c>
    </row>
    <row r="709" ht="24" hidden="1" spans="1:11">
      <c r="A709" s="5">
        <v>707</v>
      </c>
      <c r="B709" s="6">
        <v>385</v>
      </c>
      <c r="C709" s="7" t="s">
        <v>846</v>
      </c>
      <c r="D709" s="6" t="s">
        <v>12</v>
      </c>
      <c r="E709" s="8" t="s">
        <v>847</v>
      </c>
      <c r="F709" s="8"/>
      <c r="G709" s="5" t="s">
        <v>10130</v>
      </c>
      <c r="H709" s="9">
        <v>43597</v>
      </c>
      <c r="I709" s="5" t="s">
        <v>10131</v>
      </c>
      <c r="J709" s="23" t="s">
        <v>9936</v>
      </c>
      <c r="K709" s="24"/>
    </row>
    <row r="710" hidden="1" spans="1:11">
      <c r="A710" s="5">
        <v>708</v>
      </c>
      <c r="B710" s="6">
        <v>386</v>
      </c>
      <c r="C710" s="7" t="s">
        <v>848</v>
      </c>
      <c r="D710" s="6" t="s">
        <v>12</v>
      </c>
      <c r="E710" s="8" t="s">
        <v>849</v>
      </c>
      <c r="F710" s="8"/>
      <c r="G710" s="5" t="s">
        <v>10120</v>
      </c>
      <c r="H710" s="9">
        <v>43394</v>
      </c>
      <c r="I710" s="5" t="s">
        <v>10121</v>
      </c>
      <c r="J710" s="23" t="s">
        <v>2046</v>
      </c>
      <c r="K710" s="24" t="s">
        <v>8449</v>
      </c>
    </row>
    <row r="711" ht="24" hidden="1" spans="1:11">
      <c r="A711" s="5">
        <v>709</v>
      </c>
      <c r="B711" s="6">
        <v>387</v>
      </c>
      <c r="C711" s="10" t="s">
        <v>850</v>
      </c>
      <c r="D711" s="6" t="s">
        <v>12</v>
      </c>
      <c r="E711" s="8" t="s">
        <v>851</v>
      </c>
      <c r="F711" s="8"/>
      <c r="G711" s="5" t="s">
        <v>10116</v>
      </c>
      <c r="H711" s="9">
        <v>43368</v>
      </c>
      <c r="I711" s="5" t="s">
        <v>10236</v>
      </c>
      <c r="J711" s="8" t="s">
        <v>9938</v>
      </c>
      <c r="K711" s="24"/>
    </row>
    <row r="712" hidden="1" spans="1:11">
      <c r="A712" s="5">
        <v>710</v>
      </c>
      <c r="B712" s="6">
        <v>387</v>
      </c>
      <c r="C712" s="10" t="s">
        <v>850</v>
      </c>
      <c r="D712" s="6" t="s">
        <v>12</v>
      </c>
      <c r="E712" s="8" t="s">
        <v>30</v>
      </c>
      <c r="F712" s="8"/>
      <c r="G712" s="5" t="s">
        <v>10120</v>
      </c>
      <c r="H712" s="9">
        <v>43403</v>
      </c>
      <c r="I712" s="5" t="s">
        <v>10133</v>
      </c>
      <c r="J712" s="23" t="s">
        <v>3156</v>
      </c>
      <c r="K712" s="24" t="s">
        <v>8449</v>
      </c>
    </row>
    <row r="713" ht="24" hidden="1" spans="1:11">
      <c r="A713" s="5">
        <v>711</v>
      </c>
      <c r="B713" s="6">
        <v>388</v>
      </c>
      <c r="C713" s="7" t="s">
        <v>852</v>
      </c>
      <c r="D713" s="6" t="s">
        <v>12</v>
      </c>
      <c r="E713" s="8" t="s">
        <v>853</v>
      </c>
      <c r="F713" s="8"/>
      <c r="G713" s="5" t="s">
        <v>10128</v>
      </c>
      <c r="H713" s="9">
        <v>43347</v>
      </c>
      <c r="I713" s="5" t="s">
        <v>10278</v>
      </c>
      <c r="J713" s="8" t="s">
        <v>9991</v>
      </c>
      <c r="K713" s="24"/>
    </row>
    <row r="714" ht="24" hidden="1" spans="1:12">
      <c r="A714" s="5">
        <v>712</v>
      </c>
      <c r="B714" s="16">
        <v>389</v>
      </c>
      <c r="C714" s="60" t="s">
        <v>854</v>
      </c>
      <c r="D714" s="16" t="s">
        <v>12</v>
      </c>
      <c r="E714" s="18" t="s">
        <v>10279</v>
      </c>
      <c r="F714" s="18"/>
      <c r="G714" s="19" t="s">
        <v>10159</v>
      </c>
      <c r="H714" s="20">
        <v>43573</v>
      </c>
      <c r="I714" s="19" t="s">
        <v>10161</v>
      </c>
      <c r="J714" s="18" t="s">
        <v>9976</v>
      </c>
      <c r="K714" s="30" t="s">
        <v>10280</v>
      </c>
      <c r="L714" s="31"/>
    </row>
    <row r="715" hidden="1" spans="1:11">
      <c r="A715" s="5">
        <v>713</v>
      </c>
      <c r="B715" s="6">
        <v>390</v>
      </c>
      <c r="C715" s="7" t="s">
        <v>856</v>
      </c>
      <c r="D715" s="6" t="s">
        <v>12</v>
      </c>
      <c r="E715" s="8" t="s">
        <v>415</v>
      </c>
      <c r="F715" s="8"/>
      <c r="G715" s="5" t="s">
        <v>10120</v>
      </c>
      <c r="H715" s="9">
        <v>43585</v>
      </c>
      <c r="I715" s="5" t="s">
        <v>10154</v>
      </c>
      <c r="J715" s="23" t="s">
        <v>9140</v>
      </c>
      <c r="K715" s="24" t="s">
        <v>8449</v>
      </c>
    </row>
    <row r="716" hidden="1" spans="1:11">
      <c r="A716" s="5">
        <v>714</v>
      </c>
      <c r="B716" s="6">
        <v>391</v>
      </c>
      <c r="C716" s="7" t="s">
        <v>857</v>
      </c>
      <c r="D716" s="6" t="s">
        <v>12</v>
      </c>
      <c r="E716" s="8" t="s">
        <v>859</v>
      </c>
      <c r="F716" s="8"/>
      <c r="G716" s="5" t="s">
        <v>10120</v>
      </c>
      <c r="H716" s="9">
        <v>43387</v>
      </c>
      <c r="I716" s="5" t="s">
        <v>10121</v>
      </c>
      <c r="J716" s="8" t="s">
        <v>2046</v>
      </c>
      <c r="K716" s="24" t="s">
        <v>8449</v>
      </c>
    </row>
    <row r="717" ht="24" hidden="1" spans="1:11">
      <c r="A717" s="5">
        <v>715</v>
      </c>
      <c r="B717" s="6">
        <v>391</v>
      </c>
      <c r="C717" s="10" t="s">
        <v>857</v>
      </c>
      <c r="D717" s="6" t="s">
        <v>12</v>
      </c>
      <c r="E717" s="8" t="s">
        <v>382</v>
      </c>
      <c r="F717" s="8"/>
      <c r="G717" s="5" t="s">
        <v>9910</v>
      </c>
      <c r="H717" s="9">
        <v>43476</v>
      </c>
      <c r="I717" s="5" t="s">
        <v>10122</v>
      </c>
      <c r="J717" s="23" t="s">
        <v>9930</v>
      </c>
      <c r="K717" s="24"/>
    </row>
    <row r="718" hidden="1" spans="1:11">
      <c r="A718" s="5">
        <v>716</v>
      </c>
      <c r="B718" s="6">
        <v>392</v>
      </c>
      <c r="C718" s="7" t="s">
        <v>860</v>
      </c>
      <c r="D718" s="6" t="s">
        <v>12</v>
      </c>
      <c r="E718" s="8" t="s">
        <v>82</v>
      </c>
      <c r="F718" s="8"/>
      <c r="G718" s="5" t="s">
        <v>10120</v>
      </c>
      <c r="H718" s="9">
        <v>43389</v>
      </c>
      <c r="I718" s="5" t="s">
        <v>10124</v>
      </c>
      <c r="J718" s="8" t="s">
        <v>165</v>
      </c>
      <c r="K718" s="24" t="s">
        <v>8449</v>
      </c>
    </row>
    <row r="719" ht="24" hidden="1" spans="1:11">
      <c r="A719" s="5">
        <v>717</v>
      </c>
      <c r="B719" s="6">
        <v>393</v>
      </c>
      <c r="C719" s="7" t="s">
        <v>861</v>
      </c>
      <c r="D719" s="6" t="s">
        <v>12</v>
      </c>
      <c r="E719" s="8" t="s">
        <v>43</v>
      </c>
      <c r="F719" s="8"/>
      <c r="G719" s="5" t="s">
        <v>10120</v>
      </c>
      <c r="H719" s="9">
        <v>43394</v>
      </c>
      <c r="I719" s="5" t="s">
        <v>10121</v>
      </c>
      <c r="J719" s="8" t="s">
        <v>2046</v>
      </c>
      <c r="K719" s="24" t="s">
        <v>8449</v>
      </c>
    </row>
    <row r="720" hidden="1" spans="1:11">
      <c r="A720" s="5">
        <v>718</v>
      </c>
      <c r="B720" s="6">
        <v>394</v>
      </c>
      <c r="C720" s="7" t="s">
        <v>862</v>
      </c>
      <c r="D720" s="6" t="s">
        <v>12</v>
      </c>
      <c r="E720" s="8" t="s">
        <v>105</v>
      </c>
      <c r="F720" s="8"/>
      <c r="G720" s="5" t="s">
        <v>10120</v>
      </c>
      <c r="H720" s="9">
        <v>43403</v>
      </c>
      <c r="I720" s="5" t="s">
        <v>10133</v>
      </c>
      <c r="J720" s="8" t="s">
        <v>3156</v>
      </c>
      <c r="K720" s="24" t="s">
        <v>8449</v>
      </c>
    </row>
    <row r="721" hidden="1" spans="1:11">
      <c r="A721" s="5">
        <v>719</v>
      </c>
      <c r="B721" s="6">
        <v>394</v>
      </c>
      <c r="C721" s="7" t="s">
        <v>862</v>
      </c>
      <c r="D721" s="6" t="s">
        <v>12</v>
      </c>
      <c r="E721" s="8" t="s">
        <v>106</v>
      </c>
      <c r="F721" s="8"/>
      <c r="G721" s="5" t="s">
        <v>10120</v>
      </c>
      <c r="H721" s="9">
        <v>43564</v>
      </c>
      <c r="I721" s="5" t="s">
        <v>10141</v>
      </c>
      <c r="J721" s="23" t="s">
        <v>9932</v>
      </c>
      <c r="K721" s="24" t="s">
        <v>8449</v>
      </c>
    </row>
    <row r="722" ht="24" hidden="1" spans="1:11">
      <c r="A722" s="5">
        <v>720</v>
      </c>
      <c r="B722" s="6">
        <v>395</v>
      </c>
      <c r="C722" s="7" t="s">
        <v>863</v>
      </c>
      <c r="D722" s="6" t="s">
        <v>12</v>
      </c>
      <c r="E722" s="8" t="s">
        <v>864</v>
      </c>
      <c r="F722" s="8"/>
      <c r="G722" s="5" t="s">
        <v>10120</v>
      </c>
      <c r="H722" s="9">
        <v>43389</v>
      </c>
      <c r="I722" s="5" t="s">
        <v>10124</v>
      </c>
      <c r="J722" s="8" t="s">
        <v>165</v>
      </c>
      <c r="K722" s="24" t="s">
        <v>8449</v>
      </c>
    </row>
    <row r="723" ht="24" hidden="1" spans="1:11">
      <c r="A723" s="5">
        <v>721</v>
      </c>
      <c r="B723" s="6">
        <v>396</v>
      </c>
      <c r="C723" s="7" t="s">
        <v>865</v>
      </c>
      <c r="D723" s="6" t="s">
        <v>12</v>
      </c>
      <c r="E723" s="8" t="s">
        <v>43</v>
      </c>
      <c r="F723" s="8"/>
      <c r="G723" s="5" t="s">
        <v>10120</v>
      </c>
      <c r="H723" s="9">
        <v>43394</v>
      </c>
      <c r="I723" s="5" t="s">
        <v>10121</v>
      </c>
      <c r="J723" s="8" t="s">
        <v>2046</v>
      </c>
      <c r="K723" s="24" t="s">
        <v>8449</v>
      </c>
    </row>
    <row r="724" ht="24" hidden="1" spans="1:11">
      <c r="A724" s="5">
        <v>722</v>
      </c>
      <c r="B724" s="6">
        <v>396</v>
      </c>
      <c r="C724" s="7" t="s">
        <v>865</v>
      </c>
      <c r="D724" s="6" t="s">
        <v>12</v>
      </c>
      <c r="E724" s="8" t="s">
        <v>866</v>
      </c>
      <c r="F724" s="8"/>
      <c r="G724" s="5" t="s">
        <v>10166</v>
      </c>
      <c r="H724" s="9">
        <v>43307</v>
      </c>
      <c r="I724" s="5" t="s">
        <v>10167</v>
      </c>
      <c r="J724" s="8" t="s">
        <v>9947</v>
      </c>
      <c r="K724" s="24"/>
    </row>
    <row r="725" ht="24" hidden="1" spans="1:11">
      <c r="A725" s="5">
        <v>723</v>
      </c>
      <c r="B725" s="6">
        <v>397</v>
      </c>
      <c r="C725" s="7" t="s">
        <v>867</v>
      </c>
      <c r="D725" s="6" t="s">
        <v>12</v>
      </c>
      <c r="E725" s="8" t="s">
        <v>868</v>
      </c>
      <c r="F725" s="8"/>
      <c r="G725" s="5" t="s">
        <v>10128</v>
      </c>
      <c r="H725" s="9">
        <v>43494</v>
      </c>
      <c r="I725" s="6" t="s">
        <v>10277</v>
      </c>
      <c r="J725" s="8" t="s">
        <v>9959</v>
      </c>
      <c r="K725" s="24"/>
    </row>
    <row r="726" hidden="1" spans="1:11">
      <c r="A726" s="5">
        <v>724</v>
      </c>
      <c r="B726" s="6">
        <v>397</v>
      </c>
      <c r="C726" s="10" t="s">
        <v>867</v>
      </c>
      <c r="D726" s="6" t="s">
        <v>12</v>
      </c>
      <c r="E726" s="8" t="s">
        <v>869</v>
      </c>
      <c r="F726" s="8"/>
      <c r="G726" s="5" t="s">
        <v>10120</v>
      </c>
      <c r="H726" s="9">
        <v>43585</v>
      </c>
      <c r="I726" s="5" t="s">
        <v>10184</v>
      </c>
      <c r="J726" s="23" t="s">
        <v>9948</v>
      </c>
      <c r="K726" s="24" t="s">
        <v>8449</v>
      </c>
    </row>
    <row r="727" hidden="1" spans="1:11">
      <c r="A727" s="5">
        <v>725</v>
      </c>
      <c r="B727" s="6">
        <v>398</v>
      </c>
      <c r="C727" s="10" t="s">
        <v>870</v>
      </c>
      <c r="D727" s="6" t="s">
        <v>12</v>
      </c>
      <c r="E727" s="8" t="s">
        <v>871</v>
      </c>
      <c r="F727" s="8"/>
      <c r="G727" s="5" t="s">
        <v>10120</v>
      </c>
      <c r="H727" s="9">
        <v>43396</v>
      </c>
      <c r="I727" s="5" t="s">
        <v>10125</v>
      </c>
      <c r="J727" s="23" t="s">
        <v>4354</v>
      </c>
      <c r="K727" s="24" t="s">
        <v>8449</v>
      </c>
    </row>
    <row r="728" hidden="1" spans="1:11">
      <c r="A728" s="5">
        <v>726</v>
      </c>
      <c r="B728" s="6">
        <v>398</v>
      </c>
      <c r="C728" s="7" t="s">
        <v>870</v>
      </c>
      <c r="D728" s="6" t="s">
        <v>12</v>
      </c>
      <c r="E728" s="8" t="s">
        <v>872</v>
      </c>
      <c r="F728" s="8"/>
      <c r="G728" s="5" t="s">
        <v>10120</v>
      </c>
      <c r="H728" s="9">
        <v>43585</v>
      </c>
      <c r="I728" s="5" t="s">
        <v>10154</v>
      </c>
      <c r="J728" s="23" t="s">
        <v>9140</v>
      </c>
      <c r="K728" s="24" t="s">
        <v>8449</v>
      </c>
    </row>
    <row r="729" ht="24" hidden="1" spans="1:11">
      <c r="A729" s="5">
        <v>727</v>
      </c>
      <c r="B729" s="6">
        <v>399</v>
      </c>
      <c r="C729" s="7" t="s">
        <v>6545</v>
      </c>
      <c r="D729" s="6" t="s">
        <v>12</v>
      </c>
      <c r="E729" s="8" t="s">
        <v>430</v>
      </c>
      <c r="F729" s="8"/>
      <c r="G729" s="5" t="s">
        <v>10120</v>
      </c>
      <c r="H729" s="9">
        <v>43387</v>
      </c>
      <c r="I729" s="5" t="s">
        <v>10121</v>
      </c>
      <c r="J729" s="23" t="s">
        <v>2046</v>
      </c>
      <c r="K729" s="24" t="s">
        <v>8449</v>
      </c>
    </row>
    <row r="730" ht="24" hidden="1" spans="1:11">
      <c r="A730" s="5">
        <v>728</v>
      </c>
      <c r="B730" s="6">
        <v>399</v>
      </c>
      <c r="C730" s="10" t="s">
        <v>6545</v>
      </c>
      <c r="D730" s="6" t="s">
        <v>12</v>
      </c>
      <c r="E730" s="8" t="s">
        <v>422</v>
      </c>
      <c r="F730" s="8"/>
      <c r="G730" s="5" t="s">
        <v>10120</v>
      </c>
      <c r="H730" s="9">
        <v>43571</v>
      </c>
      <c r="I730" s="5" t="s">
        <v>10123</v>
      </c>
      <c r="J730" s="23" t="s">
        <v>9138</v>
      </c>
      <c r="K730" s="24" t="s">
        <v>8449</v>
      </c>
    </row>
    <row r="731" ht="24" hidden="1" spans="1:11">
      <c r="A731" s="5">
        <v>729</v>
      </c>
      <c r="B731" s="6">
        <v>400</v>
      </c>
      <c r="C731" s="7" t="s">
        <v>873</v>
      </c>
      <c r="D731" s="6" t="s">
        <v>12</v>
      </c>
      <c r="E731" s="8" t="s">
        <v>874</v>
      </c>
      <c r="F731" s="8"/>
      <c r="G731" s="5" t="s">
        <v>10128</v>
      </c>
      <c r="H731" s="9">
        <v>43419</v>
      </c>
      <c r="I731" s="5" t="s">
        <v>10196</v>
      </c>
      <c r="J731" s="8" t="s">
        <v>4337</v>
      </c>
      <c r="K731" s="24"/>
    </row>
    <row r="732" ht="24" hidden="1" spans="1:11">
      <c r="A732" s="5">
        <v>730</v>
      </c>
      <c r="B732" s="6">
        <v>401</v>
      </c>
      <c r="C732" s="7" t="s">
        <v>875</v>
      </c>
      <c r="D732" s="6" t="s">
        <v>12</v>
      </c>
      <c r="E732" s="8" t="s">
        <v>608</v>
      </c>
      <c r="F732" s="8"/>
      <c r="G732" s="5" t="s">
        <v>10120</v>
      </c>
      <c r="H732" s="9">
        <v>43387</v>
      </c>
      <c r="I732" s="5" t="s">
        <v>10121</v>
      </c>
      <c r="J732" s="8" t="s">
        <v>2046</v>
      </c>
      <c r="K732" s="24" t="s">
        <v>8449</v>
      </c>
    </row>
    <row r="733" hidden="1" spans="1:11">
      <c r="A733" s="5">
        <v>731</v>
      </c>
      <c r="B733" s="6">
        <v>402</v>
      </c>
      <c r="C733" s="10" t="s">
        <v>876</v>
      </c>
      <c r="D733" s="6" t="s">
        <v>12</v>
      </c>
      <c r="E733" s="8" t="s">
        <v>877</v>
      </c>
      <c r="F733" s="8"/>
      <c r="G733" s="5" t="s">
        <v>10159</v>
      </c>
      <c r="H733" s="9">
        <v>43392</v>
      </c>
      <c r="I733" s="5" t="s">
        <v>10232</v>
      </c>
      <c r="J733" s="23" t="s">
        <v>1505</v>
      </c>
      <c r="K733" s="24"/>
    </row>
    <row r="734" ht="24" hidden="1" spans="1:11">
      <c r="A734" s="5">
        <v>732</v>
      </c>
      <c r="B734" s="6">
        <v>403</v>
      </c>
      <c r="C734" s="7" t="s">
        <v>879</v>
      </c>
      <c r="D734" s="6" t="s">
        <v>12</v>
      </c>
      <c r="E734" s="8" t="s">
        <v>608</v>
      </c>
      <c r="F734" s="8"/>
      <c r="G734" s="5" t="s">
        <v>10120</v>
      </c>
      <c r="H734" s="9">
        <v>43387</v>
      </c>
      <c r="I734" s="5" t="s">
        <v>10121</v>
      </c>
      <c r="J734" s="8" t="s">
        <v>2046</v>
      </c>
      <c r="K734" s="24" t="s">
        <v>8449</v>
      </c>
    </row>
    <row r="735" ht="24" hidden="1" spans="1:11">
      <c r="A735" s="5">
        <v>733</v>
      </c>
      <c r="B735" s="6">
        <v>404</v>
      </c>
      <c r="C735" s="7" t="s">
        <v>880</v>
      </c>
      <c r="D735" s="6" t="s">
        <v>12</v>
      </c>
      <c r="E735" s="8" t="s">
        <v>430</v>
      </c>
      <c r="F735" s="8"/>
      <c r="G735" s="5" t="s">
        <v>10120</v>
      </c>
      <c r="H735" s="9">
        <v>43387</v>
      </c>
      <c r="I735" s="5" t="s">
        <v>10121</v>
      </c>
      <c r="J735" s="23" t="s">
        <v>2046</v>
      </c>
      <c r="K735" s="24" t="s">
        <v>8449</v>
      </c>
    </row>
    <row r="736" hidden="1" spans="1:11">
      <c r="A736" s="5">
        <v>734</v>
      </c>
      <c r="B736" s="6">
        <v>404</v>
      </c>
      <c r="C736" s="7" t="s">
        <v>880</v>
      </c>
      <c r="D736" s="6" t="s">
        <v>12</v>
      </c>
      <c r="E736" s="8" t="s">
        <v>415</v>
      </c>
      <c r="F736" s="8"/>
      <c r="G736" s="5" t="s">
        <v>10120</v>
      </c>
      <c r="H736" s="9">
        <v>43585</v>
      </c>
      <c r="I736" s="5" t="s">
        <v>10154</v>
      </c>
      <c r="J736" s="23" t="s">
        <v>9140</v>
      </c>
      <c r="K736" s="24" t="s">
        <v>8449</v>
      </c>
    </row>
    <row r="737" ht="24" hidden="1" spans="1:11">
      <c r="A737" s="5">
        <v>735</v>
      </c>
      <c r="B737" s="6">
        <v>405</v>
      </c>
      <c r="C737" s="7" t="s">
        <v>881</v>
      </c>
      <c r="D737" s="6" t="s">
        <v>12</v>
      </c>
      <c r="E737" s="8" t="s">
        <v>421</v>
      </c>
      <c r="F737" s="8"/>
      <c r="G737" s="5" t="s">
        <v>10120</v>
      </c>
      <c r="H737" s="9">
        <v>43389</v>
      </c>
      <c r="I737" s="5" t="s">
        <v>10124</v>
      </c>
      <c r="J737" s="8" t="s">
        <v>165</v>
      </c>
      <c r="K737" s="24" t="s">
        <v>8449</v>
      </c>
    </row>
    <row r="738" ht="24" hidden="1" spans="1:11">
      <c r="A738" s="5">
        <v>736</v>
      </c>
      <c r="B738" s="6">
        <v>405</v>
      </c>
      <c r="C738" s="7" t="s">
        <v>881</v>
      </c>
      <c r="D738" s="6" t="s">
        <v>12</v>
      </c>
      <c r="E738" s="8" t="s">
        <v>742</v>
      </c>
      <c r="F738" s="8"/>
      <c r="G738" s="5" t="s">
        <v>9910</v>
      </c>
      <c r="H738" s="9">
        <v>43476</v>
      </c>
      <c r="I738" s="5" t="s">
        <v>10122</v>
      </c>
      <c r="J738" s="23" t="s">
        <v>9930</v>
      </c>
      <c r="K738" s="24"/>
    </row>
    <row r="739" ht="24" hidden="1" spans="1:11">
      <c r="A739" s="5">
        <v>737</v>
      </c>
      <c r="B739" s="6">
        <v>405</v>
      </c>
      <c r="C739" s="7" t="s">
        <v>881</v>
      </c>
      <c r="D739" s="6" t="s">
        <v>12</v>
      </c>
      <c r="E739" s="8" t="s">
        <v>129</v>
      </c>
      <c r="F739" s="8"/>
      <c r="G739" s="5" t="s">
        <v>10128</v>
      </c>
      <c r="H739" s="9">
        <v>43348</v>
      </c>
      <c r="I739" s="5" t="s">
        <v>10140</v>
      </c>
      <c r="J739" s="23" t="s">
        <v>9931</v>
      </c>
      <c r="K739" s="24"/>
    </row>
    <row r="740" hidden="1" spans="1:11">
      <c r="A740" s="5">
        <v>738</v>
      </c>
      <c r="B740" s="6">
        <v>406</v>
      </c>
      <c r="C740" s="10" t="s">
        <v>882</v>
      </c>
      <c r="D740" s="6" t="s">
        <v>12</v>
      </c>
      <c r="E740" s="8" t="s">
        <v>756</v>
      </c>
      <c r="F740" s="8"/>
      <c r="G740" s="5" t="s">
        <v>10120</v>
      </c>
      <c r="H740" s="9">
        <v>43387</v>
      </c>
      <c r="I740" s="5" t="s">
        <v>10121</v>
      </c>
      <c r="J740" s="23" t="s">
        <v>2046</v>
      </c>
      <c r="K740" s="24" t="s">
        <v>8449</v>
      </c>
    </row>
    <row r="741" ht="24" hidden="1" spans="1:11">
      <c r="A741" s="5">
        <v>739</v>
      </c>
      <c r="B741" s="6">
        <v>407</v>
      </c>
      <c r="C741" s="10" t="s">
        <v>6546</v>
      </c>
      <c r="D741" s="6" t="s">
        <v>12</v>
      </c>
      <c r="E741" s="8" t="s">
        <v>6547</v>
      </c>
      <c r="F741" s="8"/>
      <c r="G741" s="5" t="s">
        <v>10120</v>
      </c>
      <c r="H741" s="9">
        <v>43571</v>
      </c>
      <c r="I741" s="5" t="s">
        <v>10123</v>
      </c>
      <c r="J741" s="8" t="s">
        <v>9138</v>
      </c>
      <c r="K741" s="24" t="s">
        <v>8449</v>
      </c>
    </row>
    <row r="742" ht="24" hidden="1" spans="1:11">
      <c r="A742" s="5">
        <v>740</v>
      </c>
      <c r="B742" s="6">
        <v>408</v>
      </c>
      <c r="C742" s="10" t="s">
        <v>883</v>
      </c>
      <c r="D742" s="6" t="s">
        <v>12</v>
      </c>
      <c r="E742" s="8" t="s">
        <v>41</v>
      </c>
      <c r="F742" s="8"/>
      <c r="G742" s="5" t="s">
        <v>10120</v>
      </c>
      <c r="H742" s="9">
        <v>43394</v>
      </c>
      <c r="I742" s="5" t="s">
        <v>10121</v>
      </c>
      <c r="J742" s="8" t="s">
        <v>2046</v>
      </c>
      <c r="K742" s="24" t="s">
        <v>8449</v>
      </c>
    </row>
    <row r="743" ht="24" hidden="1" spans="1:11">
      <c r="A743" s="5">
        <v>741</v>
      </c>
      <c r="B743" s="6">
        <v>409</v>
      </c>
      <c r="C743" s="10" t="s">
        <v>884</v>
      </c>
      <c r="D743" s="6" t="s">
        <v>12</v>
      </c>
      <c r="E743" s="8" t="s">
        <v>885</v>
      </c>
      <c r="F743" s="8"/>
      <c r="G743" s="5" t="s">
        <v>10159</v>
      </c>
      <c r="H743" s="9">
        <v>43637</v>
      </c>
      <c r="I743" s="5" t="s">
        <v>10281</v>
      </c>
      <c r="J743" s="8" t="s">
        <v>10065</v>
      </c>
      <c r="K743" s="24"/>
    </row>
    <row r="744" ht="24" hidden="1" spans="1:11">
      <c r="A744" s="5">
        <v>742</v>
      </c>
      <c r="B744" s="6">
        <v>409</v>
      </c>
      <c r="C744" s="7" t="s">
        <v>884</v>
      </c>
      <c r="D744" s="6" t="s">
        <v>12</v>
      </c>
      <c r="E744" s="8" t="s">
        <v>138</v>
      </c>
      <c r="F744" s="8"/>
      <c r="G744" s="5" t="s">
        <v>10120</v>
      </c>
      <c r="H744" s="9">
        <v>43571</v>
      </c>
      <c r="I744" s="5" t="s">
        <v>10123</v>
      </c>
      <c r="J744" s="23" t="s">
        <v>9138</v>
      </c>
      <c r="K744" s="24" t="s">
        <v>8449</v>
      </c>
    </row>
    <row r="745" hidden="1" spans="1:11">
      <c r="A745" s="5">
        <v>743</v>
      </c>
      <c r="B745" s="6">
        <v>409</v>
      </c>
      <c r="C745" s="7" t="s">
        <v>884</v>
      </c>
      <c r="D745" s="6" t="s">
        <v>12</v>
      </c>
      <c r="E745" s="8" t="s">
        <v>362</v>
      </c>
      <c r="F745" s="8"/>
      <c r="G745" s="5" t="s">
        <v>10120</v>
      </c>
      <c r="H745" s="9">
        <v>43585</v>
      </c>
      <c r="I745" s="5" t="s">
        <v>10184</v>
      </c>
      <c r="J745" s="8" t="s">
        <v>9948</v>
      </c>
      <c r="K745" s="24" t="s">
        <v>8449</v>
      </c>
    </row>
    <row r="746" ht="24" hidden="1" spans="1:11">
      <c r="A746" s="5">
        <v>744</v>
      </c>
      <c r="B746" s="6">
        <v>410</v>
      </c>
      <c r="C746" s="7" t="s">
        <v>886</v>
      </c>
      <c r="D746" s="6" t="s">
        <v>12</v>
      </c>
      <c r="E746" s="8" t="s">
        <v>381</v>
      </c>
      <c r="F746" s="8"/>
      <c r="G746" s="5" t="s">
        <v>10120</v>
      </c>
      <c r="H746" s="9">
        <v>43394</v>
      </c>
      <c r="I746" s="5" t="s">
        <v>10121</v>
      </c>
      <c r="J746" s="8" t="s">
        <v>2046</v>
      </c>
      <c r="K746" s="24" t="s">
        <v>8449</v>
      </c>
    </row>
    <row r="747" ht="24" hidden="1" spans="1:11">
      <c r="A747" s="5">
        <v>745</v>
      </c>
      <c r="B747" s="6">
        <v>411</v>
      </c>
      <c r="C747" s="7" t="s">
        <v>887</v>
      </c>
      <c r="D747" s="6" t="s">
        <v>12</v>
      </c>
      <c r="E747" s="8" t="s">
        <v>888</v>
      </c>
      <c r="F747" s="8"/>
      <c r="G747" s="5" t="s">
        <v>10116</v>
      </c>
      <c r="H747" s="9">
        <v>43531</v>
      </c>
      <c r="I747" s="5" t="s">
        <v>10266</v>
      </c>
      <c r="J747" s="8" t="s">
        <v>888</v>
      </c>
      <c r="K747" s="24"/>
    </row>
    <row r="748" hidden="1" spans="1:11">
      <c r="A748" s="5">
        <v>746</v>
      </c>
      <c r="B748" s="6">
        <v>412</v>
      </c>
      <c r="C748" s="7" t="s">
        <v>6548</v>
      </c>
      <c r="D748" s="6" t="s">
        <v>12</v>
      </c>
      <c r="E748" s="8" t="s">
        <v>251</v>
      </c>
      <c r="F748" s="8"/>
      <c r="G748" s="5" t="s">
        <v>10120</v>
      </c>
      <c r="H748" s="9">
        <v>43389</v>
      </c>
      <c r="I748" s="5" t="s">
        <v>10124</v>
      </c>
      <c r="J748" s="8" t="s">
        <v>165</v>
      </c>
      <c r="K748" s="24" t="s">
        <v>8449</v>
      </c>
    </row>
    <row r="749" hidden="1" spans="1:11">
      <c r="A749" s="5">
        <v>747</v>
      </c>
      <c r="B749" s="6">
        <v>412</v>
      </c>
      <c r="C749" s="7" t="s">
        <v>6548</v>
      </c>
      <c r="D749" s="6" t="s">
        <v>12</v>
      </c>
      <c r="E749" s="8" t="s">
        <v>232</v>
      </c>
      <c r="F749" s="8"/>
      <c r="G749" s="5" t="s">
        <v>10120</v>
      </c>
      <c r="H749" s="9">
        <v>43571</v>
      </c>
      <c r="I749" s="5" t="s">
        <v>10123</v>
      </c>
      <c r="J749" s="23" t="s">
        <v>9138</v>
      </c>
      <c r="K749" s="24" t="s">
        <v>8449</v>
      </c>
    </row>
    <row r="750" ht="24" hidden="1" spans="1:11">
      <c r="A750" s="5">
        <v>748</v>
      </c>
      <c r="B750" s="6">
        <v>413</v>
      </c>
      <c r="C750" s="10" t="s">
        <v>889</v>
      </c>
      <c r="D750" s="6" t="s">
        <v>12</v>
      </c>
      <c r="E750" s="8" t="s">
        <v>890</v>
      </c>
      <c r="F750" s="8"/>
      <c r="G750" s="5" t="s">
        <v>9910</v>
      </c>
      <c r="H750" s="9">
        <v>43476</v>
      </c>
      <c r="I750" s="5" t="s">
        <v>10122</v>
      </c>
      <c r="J750" s="23" t="s">
        <v>9930</v>
      </c>
      <c r="K750" s="24"/>
    </row>
    <row r="751" ht="24" hidden="1" spans="1:11">
      <c r="A751" s="5">
        <v>749</v>
      </c>
      <c r="B751" s="6">
        <v>413</v>
      </c>
      <c r="C751" s="10" t="s">
        <v>889</v>
      </c>
      <c r="D751" s="6" t="s">
        <v>12</v>
      </c>
      <c r="E751" s="8" t="s">
        <v>632</v>
      </c>
      <c r="F751" s="8"/>
      <c r="G751" s="5" t="s">
        <v>10120</v>
      </c>
      <c r="H751" s="9">
        <v>43387</v>
      </c>
      <c r="I751" s="5" t="s">
        <v>10121</v>
      </c>
      <c r="J751" s="23" t="s">
        <v>2046</v>
      </c>
      <c r="K751" s="24" t="s">
        <v>8449</v>
      </c>
    </row>
    <row r="752" hidden="1" spans="1:11">
      <c r="A752" s="5">
        <v>750</v>
      </c>
      <c r="B752" s="6">
        <v>414</v>
      </c>
      <c r="C752" s="10" t="s">
        <v>891</v>
      </c>
      <c r="D752" s="6" t="s">
        <v>12</v>
      </c>
      <c r="E752" s="8" t="s">
        <v>892</v>
      </c>
      <c r="F752" s="8"/>
      <c r="G752" s="5" t="s">
        <v>10120</v>
      </c>
      <c r="H752" s="9">
        <v>43403</v>
      </c>
      <c r="I752" s="5" t="s">
        <v>10133</v>
      </c>
      <c r="J752" s="23" t="s">
        <v>3156</v>
      </c>
      <c r="K752" s="24" t="s">
        <v>8449</v>
      </c>
    </row>
    <row r="753" hidden="1" spans="1:11">
      <c r="A753" s="5">
        <v>751</v>
      </c>
      <c r="B753" s="6">
        <v>415</v>
      </c>
      <c r="C753" s="10" t="s">
        <v>893</v>
      </c>
      <c r="D753" s="6" t="s">
        <v>12</v>
      </c>
      <c r="E753" s="8" t="s">
        <v>894</v>
      </c>
      <c r="F753" s="8"/>
      <c r="G753" s="5" t="s">
        <v>10128</v>
      </c>
      <c r="H753" s="9">
        <v>43358</v>
      </c>
      <c r="I753" s="5" t="s">
        <v>10129</v>
      </c>
      <c r="J753" s="8" t="s">
        <v>5904</v>
      </c>
      <c r="K753" s="24"/>
    </row>
    <row r="754" hidden="1" spans="1:12">
      <c r="A754" s="5">
        <v>752</v>
      </c>
      <c r="B754" s="6">
        <v>416</v>
      </c>
      <c r="C754" s="7" t="s">
        <v>895</v>
      </c>
      <c r="D754" s="6" t="s">
        <v>12</v>
      </c>
      <c r="E754" s="8" t="s">
        <v>13</v>
      </c>
      <c r="F754" s="8"/>
      <c r="G754" s="5" t="s">
        <v>10116</v>
      </c>
      <c r="H754" s="9">
        <v>43447</v>
      </c>
      <c r="I754" s="5" t="s">
        <v>10117</v>
      </c>
      <c r="J754" s="23" t="s">
        <v>9941</v>
      </c>
      <c r="K754" s="24"/>
      <c r="L754" s="93"/>
    </row>
    <row r="755" hidden="1" spans="1:12">
      <c r="A755" s="5">
        <v>753</v>
      </c>
      <c r="B755" s="6">
        <v>417</v>
      </c>
      <c r="C755" s="7" t="s">
        <v>896</v>
      </c>
      <c r="D755" s="6" t="s">
        <v>12</v>
      </c>
      <c r="E755" s="8" t="s">
        <v>897</v>
      </c>
      <c r="F755" s="8"/>
      <c r="G755" s="5" t="s">
        <v>10120</v>
      </c>
      <c r="H755" s="9">
        <v>43389</v>
      </c>
      <c r="I755" s="5" t="s">
        <v>10124</v>
      </c>
      <c r="J755" s="8" t="s">
        <v>165</v>
      </c>
      <c r="K755" s="24" t="s">
        <v>8449</v>
      </c>
      <c r="L755" s="93"/>
    </row>
    <row r="756" ht="24" hidden="1" spans="1:12">
      <c r="A756" s="5">
        <v>754</v>
      </c>
      <c r="B756" s="6">
        <v>417</v>
      </c>
      <c r="C756" s="10" t="s">
        <v>896</v>
      </c>
      <c r="D756" s="6" t="s">
        <v>12</v>
      </c>
      <c r="E756" s="8" t="s">
        <v>425</v>
      </c>
      <c r="F756" s="8"/>
      <c r="G756" s="5" t="s">
        <v>9910</v>
      </c>
      <c r="H756" s="9">
        <v>43476</v>
      </c>
      <c r="I756" s="5" t="s">
        <v>10122</v>
      </c>
      <c r="J756" s="23" t="s">
        <v>9930</v>
      </c>
      <c r="K756" s="24"/>
      <c r="L756" s="93"/>
    </row>
    <row r="757" hidden="1" spans="1:12">
      <c r="A757" s="5">
        <v>755</v>
      </c>
      <c r="B757" s="6">
        <v>418</v>
      </c>
      <c r="C757" s="7" t="s">
        <v>898</v>
      </c>
      <c r="D757" s="6" t="s">
        <v>12</v>
      </c>
      <c r="E757" s="8" t="s">
        <v>63</v>
      </c>
      <c r="F757" s="8"/>
      <c r="G757" s="5" t="s">
        <v>10144</v>
      </c>
      <c r="H757" s="9">
        <v>43441</v>
      </c>
      <c r="I757" s="5" t="s">
        <v>10145</v>
      </c>
      <c r="J757" s="8" t="s">
        <v>1945</v>
      </c>
      <c r="K757" s="24" t="s">
        <v>8449</v>
      </c>
      <c r="L757" s="93"/>
    </row>
    <row r="758" hidden="1" spans="1:11">
      <c r="A758" s="5">
        <v>756</v>
      </c>
      <c r="B758" s="6">
        <v>418</v>
      </c>
      <c r="C758" s="7" t="s">
        <v>898</v>
      </c>
      <c r="D758" s="6" t="s">
        <v>12</v>
      </c>
      <c r="E758" s="8" t="s">
        <v>773</v>
      </c>
      <c r="F758" s="8"/>
      <c r="G758" s="5" t="s">
        <v>10159</v>
      </c>
      <c r="H758" s="9">
        <v>43546</v>
      </c>
      <c r="I758" s="42" t="s">
        <v>10210</v>
      </c>
      <c r="J758" s="43" t="s">
        <v>3250</v>
      </c>
      <c r="K758" s="24"/>
    </row>
    <row r="759" hidden="1" spans="1:11">
      <c r="A759" s="5">
        <v>757</v>
      </c>
      <c r="B759" s="6">
        <v>419</v>
      </c>
      <c r="C759" s="7" t="s">
        <v>899</v>
      </c>
      <c r="D759" s="6" t="s">
        <v>12</v>
      </c>
      <c r="E759" s="8" t="s">
        <v>900</v>
      </c>
      <c r="F759" s="8"/>
      <c r="G759" s="5" t="s">
        <v>10120</v>
      </c>
      <c r="H759" s="9">
        <v>43396</v>
      </c>
      <c r="I759" s="5" t="s">
        <v>10125</v>
      </c>
      <c r="J759" s="23" t="s">
        <v>4354</v>
      </c>
      <c r="K759" s="24" t="s">
        <v>8449</v>
      </c>
    </row>
    <row r="760" hidden="1" spans="1:11">
      <c r="A760" s="5">
        <v>758</v>
      </c>
      <c r="B760" s="6">
        <v>419</v>
      </c>
      <c r="C760" s="7" t="s">
        <v>899</v>
      </c>
      <c r="D760" s="6" t="s">
        <v>12</v>
      </c>
      <c r="E760" s="8" t="s">
        <v>901</v>
      </c>
      <c r="F760" s="8"/>
      <c r="G760" s="5" t="s">
        <v>10120</v>
      </c>
      <c r="H760" s="9">
        <v>43578</v>
      </c>
      <c r="I760" s="5" t="s">
        <v>10200</v>
      </c>
      <c r="J760" s="8" t="s">
        <v>4355</v>
      </c>
      <c r="K760" s="24" t="s">
        <v>8449</v>
      </c>
    </row>
    <row r="761" ht="24" hidden="1" spans="1:11">
      <c r="A761" s="5">
        <v>759</v>
      </c>
      <c r="B761" s="6">
        <v>419</v>
      </c>
      <c r="C761" s="7" t="s">
        <v>899</v>
      </c>
      <c r="D761" s="6" t="s">
        <v>12</v>
      </c>
      <c r="E761" s="8" t="s">
        <v>902</v>
      </c>
      <c r="F761" s="8"/>
      <c r="G761" s="5" t="s">
        <v>10128</v>
      </c>
      <c r="H761" s="9">
        <v>43508</v>
      </c>
      <c r="I761" s="5" t="s">
        <v>10205</v>
      </c>
      <c r="J761" s="23" t="s">
        <v>9949</v>
      </c>
      <c r="K761" s="24"/>
    </row>
    <row r="762" hidden="1" spans="1:11">
      <c r="A762" s="5">
        <v>760</v>
      </c>
      <c r="B762" s="6">
        <v>420</v>
      </c>
      <c r="C762" s="7" t="s">
        <v>6549</v>
      </c>
      <c r="D762" s="6" t="s">
        <v>12</v>
      </c>
      <c r="E762" s="8" t="s">
        <v>132</v>
      </c>
      <c r="F762" s="8"/>
      <c r="G762" s="5" t="s">
        <v>9910</v>
      </c>
      <c r="H762" s="9">
        <v>43476</v>
      </c>
      <c r="I762" s="5" t="s">
        <v>10122</v>
      </c>
      <c r="J762" s="23" t="s">
        <v>9930</v>
      </c>
      <c r="K762" s="24"/>
    </row>
    <row r="763" hidden="1" spans="1:11">
      <c r="A763" s="5">
        <v>761</v>
      </c>
      <c r="B763" s="6">
        <v>420</v>
      </c>
      <c r="C763" s="7" t="s">
        <v>6549</v>
      </c>
      <c r="D763" s="6" t="s">
        <v>12</v>
      </c>
      <c r="E763" s="8" t="s">
        <v>183</v>
      </c>
      <c r="F763" s="8"/>
      <c r="G763" s="5" t="s">
        <v>10120</v>
      </c>
      <c r="H763" s="9">
        <v>43571</v>
      </c>
      <c r="I763" s="5" t="s">
        <v>10123</v>
      </c>
      <c r="J763" s="23" t="s">
        <v>9138</v>
      </c>
      <c r="K763" s="24" t="s">
        <v>8449</v>
      </c>
    </row>
    <row r="764" hidden="1" spans="1:11">
      <c r="A764" s="5">
        <v>762</v>
      </c>
      <c r="B764" s="6">
        <v>421</v>
      </c>
      <c r="C764" s="7" t="s">
        <v>903</v>
      </c>
      <c r="D764" s="6" t="s">
        <v>12</v>
      </c>
      <c r="E764" s="8" t="s">
        <v>362</v>
      </c>
      <c r="F764" s="8"/>
      <c r="G764" s="5" t="s">
        <v>10120</v>
      </c>
      <c r="H764" s="9">
        <v>43585</v>
      </c>
      <c r="I764" s="5" t="s">
        <v>10184</v>
      </c>
      <c r="J764" s="23" t="s">
        <v>9948</v>
      </c>
      <c r="K764" s="24" t="s">
        <v>8449</v>
      </c>
    </row>
    <row r="765" ht="24" hidden="1" spans="1:11">
      <c r="A765" s="5">
        <v>763</v>
      </c>
      <c r="B765" s="6">
        <v>422</v>
      </c>
      <c r="C765" s="7" t="s">
        <v>904</v>
      </c>
      <c r="D765" s="6" t="s">
        <v>12</v>
      </c>
      <c r="E765" s="8" t="s">
        <v>905</v>
      </c>
      <c r="F765" s="8"/>
      <c r="G765" s="5" t="s">
        <v>10128</v>
      </c>
      <c r="H765" s="9">
        <v>43419</v>
      </c>
      <c r="I765" s="5" t="s">
        <v>10196</v>
      </c>
      <c r="J765" s="8" t="s">
        <v>4337</v>
      </c>
      <c r="K765" s="24"/>
    </row>
    <row r="766" hidden="1" spans="1:11">
      <c r="A766" s="5">
        <v>764</v>
      </c>
      <c r="B766" s="6">
        <v>423</v>
      </c>
      <c r="C766" s="7" t="s">
        <v>906</v>
      </c>
      <c r="D766" s="6" t="s">
        <v>12</v>
      </c>
      <c r="E766" s="8" t="s">
        <v>908</v>
      </c>
      <c r="F766" s="8"/>
      <c r="G766" s="5" t="s">
        <v>10120</v>
      </c>
      <c r="H766" s="9">
        <v>43389</v>
      </c>
      <c r="I766" s="5" t="s">
        <v>10124</v>
      </c>
      <c r="J766" s="8" t="s">
        <v>165</v>
      </c>
      <c r="K766" s="24" t="s">
        <v>8449</v>
      </c>
    </row>
    <row r="767" hidden="1" spans="1:11">
      <c r="A767" s="5">
        <v>765</v>
      </c>
      <c r="B767" s="6">
        <v>424</v>
      </c>
      <c r="C767" s="10" t="s">
        <v>909</v>
      </c>
      <c r="D767" s="6" t="s">
        <v>12</v>
      </c>
      <c r="E767" s="8" t="s">
        <v>912</v>
      </c>
      <c r="F767" s="8"/>
      <c r="G767" s="5" t="s">
        <v>10120</v>
      </c>
      <c r="H767" s="9">
        <v>43403</v>
      </c>
      <c r="I767" s="5" t="s">
        <v>10133</v>
      </c>
      <c r="J767" s="8" t="s">
        <v>3156</v>
      </c>
      <c r="K767" s="24" t="s">
        <v>8449</v>
      </c>
    </row>
    <row r="768" hidden="1" spans="1:11">
      <c r="A768" s="5">
        <v>766</v>
      </c>
      <c r="B768" s="6">
        <v>425</v>
      </c>
      <c r="C768" s="7" t="s">
        <v>913</v>
      </c>
      <c r="D768" s="6" t="s">
        <v>12</v>
      </c>
      <c r="E768" s="8" t="s">
        <v>914</v>
      </c>
      <c r="F768" s="8"/>
      <c r="G768" s="5" t="s">
        <v>10120</v>
      </c>
      <c r="H768" s="9">
        <v>43389</v>
      </c>
      <c r="I768" s="5" t="s">
        <v>10124</v>
      </c>
      <c r="J768" s="8" t="s">
        <v>165</v>
      </c>
      <c r="K768" s="24" t="s">
        <v>8449</v>
      </c>
    </row>
    <row r="769" hidden="1" spans="1:11">
      <c r="A769" s="5">
        <v>767</v>
      </c>
      <c r="B769" s="6">
        <v>425</v>
      </c>
      <c r="C769" s="7" t="s">
        <v>913</v>
      </c>
      <c r="D769" s="6" t="s">
        <v>12</v>
      </c>
      <c r="E769" s="8" t="s">
        <v>915</v>
      </c>
      <c r="F769" s="8"/>
      <c r="G769" s="5" t="s">
        <v>10120</v>
      </c>
      <c r="H769" s="9">
        <v>43571</v>
      </c>
      <c r="I769" s="5" t="s">
        <v>10123</v>
      </c>
      <c r="J769" s="8" t="s">
        <v>9138</v>
      </c>
      <c r="K769" s="24" t="s">
        <v>8449</v>
      </c>
    </row>
    <row r="770" ht="24" hidden="1" spans="1:11">
      <c r="A770" s="5">
        <v>768</v>
      </c>
      <c r="B770" s="6">
        <v>426</v>
      </c>
      <c r="C770" s="10" t="s">
        <v>916</v>
      </c>
      <c r="D770" s="6" t="s">
        <v>12</v>
      </c>
      <c r="E770" s="8" t="s">
        <v>917</v>
      </c>
      <c r="F770" s="8"/>
      <c r="G770" s="5" t="s">
        <v>10144</v>
      </c>
      <c r="H770" s="9">
        <v>43428</v>
      </c>
      <c r="I770" s="5" t="s">
        <v>10234</v>
      </c>
      <c r="J770" s="23" t="s">
        <v>5875</v>
      </c>
      <c r="K770" s="24" t="s">
        <v>8449</v>
      </c>
    </row>
    <row r="771" hidden="1" spans="1:11">
      <c r="A771" s="5">
        <v>769</v>
      </c>
      <c r="B771" s="6">
        <v>427</v>
      </c>
      <c r="C771" s="7" t="s">
        <v>918</v>
      </c>
      <c r="D771" s="6" t="s">
        <v>12</v>
      </c>
      <c r="E771" s="8" t="s">
        <v>105</v>
      </c>
      <c r="F771" s="8"/>
      <c r="G771" s="5" t="s">
        <v>10120</v>
      </c>
      <c r="H771" s="9">
        <v>43403</v>
      </c>
      <c r="I771" s="5" t="s">
        <v>10133</v>
      </c>
      <c r="J771" s="23" t="s">
        <v>3156</v>
      </c>
      <c r="K771" s="24" t="s">
        <v>8449</v>
      </c>
    </row>
    <row r="772" hidden="1" spans="1:11">
      <c r="A772" s="5">
        <v>770</v>
      </c>
      <c r="B772" s="6">
        <v>427</v>
      </c>
      <c r="C772" s="7" t="s">
        <v>918</v>
      </c>
      <c r="D772" s="6" t="s">
        <v>12</v>
      </c>
      <c r="E772" s="8" t="s">
        <v>106</v>
      </c>
      <c r="F772" s="8"/>
      <c r="G772" s="5" t="s">
        <v>10120</v>
      </c>
      <c r="H772" s="9">
        <v>43564</v>
      </c>
      <c r="I772" s="5" t="s">
        <v>10141</v>
      </c>
      <c r="J772" s="23" t="s">
        <v>9932</v>
      </c>
      <c r="K772" s="24" t="s">
        <v>8449</v>
      </c>
    </row>
    <row r="773" ht="24" hidden="1" spans="1:11">
      <c r="A773" s="5">
        <v>771</v>
      </c>
      <c r="B773" s="6">
        <v>428</v>
      </c>
      <c r="C773" s="7" t="s">
        <v>919</v>
      </c>
      <c r="D773" s="6" t="s">
        <v>12</v>
      </c>
      <c r="E773" s="8" t="s">
        <v>552</v>
      </c>
      <c r="F773" s="8"/>
      <c r="G773" s="5" t="s">
        <v>10128</v>
      </c>
      <c r="H773" s="9">
        <v>43602</v>
      </c>
      <c r="I773" s="5" t="s">
        <v>10171</v>
      </c>
      <c r="J773" s="8" t="s">
        <v>9933</v>
      </c>
      <c r="K773" s="24"/>
    </row>
    <row r="774" hidden="1" spans="1:11">
      <c r="A774" s="5">
        <v>772</v>
      </c>
      <c r="B774" s="6">
        <v>429</v>
      </c>
      <c r="C774" s="7" t="s">
        <v>920</v>
      </c>
      <c r="D774" s="6" t="s">
        <v>12</v>
      </c>
      <c r="E774" s="8" t="s">
        <v>921</v>
      </c>
      <c r="F774" s="8"/>
      <c r="G774" s="5" t="s">
        <v>10120</v>
      </c>
      <c r="H774" s="9">
        <v>43396</v>
      </c>
      <c r="I774" s="5" t="s">
        <v>10125</v>
      </c>
      <c r="J774" s="23" t="s">
        <v>4354</v>
      </c>
      <c r="K774" s="24" t="s">
        <v>8449</v>
      </c>
    </row>
    <row r="775" ht="24" hidden="1" spans="1:11">
      <c r="A775" s="5">
        <v>773</v>
      </c>
      <c r="B775" s="6">
        <v>429</v>
      </c>
      <c r="C775" s="7" t="s">
        <v>920</v>
      </c>
      <c r="D775" s="6" t="s">
        <v>12</v>
      </c>
      <c r="E775" s="8" t="s">
        <v>922</v>
      </c>
      <c r="F775" s="8"/>
      <c r="G775" s="5" t="s">
        <v>10128</v>
      </c>
      <c r="H775" s="9">
        <v>43508</v>
      </c>
      <c r="I775" s="5" t="s">
        <v>10205</v>
      </c>
      <c r="J775" s="23" t="s">
        <v>9949</v>
      </c>
      <c r="K775" s="24"/>
    </row>
    <row r="776" hidden="1" spans="1:11">
      <c r="A776" s="5">
        <v>774</v>
      </c>
      <c r="B776" s="6">
        <v>429</v>
      </c>
      <c r="C776" s="7" t="s">
        <v>920</v>
      </c>
      <c r="D776" s="6" t="s">
        <v>12</v>
      </c>
      <c r="E776" s="8" t="s">
        <v>923</v>
      </c>
      <c r="F776" s="8"/>
      <c r="G776" s="5" t="s">
        <v>10120</v>
      </c>
      <c r="H776" s="9">
        <v>43578</v>
      </c>
      <c r="I776" s="5" t="s">
        <v>10200</v>
      </c>
      <c r="J776" s="8" t="s">
        <v>4355</v>
      </c>
      <c r="K776" s="24" t="s">
        <v>8449</v>
      </c>
    </row>
    <row r="777" ht="24" hidden="1" spans="1:11">
      <c r="A777" s="5">
        <v>775</v>
      </c>
      <c r="B777" s="6">
        <v>430</v>
      </c>
      <c r="C777" s="7" t="s">
        <v>924</v>
      </c>
      <c r="D777" s="6" t="s">
        <v>12</v>
      </c>
      <c r="E777" s="8" t="s">
        <v>925</v>
      </c>
      <c r="F777" s="8"/>
      <c r="G777" s="5" t="s">
        <v>10213</v>
      </c>
      <c r="H777" s="9">
        <v>43525</v>
      </c>
      <c r="I777" s="5" t="s">
        <v>10282</v>
      </c>
      <c r="J777" s="8" t="s">
        <v>10007</v>
      </c>
      <c r="K777" s="24"/>
    </row>
    <row r="778" ht="24" hidden="1" spans="1:11">
      <c r="A778" s="5">
        <v>776</v>
      </c>
      <c r="B778" s="6">
        <v>430</v>
      </c>
      <c r="C778" s="7" t="s">
        <v>924</v>
      </c>
      <c r="D778" s="6" t="s">
        <v>12</v>
      </c>
      <c r="E778" s="8" t="s">
        <v>926</v>
      </c>
      <c r="F778" s="8"/>
      <c r="G778" s="5" t="s">
        <v>10128</v>
      </c>
      <c r="H778" s="9">
        <v>43602</v>
      </c>
      <c r="I778" s="5" t="s">
        <v>10171</v>
      </c>
      <c r="J778" s="8" t="s">
        <v>9933</v>
      </c>
      <c r="K778" s="24"/>
    </row>
    <row r="779" ht="24" hidden="1" spans="1:11">
      <c r="A779" s="5">
        <v>777</v>
      </c>
      <c r="B779" s="6">
        <v>430</v>
      </c>
      <c r="C779" s="7" t="s">
        <v>924</v>
      </c>
      <c r="D779" s="6" t="s">
        <v>12</v>
      </c>
      <c r="E779" s="8" t="s">
        <v>926</v>
      </c>
      <c r="F779" s="8"/>
      <c r="G779" s="5" t="s">
        <v>10128</v>
      </c>
      <c r="H779" s="9">
        <v>43602</v>
      </c>
      <c r="I779" s="5" t="s">
        <v>10171</v>
      </c>
      <c r="J779" s="8" t="s">
        <v>9933</v>
      </c>
      <c r="K779" s="24"/>
    </row>
    <row r="780" ht="24" hidden="1" spans="1:11">
      <c r="A780" s="5">
        <v>778</v>
      </c>
      <c r="B780" s="6">
        <v>431</v>
      </c>
      <c r="C780" s="7" t="s">
        <v>927</v>
      </c>
      <c r="D780" s="6" t="s">
        <v>12</v>
      </c>
      <c r="E780" s="8" t="s">
        <v>928</v>
      </c>
      <c r="F780" s="8"/>
      <c r="G780" s="5" t="s">
        <v>10147</v>
      </c>
      <c r="H780" s="9">
        <v>43521</v>
      </c>
      <c r="I780" s="5" t="s">
        <v>10224</v>
      </c>
      <c r="J780" s="8" t="s">
        <v>9986</v>
      </c>
      <c r="K780" s="24"/>
    </row>
    <row r="781" ht="24" hidden="1" spans="1:11">
      <c r="A781" s="5">
        <v>779</v>
      </c>
      <c r="B781" s="6">
        <v>432</v>
      </c>
      <c r="C781" s="7" t="s">
        <v>929</v>
      </c>
      <c r="D781" s="6" t="s">
        <v>12</v>
      </c>
      <c r="E781" s="8" t="s">
        <v>930</v>
      </c>
      <c r="F781" s="8"/>
      <c r="G781" s="5" t="s">
        <v>10128</v>
      </c>
      <c r="H781" s="9">
        <v>43419</v>
      </c>
      <c r="I781" s="5" t="s">
        <v>10196</v>
      </c>
      <c r="J781" s="8" t="s">
        <v>4337</v>
      </c>
      <c r="K781" s="24"/>
    </row>
    <row r="782" hidden="1" spans="1:11">
      <c r="A782" s="5">
        <v>780</v>
      </c>
      <c r="B782" s="6">
        <v>433</v>
      </c>
      <c r="C782" s="10" t="s">
        <v>931</v>
      </c>
      <c r="D782" s="6" t="s">
        <v>12</v>
      </c>
      <c r="E782" s="8" t="s">
        <v>30</v>
      </c>
      <c r="F782" s="8"/>
      <c r="G782" s="5" t="s">
        <v>10120</v>
      </c>
      <c r="H782" s="9">
        <v>43403</v>
      </c>
      <c r="I782" s="5" t="s">
        <v>10133</v>
      </c>
      <c r="J782" s="8" t="s">
        <v>3156</v>
      </c>
      <c r="K782" s="24" t="s">
        <v>8449</v>
      </c>
    </row>
    <row r="783" hidden="1" spans="1:11">
      <c r="A783" s="5">
        <v>781</v>
      </c>
      <c r="B783" s="6">
        <v>433</v>
      </c>
      <c r="C783" s="10" t="s">
        <v>931</v>
      </c>
      <c r="D783" s="6" t="s">
        <v>12</v>
      </c>
      <c r="E783" s="8" t="s">
        <v>60</v>
      </c>
      <c r="F783" s="8"/>
      <c r="G783" s="5" t="s">
        <v>10120</v>
      </c>
      <c r="H783" s="9">
        <v>43564</v>
      </c>
      <c r="I783" s="5" t="s">
        <v>10141</v>
      </c>
      <c r="J783" s="23" t="s">
        <v>9932</v>
      </c>
      <c r="K783" s="24" t="s">
        <v>8449</v>
      </c>
    </row>
    <row r="784" hidden="1" spans="1:12">
      <c r="A784" s="5">
        <v>782</v>
      </c>
      <c r="B784" s="50">
        <v>434</v>
      </c>
      <c r="C784" s="51" t="s">
        <v>935</v>
      </c>
      <c r="D784" s="50" t="s">
        <v>12</v>
      </c>
      <c r="E784" s="52" t="s">
        <v>936</v>
      </c>
      <c r="F784" s="52" t="s">
        <v>10283</v>
      </c>
      <c r="G784" s="53" t="s">
        <v>10120</v>
      </c>
      <c r="H784" s="54">
        <v>43571</v>
      </c>
      <c r="I784" s="75" t="s">
        <v>10123</v>
      </c>
      <c r="J784" s="74" t="s">
        <v>9138</v>
      </c>
      <c r="K784" s="58" t="s">
        <v>10251</v>
      </c>
      <c r="L784" s="68"/>
    </row>
    <row r="785" ht="24" hidden="1" spans="1:11">
      <c r="A785" s="5">
        <v>783</v>
      </c>
      <c r="B785" s="6">
        <v>434</v>
      </c>
      <c r="C785" s="10" t="s">
        <v>935</v>
      </c>
      <c r="D785" s="6" t="s">
        <v>12</v>
      </c>
      <c r="E785" s="8" t="s">
        <v>937</v>
      </c>
      <c r="F785" s="8"/>
      <c r="G785" s="5" t="s">
        <v>10120</v>
      </c>
      <c r="H785" s="9">
        <v>43389</v>
      </c>
      <c r="I785" s="5" t="s">
        <v>10124</v>
      </c>
      <c r="J785" s="8" t="s">
        <v>165</v>
      </c>
      <c r="K785" s="24" t="s">
        <v>8449</v>
      </c>
    </row>
    <row r="786" hidden="1" spans="1:11">
      <c r="A786" s="5">
        <v>784</v>
      </c>
      <c r="B786" s="6">
        <v>434</v>
      </c>
      <c r="C786" s="10" t="s">
        <v>935</v>
      </c>
      <c r="D786" s="6" t="s">
        <v>12</v>
      </c>
      <c r="E786" s="8" t="s">
        <v>938</v>
      </c>
      <c r="F786" s="8"/>
      <c r="G786" s="5" t="s">
        <v>10128</v>
      </c>
      <c r="H786" s="9">
        <v>43348</v>
      </c>
      <c r="I786" s="5" t="s">
        <v>10140</v>
      </c>
      <c r="J786" s="23" t="s">
        <v>9931</v>
      </c>
      <c r="K786" s="24"/>
    </row>
    <row r="787" hidden="1" spans="1:11">
      <c r="A787" s="5">
        <v>785</v>
      </c>
      <c r="B787" s="6">
        <v>434</v>
      </c>
      <c r="C787" s="10" t="s">
        <v>935</v>
      </c>
      <c r="D787" s="6" t="s">
        <v>12</v>
      </c>
      <c r="E787" s="8" t="s">
        <v>939</v>
      </c>
      <c r="F787" s="8"/>
      <c r="G787" s="5" t="s">
        <v>10120</v>
      </c>
      <c r="H787" s="9">
        <v>43389</v>
      </c>
      <c r="I787" s="5" t="s">
        <v>10124</v>
      </c>
      <c r="J787" s="8" t="s">
        <v>165</v>
      </c>
      <c r="K787" s="24" t="s">
        <v>10263</v>
      </c>
    </row>
    <row r="788" ht="24" hidden="1" spans="1:11">
      <c r="A788" s="5">
        <v>786</v>
      </c>
      <c r="B788" s="6">
        <v>434</v>
      </c>
      <c r="C788" s="10" t="s">
        <v>935</v>
      </c>
      <c r="D788" s="6" t="s">
        <v>12</v>
      </c>
      <c r="E788" s="8" t="s">
        <v>940</v>
      </c>
      <c r="F788" s="8"/>
      <c r="G788" s="5" t="s">
        <v>9910</v>
      </c>
      <c r="H788" s="9">
        <v>43476</v>
      </c>
      <c r="I788" s="5" t="s">
        <v>10122</v>
      </c>
      <c r="J788" s="23" t="s">
        <v>9930</v>
      </c>
      <c r="K788" s="24"/>
    </row>
    <row r="789" hidden="1" spans="1:11">
      <c r="A789" s="5">
        <v>787</v>
      </c>
      <c r="B789" s="6">
        <v>435</v>
      </c>
      <c r="C789" s="10" t="s">
        <v>941</v>
      </c>
      <c r="D789" s="6" t="s">
        <v>12</v>
      </c>
      <c r="E789" s="8" t="s">
        <v>942</v>
      </c>
      <c r="F789" s="8"/>
      <c r="G789" s="5" t="s">
        <v>9910</v>
      </c>
      <c r="H789" s="9">
        <v>43357</v>
      </c>
      <c r="I789" s="5" t="s">
        <v>10178</v>
      </c>
      <c r="J789" s="23" t="s">
        <v>6832</v>
      </c>
      <c r="K789" s="24"/>
    </row>
    <row r="790" hidden="1" spans="1:11">
      <c r="A790" s="5">
        <v>788</v>
      </c>
      <c r="B790" s="6">
        <v>435</v>
      </c>
      <c r="C790" s="10" t="s">
        <v>941</v>
      </c>
      <c r="D790" s="6" t="s">
        <v>12</v>
      </c>
      <c r="E790" s="8" t="s">
        <v>943</v>
      </c>
      <c r="F790" s="8"/>
      <c r="G790" s="5" t="s">
        <v>10159</v>
      </c>
      <c r="H790" s="9">
        <v>43581</v>
      </c>
      <c r="I790" s="36" t="s">
        <v>10162</v>
      </c>
      <c r="J790" s="37" t="s">
        <v>1701</v>
      </c>
      <c r="K790" s="24"/>
    </row>
    <row r="791" ht="24" hidden="1" spans="1:11">
      <c r="A791" s="5">
        <v>789</v>
      </c>
      <c r="B791" s="6">
        <v>436</v>
      </c>
      <c r="C791" s="7" t="s">
        <v>944</v>
      </c>
      <c r="D791" s="6" t="s">
        <v>12</v>
      </c>
      <c r="E791" s="8" t="s">
        <v>945</v>
      </c>
      <c r="F791" s="8"/>
      <c r="G791" s="5" t="s">
        <v>9910</v>
      </c>
      <c r="H791" s="9">
        <v>43476</v>
      </c>
      <c r="I791" s="5" t="s">
        <v>10122</v>
      </c>
      <c r="J791" s="23" t="s">
        <v>9930</v>
      </c>
      <c r="K791" s="24"/>
    </row>
    <row r="792" ht="24" hidden="1" spans="1:11">
      <c r="A792" s="5">
        <v>790</v>
      </c>
      <c r="B792" s="6">
        <v>437</v>
      </c>
      <c r="C792" s="7" t="s">
        <v>946</v>
      </c>
      <c r="D792" s="6" t="s">
        <v>12</v>
      </c>
      <c r="E792" s="8" t="s">
        <v>947</v>
      </c>
      <c r="F792" s="8"/>
      <c r="G792" s="5" t="s">
        <v>10116</v>
      </c>
      <c r="H792" s="9">
        <v>43391</v>
      </c>
      <c r="I792" s="6" t="s">
        <v>10202</v>
      </c>
      <c r="J792" s="23" t="s">
        <v>1131</v>
      </c>
      <c r="K792" s="24"/>
    </row>
    <row r="793" ht="24" hidden="1" spans="1:11">
      <c r="A793" s="5">
        <v>791</v>
      </c>
      <c r="B793" s="6">
        <v>438</v>
      </c>
      <c r="C793" s="10" t="s">
        <v>948</v>
      </c>
      <c r="D793" s="6" t="s">
        <v>12</v>
      </c>
      <c r="E793" s="8" t="s">
        <v>949</v>
      </c>
      <c r="F793" s="8"/>
      <c r="G793" s="5" t="s">
        <v>10159</v>
      </c>
      <c r="H793" s="9">
        <v>43413</v>
      </c>
      <c r="I793" s="5" t="s">
        <v>10160</v>
      </c>
      <c r="J793" s="8" t="s">
        <v>9939</v>
      </c>
      <c r="K793" s="24"/>
    </row>
    <row r="794" hidden="1" spans="1:11">
      <c r="A794" s="5">
        <v>792</v>
      </c>
      <c r="B794" s="6">
        <v>438</v>
      </c>
      <c r="C794" s="7" t="s">
        <v>948</v>
      </c>
      <c r="D794" s="6" t="s">
        <v>12</v>
      </c>
      <c r="E794" s="8" t="s">
        <v>105</v>
      </c>
      <c r="F794" s="8"/>
      <c r="G794" s="5" t="s">
        <v>10120</v>
      </c>
      <c r="H794" s="9">
        <v>43403</v>
      </c>
      <c r="I794" s="5" t="s">
        <v>10133</v>
      </c>
      <c r="J794" s="23" t="s">
        <v>3156</v>
      </c>
      <c r="K794" s="24" t="s">
        <v>8449</v>
      </c>
    </row>
    <row r="795" ht="24" hidden="1" spans="1:11">
      <c r="A795" s="5">
        <v>793</v>
      </c>
      <c r="B795" s="6">
        <v>439</v>
      </c>
      <c r="C795" s="7" t="s">
        <v>950</v>
      </c>
      <c r="D795" s="6" t="s">
        <v>12</v>
      </c>
      <c r="E795" s="8" t="s">
        <v>461</v>
      </c>
      <c r="F795" s="8"/>
      <c r="G795" s="5" t="s">
        <v>9910</v>
      </c>
      <c r="H795" s="9">
        <v>43476</v>
      </c>
      <c r="I795" s="5" t="s">
        <v>10122</v>
      </c>
      <c r="J795" s="23" t="s">
        <v>9930</v>
      </c>
      <c r="K795" s="24"/>
    </row>
    <row r="796" hidden="1" spans="1:11">
      <c r="A796" s="5">
        <v>794</v>
      </c>
      <c r="B796" s="6">
        <v>439</v>
      </c>
      <c r="C796" s="10" t="s">
        <v>950</v>
      </c>
      <c r="D796" s="6" t="s">
        <v>12</v>
      </c>
      <c r="E796" s="8" t="s">
        <v>25</v>
      </c>
      <c r="F796" s="8"/>
      <c r="G796" s="5" t="s">
        <v>10120</v>
      </c>
      <c r="H796" s="9">
        <v>43387</v>
      </c>
      <c r="I796" s="5" t="s">
        <v>10121</v>
      </c>
      <c r="J796" s="23" t="s">
        <v>2046</v>
      </c>
      <c r="K796" s="24" t="s">
        <v>8449</v>
      </c>
    </row>
    <row r="797" hidden="1" spans="1:11">
      <c r="A797" s="5">
        <v>795</v>
      </c>
      <c r="B797" s="6">
        <v>439</v>
      </c>
      <c r="C797" s="10" t="s">
        <v>950</v>
      </c>
      <c r="D797" s="6" t="s">
        <v>12</v>
      </c>
      <c r="E797" s="8" t="s">
        <v>557</v>
      </c>
      <c r="F797" s="8"/>
      <c r="G797" s="5" t="s">
        <v>10128</v>
      </c>
      <c r="H797" s="9">
        <v>43348</v>
      </c>
      <c r="I797" s="5" t="s">
        <v>10140</v>
      </c>
      <c r="J797" s="23" t="s">
        <v>9931</v>
      </c>
      <c r="K797" s="24"/>
    </row>
    <row r="798" hidden="1" spans="1:11">
      <c r="A798" s="5">
        <v>796</v>
      </c>
      <c r="B798" s="6">
        <v>440</v>
      </c>
      <c r="C798" s="7" t="s">
        <v>951</v>
      </c>
      <c r="D798" s="6" t="s">
        <v>12</v>
      </c>
      <c r="E798" s="8" t="s">
        <v>952</v>
      </c>
      <c r="F798" s="8"/>
      <c r="G798" s="5" t="s">
        <v>10120</v>
      </c>
      <c r="H798" s="9">
        <v>43387</v>
      </c>
      <c r="I798" s="5" t="s">
        <v>10121</v>
      </c>
      <c r="J798" s="8" t="s">
        <v>2046</v>
      </c>
      <c r="K798" s="24" t="s">
        <v>8449</v>
      </c>
    </row>
    <row r="799" ht="24" hidden="1" spans="1:11">
      <c r="A799" s="5">
        <v>797</v>
      </c>
      <c r="B799" s="6">
        <v>440</v>
      </c>
      <c r="C799" s="7" t="s">
        <v>951</v>
      </c>
      <c r="D799" s="6" t="s">
        <v>12</v>
      </c>
      <c r="E799" s="8" t="s">
        <v>835</v>
      </c>
      <c r="F799" s="8"/>
      <c r="G799" s="5" t="s">
        <v>9910</v>
      </c>
      <c r="H799" s="9">
        <v>43476</v>
      </c>
      <c r="I799" s="5" t="s">
        <v>10122</v>
      </c>
      <c r="J799" s="23" t="s">
        <v>9930</v>
      </c>
      <c r="K799" s="24"/>
    </row>
    <row r="800" ht="24" hidden="1" spans="1:11">
      <c r="A800" s="5">
        <v>798</v>
      </c>
      <c r="B800" s="6">
        <v>440</v>
      </c>
      <c r="C800" s="7" t="s">
        <v>951</v>
      </c>
      <c r="D800" s="6" t="s">
        <v>12</v>
      </c>
      <c r="E800" s="8" t="s">
        <v>953</v>
      </c>
      <c r="F800" s="8"/>
      <c r="G800" s="5" t="s">
        <v>9910</v>
      </c>
      <c r="H800" s="9">
        <v>43567</v>
      </c>
      <c r="I800" s="5" t="s">
        <v>10146</v>
      </c>
      <c r="J800" s="8" t="s">
        <v>205</v>
      </c>
      <c r="K800" s="24"/>
    </row>
    <row r="801" ht="24" hidden="1" spans="1:11">
      <c r="A801" s="5">
        <v>799</v>
      </c>
      <c r="B801" s="6">
        <v>441</v>
      </c>
      <c r="C801" s="7" t="s">
        <v>954</v>
      </c>
      <c r="D801" s="6" t="s">
        <v>12</v>
      </c>
      <c r="E801" s="8" t="s">
        <v>955</v>
      </c>
      <c r="F801" s="8"/>
      <c r="G801" s="5" t="s">
        <v>10188</v>
      </c>
      <c r="H801" s="9">
        <v>43550</v>
      </c>
      <c r="I801" s="5" t="s">
        <v>10189</v>
      </c>
      <c r="J801" s="23" t="s">
        <v>9984</v>
      </c>
      <c r="K801" s="24"/>
    </row>
    <row r="802" ht="24" hidden="1" spans="1:11">
      <c r="A802" s="5">
        <v>800</v>
      </c>
      <c r="B802" s="6">
        <v>442</v>
      </c>
      <c r="C802" s="7" t="s">
        <v>956</v>
      </c>
      <c r="D802" s="6" t="s">
        <v>12</v>
      </c>
      <c r="E802" s="8" t="s">
        <v>957</v>
      </c>
      <c r="F802" s="8"/>
      <c r="G802" s="5" t="s">
        <v>10116</v>
      </c>
      <c r="H802" s="9">
        <v>43391</v>
      </c>
      <c r="I802" s="6" t="s">
        <v>10202</v>
      </c>
      <c r="J802" s="23" t="s">
        <v>1131</v>
      </c>
      <c r="K802" s="24"/>
    </row>
    <row r="803" hidden="1" spans="1:11">
      <c r="A803" s="5">
        <v>801</v>
      </c>
      <c r="B803" s="6">
        <v>443</v>
      </c>
      <c r="C803" s="10" t="s">
        <v>958</v>
      </c>
      <c r="D803" s="6" t="s">
        <v>12</v>
      </c>
      <c r="E803" s="8" t="s">
        <v>959</v>
      </c>
      <c r="F803" s="8"/>
      <c r="G803" s="5" t="s">
        <v>10120</v>
      </c>
      <c r="H803" s="9">
        <v>43403</v>
      </c>
      <c r="I803" s="5" t="s">
        <v>10133</v>
      </c>
      <c r="J803" s="23" t="s">
        <v>3156</v>
      </c>
      <c r="K803" s="24" t="s">
        <v>8449</v>
      </c>
    </row>
    <row r="804" hidden="1" spans="1:11">
      <c r="A804" s="5">
        <v>802</v>
      </c>
      <c r="B804" s="6">
        <v>444</v>
      </c>
      <c r="C804" s="10" t="s">
        <v>960</v>
      </c>
      <c r="D804" s="6" t="s">
        <v>12</v>
      </c>
      <c r="E804" s="8" t="s">
        <v>364</v>
      </c>
      <c r="F804" s="8"/>
      <c r="G804" s="5" t="s">
        <v>10120</v>
      </c>
      <c r="H804" s="9">
        <v>43387</v>
      </c>
      <c r="I804" s="5" t="s">
        <v>10121</v>
      </c>
      <c r="J804" s="8" t="s">
        <v>2046</v>
      </c>
      <c r="K804" s="24" t="s">
        <v>8449</v>
      </c>
    </row>
    <row r="805" hidden="1" spans="1:11">
      <c r="A805" s="5">
        <v>803</v>
      </c>
      <c r="B805" s="6">
        <v>444</v>
      </c>
      <c r="C805" s="10" t="s">
        <v>960</v>
      </c>
      <c r="D805" s="6" t="s">
        <v>12</v>
      </c>
      <c r="E805" s="8" t="s">
        <v>737</v>
      </c>
      <c r="F805" s="8"/>
      <c r="G805" s="5" t="s">
        <v>10120</v>
      </c>
      <c r="H805" s="9">
        <v>43394</v>
      </c>
      <c r="I805" s="5" t="s">
        <v>10121</v>
      </c>
      <c r="J805" s="8" t="s">
        <v>2046</v>
      </c>
      <c r="K805" s="24" t="s">
        <v>8449</v>
      </c>
    </row>
    <row r="806" hidden="1" spans="1:11">
      <c r="A806" s="5">
        <v>804</v>
      </c>
      <c r="B806" s="6">
        <v>445</v>
      </c>
      <c r="C806" s="10" t="s">
        <v>961</v>
      </c>
      <c r="D806" s="6" t="s">
        <v>12</v>
      </c>
      <c r="E806" s="8" t="s">
        <v>959</v>
      </c>
      <c r="F806" s="8"/>
      <c r="G806" s="5" t="s">
        <v>10120</v>
      </c>
      <c r="H806" s="9">
        <v>43403</v>
      </c>
      <c r="I806" s="5" t="s">
        <v>10133</v>
      </c>
      <c r="J806" s="23" t="s">
        <v>3156</v>
      </c>
      <c r="K806" s="24" t="s">
        <v>8449</v>
      </c>
    </row>
    <row r="807" hidden="1" spans="1:11">
      <c r="A807" s="5">
        <v>805</v>
      </c>
      <c r="B807" s="6">
        <v>446</v>
      </c>
      <c r="C807" s="7" t="s">
        <v>962</v>
      </c>
      <c r="D807" s="6" t="s">
        <v>12</v>
      </c>
      <c r="E807" s="8" t="s">
        <v>534</v>
      </c>
      <c r="F807" s="8"/>
      <c r="G807" s="5" t="s">
        <v>9910</v>
      </c>
      <c r="H807" s="9">
        <v>43476</v>
      </c>
      <c r="I807" s="5" t="s">
        <v>10122</v>
      </c>
      <c r="J807" s="23" t="s">
        <v>9930</v>
      </c>
      <c r="K807" s="24"/>
    </row>
    <row r="808" hidden="1" spans="1:11">
      <c r="A808" s="5">
        <v>806</v>
      </c>
      <c r="B808" s="6">
        <v>446</v>
      </c>
      <c r="C808" s="7" t="s">
        <v>962</v>
      </c>
      <c r="D808" s="6" t="s">
        <v>12</v>
      </c>
      <c r="E808" s="8" t="s">
        <v>557</v>
      </c>
      <c r="F808" s="8"/>
      <c r="G808" s="5" t="s">
        <v>10128</v>
      </c>
      <c r="H808" s="9">
        <v>43348</v>
      </c>
      <c r="I808" s="5" t="s">
        <v>10140</v>
      </c>
      <c r="J808" s="23" t="s">
        <v>9931</v>
      </c>
      <c r="K808" s="24"/>
    </row>
    <row r="809" hidden="1" spans="1:11">
      <c r="A809" s="5">
        <v>807</v>
      </c>
      <c r="B809" s="6">
        <v>447</v>
      </c>
      <c r="C809" s="10" t="s">
        <v>6550</v>
      </c>
      <c r="D809" s="6" t="s">
        <v>12</v>
      </c>
      <c r="E809" s="8" t="s">
        <v>1987</v>
      </c>
      <c r="F809" s="8"/>
      <c r="G809" s="5" t="s">
        <v>10120</v>
      </c>
      <c r="H809" s="9">
        <v>43394</v>
      </c>
      <c r="I809" s="5" t="s">
        <v>10121</v>
      </c>
      <c r="J809" s="23" t="s">
        <v>2046</v>
      </c>
      <c r="K809" s="24" t="s">
        <v>8449</v>
      </c>
    </row>
    <row r="810" hidden="1" spans="1:11">
      <c r="A810" s="5">
        <v>808</v>
      </c>
      <c r="B810" s="6">
        <v>447</v>
      </c>
      <c r="C810" s="10" t="s">
        <v>6550</v>
      </c>
      <c r="D810" s="6" t="s">
        <v>12</v>
      </c>
      <c r="E810" s="8" t="s">
        <v>183</v>
      </c>
      <c r="F810" s="8"/>
      <c r="G810" s="5" t="s">
        <v>10120</v>
      </c>
      <c r="H810" s="9">
        <v>43571</v>
      </c>
      <c r="I810" s="5" t="s">
        <v>10123</v>
      </c>
      <c r="J810" s="23" t="s">
        <v>9138</v>
      </c>
      <c r="K810" s="24" t="s">
        <v>8449</v>
      </c>
    </row>
    <row r="811" hidden="1" spans="1:11">
      <c r="A811" s="5">
        <v>809</v>
      </c>
      <c r="B811" s="6">
        <v>447</v>
      </c>
      <c r="C811" s="10" t="s">
        <v>6550</v>
      </c>
      <c r="D811" s="6" t="s">
        <v>12</v>
      </c>
      <c r="E811" s="8" t="s">
        <v>6551</v>
      </c>
      <c r="F811" s="8"/>
      <c r="G811" s="5" t="s">
        <v>10118</v>
      </c>
      <c r="H811" s="9">
        <v>43601</v>
      </c>
      <c r="I811" s="5" t="s">
        <v>10247</v>
      </c>
      <c r="J811" s="23" t="s">
        <v>334</v>
      </c>
      <c r="K811" s="24"/>
    </row>
    <row r="812" hidden="1" spans="1:11">
      <c r="A812" s="5">
        <v>810</v>
      </c>
      <c r="B812" s="6">
        <v>448</v>
      </c>
      <c r="C812" s="7" t="s">
        <v>963</v>
      </c>
      <c r="D812" s="6" t="s">
        <v>12</v>
      </c>
      <c r="E812" s="8" t="s">
        <v>364</v>
      </c>
      <c r="F812" s="8"/>
      <c r="G812" s="5" t="s">
        <v>10120</v>
      </c>
      <c r="H812" s="9">
        <v>43387</v>
      </c>
      <c r="I812" s="5" t="s">
        <v>10121</v>
      </c>
      <c r="J812" s="23" t="s">
        <v>2046</v>
      </c>
      <c r="K812" s="24" t="s">
        <v>8449</v>
      </c>
    </row>
    <row r="813" hidden="1" spans="1:11">
      <c r="A813" s="5">
        <v>811</v>
      </c>
      <c r="B813" s="6">
        <v>449</v>
      </c>
      <c r="C813" s="7" t="s">
        <v>964</v>
      </c>
      <c r="D813" s="6" t="s">
        <v>12</v>
      </c>
      <c r="E813" s="8" t="s">
        <v>965</v>
      </c>
      <c r="F813" s="8"/>
      <c r="G813" s="5" t="s">
        <v>10126</v>
      </c>
      <c r="H813" s="9">
        <v>43363</v>
      </c>
      <c r="I813" s="5" t="s">
        <v>10284</v>
      </c>
      <c r="J813" s="8" t="s">
        <v>10002</v>
      </c>
      <c r="K813" s="24"/>
    </row>
    <row r="814" hidden="1" spans="1:11">
      <c r="A814" s="5">
        <v>812</v>
      </c>
      <c r="B814" s="6">
        <v>450</v>
      </c>
      <c r="C814" s="10" t="s">
        <v>966</v>
      </c>
      <c r="D814" s="6" t="s">
        <v>12</v>
      </c>
      <c r="E814" s="8" t="s">
        <v>534</v>
      </c>
      <c r="F814" s="8"/>
      <c r="G814" s="5" t="s">
        <v>9910</v>
      </c>
      <c r="H814" s="9">
        <v>43476</v>
      </c>
      <c r="I814" s="5" t="s">
        <v>10122</v>
      </c>
      <c r="J814" s="23" t="s">
        <v>9930</v>
      </c>
      <c r="K814" s="24"/>
    </row>
    <row r="815" hidden="1" spans="1:11">
      <c r="A815" s="5">
        <v>813</v>
      </c>
      <c r="B815" s="6">
        <v>451</v>
      </c>
      <c r="C815" s="7" t="s">
        <v>6552</v>
      </c>
      <c r="D815" s="6" t="s">
        <v>12</v>
      </c>
      <c r="E815" s="8" t="s">
        <v>1987</v>
      </c>
      <c r="F815" s="8"/>
      <c r="G815" s="5" t="s">
        <v>10120</v>
      </c>
      <c r="H815" s="9">
        <v>43394</v>
      </c>
      <c r="I815" s="5" t="s">
        <v>10121</v>
      </c>
      <c r="J815" s="8" t="s">
        <v>2046</v>
      </c>
      <c r="K815" s="24" t="s">
        <v>8449</v>
      </c>
    </row>
    <row r="816" hidden="1" spans="1:11">
      <c r="A816" s="5">
        <v>814</v>
      </c>
      <c r="B816" s="6">
        <v>451</v>
      </c>
      <c r="C816" s="7" t="s">
        <v>6552</v>
      </c>
      <c r="D816" s="6" t="s">
        <v>12</v>
      </c>
      <c r="E816" s="8" t="s">
        <v>1740</v>
      </c>
      <c r="F816" s="8"/>
      <c r="G816" s="5" t="s">
        <v>9910</v>
      </c>
      <c r="H816" s="9">
        <v>43476</v>
      </c>
      <c r="I816" s="5" t="s">
        <v>10122</v>
      </c>
      <c r="J816" s="23" t="s">
        <v>9930</v>
      </c>
      <c r="K816" s="24"/>
    </row>
    <row r="817" hidden="1" spans="1:11">
      <c r="A817" s="5">
        <v>815</v>
      </c>
      <c r="B817" s="6">
        <v>451</v>
      </c>
      <c r="C817" s="7" t="s">
        <v>6552</v>
      </c>
      <c r="D817" s="6" t="s">
        <v>12</v>
      </c>
      <c r="E817" s="8" t="s">
        <v>1013</v>
      </c>
      <c r="F817" s="8"/>
      <c r="G817" s="5" t="s">
        <v>10120</v>
      </c>
      <c r="H817" s="9">
        <v>43571</v>
      </c>
      <c r="I817" s="5" t="s">
        <v>10123</v>
      </c>
      <c r="J817" s="8" t="s">
        <v>9138</v>
      </c>
      <c r="K817" s="24" t="s">
        <v>8449</v>
      </c>
    </row>
    <row r="818" hidden="1" spans="1:11">
      <c r="A818" s="5">
        <v>816</v>
      </c>
      <c r="B818" s="6">
        <v>452</v>
      </c>
      <c r="C818" s="7" t="s">
        <v>967</v>
      </c>
      <c r="D818" s="6" t="s">
        <v>12</v>
      </c>
      <c r="E818" s="8" t="s">
        <v>82</v>
      </c>
      <c r="F818" s="8"/>
      <c r="G818" s="5" t="s">
        <v>10120</v>
      </c>
      <c r="H818" s="9">
        <v>43389</v>
      </c>
      <c r="I818" s="5" t="s">
        <v>10124</v>
      </c>
      <c r="J818" s="8" t="s">
        <v>165</v>
      </c>
      <c r="K818" s="24" t="s">
        <v>8449</v>
      </c>
    </row>
    <row r="819" hidden="1" spans="1:11">
      <c r="A819" s="5">
        <v>817</v>
      </c>
      <c r="B819" s="6">
        <v>452</v>
      </c>
      <c r="C819" s="7" t="s">
        <v>967</v>
      </c>
      <c r="D819" s="6" t="s">
        <v>12</v>
      </c>
      <c r="E819" s="8" t="s">
        <v>35</v>
      </c>
      <c r="F819" s="8"/>
      <c r="G819" s="5" t="s">
        <v>10120</v>
      </c>
      <c r="H819" s="9">
        <v>43571</v>
      </c>
      <c r="I819" s="5" t="s">
        <v>10123</v>
      </c>
      <c r="J819" s="8" t="s">
        <v>9138</v>
      </c>
      <c r="K819" s="24" t="s">
        <v>8449</v>
      </c>
    </row>
    <row r="820" ht="24" hidden="1" spans="1:11">
      <c r="A820" s="5">
        <v>818</v>
      </c>
      <c r="B820" s="6">
        <v>453</v>
      </c>
      <c r="C820" s="7" t="s">
        <v>968</v>
      </c>
      <c r="D820" s="6" t="s">
        <v>12</v>
      </c>
      <c r="E820" s="8" t="s">
        <v>969</v>
      </c>
      <c r="F820" s="8"/>
      <c r="G820" s="5" t="s">
        <v>10197</v>
      </c>
      <c r="H820" s="9">
        <v>43343</v>
      </c>
      <c r="I820" s="5" t="s">
        <v>10198</v>
      </c>
      <c r="J820" s="23" t="s">
        <v>9963</v>
      </c>
      <c r="K820" s="24"/>
    </row>
    <row r="821" ht="24" hidden="1" spans="1:11">
      <c r="A821" s="5">
        <v>819</v>
      </c>
      <c r="B821" s="6">
        <v>454</v>
      </c>
      <c r="C821" s="7" t="s">
        <v>970</v>
      </c>
      <c r="D821" s="6" t="s">
        <v>12</v>
      </c>
      <c r="E821" s="8" t="s">
        <v>971</v>
      </c>
      <c r="F821" s="8"/>
      <c r="G821" s="5" t="s">
        <v>10120</v>
      </c>
      <c r="H821" s="9">
        <v>43396</v>
      </c>
      <c r="I821" s="5" t="s">
        <v>10125</v>
      </c>
      <c r="J821" s="23" t="s">
        <v>4354</v>
      </c>
      <c r="K821" s="24" t="s">
        <v>8449</v>
      </c>
    </row>
    <row r="822" hidden="1" spans="1:11">
      <c r="A822" s="5">
        <v>820</v>
      </c>
      <c r="B822" s="6">
        <v>454</v>
      </c>
      <c r="C822" s="7" t="s">
        <v>970</v>
      </c>
      <c r="D822" s="6" t="s">
        <v>12</v>
      </c>
      <c r="E822" s="8" t="s">
        <v>972</v>
      </c>
      <c r="F822" s="8"/>
      <c r="G822" s="5" t="s">
        <v>10120</v>
      </c>
      <c r="H822" s="9">
        <v>43475</v>
      </c>
      <c r="I822" s="5" t="s">
        <v>10235</v>
      </c>
      <c r="J822" s="8" t="s">
        <v>9954</v>
      </c>
      <c r="K822" s="24" t="s">
        <v>8449</v>
      </c>
    </row>
    <row r="823" hidden="1" spans="1:11">
      <c r="A823" s="5">
        <v>821</v>
      </c>
      <c r="B823" s="6">
        <v>454</v>
      </c>
      <c r="C823" s="7" t="s">
        <v>970</v>
      </c>
      <c r="D823" s="6" t="s">
        <v>12</v>
      </c>
      <c r="E823" s="8" t="s">
        <v>973</v>
      </c>
      <c r="F823" s="8"/>
      <c r="G823" s="5" t="s">
        <v>10120</v>
      </c>
      <c r="H823" s="9">
        <v>43585</v>
      </c>
      <c r="I823" s="5" t="s">
        <v>10154</v>
      </c>
      <c r="J823" s="8" t="s">
        <v>9140</v>
      </c>
      <c r="K823" s="24" t="s">
        <v>8449</v>
      </c>
    </row>
    <row r="824" hidden="1" spans="1:11">
      <c r="A824" s="5">
        <v>822</v>
      </c>
      <c r="B824" s="6">
        <v>455</v>
      </c>
      <c r="C824" s="7" t="s">
        <v>974</v>
      </c>
      <c r="D824" s="6" t="s">
        <v>12</v>
      </c>
      <c r="E824" s="8" t="s">
        <v>975</v>
      </c>
      <c r="F824" s="8"/>
      <c r="G824" s="5" t="s">
        <v>10120</v>
      </c>
      <c r="H824" s="9">
        <v>43475</v>
      </c>
      <c r="I824" s="5" t="s">
        <v>10285</v>
      </c>
      <c r="J824" s="8" t="s">
        <v>10021</v>
      </c>
      <c r="K824" s="24" t="s">
        <v>8449</v>
      </c>
    </row>
    <row r="825" ht="24" hidden="1" spans="1:11">
      <c r="A825" s="5">
        <v>823</v>
      </c>
      <c r="B825" s="6">
        <v>455</v>
      </c>
      <c r="C825" s="7" t="s">
        <v>974</v>
      </c>
      <c r="D825" s="6" t="s">
        <v>12</v>
      </c>
      <c r="E825" s="8" t="s">
        <v>976</v>
      </c>
      <c r="F825" s="8"/>
      <c r="G825" s="5" t="s">
        <v>10128</v>
      </c>
      <c r="H825" s="9">
        <v>43494</v>
      </c>
      <c r="I825" s="6" t="s">
        <v>10277</v>
      </c>
      <c r="J825" s="8" t="s">
        <v>9959</v>
      </c>
      <c r="K825" s="24"/>
    </row>
    <row r="826" ht="24" hidden="1" spans="1:11">
      <c r="A826" s="5">
        <v>824</v>
      </c>
      <c r="B826" s="6">
        <v>455</v>
      </c>
      <c r="C826" s="7" t="s">
        <v>974</v>
      </c>
      <c r="D826" s="6" t="s">
        <v>12</v>
      </c>
      <c r="E826" s="8" t="s">
        <v>977</v>
      </c>
      <c r="F826" s="8"/>
      <c r="G826" s="5" t="s">
        <v>10159</v>
      </c>
      <c r="H826" s="9">
        <v>43545</v>
      </c>
      <c r="I826" s="5" t="s">
        <v>10286</v>
      </c>
      <c r="J826" s="23" t="s">
        <v>10066</v>
      </c>
      <c r="K826" s="24"/>
    </row>
    <row r="827" hidden="1" spans="1:11">
      <c r="A827" s="5">
        <v>825</v>
      </c>
      <c r="B827" s="6">
        <v>455</v>
      </c>
      <c r="C827" s="7" t="s">
        <v>974</v>
      </c>
      <c r="D827" s="6" t="s">
        <v>12</v>
      </c>
      <c r="E827" s="8" t="s">
        <v>978</v>
      </c>
      <c r="F827" s="8"/>
      <c r="G827" s="5" t="s">
        <v>10120</v>
      </c>
      <c r="H827" s="9">
        <v>43578</v>
      </c>
      <c r="I827" s="5" t="s">
        <v>10200</v>
      </c>
      <c r="J827" s="8" t="s">
        <v>4355</v>
      </c>
      <c r="K827" s="24" t="s">
        <v>8449</v>
      </c>
    </row>
    <row r="828" hidden="1" spans="1:11">
      <c r="A828" s="5">
        <v>826</v>
      </c>
      <c r="B828" s="6">
        <v>456</v>
      </c>
      <c r="C828" s="10" t="s">
        <v>6553</v>
      </c>
      <c r="D828" s="6" t="s">
        <v>12</v>
      </c>
      <c r="E828" s="8" t="s">
        <v>557</v>
      </c>
      <c r="F828" s="8"/>
      <c r="G828" s="5" t="s">
        <v>10128</v>
      </c>
      <c r="H828" s="9">
        <v>43348</v>
      </c>
      <c r="I828" s="5" t="s">
        <v>10140</v>
      </c>
      <c r="J828" s="23" t="s">
        <v>9931</v>
      </c>
      <c r="K828" s="24"/>
    </row>
    <row r="829" hidden="1" spans="1:11">
      <c r="A829" s="5">
        <v>827</v>
      </c>
      <c r="B829" s="6">
        <v>456</v>
      </c>
      <c r="C829" s="7" t="s">
        <v>6553</v>
      </c>
      <c r="D829" s="6" t="s">
        <v>12</v>
      </c>
      <c r="E829" s="8" t="s">
        <v>534</v>
      </c>
      <c r="F829" s="8"/>
      <c r="G829" s="5" t="s">
        <v>9910</v>
      </c>
      <c r="H829" s="9">
        <v>43476</v>
      </c>
      <c r="I829" s="5" t="s">
        <v>10122</v>
      </c>
      <c r="J829" s="23" t="s">
        <v>9930</v>
      </c>
      <c r="K829" s="24"/>
    </row>
    <row r="830" hidden="1" spans="1:11">
      <c r="A830" s="5">
        <v>828</v>
      </c>
      <c r="B830" s="6">
        <v>456</v>
      </c>
      <c r="C830" s="7" t="s">
        <v>6553</v>
      </c>
      <c r="D830" s="6" t="s">
        <v>12</v>
      </c>
      <c r="E830" s="8" t="s">
        <v>658</v>
      </c>
      <c r="F830" s="8"/>
      <c r="G830" s="5" t="s">
        <v>10120</v>
      </c>
      <c r="H830" s="9">
        <v>43571</v>
      </c>
      <c r="I830" s="5" t="s">
        <v>10123</v>
      </c>
      <c r="J830" s="8" t="s">
        <v>9138</v>
      </c>
      <c r="K830" s="24" t="s">
        <v>8449</v>
      </c>
    </row>
    <row r="831" hidden="1" spans="1:11">
      <c r="A831" s="5">
        <v>829</v>
      </c>
      <c r="B831" s="6">
        <v>457</v>
      </c>
      <c r="C831" s="7" t="s">
        <v>979</v>
      </c>
      <c r="D831" s="6" t="s">
        <v>12</v>
      </c>
      <c r="E831" s="8" t="s">
        <v>534</v>
      </c>
      <c r="F831" s="8"/>
      <c r="G831" s="5" t="s">
        <v>9910</v>
      </c>
      <c r="H831" s="9">
        <v>43476</v>
      </c>
      <c r="I831" s="5" t="s">
        <v>10122</v>
      </c>
      <c r="J831" s="23" t="s">
        <v>9930</v>
      </c>
      <c r="K831" s="24"/>
    </row>
    <row r="832" hidden="1" spans="1:11">
      <c r="A832" s="5">
        <v>830</v>
      </c>
      <c r="B832" s="6">
        <v>458</v>
      </c>
      <c r="C832" s="7" t="s">
        <v>980</v>
      </c>
      <c r="D832" s="6" t="s">
        <v>12</v>
      </c>
      <c r="E832" s="8" t="s">
        <v>105</v>
      </c>
      <c r="F832" s="8"/>
      <c r="G832" s="5" t="s">
        <v>10120</v>
      </c>
      <c r="H832" s="9">
        <v>43403</v>
      </c>
      <c r="I832" s="5" t="s">
        <v>10133</v>
      </c>
      <c r="J832" s="23" t="s">
        <v>3156</v>
      </c>
      <c r="K832" s="24" t="s">
        <v>8449</v>
      </c>
    </row>
    <row r="833" hidden="1" spans="1:11">
      <c r="A833" s="5">
        <v>831</v>
      </c>
      <c r="B833" s="6">
        <v>459</v>
      </c>
      <c r="C833" s="7" t="s">
        <v>6555</v>
      </c>
      <c r="D833" s="6" t="s">
        <v>12</v>
      </c>
      <c r="E833" s="8" t="s">
        <v>251</v>
      </c>
      <c r="F833" s="8"/>
      <c r="G833" s="5" t="s">
        <v>10120</v>
      </c>
      <c r="H833" s="9">
        <v>43389</v>
      </c>
      <c r="I833" s="5" t="s">
        <v>10124</v>
      </c>
      <c r="J833" s="8" t="s">
        <v>165</v>
      </c>
      <c r="K833" s="24" t="s">
        <v>8449</v>
      </c>
    </row>
    <row r="834" hidden="1" spans="1:11">
      <c r="A834" s="5">
        <v>832</v>
      </c>
      <c r="B834" s="6">
        <v>459</v>
      </c>
      <c r="C834" s="10" t="s">
        <v>6555</v>
      </c>
      <c r="D834" s="6" t="s">
        <v>12</v>
      </c>
      <c r="E834" s="8" t="s">
        <v>105</v>
      </c>
      <c r="F834" s="8"/>
      <c r="G834" s="5" t="s">
        <v>10120</v>
      </c>
      <c r="H834" s="9">
        <v>43403</v>
      </c>
      <c r="I834" s="5" t="s">
        <v>10133</v>
      </c>
      <c r="J834" s="23" t="s">
        <v>3156</v>
      </c>
      <c r="K834" s="24" t="s">
        <v>8449</v>
      </c>
    </row>
    <row r="835" ht="24" hidden="1" spans="1:11">
      <c r="A835" s="5">
        <v>833</v>
      </c>
      <c r="B835" s="6">
        <v>459</v>
      </c>
      <c r="C835" s="10" t="s">
        <v>6555</v>
      </c>
      <c r="D835" s="6" t="s">
        <v>12</v>
      </c>
      <c r="E835" s="8" t="s">
        <v>6559</v>
      </c>
      <c r="F835" s="8"/>
      <c r="G835" s="5" t="s">
        <v>10128</v>
      </c>
      <c r="H835" s="9">
        <v>43494</v>
      </c>
      <c r="I835" s="6" t="s">
        <v>10287</v>
      </c>
      <c r="J835" s="8" t="s">
        <v>9975</v>
      </c>
      <c r="K835" s="24"/>
    </row>
    <row r="836" hidden="1" spans="1:11">
      <c r="A836" s="5">
        <v>834</v>
      </c>
      <c r="B836" s="6">
        <v>459</v>
      </c>
      <c r="C836" s="7" t="s">
        <v>6555</v>
      </c>
      <c r="D836" s="6" t="s">
        <v>12</v>
      </c>
      <c r="E836" s="8" t="s">
        <v>106</v>
      </c>
      <c r="F836" s="8"/>
      <c r="G836" s="5" t="s">
        <v>10120</v>
      </c>
      <c r="H836" s="9">
        <v>43564</v>
      </c>
      <c r="I836" s="5" t="s">
        <v>10141</v>
      </c>
      <c r="J836" s="23" t="s">
        <v>9932</v>
      </c>
      <c r="K836" s="24" t="s">
        <v>8449</v>
      </c>
    </row>
    <row r="837" hidden="1" spans="1:11">
      <c r="A837" s="5">
        <v>835</v>
      </c>
      <c r="B837" s="6">
        <v>459</v>
      </c>
      <c r="C837" s="7" t="s">
        <v>6555</v>
      </c>
      <c r="D837" s="6" t="s">
        <v>12</v>
      </c>
      <c r="E837" s="8" t="s">
        <v>232</v>
      </c>
      <c r="F837" s="8"/>
      <c r="G837" s="5" t="s">
        <v>10120</v>
      </c>
      <c r="H837" s="9">
        <v>43571</v>
      </c>
      <c r="I837" s="5" t="s">
        <v>10123</v>
      </c>
      <c r="J837" s="23" t="s">
        <v>9138</v>
      </c>
      <c r="K837" s="24" t="s">
        <v>8449</v>
      </c>
    </row>
    <row r="838" ht="24" hidden="1" spans="1:11">
      <c r="A838" s="5">
        <v>836</v>
      </c>
      <c r="B838" s="6">
        <v>460</v>
      </c>
      <c r="C838" s="7" t="s">
        <v>981</v>
      </c>
      <c r="D838" s="6" t="s">
        <v>12</v>
      </c>
      <c r="E838" s="8" t="s">
        <v>310</v>
      </c>
      <c r="F838" s="8"/>
      <c r="G838" s="5" t="s">
        <v>10128</v>
      </c>
      <c r="H838" s="9">
        <v>43508</v>
      </c>
      <c r="I838" s="5" t="s">
        <v>10205</v>
      </c>
      <c r="J838" s="23" t="s">
        <v>9949</v>
      </c>
      <c r="K838" s="24"/>
    </row>
    <row r="839" hidden="1" spans="1:11">
      <c r="A839" s="5">
        <v>837</v>
      </c>
      <c r="B839" s="6">
        <v>461</v>
      </c>
      <c r="C839" s="7" t="s">
        <v>982</v>
      </c>
      <c r="D839" s="6" t="s">
        <v>12</v>
      </c>
      <c r="E839" s="8" t="s">
        <v>983</v>
      </c>
      <c r="F839" s="8"/>
      <c r="G839" s="5" t="s">
        <v>10159</v>
      </c>
      <c r="H839" s="9">
        <v>43581</v>
      </c>
      <c r="I839" s="36" t="s">
        <v>10162</v>
      </c>
      <c r="J839" s="37" t="s">
        <v>1701</v>
      </c>
      <c r="K839" s="24"/>
    </row>
    <row r="840" hidden="1" spans="1:11">
      <c r="A840" s="5">
        <v>838</v>
      </c>
      <c r="B840" s="6">
        <v>461</v>
      </c>
      <c r="C840" s="7" t="s">
        <v>982</v>
      </c>
      <c r="D840" s="6" t="s">
        <v>12</v>
      </c>
      <c r="E840" s="8" t="s">
        <v>298</v>
      </c>
      <c r="F840" s="8"/>
      <c r="G840" s="5" t="s">
        <v>10120</v>
      </c>
      <c r="H840" s="9">
        <v>43387</v>
      </c>
      <c r="I840" s="5" t="s">
        <v>10121</v>
      </c>
      <c r="J840" s="8" t="s">
        <v>2046</v>
      </c>
      <c r="K840" s="24" t="s">
        <v>8449</v>
      </c>
    </row>
    <row r="841" hidden="1" spans="1:11">
      <c r="A841" s="5">
        <v>839</v>
      </c>
      <c r="B841" s="6">
        <v>462</v>
      </c>
      <c r="C841" s="7" t="s">
        <v>984</v>
      </c>
      <c r="D841" s="6" t="s">
        <v>12</v>
      </c>
      <c r="E841" s="8" t="s">
        <v>251</v>
      </c>
      <c r="F841" s="8"/>
      <c r="G841" s="5" t="s">
        <v>10120</v>
      </c>
      <c r="H841" s="9">
        <v>43389</v>
      </c>
      <c r="I841" s="5" t="s">
        <v>10124</v>
      </c>
      <c r="J841" s="8" t="s">
        <v>165</v>
      </c>
      <c r="K841" s="24" t="s">
        <v>8449</v>
      </c>
    </row>
    <row r="842" hidden="1" spans="1:11">
      <c r="A842" s="5">
        <v>840</v>
      </c>
      <c r="B842" s="6">
        <v>462</v>
      </c>
      <c r="C842" s="7" t="s">
        <v>984</v>
      </c>
      <c r="D842" s="6" t="s">
        <v>12</v>
      </c>
      <c r="E842" s="8" t="s">
        <v>739</v>
      </c>
      <c r="F842" s="8"/>
      <c r="G842" s="5" t="s">
        <v>10128</v>
      </c>
      <c r="H842" s="9">
        <v>43348</v>
      </c>
      <c r="I842" s="5" t="s">
        <v>10140</v>
      </c>
      <c r="J842" s="23" t="s">
        <v>9931</v>
      </c>
      <c r="K842" s="24"/>
    </row>
    <row r="843" ht="24" hidden="1" spans="1:11">
      <c r="A843" s="5">
        <v>841</v>
      </c>
      <c r="B843" s="6">
        <v>462</v>
      </c>
      <c r="C843" s="7" t="s">
        <v>984</v>
      </c>
      <c r="D843" s="6" t="s">
        <v>12</v>
      </c>
      <c r="E843" s="8" t="s">
        <v>382</v>
      </c>
      <c r="F843" s="8"/>
      <c r="G843" s="5" t="s">
        <v>9910</v>
      </c>
      <c r="H843" s="9">
        <v>43476</v>
      </c>
      <c r="I843" s="5" t="s">
        <v>10122</v>
      </c>
      <c r="J843" s="23" t="s">
        <v>9930</v>
      </c>
      <c r="K843" s="24"/>
    </row>
    <row r="844" hidden="1" spans="1:11">
      <c r="A844" s="5">
        <v>842</v>
      </c>
      <c r="B844" s="6">
        <v>462</v>
      </c>
      <c r="C844" s="7" t="s">
        <v>984</v>
      </c>
      <c r="D844" s="6" t="s">
        <v>12</v>
      </c>
      <c r="E844" s="8" t="s">
        <v>232</v>
      </c>
      <c r="F844" s="8"/>
      <c r="G844" s="5" t="s">
        <v>10120</v>
      </c>
      <c r="H844" s="9">
        <v>43571</v>
      </c>
      <c r="I844" s="5" t="s">
        <v>10123</v>
      </c>
      <c r="J844" s="8" t="s">
        <v>9138</v>
      </c>
      <c r="K844" s="24" t="s">
        <v>8449</v>
      </c>
    </row>
    <row r="845" ht="24" hidden="1" spans="1:11">
      <c r="A845" s="5">
        <v>843</v>
      </c>
      <c r="B845" s="6">
        <v>463</v>
      </c>
      <c r="C845" s="7" t="s">
        <v>985</v>
      </c>
      <c r="D845" s="6" t="s">
        <v>12</v>
      </c>
      <c r="E845" s="8" t="s">
        <v>986</v>
      </c>
      <c r="F845" s="8"/>
      <c r="G845" s="5" t="s">
        <v>10118</v>
      </c>
      <c r="H845" s="9">
        <v>43419</v>
      </c>
      <c r="I845" s="5" t="s">
        <v>10248</v>
      </c>
      <c r="J845" s="23" t="s">
        <v>9961</v>
      </c>
      <c r="K845" s="24"/>
    </row>
    <row r="846" ht="24" hidden="1" spans="1:11">
      <c r="A846" s="5">
        <v>844</v>
      </c>
      <c r="B846" s="6">
        <v>465</v>
      </c>
      <c r="C846" s="10" t="s">
        <v>998</v>
      </c>
      <c r="D846" s="6" t="s">
        <v>12</v>
      </c>
      <c r="E846" s="8" t="s">
        <v>999</v>
      </c>
      <c r="F846" s="8"/>
      <c r="G846" s="5" t="s">
        <v>10217</v>
      </c>
      <c r="H846" s="9">
        <v>43573</v>
      </c>
      <c r="I846" s="5" t="s">
        <v>10218</v>
      </c>
      <c r="J846" s="8" t="s">
        <v>9972</v>
      </c>
      <c r="K846" s="24"/>
    </row>
    <row r="847" ht="24" hidden="1" spans="1:11">
      <c r="A847" s="5">
        <v>845</v>
      </c>
      <c r="B847" s="6">
        <v>466</v>
      </c>
      <c r="C847" s="7" t="s">
        <v>1000</v>
      </c>
      <c r="D847" s="6" t="s">
        <v>12</v>
      </c>
      <c r="E847" s="8" t="s">
        <v>1001</v>
      </c>
      <c r="F847" s="8"/>
      <c r="G847" s="5" t="s">
        <v>10128</v>
      </c>
      <c r="H847" s="9">
        <v>43419</v>
      </c>
      <c r="I847" s="5" t="s">
        <v>10196</v>
      </c>
      <c r="J847" s="8" t="s">
        <v>4337</v>
      </c>
      <c r="K847" s="24"/>
    </row>
    <row r="848" ht="24" hidden="1" spans="1:11">
      <c r="A848" s="5">
        <v>846</v>
      </c>
      <c r="B848" s="6">
        <v>467</v>
      </c>
      <c r="C848" s="7" t="s">
        <v>6560</v>
      </c>
      <c r="D848" s="6" t="s">
        <v>12</v>
      </c>
      <c r="E848" s="8" t="s">
        <v>181</v>
      </c>
      <c r="F848" s="8"/>
      <c r="G848" s="5" t="s">
        <v>10120</v>
      </c>
      <c r="H848" s="9">
        <v>43389</v>
      </c>
      <c r="I848" s="5" t="s">
        <v>10124</v>
      </c>
      <c r="J848" s="8" t="s">
        <v>165</v>
      </c>
      <c r="K848" s="24" t="s">
        <v>8449</v>
      </c>
    </row>
    <row r="849" hidden="1" spans="1:11">
      <c r="A849" s="5">
        <v>847</v>
      </c>
      <c r="B849" s="6">
        <v>467</v>
      </c>
      <c r="C849" s="7" t="s">
        <v>6560</v>
      </c>
      <c r="D849" s="6" t="s">
        <v>12</v>
      </c>
      <c r="E849" s="8" t="s">
        <v>2145</v>
      </c>
      <c r="F849" s="8"/>
      <c r="G849" s="5" t="s">
        <v>10120</v>
      </c>
      <c r="H849" s="9">
        <v>43571</v>
      </c>
      <c r="I849" s="5" t="s">
        <v>10123</v>
      </c>
      <c r="J849" s="8" t="s">
        <v>9138</v>
      </c>
      <c r="K849" s="24" t="s">
        <v>8449</v>
      </c>
    </row>
    <row r="850" hidden="1" spans="1:11">
      <c r="A850" s="5">
        <v>848</v>
      </c>
      <c r="B850" s="6">
        <v>468</v>
      </c>
      <c r="C850" s="7" t="s">
        <v>1002</v>
      </c>
      <c r="D850" s="6" t="s">
        <v>12</v>
      </c>
      <c r="E850" s="8" t="s">
        <v>63</v>
      </c>
      <c r="F850" s="8"/>
      <c r="G850" s="5" t="s">
        <v>10144</v>
      </c>
      <c r="H850" s="9">
        <v>43441</v>
      </c>
      <c r="I850" s="5" t="s">
        <v>10145</v>
      </c>
      <c r="J850" s="23" t="s">
        <v>1945</v>
      </c>
      <c r="K850" s="24" t="s">
        <v>8449</v>
      </c>
    </row>
    <row r="851" ht="24" hidden="1" spans="1:11">
      <c r="A851" s="5">
        <v>849</v>
      </c>
      <c r="B851" s="6">
        <v>468</v>
      </c>
      <c r="C851" s="10" t="s">
        <v>1002</v>
      </c>
      <c r="D851" s="6" t="s">
        <v>12</v>
      </c>
      <c r="E851" s="8" t="s">
        <v>1003</v>
      </c>
      <c r="F851" s="8"/>
      <c r="G851" s="5" t="s">
        <v>10144</v>
      </c>
      <c r="H851" s="9">
        <v>43582</v>
      </c>
      <c r="I851" s="5" t="s">
        <v>10186</v>
      </c>
      <c r="J851" s="23" t="s">
        <v>9956</v>
      </c>
      <c r="K851" s="24" t="s">
        <v>8449</v>
      </c>
    </row>
    <row r="852" ht="24" hidden="1" spans="1:11">
      <c r="A852" s="5">
        <v>850</v>
      </c>
      <c r="B852" s="6">
        <v>469</v>
      </c>
      <c r="C852" s="7" t="s">
        <v>1004</v>
      </c>
      <c r="D852" s="6" t="s">
        <v>12</v>
      </c>
      <c r="E852" s="8" t="s">
        <v>1005</v>
      </c>
      <c r="F852" s="8"/>
      <c r="G852" s="5" t="s">
        <v>10159</v>
      </c>
      <c r="H852" s="9">
        <v>43413</v>
      </c>
      <c r="I852" s="5" t="s">
        <v>10160</v>
      </c>
      <c r="J852" s="8" t="s">
        <v>9939</v>
      </c>
      <c r="K852" s="24"/>
    </row>
    <row r="853" hidden="1" spans="1:11">
      <c r="A853" s="5">
        <v>851</v>
      </c>
      <c r="B853" s="6">
        <v>469</v>
      </c>
      <c r="C853" s="7" t="s">
        <v>1004</v>
      </c>
      <c r="D853" s="6" t="s">
        <v>12</v>
      </c>
      <c r="E853" s="8" t="s">
        <v>1006</v>
      </c>
      <c r="F853" s="8"/>
      <c r="G853" s="5" t="s">
        <v>10120</v>
      </c>
      <c r="H853" s="9">
        <v>43564</v>
      </c>
      <c r="I853" s="5" t="s">
        <v>10141</v>
      </c>
      <c r="J853" s="8" t="s">
        <v>9932</v>
      </c>
      <c r="K853" s="24" t="s">
        <v>8449</v>
      </c>
    </row>
    <row r="854" ht="24" hidden="1" spans="1:11">
      <c r="A854" s="5">
        <v>852</v>
      </c>
      <c r="B854" s="6">
        <v>470</v>
      </c>
      <c r="C854" s="7" t="s">
        <v>1007</v>
      </c>
      <c r="D854" s="6" t="s">
        <v>12</v>
      </c>
      <c r="E854" s="8" t="s">
        <v>609</v>
      </c>
      <c r="F854" s="8"/>
      <c r="G854" s="5" t="s">
        <v>9910</v>
      </c>
      <c r="H854" s="9">
        <v>43476</v>
      </c>
      <c r="I854" s="5" t="s">
        <v>10122</v>
      </c>
      <c r="J854" s="23" t="s">
        <v>9930</v>
      </c>
      <c r="K854" s="24"/>
    </row>
    <row r="855" ht="24" hidden="1" spans="1:11">
      <c r="A855" s="5">
        <v>853</v>
      </c>
      <c r="B855" s="6">
        <v>470</v>
      </c>
      <c r="C855" s="7" t="s">
        <v>1007</v>
      </c>
      <c r="D855" s="6" t="s">
        <v>12</v>
      </c>
      <c r="E855" s="8" t="s">
        <v>1010</v>
      </c>
      <c r="F855" s="8"/>
      <c r="G855" s="5" t="s">
        <v>10120</v>
      </c>
      <c r="H855" s="9">
        <v>43389</v>
      </c>
      <c r="I855" s="5" t="s">
        <v>10124</v>
      </c>
      <c r="J855" s="8" t="s">
        <v>165</v>
      </c>
      <c r="K855" s="24" t="s">
        <v>8449</v>
      </c>
    </row>
    <row r="856" ht="24" hidden="1" spans="1:11">
      <c r="A856" s="5">
        <v>854</v>
      </c>
      <c r="B856" s="6">
        <v>470</v>
      </c>
      <c r="C856" s="10" t="s">
        <v>1007</v>
      </c>
      <c r="D856" s="6" t="s">
        <v>12</v>
      </c>
      <c r="E856" s="8" t="s">
        <v>1011</v>
      </c>
      <c r="F856" s="8"/>
      <c r="G856" s="5" t="s">
        <v>10128</v>
      </c>
      <c r="H856" s="9">
        <v>43348</v>
      </c>
      <c r="I856" s="5" t="s">
        <v>10140</v>
      </c>
      <c r="J856" s="23" t="s">
        <v>9931</v>
      </c>
      <c r="K856" s="24"/>
    </row>
    <row r="857" ht="24" hidden="1" spans="1:11">
      <c r="A857" s="5">
        <v>855</v>
      </c>
      <c r="B857" s="6">
        <v>471</v>
      </c>
      <c r="C857" s="7" t="s">
        <v>1012</v>
      </c>
      <c r="D857" s="6" t="s">
        <v>12</v>
      </c>
      <c r="E857" s="8" t="s">
        <v>461</v>
      </c>
      <c r="F857" s="8"/>
      <c r="G857" s="5" t="s">
        <v>9910</v>
      </c>
      <c r="H857" s="9">
        <v>43476</v>
      </c>
      <c r="I857" s="5" t="s">
        <v>10122</v>
      </c>
      <c r="J857" s="23" t="s">
        <v>9930</v>
      </c>
      <c r="K857" s="24"/>
    </row>
    <row r="858" hidden="1" spans="1:11">
      <c r="A858" s="5">
        <v>856</v>
      </c>
      <c r="B858" s="6">
        <v>471</v>
      </c>
      <c r="C858" s="7" t="s">
        <v>1012</v>
      </c>
      <c r="D858" s="6" t="s">
        <v>12</v>
      </c>
      <c r="E858" s="8" t="s">
        <v>1013</v>
      </c>
      <c r="F858" s="8"/>
      <c r="G858" s="5" t="s">
        <v>10120</v>
      </c>
      <c r="H858" s="9">
        <v>43571</v>
      </c>
      <c r="I858" s="5" t="s">
        <v>10123</v>
      </c>
      <c r="J858" s="8" t="s">
        <v>9138</v>
      </c>
      <c r="K858" s="24" t="s">
        <v>8449</v>
      </c>
    </row>
    <row r="859" ht="24" hidden="1" spans="1:11">
      <c r="A859" s="5">
        <v>857</v>
      </c>
      <c r="B859" s="6">
        <v>472</v>
      </c>
      <c r="C859" s="7" t="s">
        <v>1018</v>
      </c>
      <c r="D859" s="6" t="s">
        <v>12</v>
      </c>
      <c r="E859" s="8" t="s">
        <v>1019</v>
      </c>
      <c r="F859" s="8"/>
      <c r="G859" s="5" t="s">
        <v>10116</v>
      </c>
      <c r="H859" s="9">
        <v>43368</v>
      </c>
      <c r="I859" s="5" t="s">
        <v>10236</v>
      </c>
      <c r="J859" s="8" t="s">
        <v>9938</v>
      </c>
      <c r="K859" s="24"/>
    </row>
    <row r="860" ht="24" hidden="1" spans="1:11">
      <c r="A860" s="5">
        <v>858</v>
      </c>
      <c r="B860" s="6">
        <v>472</v>
      </c>
      <c r="C860" s="7" t="s">
        <v>1018</v>
      </c>
      <c r="D860" s="6" t="s">
        <v>12</v>
      </c>
      <c r="E860" s="8" t="s">
        <v>1020</v>
      </c>
      <c r="F860" s="8"/>
      <c r="G860" s="5" t="s">
        <v>10130</v>
      </c>
      <c r="H860" s="9">
        <v>43539</v>
      </c>
      <c r="I860" s="6" t="s">
        <v>10195</v>
      </c>
      <c r="J860" s="23" t="s">
        <v>9937</v>
      </c>
      <c r="K860" s="24"/>
    </row>
    <row r="861" ht="24" hidden="1" spans="1:11">
      <c r="A861" s="5">
        <v>859</v>
      </c>
      <c r="B861" s="6">
        <v>473</v>
      </c>
      <c r="C861" s="7" t="s">
        <v>1021</v>
      </c>
      <c r="D861" s="6" t="s">
        <v>12</v>
      </c>
      <c r="E861" s="8" t="s">
        <v>1022</v>
      </c>
      <c r="F861" s="8"/>
      <c r="G861" s="5" t="s">
        <v>10126</v>
      </c>
      <c r="H861" s="9">
        <v>43433</v>
      </c>
      <c r="I861" s="5" t="s">
        <v>10127</v>
      </c>
      <c r="J861" s="8" t="s">
        <v>23</v>
      </c>
      <c r="K861" s="24"/>
    </row>
    <row r="862" ht="24" hidden="1" spans="1:11">
      <c r="A862" s="5">
        <v>860</v>
      </c>
      <c r="B862" s="6">
        <v>474</v>
      </c>
      <c r="C862" s="10" t="s">
        <v>1023</v>
      </c>
      <c r="D862" s="6" t="s">
        <v>12</v>
      </c>
      <c r="E862" s="8" t="s">
        <v>1024</v>
      </c>
      <c r="F862" s="8"/>
      <c r="G862" s="5" t="s">
        <v>10120</v>
      </c>
      <c r="H862" s="9">
        <v>43564</v>
      </c>
      <c r="I862" s="5" t="s">
        <v>10141</v>
      </c>
      <c r="J862" s="23" t="s">
        <v>9932</v>
      </c>
      <c r="K862" s="24" t="s">
        <v>8449</v>
      </c>
    </row>
    <row r="863" ht="24" hidden="1" spans="1:11">
      <c r="A863" s="5">
        <v>861</v>
      </c>
      <c r="B863" s="6">
        <v>474</v>
      </c>
      <c r="C863" s="10" t="s">
        <v>1023</v>
      </c>
      <c r="D863" s="6" t="s">
        <v>12</v>
      </c>
      <c r="E863" s="8" t="s">
        <v>1025</v>
      </c>
      <c r="F863" s="8"/>
      <c r="G863" s="5" t="s">
        <v>10120</v>
      </c>
      <c r="H863" s="9">
        <v>43403</v>
      </c>
      <c r="I863" s="5" t="s">
        <v>10133</v>
      </c>
      <c r="J863" s="23" t="s">
        <v>3156</v>
      </c>
      <c r="K863" s="24" t="s">
        <v>8449</v>
      </c>
    </row>
    <row r="864" ht="24" hidden="1" spans="1:11">
      <c r="A864" s="5">
        <v>862</v>
      </c>
      <c r="B864" s="6">
        <v>475</v>
      </c>
      <c r="C864" s="10" t="s">
        <v>1026</v>
      </c>
      <c r="D864" s="6" t="s">
        <v>12</v>
      </c>
      <c r="E864" s="8" t="s">
        <v>1027</v>
      </c>
      <c r="F864" s="8"/>
      <c r="G864" s="5" t="s">
        <v>10159</v>
      </c>
      <c r="H864" s="9">
        <v>43399</v>
      </c>
      <c r="I864" s="5" t="s">
        <v>10187</v>
      </c>
      <c r="J864" s="23" t="s">
        <v>9958</v>
      </c>
      <c r="K864" s="24"/>
    </row>
    <row r="865" ht="24" hidden="1" spans="1:11">
      <c r="A865" s="5">
        <v>863</v>
      </c>
      <c r="B865" s="6">
        <v>476</v>
      </c>
      <c r="C865" s="10" t="s">
        <v>1028</v>
      </c>
      <c r="D865" s="6" t="s">
        <v>12</v>
      </c>
      <c r="E865" s="8" t="s">
        <v>1029</v>
      </c>
      <c r="F865" s="8"/>
      <c r="G865" s="5" t="s">
        <v>10120</v>
      </c>
      <c r="H865" s="9">
        <v>43571</v>
      </c>
      <c r="I865" s="5" t="s">
        <v>10123</v>
      </c>
      <c r="J865" s="23" t="s">
        <v>9138</v>
      </c>
      <c r="K865" s="24" t="s">
        <v>8449</v>
      </c>
    </row>
    <row r="866" hidden="1" spans="1:11">
      <c r="A866" s="5">
        <v>864</v>
      </c>
      <c r="B866" s="6">
        <v>477</v>
      </c>
      <c r="C866" s="10" t="s">
        <v>1030</v>
      </c>
      <c r="D866" s="6" t="s">
        <v>12</v>
      </c>
      <c r="E866" s="8" t="s">
        <v>60</v>
      </c>
      <c r="F866" s="8"/>
      <c r="G866" s="5" t="s">
        <v>10120</v>
      </c>
      <c r="H866" s="9">
        <v>43564</v>
      </c>
      <c r="I866" s="5" t="s">
        <v>10141</v>
      </c>
      <c r="J866" s="23" t="s">
        <v>9932</v>
      </c>
      <c r="K866" s="24" t="s">
        <v>8449</v>
      </c>
    </row>
    <row r="867" hidden="1" spans="1:11">
      <c r="A867" s="5">
        <v>865</v>
      </c>
      <c r="B867" s="6">
        <v>478</v>
      </c>
      <c r="C867" s="10" t="s">
        <v>1031</v>
      </c>
      <c r="D867" s="6" t="s">
        <v>12</v>
      </c>
      <c r="E867" s="8" t="s">
        <v>1032</v>
      </c>
      <c r="F867" s="8"/>
      <c r="G867" s="5" t="s">
        <v>10120</v>
      </c>
      <c r="H867" s="9">
        <v>43387</v>
      </c>
      <c r="I867" s="5" t="s">
        <v>10121</v>
      </c>
      <c r="J867" s="8" t="s">
        <v>2046</v>
      </c>
      <c r="K867" s="24" t="s">
        <v>8449</v>
      </c>
    </row>
    <row r="868" ht="24" hidden="1" spans="1:12">
      <c r="A868" s="5">
        <v>866</v>
      </c>
      <c r="B868" s="16">
        <v>478</v>
      </c>
      <c r="C868" s="17" t="s">
        <v>1031</v>
      </c>
      <c r="D868" s="16" t="s">
        <v>12</v>
      </c>
      <c r="E868" s="18" t="s">
        <v>1033</v>
      </c>
      <c r="F868" s="18"/>
      <c r="G868" s="19" t="s">
        <v>9910</v>
      </c>
      <c r="H868" s="20">
        <v>43406</v>
      </c>
      <c r="I868" s="19" t="s">
        <v>10262</v>
      </c>
      <c r="J868" s="18" t="s">
        <v>9964</v>
      </c>
      <c r="K868" s="30" t="s">
        <v>10280</v>
      </c>
      <c r="L868" s="31"/>
    </row>
    <row r="869" hidden="1" spans="1:11">
      <c r="A869" s="5">
        <v>867</v>
      </c>
      <c r="B869" s="6">
        <v>478</v>
      </c>
      <c r="C869" s="10" t="s">
        <v>1031</v>
      </c>
      <c r="D869" s="6" t="s">
        <v>12</v>
      </c>
      <c r="E869" s="8" t="s">
        <v>1034</v>
      </c>
      <c r="F869" s="8"/>
      <c r="G869" s="5" t="s">
        <v>10156</v>
      </c>
      <c r="H869" s="9">
        <v>43443</v>
      </c>
      <c r="I869" s="5" t="s">
        <v>10157</v>
      </c>
      <c r="J869" s="8" t="s">
        <v>2248</v>
      </c>
      <c r="K869" s="24" t="s">
        <v>8449</v>
      </c>
    </row>
    <row r="870" hidden="1" spans="1:11">
      <c r="A870" s="5">
        <v>868</v>
      </c>
      <c r="B870" s="6">
        <v>478</v>
      </c>
      <c r="C870" s="7" t="s">
        <v>1031</v>
      </c>
      <c r="D870" s="6" t="s">
        <v>12</v>
      </c>
      <c r="E870" s="8" t="s">
        <v>1035</v>
      </c>
      <c r="F870" s="8"/>
      <c r="G870" s="6" t="s">
        <v>10164</v>
      </c>
      <c r="H870" s="9">
        <v>43366</v>
      </c>
      <c r="I870" s="38" t="s">
        <v>10165</v>
      </c>
      <c r="J870" s="39" t="s">
        <v>9935</v>
      </c>
      <c r="K870" s="41"/>
    </row>
    <row r="871" hidden="1" spans="1:12">
      <c r="A871" s="5">
        <v>869</v>
      </c>
      <c r="B871" s="6">
        <v>478</v>
      </c>
      <c r="C871" s="10" t="s">
        <v>1031</v>
      </c>
      <c r="D871" s="6" t="s">
        <v>12</v>
      </c>
      <c r="E871" s="8" t="s">
        <v>1036</v>
      </c>
      <c r="F871" s="8"/>
      <c r="G871" s="6" t="s">
        <v>10118</v>
      </c>
      <c r="H871" s="9">
        <v>43413</v>
      </c>
      <c r="I871" s="5" t="s">
        <v>10155</v>
      </c>
      <c r="J871" s="8" t="s">
        <v>4076</v>
      </c>
      <c r="K871" s="41"/>
      <c r="L871" s="92"/>
    </row>
    <row r="872" hidden="1" spans="1:12">
      <c r="A872" s="5">
        <v>870</v>
      </c>
      <c r="B872" s="6">
        <v>478</v>
      </c>
      <c r="C872" s="7" t="s">
        <v>1031</v>
      </c>
      <c r="D872" s="6" t="s">
        <v>12</v>
      </c>
      <c r="E872" s="8" t="s">
        <v>1037</v>
      </c>
      <c r="F872" s="8"/>
      <c r="G872" s="6" t="s">
        <v>10159</v>
      </c>
      <c r="H872" s="9">
        <v>43581</v>
      </c>
      <c r="I872" s="36" t="s">
        <v>10162</v>
      </c>
      <c r="J872" s="37" t="s">
        <v>1701</v>
      </c>
      <c r="K872" s="41"/>
      <c r="L872" s="92"/>
    </row>
    <row r="873" hidden="1" spans="1:12">
      <c r="A873" s="5">
        <v>871</v>
      </c>
      <c r="B873" s="6">
        <v>479</v>
      </c>
      <c r="C873" s="7" t="s">
        <v>1038</v>
      </c>
      <c r="D873" s="6" t="s">
        <v>12</v>
      </c>
      <c r="E873" s="8" t="s">
        <v>1039</v>
      </c>
      <c r="F873" s="8"/>
      <c r="G873" s="6" t="s">
        <v>10130</v>
      </c>
      <c r="H873" s="9">
        <v>43597</v>
      </c>
      <c r="I873" s="5" t="s">
        <v>10131</v>
      </c>
      <c r="J873" s="23" t="s">
        <v>9936</v>
      </c>
      <c r="K873" s="41"/>
      <c r="L873" s="92"/>
    </row>
    <row r="874" ht="24" hidden="1" spans="1:12">
      <c r="A874" s="5">
        <v>872</v>
      </c>
      <c r="B874" s="6">
        <v>479</v>
      </c>
      <c r="C874" s="7" t="s">
        <v>1038</v>
      </c>
      <c r="D874" s="6" t="s">
        <v>12</v>
      </c>
      <c r="E874" s="8" t="s">
        <v>1040</v>
      </c>
      <c r="F874" s="8"/>
      <c r="G874" s="6" t="s">
        <v>10120</v>
      </c>
      <c r="H874" s="9">
        <v>43394</v>
      </c>
      <c r="I874" s="6" t="s">
        <v>10121</v>
      </c>
      <c r="J874" s="8" t="s">
        <v>2046</v>
      </c>
      <c r="K874" s="41" t="s">
        <v>8449</v>
      </c>
      <c r="L874" s="92"/>
    </row>
    <row r="875" ht="24" hidden="1" spans="1:12">
      <c r="A875" s="5">
        <v>873</v>
      </c>
      <c r="B875" s="6">
        <v>479</v>
      </c>
      <c r="C875" s="10" t="s">
        <v>1038</v>
      </c>
      <c r="D875" s="6" t="s">
        <v>12</v>
      </c>
      <c r="E875" s="8" t="s">
        <v>1041</v>
      </c>
      <c r="F875" s="8"/>
      <c r="G875" s="6" t="s">
        <v>10120</v>
      </c>
      <c r="H875" s="9">
        <v>43571</v>
      </c>
      <c r="I875" s="6" t="s">
        <v>10123</v>
      </c>
      <c r="J875" s="8" t="s">
        <v>9138</v>
      </c>
      <c r="K875" s="41" t="s">
        <v>8449</v>
      </c>
      <c r="L875" s="92"/>
    </row>
    <row r="876" hidden="1" spans="1:12">
      <c r="A876" s="5">
        <v>874</v>
      </c>
      <c r="B876" s="6">
        <v>479</v>
      </c>
      <c r="C876" s="7" t="s">
        <v>1038</v>
      </c>
      <c r="D876" s="6" t="s">
        <v>12</v>
      </c>
      <c r="E876" s="8" t="s">
        <v>1042</v>
      </c>
      <c r="F876" s="8"/>
      <c r="G876" s="6" t="s">
        <v>10136</v>
      </c>
      <c r="H876" s="9">
        <v>43622</v>
      </c>
      <c r="I876" s="5" t="s">
        <v>10137</v>
      </c>
      <c r="J876" s="8" t="s">
        <v>9945</v>
      </c>
      <c r="K876" s="41"/>
      <c r="L876" s="92"/>
    </row>
    <row r="877" ht="24" hidden="1" spans="1:12">
      <c r="A877" s="5">
        <v>875</v>
      </c>
      <c r="B877" s="6">
        <v>480</v>
      </c>
      <c r="C877" s="7" t="s">
        <v>1043</v>
      </c>
      <c r="D877" s="6" t="s">
        <v>12</v>
      </c>
      <c r="E877" s="8" t="s">
        <v>1044</v>
      </c>
      <c r="F877" s="8"/>
      <c r="G877" s="6" t="s">
        <v>10120</v>
      </c>
      <c r="H877" s="9">
        <v>43389</v>
      </c>
      <c r="I877" s="5" t="s">
        <v>10124</v>
      </c>
      <c r="J877" s="8" t="s">
        <v>165</v>
      </c>
      <c r="K877" s="41" t="s">
        <v>8449</v>
      </c>
      <c r="L877" s="92"/>
    </row>
    <row r="878" ht="24" hidden="1" spans="1:12">
      <c r="A878" s="5">
        <v>876</v>
      </c>
      <c r="B878" s="6">
        <v>480</v>
      </c>
      <c r="C878" s="10" t="s">
        <v>1043</v>
      </c>
      <c r="D878" s="6" t="s">
        <v>12</v>
      </c>
      <c r="E878" s="8" t="s">
        <v>1045</v>
      </c>
      <c r="F878" s="8"/>
      <c r="G878" s="6" t="s">
        <v>10120</v>
      </c>
      <c r="H878" s="9">
        <v>43571</v>
      </c>
      <c r="I878" s="6" t="s">
        <v>10123</v>
      </c>
      <c r="J878" s="8" t="s">
        <v>9138</v>
      </c>
      <c r="K878" s="41" t="s">
        <v>8449</v>
      </c>
      <c r="L878" s="92"/>
    </row>
    <row r="879" ht="24" hidden="1" spans="1:12">
      <c r="A879" s="5">
        <v>877</v>
      </c>
      <c r="B879" s="6">
        <v>481</v>
      </c>
      <c r="C879" s="10" t="s">
        <v>6561</v>
      </c>
      <c r="D879" s="6" t="s">
        <v>12</v>
      </c>
      <c r="E879" s="8" t="s">
        <v>760</v>
      </c>
      <c r="F879" s="8"/>
      <c r="G879" s="6" t="s">
        <v>10120</v>
      </c>
      <c r="H879" s="9">
        <v>43571</v>
      </c>
      <c r="I879" s="6" t="s">
        <v>10123</v>
      </c>
      <c r="J879" s="8" t="s">
        <v>9138</v>
      </c>
      <c r="K879" s="41" t="s">
        <v>8449</v>
      </c>
      <c r="L879" s="92"/>
    </row>
    <row r="880" hidden="1" spans="1:12">
      <c r="A880" s="5">
        <v>878</v>
      </c>
      <c r="B880" s="6">
        <v>482</v>
      </c>
      <c r="C880" s="10" t="s">
        <v>6562</v>
      </c>
      <c r="D880" s="6" t="s">
        <v>12</v>
      </c>
      <c r="E880" s="8" t="s">
        <v>1047</v>
      </c>
      <c r="F880" s="8"/>
      <c r="G880" s="6" t="s">
        <v>10120</v>
      </c>
      <c r="H880" s="9">
        <v>43571</v>
      </c>
      <c r="I880" s="6" t="s">
        <v>10123</v>
      </c>
      <c r="J880" s="8" t="s">
        <v>9138</v>
      </c>
      <c r="K880" s="41" t="s">
        <v>8449</v>
      </c>
      <c r="L880" s="92"/>
    </row>
    <row r="881" ht="24" hidden="1" spans="1:12">
      <c r="A881" s="5">
        <v>879</v>
      </c>
      <c r="B881" s="6">
        <v>483</v>
      </c>
      <c r="C881" s="7" t="s">
        <v>6563</v>
      </c>
      <c r="D881" s="6" t="s">
        <v>12</v>
      </c>
      <c r="E881" s="8" t="s">
        <v>421</v>
      </c>
      <c r="F881" s="8"/>
      <c r="G881" s="6" t="s">
        <v>10120</v>
      </c>
      <c r="H881" s="9">
        <v>43389</v>
      </c>
      <c r="I881" s="5" t="s">
        <v>10124</v>
      </c>
      <c r="J881" s="8" t="s">
        <v>165</v>
      </c>
      <c r="K881" s="41" t="s">
        <v>8449</v>
      </c>
      <c r="L881" s="92"/>
    </row>
    <row r="882" hidden="1" spans="1:12">
      <c r="A882" s="5">
        <v>880</v>
      </c>
      <c r="B882" s="6">
        <v>483</v>
      </c>
      <c r="C882" s="7" t="s">
        <v>6563</v>
      </c>
      <c r="D882" s="6" t="s">
        <v>12</v>
      </c>
      <c r="E882" s="8" t="s">
        <v>1047</v>
      </c>
      <c r="F882" s="8"/>
      <c r="G882" s="6" t="s">
        <v>10120</v>
      </c>
      <c r="H882" s="9">
        <v>43571</v>
      </c>
      <c r="I882" s="6" t="s">
        <v>10123</v>
      </c>
      <c r="J882" s="8" t="s">
        <v>9138</v>
      </c>
      <c r="K882" s="41" t="s">
        <v>8449</v>
      </c>
      <c r="L882" s="92"/>
    </row>
    <row r="883" ht="24" hidden="1" spans="1:12">
      <c r="A883" s="5">
        <v>881</v>
      </c>
      <c r="B883" s="6">
        <v>483</v>
      </c>
      <c r="C883" s="7" t="s">
        <v>6563</v>
      </c>
      <c r="D883" s="6" t="s">
        <v>12</v>
      </c>
      <c r="E883" s="8" t="s">
        <v>1054</v>
      </c>
      <c r="F883" s="8"/>
      <c r="G883" s="6" t="s">
        <v>10120</v>
      </c>
      <c r="H883" s="9">
        <v>43585</v>
      </c>
      <c r="I883" s="6" t="s">
        <v>10154</v>
      </c>
      <c r="J883" s="8" t="s">
        <v>9140</v>
      </c>
      <c r="K883" s="41" t="s">
        <v>8449</v>
      </c>
      <c r="L883" s="92"/>
    </row>
    <row r="884" hidden="1" spans="1:12">
      <c r="A884" s="5">
        <v>882</v>
      </c>
      <c r="B884" s="6">
        <v>484</v>
      </c>
      <c r="C884" s="7" t="s">
        <v>1046</v>
      </c>
      <c r="D884" s="6" t="s">
        <v>12</v>
      </c>
      <c r="E884" s="8" t="s">
        <v>1047</v>
      </c>
      <c r="F884" s="8"/>
      <c r="G884" s="6" t="s">
        <v>10120</v>
      </c>
      <c r="H884" s="9">
        <v>43571</v>
      </c>
      <c r="I884" s="6" t="s">
        <v>10123</v>
      </c>
      <c r="J884" s="8" t="s">
        <v>9138</v>
      </c>
      <c r="K884" s="41" t="s">
        <v>8449</v>
      </c>
      <c r="L884" s="92"/>
    </row>
    <row r="885" ht="24" hidden="1" spans="1:12">
      <c r="A885" s="5">
        <v>883</v>
      </c>
      <c r="B885" s="6">
        <v>484</v>
      </c>
      <c r="C885" s="7" t="s">
        <v>1046</v>
      </c>
      <c r="D885" s="6" t="s">
        <v>12</v>
      </c>
      <c r="E885" s="8" t="s">
        <v>421</v>
      </c>
      <c r="F885" s="8"/>
      <c r="G885" s="6" t="s">
        <v>10120</v>
      </c>
      <c r="H885" s="9">
        <v>43389</v>
      </c>
      <c r="I885" s="5" t="s">
        <v>10124</v>
      </c>
      <c r="J885" s="8" t="s">
        <v>165</v>
      </c>
      <c r="K885" s="41" t="s">
        <v>8449</v>
      </c>
      <c r="L885" s="92"/>
    </row>
    <row r="886" ht="24" hidden="1" spans="1:12">
      <c r="A886" s="5">
        <v>884</v>
      </c>
      <c r="B886" s="6">
        <v>485</v>
      </c>
      <c r="C886" s="10" t="s">
        <v>6564</v>
      </c>
      <c r="D886" s="6" t="s">
        <v>12</v>
      </c>
      <c r="E886" s="8" t="s">
        <v>421</v>
      </c>
      <c r="F886" s="8"/>
      <c r="G886" s="6" t="s">
        <v>10120</v>
      </c>
      <c r="H886" s="9">
        <v>43389</v>
      </c>
      <c r="I886" s="5" t="s">
        <v>10124</v>
      </c>
      <c r="J886" s="8" t="s">
        <v>165</v>
      </c>
      <c r="K886" s="41" t="s">
        <v>8449</v>
      </c>
      <c r="L886" s="92"/>
    </row>
    <row r="887" hidden="1" spans="1:12">
      <c r="A887" s="5">
        <v>885</v>
      </c>
      <c r="B887" s="6">
        <v>485</v>
      </c>
      <c r="C887" s="10" t="s">
        <v>6564</v>
      </c>
      <c r="D887" s="6" t="s">
        <v>12</v>
      </c>
      <c r="E887" s="8" t="s">
        <v>1047</v>
      </c>
      <c r="F887" s="8"/>
      <c r="G887" s="6" t="s">
        <v>10120</v>
      </c>
      <c r="H887" s="9">
        <v>43571</v>
      </c>
      <c r="I887" s="6" t="s">
        <v>10123</v>
      </c>
      <c r="J887" s="8" t="s">
        <v>9138</v>
      </c>
      <c r="K887" s="41" t="s">
        <v>8449</v>
      </c>
      <c r="L887" s="92"/>
    </row>
    <row r="888" ht="24" hidden="1" spans="1:12">
      <c r="A888" s="5">
        <v>886</v>
      </c>
      <c r="B888" s="6">
        <v>485</v>
      </c>
      <c r="C888" s="7" t="s">
        <v>6564</v>
      </c>
      <c r="D888" s="6" t="s">
        <v>12</v>
      </c>
      <c r="E888" s="8" t="s">
        <v>1054</v>
      </c>
      <c r="F888" s="8"/>
      <c r="G888" s="6" t="s">
        <v>10120</v>
      </c>
      <c r="H888" s="9">
        <v>43585</v>
      </c>
      <c r="I888" s="6" t="s">
        <v>10154</v>
      </c>
      <c r="J888" s="8" t="s">
        <v>9140</v>
      </c>
      <c r="K888" s="41" t="s">
        <v>8449</v>
      </c>
      <c r="L888" s="92"/>
    </row>
    <row r="889" hidden="1" spans="1:12">
      <c r="A889" s="5">
        <v>887</v>
      </c>
      <c r="B889" s="6">
        <v>486</v>
      </c>
      <c r="C889" s="7" t="s">
        <v>1048</v>
      </c>
      <c r="D889" s="6" t="s">
        <v>12</v>
      </c>
      <c r="E889" s="8" t="s">
        <v>1049</v>
      </c>
      <c r="F889" s="8"/>
      <c r="G889" s="6" t="s">
        <v>10147</v>
      </c>
      <c r="H889" s="9">
        <v>43634</v>
      </c>
      <c r="I889" s="6" t="s">
        <v>10288</v>
      </c>
      <c r="J889" s="8" t="s">
        <v>9983</v>
      </c>
      <c r="K889" s="41"/>
      <c r="L889" s="92"/>
    </row>
    <row r="890" ht="24" hidden="1" spans="1:12">
      <c r="A890" s="5">
        <v>888</v>
      </c>
      <c r="B890" s="6">
        <v>487</v>
      </c>
      <c r="C890" s="7" t="s">
        <v>1050</v>
      </c>
      <c r="D890" s="6" t="s">
        <v>12</v>
      </c>
      <c r="E890" s="8" t="s">
        <v>1051</v>
      </c>
      <c r="F890" s="8"/>
      <c r="G890" s="5" t="s">
        <v>10120</v>
      </c>
      <c r="H890" s="9">
        <v>43387</v>
      </c>
      <c r="I890" s="5" t="s">
        <v>10121</v>
      </c>
      <c r="J890" s="23" t="s">
        <v>2046</v>
      </c>
      <c r="K890" s="24" t="s">
        <v>8449</v>
      </c>
      <c r="L890" s="92"/>
    </row>
    <row r="891" ht="24" hidden="1" spans="1:11">
      <c r="A891" s="5">
        <v>889</v>
      </c>
      <c r="B891" s="6">
        <v>487</v>
      </c>
      <c r="C891" s="7" t="s">
        <v>1050</v>
      </c>
      <c r="D891" s="6" t="s">
        <v>12</v>
      </c>
      <c r="E891" s="8" t="s">
        <v>1052</v>
      </c>
      <c r="F891" s="8"/>
      <c r="G891" s="5" t="s">
        <v>10120</v>
      </c>
      <c r="H891" s="9">
        <v>43394</v>
      </c>
      <c r="I891" s="5" t="s">
        <v>10121</v>
      </c>
      <c r="J891" s="8" t="s">
        <v>2046</v>
      </c>
      <c r="K891" s="24" t="s">
        <v>8449</v>
      </c>
    </row>
    <row r="892" hidden="1" spans="1:11">
      <c r="A892" s="5">
        <v>890</v>
      </c>
      <c r="B892" s="6">
        <v>488</v>
      </c>
      <c r="C892" s="7" t="s">
        <v>1053</v>
      </c>
      <c r="D892" s="6" t="s">
        <v>12</v>
      </c>
      <c r="E892" s="8" t="s">
        <v>1047</v>
      </c>
      <c r="F892" s="8"/>
      <c r="G892" s="5" t="s">
        <v>10120</v>
      </c>
      <c r="H892" s="9">
        <v>43571</v>
      </c>
      <c r="I892" s="5" t="s">
        <v>10123</v>
      </c>
      <c r="J892" s="8" t="s">
        <v>9138</v>
      </c>
      <c r="K892" s="24" t="s">
        <v>8449</v>
      </c>
    </row>
    <row r="893" ht="24" hidden="1" spans="1:11">
      <c r="A893" s="5">
        <v>891</v>
      </c>
      <c r="B893" s="6">
        <v>488</v>
      </c>
      <c r="C893" s="7" t="s">
        <v>1053</v>
      </c>
      <c r="D893" s="6" t="s">
        <v>12</v>
      </c>
      <c r="E893" s="8" t="s">
        <v>1054</v>
      </c>
      <c r="F893" s="8"/>
      <c r="G893" s="5" t="s">
        <v>10120</v>
      </c>
      <c r="H893" s="9">
        <v>43585</v>
      </c>
      <c r="I893" s="5" t="s">
        <v>10154</v>
      </c>
      <c r="J893" s="8" t="s">
        <v>9140</v>
      </c>
      <c r="K893" s="24" t="s">
        <v>8449</v>
      </c>
    </row>
    <row r="894" ht="24" hidden="1" spans="1:11">
      <c r="A894" s="5">
        <v>892</v>
      </c>
      <c r="B894" s="6">
        <v>489</v>
      </c>
      <c r="C894" s="7" t="s">
        <v>6565</v>
      </c>
      <c r="D894" s="6" t="s">
        <v>12</v>
      </c>
      <c r="E894" s="8" t="s">
        <v>421</v>
      </c>
      <c r="F894" s="8"/>
      <c r="G894" s="5" t="s">
        <v>10120</v>
      </c>
      <c r="H894" s="9">
        <v>43389</v>
      </c>
      <c r="I894" s="5" t="s">
        <v>10124</v>
      </c>
      <c r="J894" s="8" t="s">
        <v>165</v>
      </c>
      <c r="K894" s="24" t="s">
        <v>8449</v>
      </c>
    </row>
    <row r="895" hidden="1" spans="1:11">
      <c r="A895" s="5">
        <v>893</v>
      </c>
      <c r="B895" s="6">
        <v>489</v>
      </c>
      <c r="C895" s="7" t="s">
        <v>6565</v>
      </c>
      <c r="D895" s="6" t="s">
        <v>12</v>
      </c>
      <c r="E895" s="8" t="s">
        <v>1047</v>
      </c>
      <c r="F895" s="8"/>
      <c r="G895" s="5" t="s">
        <v>10120</v>
      </c>
      <c r="H895" s="9">
        <v>43571</v>
      </c>
      <c r="I895" s="5" t="s">
        <v>10123</v>
      </c>
      <c r="J895" s="23" t="s">
        <v>9138</v>
      </c>
      <c r="K895" s="24" t="s">
        <v>8449</v>
      </c>
    </row>
    <row r="896" hidden="1" spans="1:11">
      <c r="A896" s="5">
        <v>894</v>
      </c>
      <c r="B896" s="6">
        <v>490</v>
      </c>
      <c r="C896" s="7" t="s">
        <v>1055</v>
      </c>
      <c r="D896" s="6" t="s">
        <v>12</v>
      </c>
      <c r="E896" s="8" t="s">
        <v>1056</v>
      </c>
      <c r="F896" s="8"/>
      <c r="G896" s="5" t="s">
        <v>10120</v>
      </c>
      <c r="H896" s="9">
        <v>43403</v>
      </c>
      <c r="I896" s="5" t="s">
        <v>10133</v>
      </c>
      <c r="J896" s="23" t="s">
        <v>3156</v>
      </c>
      <c r="K896" s="24" t="s">
        <v>8449</v>
      </c>
    </row>
    <row r="897" hidden="1" spans="1:12">
      <c r="A897" s="5">
        <v>895</v>
      </c>
      <c r="B897" s="6">
        <v>490</v>
      </c>
      <c r="C897" s="7" t="s">
        <v>1055</v>
      </c>
      <c r="D897" s="6" t="s">
        <v>12</v>
      </c>
      <c r="E897" s="8" t="s">
        <v>1057</v>
      </c>
      <c r="F897" s="8"/>
      <c r="G897" s="5" t="s">
        <v>10147</v>
      </c>
      <c r="H897" s="9">
        <v>43435</v>
      </c>
      <c r="I897" s="5" t="s">
        <v>10289</v>
      </c>
      <c r="J897" s="8" t="s">
        <v>1991</v>
      </c>
      <c r="K897" s="24"/>
      <c r="L897" s="94"/>
    </row>
    <row r="898" ht="24" hidden="1" spans="1:11">
      <c r="A898" s="5">
        <v>896</v>
      </c>
      <c r="B898" s="6">
        <v>490</v>
      </c>
      <c r="C898" s="7" t="s">
        <v>1055</v>
      </c>
      <c r="D898" s="6" t="s">
        <v>12</v>
      </c>
      <c r="E898" s="8" t="s">
        <v>1058</v>
      </c>
      <c r="F898" s="8"/>
      <c r="G898" s="5" t="s">
        <v>10130</v>
      </c>
      <c r="H898" s="9">
        <v>43539</v>
      </c>
      <c r="I898" s="6" t="s">
        <v>10195</v>
      </c>
      <c r="J898" s="23" t="s">
        <v>9937</v>
      </c>
      <c r="K898" s="24"/>
    </row>
    <row r="899" hidden="1" spans="1:11">
      <c r="A899" s="5">
        <v>897</v>
      </c>
      <c r="B899" s="6">
        <v>490</v>
      </c>
      <c r="C899" s="7" t="s">
        <v>1055</v>
      </c>
      <c r="D899" s="6" t="s">
        <v>12</v>
      </c>
      <c r="E899" s="8" t="s">
        <v>1059</v>
      </c>
      <c r="F899" s="8"/>
      <c r="G899" s="5" t="s">
        <v>10120</v>
      </c>
      <c r="H899" s="9">
        <v>43564</v>
      </c>
      <c r="I899" s="5" t="s">
        <v>10141</v>
      </c>
      <c r="J899" s="8" t="s">
        <v>9932</v>
      </c>
      <c r="K899" s="24" t="s">
        <v>8449</v>
      </c>
    </row>
    <row r="900" ht="24" spans="1:11">
      <c r="A900" s="5">
        <v>898</v>
      </c>
      <c r="B900" s="6">
        <v>490</v>
      </c>
      <c r="C900" s="10" t="s">
        <v>1055</v>
      </c>
      <c r="D900" s="6" t="s">
        <v>12</v>
      </c>
      <c r="E900" s="8" t="s">
        <v>1060</v>
      </c>
      <c r="F900" s="8"/>
      <c r="G900" s="5" t="s">
        <v>10164</v>
      </c>
      <c r="H900" s="9">
        <v>43645</v>
      </c>
      <c r="I900" s="5" t="s">
        <v>10255</v>
      </c>
      <c r="J900" s="23" t="s">
        <v>9942</v>
      </c>
      <c r="K900" s="24"/>
    </row>
    <row r="901" ht="24" hidden="1" spans="1:11">
      <c r="A901" s="5">
        <v>899</v>
      </c>
      <c r="B901" s="6">
        <v>491</v>
      </c>
      <c r="C901" s="10" t="s">
        <v>1061</v>
      </c>
      <c r="D901" s="6" t="s">
        <v>12</v>
      </c>
      <c r="E901" s="8" t="s">
        <v>1062</v>
      </c>
      <c r="F901" s="8"/>
      <c r="G901" s="5" t="s">
        <v>9910</v>
      </c>
      <c r="H901" s="9">
        <v>43476</v>
      </c>
      <c r="I901" s="5" t="s">
        <v>10122</v>
      </c>
      <c r="J901" s="23" t="s">
        <v>9930</v>
      </c>
      <c r="K901" s="24"/>
    </row>
    <row r="902" hidden="1" spans="1:11">
      <c r="A902" s="5">
        <v>900</v>
      </c>
      <c r="B902" s="6">
        <v>492</v>
      </c>
      <c r="C902" s="7" t="s">
        <v>1063</v>
      </c>
      <c r="D902" s="6" t="s">
        <v>12</v>
      </c>
      <c r="E902" s="8" t="s">
        <v>1064</v>
      </c>
      <c r="F902" s="8"/>
      <c r="G902" s="5" t="s">
        <v>10208</v>
      </c>
      <c r="H902" s="9">
        <v>43389</v>
      </c>
      <c r="I902" s="6" t="s">
        <v>10272</v>
      </c>
      <c r="J902" s="8" t="s">
        <v>762</v>
      </c>
      <c r="K902" s="24"/>
    </row>
    <row r="903" hidden="1" spans="1:12">
      <c r="A903" s="5">
        <v>901</v>
      </c>
      <c r="B903" s="6">
        <v>493</v>
      </c>
      <c r="C903" s="7" t="s">
        <v>1065</v>
      </c>
      <c r="D903" s="6" t="s">
        <v>12</v>
      </c>
      <c r="E903" s="8" t="s">
        <v>1066</v>
      </c>
      <c r="F903" s="8"/>
      <c r="G903" s="5" t="s">
        <v>10159</v>
      </c>
      <c r="H903" s="9">
        <v>43581</v>
      </c>
      <c r="I903" s="6" t="s">
        <v>10162</v>
      </c>
      <c r="J903" s="8" t="s">
        <v>1701</v>
      </c>
      <c r="K903" s="41" t="s">
        <v>10211</v>
      </c>
      <c r="L903" s="29"/>
    </row>
    <row r="904" hidden="1" spans="1:11">
      <c r="A904" s="5">
        <v>902</v>
      </c>
      <c r="B904" s="6">
        <v>494</v>
      </c>
      <c r="C904" s="7" t="s">
        <v>1067</v>
      </c>
      <c r="D904" s="6" t="s">
        <v>12</v>
      </c>
      <c r="E904" s="8" t="s">
        <v>531</v>
      </c>
      <c r="F904" s="8"/>
      <c r="G904" s="5" t="s">
        <v>9910</v>
      </c>
      <c r="H904" s="9">
        <v>43293</v>
      </c>
      <c r="I904" s="5" t="s">
        <v>10241</v>
      </c>
      <c r="J904" s="23" t="s">
        <v>531</v>
      </c>
      <c r="K904" s="24"/>
    </row>
    <row r="905" hidden="1" spans="1:11">
      <c r="A905" s="5">
        <v>903</v>
      </c>
      <c r="B905" s="6">
        <v>494</v>
      </c>
      <c r="C905" s="7" t="s">
        <v>1067</v>
      </c>
      <c r="D905" s="6" t="s">
        <v>12</v>
      </c>
      <c r="E905" s="8" t="s">
        <v>1068</v>
      </c>
      <c r="F905" s="8"/>
      <c r="G905" s="5" t="s">
        <v>10128</v>
      </c>
      <c r="H905" s="9">
        <v>43602</v>
      </c>
      <c r="I905" s="5" t="s">
        <v>10171</v>
      </c>
      <c r="J905" s="8" t="s">
        <v>9933</v>
      </c>
      <c r="K905" s="24"/>
    </row>
    <row r="906" hidden="1" spans="1:11">
      <c r="A906" s="5">
        <v>904</v>
      </c>
      <c r="B906" s="6">
        <v>494</v>
      </c>
      <c r="C906" s="10" t="s">
        <v>1067</v>
      </c>
      <c r="D906" s="6" t="s">
        <v>12</v>
      </c>
      <c r="E906" s="8" t="s">
        <v>1069</v>
      </c>
      <c r="F906" s="8"/>
      <c r="G906" s="5" t="s">
        <v>10208</v>
      </c>
      <c r="H906" s="9">
        <v>43389</v>
      </c>
      <c r="I906" s="6" t="s">
        <v>10272</v>
      </c>
      <c r="J906" s="8" t="s">
        <v>762</v>
      </c>
      <c r="K906" s="24"/>
    </row>
    <row r="907" ht="24" hidden="1" spans="1:11">
      <c r="A907" s="5">
        <v>905</v>
      </c>
      <c r="B907" s="6">
        <v>495</v>
      </c>
      <c r="C907" s="7" t="s">
        <v>1070</v>
      </c>
      <c r="D907" s="6" t="s">
        <v>12</v>
      </c>
      <c r="E907" s="8" t="s">
        <v>1071</v>
      </c>
      <c r="F907" s="8"/>
      <c r="G907" s="5" t="s">
        <v>10128</v>
      </c>
      <c r="H907" s="9">
        <v>43358</v>
      </c>
      <c r="I907" s="5" t="s">
        <v>10129</v>
      </c>
      <c r="J907" s="8" t="s">
        <v>5904</v>
      </c>
      <c r="K907" s="24"/>
    </row>
    <row r="908" ht="24" hidden="1" spans="1:11">
      <c r="A908" s="5">
        <v>906</v>
      </c>
      <c r="B908" s="6">
        <v>496</v>
      </c>
      <c r="C908" s="7" t="s">
        <v>1072</v>
      </c>
      <c r="D908" s="6" t="s">
        <v>12</v>
      </c>
      <c r="E908" s="8" t="s">
        <v>1073</v>
      </c>
      <c r="F908" s="8"/>
      <c r="G908" s="5" t="s">
        <v>10159</v>
      </c>
      <c r="H908" s="9">
        <v>43413</v>
      </c>
      <c r="I908" s="5" t="s">
        <v>10160</v>
      </c>
      <c r="J908" s="8" t="s">
        <v>9939</v>
      </c>
      <c r="K908" s="24"/>
    </row>
    <row r="909" ht="24" hidden="1" spans="1:11">
      <c r="A909" s="5">
        <v>907</v>
      </c>
      <c r="B909" s="6">
        <v>496</v>
      </c>
      <c r="C909" s="7" t="s">
        <v>1072</v>
      </c>
      <c r="D909" s="6" t="s">
        <v>12</v>
      </c>
      <c r="E909" s="8" t="s">
        <v>1074</v>
      </c>
      <c r="F909" s="8"/>
      <c r="G909" s="5" t="s">
        <v>10116</v>
      </c>
      <c r="H909" s="9">
        <v>43368</v>
      </c>
      <c r="I909" s="5" t="s">
        <v>10236</v>
      </c>
      <c r="J909" s="8" t="s">
        <v>9938</v>
      </c>
      <c r="K909" s="24"/>
    </row>
    <row r="910" hidden="1" spans="1:11">
      <c r="A910" s="5">
        <v>908</v>
      </c>
      <c r="B910" s="6">
        <v>496</v>
      </c>
      <c r="C910" s="7" t="s">
        <v>1072</v>
      </c>
      <c r="D910" s="6" t="s">
        <v>12</v>
      </c>
      <c r="E910" s="8" t="s">
        <v>148</v>
      </c>
      <c r="F910" s="8"/>
      <c r="G910" s="5" t="s">
        <v>10120</v>
      </c>
      <c r="H910" s="9">
        <v>43403</v>
      </c>
      <c r="I910" s="5" t="s">
        <v>10133</v>
      </c>
      <c r="J910" s="8" t="s">
        <v>3156</v>
      </c>
      <c r="K910" s="24" t="s">
        <v>8449</v>
      </c>
    </row>
    <row r="911" ht="24" hidden="1" spans="1:11">
      <c r="A911" s="5">
        <v>909</v>
      </c>
      <c r="B911" s="6">
        <v>496</v>
      </c>
      <c r="C911" s="10" t="s">
        <v>1072</v>
      </c>
      <c r="D911" s="6" t="s">
        <v>12</v>
      </c>
      <c r="E911" s="8" t="s">
        <v>1020</v>
      </c>
      <c r="F911" s="8"/>
      <c r="G911" s="5" t="s">
        <v>10130</v>
      </c>
      <c r="H911" s="9">
        <v>43539</v>
      </c>
      <c r="I911" s="6" t="s">
        <v>10195</v>
      </c>
      <c r="J911" s="23" t="s">
        <v>9937</v>
      </c>
      <c r="K911" s="24"/>
    </row>
    <row r="912" hidden="1" spans="1:11">
      <c r="A912" s="5">
        <v>910</v>
      </c>
      <c r="B912" s="6">
        <v>497</v>
      </c>
      <c r="C912" s="10" t="s">
        <v>1075</v>
      </c>
      <c r="D912" s="6" t="s">
        <v>12</v>
      </c>
      <c r="E912" s="8" t="s">
        <v>60</v>
      </c>
      <c r="F912" s="8"/>
      <c r="G912" s="5" t="s">
        <v>10120</v>
      </c>
      <c r="H912" s="9">
        <v>43564</v>
      </c>
      <c r="I912" s="5" t="s">
        <v>10141</v>
      </c>
      <c r="J912" s="8" t="s">
        <v>9932</v>
      </c>
      <c r="K912" s="24" t="s">
        <v>8449</v>
      </c>
    </row>
    <row r="913" hidden="1" spans="1:11">
      <c r="A913" s="5">
        <v>911</v>
      </c>
      <c r="B913" s="6">
        <v>497</v>
      </c>
      <c r="C913" s="10" t="s">
        <v>1075</v>
      </c>
      <c r="D913" s="6" t="s">
        <v>12</v>
      </c>
      <c r="E913" s="8" t="s">
        <v>1076</v>
      </c>
      <c r="F913" s="8"/>
      <c r="G913" s="5" t="s">
        <v>10213</v>
      </c>
      <c r="H913" s="9">
        <v>43532</v>
      </c>
      <c r="I913" s="5" t="s">
        <v>10290</v>
      </c>
      <c r="J913" s="23" t="s">
        <v>9971</v>
      </c>
      <c r="K913" s="24"/>
    </row>
    <row r="914" hidden="1" spans="1:11">
      <c r="A914" s="5">
        <v>912</v>
      </c>
      <c r="B914" s="6">
        <v>497</v>
      </c>
      <c r="C914" s="10" t="s">
        <v>1075</v>
      </c>
      <c r="D914" s="6" t="s">
        <v>12</v>
      </c>
      <c r="E914" s="8" t="s">
        <v>1077</v>
      </c>
      <c r="F914" s="8"/>
      <c r="G914" s="5" t="s">
        <v>10130</v>
      </c>
      <c r="H914" s="9">
        <v>43539</v>
      </c>
      <c r="I914" s="6" t="s">
        <v>10195</v>
      </c>
      <c r="J914" s="23" t="s">
        <v>9937</v>
      </c>
      <c r="K914" s="24"/>
    </row>
    <row r="915" ht="24" hidden="1" spans="1:11">
      <c r="A915" s="5">
        <v>913</v>
      </c>
      <c r="B915" s="6">
        <v>498</v>
      </c>
      <c r="C915" s="7" t="s">
        <v>1078</v>
      </c>
      <c r="D915" s="6" t="s">
        <v>12</v>
      </c>
      <c r="E915" s="8" t="s">
        <v>588</v>
      </c>
      <c r="F915" s="8"/>
      <c r="G915" s="5" t="s">
        <v>10116</v>
      </c>
      <c r="H915" s="9">
        <v>43368</v>
      </c>
      <c r="I915" s="5" t="s">
        <v>10236</v>
      </c>
      <c r="J915" s="8" t="s">
        <v>9938</v>
      </c>
      <c r="K915" s="24"/>
    </row>
    <row r="916" hidden="1" spans="1:11">
      <c r="A916" s="5">
        <v>914</v>
      </c>
      <c r="B916" s="6">
        <v>498</v>
      </c>
      <c r="C916" s="7" t="s">
        <v>1078</v>
      </c>
      <c r="D916" s="6" t="s">
        <v>12</v>
      </c>
      <c r="E916" s="8" t="s">
        <v>148</v>
      </c>
      <c r="F916" s="8"/>
      <c r="G916" s="5" t="s">
        <v>10120</v>
      </c>
      <c r="H916" s="9">
        <v>43403</v>
      </c>
      <c r="I916" s="5" t="s">
        <v>10133</v>
      </c>
      <c r="J916" s="8" t="s">
        <v>3156</v>
      </c>
      <c r="K916" s="24" t="s">
        <v>8449</v>
      </c>
    </row>
    <row r="917" ht="24" hidden="1" spans="1:11">
      <c r="A917" s="5">
        <v>915</v>
      </c>
      <c r="B917" s="6">
        <v>498</v>
      </c>
      <c r="C917" s="10" t="s">
        <v>1078</v>
      </c>
      <c r="D917" s="6" t="s">
        <v>12</v>
      </c>
      <c r="E917" s="8" t="s">
        <v>1020</v>
      </c>
      <c r="F917" s="8"/>
      <c r="G917" s="5" t="s">
        <v>10130</v>
      </c>
      <c r="H917" s="9">
        <v>43539</v>
      </c>
      <c r="I917" s="6" t="s">
        <v>10195</v>
      </c>
      <c r="J917" s="23" t="s">
        <v>9937</v>
      </c>
      <c r="K917" s="24"/>
    </row>
    <row r="918" ht="24" hidden="1" spans="1:11">
      <c r="A918" s="5">
        <v>916</v>
      </c>
      <c r="B918" s="6">
        <v>499</v>
      </c>
      <c r="C918" s="10" t="s">
        <v>6566</v>
      </c>
      <c r="D918" s="6" t="s">
        <v>12</v>
      </c>
      <c r="E918" s="8" t="s">
        <v>2788</v>
      </c>
      <c r="F918" s="8"/>
      <c r="G918" s="5" t="s">
        <v>10120</v>
      </c>
      <c r="H918" s="9">
        <v>43389</v>
      </c>
      <c r="I918" s="5" t="s">
        <v>10124</v>
      </c>
      <c r="J918" s="8" t="s">
        <v>165</v>
      </c>
      <c r="K918" s="24" t="s">
        <v>8449</v>
      </c>
    </row>
    <row r="919" ht="24" hidden="1" spans="1:11">
      <c r="A919" s="5">
        <v>917</v>
      </c>
      <c r="B919" s="6">
        <v>499</v>
      </c>
      <c r="C919" s="10" t="s">
        <v>6566</v>
      </c>
      <c r="D919" s="6" t="s">
        <v>12</v>
      </c>
      <c r="E919" s="8" t="s">
        <v>2789</v>
      </c>
      <c r="F919" s="8"/>
      <c r="G919" s="5" t="s">
        <v>10120</v>
      </c>
      <c r="H919" s="9">
        <v>43571</v>
      </c>
      <c r="I919" s="5" t="s">
        <v>10123</v>
      </c>
      <c r="J919" s="23" t="s">
        <v>9138</v>
      </c>
      <c r="K919" s="24" t="s">
        <v>8449</v>
      </c>
    </row>
    <row r="920" hidden="1" spans="1:11">
      <c r="A920" s="5">
        <v>918</v>
      </c>
      <c r="B920" s="6">
        <v>499</v>
      </c>
      <c r="C920" s="10" t="s">
        <v>6566</v>
      </c>
      <c r="D920" s="6" t="s">
        <v>12</v>
      </c>
      <c r="E920" s="8" t="s">
        <v>6567</v>
      </c>
      <c r="F920" s="8"/>
      <c r="G920" s="5" t="s">
        <v>10130</v>
      </c>
      <c r="H920" s="9">
        <v>43539</v>
      </c>
      <c r="I920" s="6" t="s">
        <v>10195</v>
      </c>
      <c r="J920" s="23" t="s">
        <v>9937</v>
      </c>
      <c r="K920" s="24"/>
    </row>
    <row r="921" ht="24" hidden="1" spans="1:11">
      <c r="A921" s="5">
        <v>919</v>
      </c>
      <c r="B921" s="6">
        <v>499</v>
      </c>
      <c r="C921" s="7" t="s">
        <v>6566</v>
      </c>
      <c r="D921" s="6" t="s">
        <v>12</v>
      </c>
      <c r="E921" s="8" t="s">
        <v>6568</v>
      </c>
      <c r="F921" s="8"/>
      <c r="G921" s="5" t="s">
        <v>10136</v>
      </c>
      <c r="H921" s="9">
        <v>43622</v>
      </c>
      <c r="I921" s="5" t="s">
        <v>10233</v>
      </c>
      <c r="J921" s="8" t="s">
        <v>9982</v>
      </c>
      <c r="K921" s="24"/>
    </row>
    <row r="922" hidden="1" spans="1:11">
      <c r="A922" s="5">
        <v>920</v>
      </c>
      <c r="B922" s="6">
        <v>500</v>
      </c>
      <c r="C922" s="7" t="s">
        <v>1079</v>
      </c>
      <c r="D922" s="6" t="s">
        <v>12</v>
      </c>
      <c r="E922" s="8" t="s">
        <v>244</v>
      </c>
      <c r="F922" s="8"/>
      <c r="G922" s="5" t="s">
        <v>10120</v>
      </c>
      <c r="H922" s="9">
        <v>43394</v>
      </c>
      <c r="I922" s="5" t="s">
        <v>10121</v>
      </c>
      <c r="J922" s="8" t="s">
        <v>2046</v>
      </c>
      <c r="K922" s="24" t="s">
        <v>8449</v>
      </c>
    </row>
    <row r="923" ht="24" hidden="1" spans="1:11">
      <c r="A923" s="5">
        <v>921</v>
      </c>
      <c r="B923" s="6">
        <v>501</v>
      </c>
      <c r="C923" s="7" t="s">
        <v>1080</v>
      </c>
      <c r="D923" s="6" t="s">
        <v>12</v>
      </c>
      <c r="E923" s="8" t="s">
        <v>1081</v>
      </c>
      <c r="F923" s="8"/>
      <c r="G923" s="5" t="s">
        <v>10126</v>
      </c>
      <c r="H923" s="9">
        <v>43433</v>
      </c>
      <c r="I923" s="5" t="s">
        <v>10127</v>
      </c>
      <c r="J923" s="8" t="s">
        <v>23</v>
      </c>
      <c r="K923" s="24"/>
    </row>
    <row r="924" hidden="1" spans="1:11">
      <c r="A924" s="5">
        <v>922</v>
      </c>
      <c r="B924" s="6">
        <v>502</v>
      </c>
      <c r="C924" s="7" t="s">
        <v>1082</v>
      </c>
      <c r="D924" s="6" t="s">
        <v>12</v>
      </c>
      <c r="E924" s="8" t="s">
        <v>502</v>
      </c>
      <c r="F924" s="8"/>
      <c r="G924" s="5" t="s">
        <v>10156</v>
      </c>
      <c r="H924" s="9">
        <v>43443</v>
      </c>
      <c r="I924" s="5" t="s">
        <v>10157</v>
      </c>
      <c r="J924" s="23" t="s">
        <v>2248</v>
      </c>
      <c r="K924" s="24" t="s">
        <v>8449</v>
      </c>
    </row>
    <row r="925" hidden="1" spans="1:11">
      <c r="A925" s="5">
        <v>923</v>
      </c>
      <c r="B925" s="6">
        <v>502</v>
      </c>
      <c r="C925" s="7" t="s">
        <v>1082</v>
      </c>
      <c r="D925" s="6" t="s">
        <v>12</v>
      </c>
      <c r="E925" s="8" t="s">
        <v>25</v>
      </c>
      <c r="F925" s="8"/>
      <c r="G925" s="5" t="s">
        <v>10120</v>
      </c>
      <c r="H925" s="9">
        <v>43387</v>
      </c>
      <c r="I925" s="5" t="s">
        <v>10121</v>
      </c>
      <c r="J925" s="23" t="s">
        <v>2046</v>
      </c>
      <c r="K925" s="24" t="s">
        <v>8449</v>
      </c>
    </row>
    <row r="926" ht="24" hidden="1" spans="1:11">
      <c r="A926" s="5">
        <v>924</v>
      </c>
      <c r="B926" s="6">
        <v>503</v>
      </c>
      <c r="C926" s="7" t="s">
        <v>1083</v>
      </c>
      <c r="D926" s="6" t="s">
        <v>12</v>
      </c>
      <c r="E926" s="8" t="s">
        <v>1084</v>
      </c>
      <c r="F926" s="8"/>
      <c r="G926" s="5" t="s">
        <v>10120</v>
      </c>
      <c r="H926" s="9">
        <v>43387</v>
      </c>
      <c r="I926" s="5" t="s">
        <v>10121</v>
      </c>
      <c r="J926" s="23" t="s">
        <v>2046</v>
      </c>
      <c r="K926" s="24" t="s">
        <v>8449</v>
      </c>
    </row>
    <row r="927" ht="24" hidden="1" spans="1:11">
      <c r="A927" s="5">
        <v>925</v>
      </c>
      <c r="B927" s="6">
        <v>504</v>
      </c>
      <c r="C927" s="7" t="s">
        <v>1085</v>
      </c>
      <c r="D927" s="6" t="s">
        <v>12</v>
      </c>
      <c r="E927" s="8" t="s">
        <v>1086</v>
      </c>
      <c r="F927" s="8"/>
      <c r="G927" s="5" t="s">
        <v>10128</v>
      </c>
      <c r="H927" s="9">
        <v>43348</v>
      </c>
      <c r="I927" s="5" t="s">
        <v>10140</v>
      </c>
      <c r="J927" s="23" t="s">
        <v>9931</v>
      </c>
      <c r="K927" s="24"/>
    </row>
    <row r="928" hidden="1" spans="1:11">
      <c r="A928" s="5">
        <v>926</v>
      </c>
      <c r="B928" s="6">
        <v>505</v>
      </c>
      <c r="C928" s="7" t="s">
        <v>1087</v>
      </c>
      <c r="D928" s="6" t="s">
        <v>12</v>
      </c>
      <c r="E928" s="8" t="s">
        <v>1088</v>
      </c>
      <c r="F928" s="8"/>
      <c r="G928" s="5" t="s">
        <v>10120</v>
      </c>
      <c r="H928" s="9">
        <v>43394</v>
      </c>
      <c r="I928" s="5" t="s">
        <v>10121</v>
      </c>
      <c r="J928" s="8" t="s">
        <v>2046</v>
      </c>
      <c r="K928" s="24" t="s">
        <v>8449</v>
      </c>
    </row>
    <row r="929" ht="24" hidden="1" spans="1:11">
      <c r="A929" s="5">
        <v>927</v>
      </c>
      <c r="B929" s="6">
        <v>506</v>
      </c>
      <c r="C929" s="7" t="s">
        <v>1089</v>
      </c>
      <c r="D929" s="6" t="s">
        <v>12</v>
      </c>
      <c r="E929" s="8" t="s">
        <v>1090</v>
      </c>
      <c r="F929" s="8"/>
      <c r="G929" s="5" t="s">
        <v>10144</v>
      </c>
      <c r="H929" s="9">
        <v>43371</v>
      </c>
      <c r="I929" s="5" t="s">
        <v>10176</v>
      </c>
      <c r="J929" s="8" t="s">
        <v>156</v>
      </c>
      <c r="K929" s="24" t="s">
        <v>8449</v>
      </c>
    </row>
    <row r="930" ht="24" hidden="1" spans="1:11">
      <c r="A930" s="5">
        <v>928</v>
      </c>
      <c r="B930" s="6">
        <v>507</v>
      </c>
      <c r="C930" s="10" t="s">
        <v>1091</v>
      </c>
      <c r="D930" s="6" t="s">
        <v>12</v>
      </c>
      <c r="E930" s="8" t="s">
        <v>1092</v>
      </c>
      <c r="F930" s="8"/>
      <c r="G930" s="5" t="s">
        <v>9910</v>
      </c>
      <c r="H930" s="9">
        <v>43476</v>
      </c>
      <c r="I930" s="5" t="s">
        <v>10122</v>
      </c>
      <c r="J930" s="23" t="s">
        <v>9930</v>
      </c>
      <c r="K930" s="24"/>
    </row>
    <row r="931" hidden="1" spans="1:11">
      <c r="A931" s="5">
        <v>929</v>
      </c>
      <c r="B931" s="6">
        <v>508</v>
      </c>
      <c r="C931" s="10" t="s">
        <v>1093</v>
      </c>
      <c r="D931" s="6" t="s">
        <v>12</v>
      </c>
      <c r="E931" s="8" t="s">
        <v>1094</v>
      </c>
      <c r="F931" s="8"/>
      <c r="G931" s="5" t="s">
        <v>10116</v>
      </c>
      <c r="H931" s="9">
        <v>43447</v>
      </c>
      <c r="I931" s="5" t="s">
        <v>10117</v>
      </c>
      <c r="J931" s="23" t="s">
        <v>9941</v>
      </c>
      <c r="K931" s="24"/>
    </row>
    <row r="932" hidden="1" spans="1:11">
      <c r="A932" s="5">
        <v>930</v>
      </c>
      <c r="B932" s="6">
        <v>508</v>
      </c>
      <c r="C932" s="7" t="s">
        <v>1093</v>
      </c>
      <c r="D932" s="6" t="s">
        <v>12</v>
      </c>
      <c r="E932" s="8" t="s">
        <v>364</v>
      </c>
      <c r="F932" s="8"/>
      <c r="G932" s="5" t="s">
        <v>10120</v>
      </c>
      <c r="H932" s="9">
        <v>43387</v>
      </c>
      <c r="I932" s="5" t="s">
        <v>10121</v>
      </c>
      <c r="J932" s="8" t="s">
        <v>2046</v>
      </c>
      <c r="K932" s="24" t="s">
        <v>8449</v>
      </c>
    </row>
    <row r="933" ht="24" hidden="1" spans="1:11">
      <c r="A933" s="5">
        <v>931</v>
      </c>
      <c r="B933" s="6">
        <v>508</v>
      </c>
      <c r="C933" s="7" t="s">
        <v>1093</v>
      </c>
      <c r="D933" s="6" t="s">
        <v>12</v>
      </c>
      <c r="E933" s="8" t="s">
        <v>381</v>
      </c>
      <c r="F933" s="8"/>
      <c r="G933" s="5" t="s">
        <v>10120</v>
      </c>
      <c r="H933" s="9">
        <v>43394</v>
      </c>
      <c r="I933" s="5" t="s">
        <v>10121</v>
      </c>
      <c r="J933" s="8" t="s">
        <v>2046</v>
      </c>
      <c r="K933" s="24" t="s">
        <v>8449</v>
      </c>
    </row>
    <row r="934" ht="24" hidden="1" spans="1:11">
      <c r="A934" s="5">
        <v>932</v>
      </c>
      <c r="B934" s="6">
        <v>508</v>
      </c>
      <c r="C934" s="7" t="s">
        <v>1093</v>
      </c>
      <c r="D934" s="6" t="s">
        <v>12</v>
      </c>
      <c r="E934" s="8" t="s">
        <v>1095</v>
      </c>
      <c r="F934" s="8"/>
      <c r="G934" s="5" t="s">
        <v>10120</v>
      </c>
      <c r="H934" s="9">
        <v>43396</v>
      </c>
      <c r="I934" s="5" t="s">
        <v>10125</v>
      </c>
      <c r="J934" s="23" t="s">
        <v>4354</v>
      </c>
      <c r="K934" s="24" t="s">
        <v>8449</v>
      </c>
    </row>
    <row r="935" hidden="1" spans="1:11">
      <c r="A935" s="5">
        <v>933</v>
      </c>
      <c r="B935" s="6">
        <v>508</v>
      </c>
      <c r="C935" s="10" t="s">
        <v>1093</v>
      </c>
      <c r="D935" s="6" t="s">
        <v>12</v>
      </c>
      <c r="E935" s="8" t="s">
        <v>1096</v>
      </c>
      <c r="F935" s="8"/>
      <c r="G935" s="5" t="s">
        <v>10126</v>
      </c>
      <c r="H935" s="9">
        <v>43433</v>
      </c>
      <c r="I935" s="5" t="s">
        <v>10127</v>
      </c>
      <c r="J935" s="8" t="s">
        <v>23</v>
      </c>
      <c r="K935" s="24"/>
    </row>
    <row r="936" ht="24" hidden="1" spans="1:11">
      <c r="A936" s="5">
        <v>934</v>
      </c>
      <c r="B936" s="6">
        <v>508</v>
      </c>
      <c r="C936" s="10" t="s">
        <v>1093</v>
      </c>
      <c r="D936" s="6" t="s">
        <v>12</v>
      </c>
      <c r="E936" s="8" t="s">
        <v>1097</v>
      </c>
      <c r="F936" s="8"/>
      <c r="G936" s="5" t="s">
        <v>10120</v>
      </c>
      <c r="H936" s="9">
        <v>43585</v>
      </c>
      <c r="I936" s="5" t="s">
        <v>10154</v>
      </c>
      <c r="J936" s="23" t="s">
        <v>9140</v>
      </c>
      <c r="K936" s="24" t="s">
        <v>8449</v>
      </c>
    </row>
    <row r="937" ht="24" hidden="1" spans="1:11">
      <c r="A937" s="5">
        <v>935</v>
      </c>
      <c r="B937" s="6">
        <v>509</v>
      </c>
      <c r="C937" s="10" t="s">
        <v>1098</v>
      </c>
      <c r="D937" s="6" t="s">
        <v>12</v>
      </c>
      <c r="E937" s="8" t="s">
        <v>317</v>
      </c>
      <c r="F937" s="8"/>
      <c r="G937" s="5" t="s">
        <v>10120</v>
      </c>
      <c r="H937" s="9">
        <v>43387</v>
      </c>
      <c r="I937" s="5" t="s">
        <v>10121</v>
      </c>
      <c r="J937" s="23" t="s">
        <v>2046</v>
      </c>
      <c r="K937" s="24" t="s">
        <v>8449</v>
      </c>
    </row>
    <row r="938" hidden="1" spans="1:11">
      <c r="A938" s="5">
        <v>936</v>
      </c>
      <c r="B938" s="6">
        <v>510</v>
      </c>
      <c r="C938" s="10" t="s">
        <v>1099</v>
      </c>
      <c r="D938" s="6" t="s">
        <v>12</v>
      </c>
      <c r="E938" s="8" t="s">
        <v>1100</v>
      </c>
      <c r="F938" s="8"/>
      <c r="G938" s="5" t="s">
        <v>10159</v>
      </c>
      <c r="H938" s="9">
        <v>43581</v>
      </c>
      <c r="I938" s="36" t="s">
        <v>10162</v>
      </c>
      <c r="J938" s="37" t="s">
        <v>1701</v>
      </c>
      <c r="K938" s="24"/>
    </row>
    <row r="939" ht="24" hidden="1" spans="1:11">
      <c r="A939" s="5">
        <v>937</v>
      </c>
      <c r="B939" s="6">
        <v>511</v>
      </c>
      <c r="C939" s="10" t="s">
        <v>1101</v>
      </c>
      <c r="D939" s="6" t="s">
        <v>12</v>
      </c>
      <c r="E939" s="8" t="s">
        <v>1102</v>
      </c>
      <c r="F939" s="8"/>
      <c r="G939" s="5" t="s">
        <v>10120</v>
      </c>
      <c r="H939" s="9">
        <v>43394</v>
      </c>
      <c r="I939" s="5" t="s">
        <v>10121</v>
      </c>
      <c r="J939" s="8" t="s">
        <v>2046</v>
      </c>
      <c r="K939" s="24" t="s">
        <v>8449</v>
      </c>
    </row>
    <row r="940" hidden="1" spans="1:11">
      <c r="A940" s="5">
        <v>938</v>
      </c>
      <c r="B940" s="6">
        <v>512</v>
      </c>
      <c r="C940" s="7" t="s">
        <v>1103</v>
      </c>
      <c r="D940" s="6" t="s">
        <v>12</v>
      </c>
      <c r="E940" s="8" t="s">
        <v>251</v>
      </c>
      <c r="F940" s="8"/>
      <c r="G940" s="5" t="s">
        <v>10120</v>
      </c>
      <c r="H940" s="9">
        <v>43389</v>
      </c>
      <c r="I940" s="5" t="s">
        <v>10124</v>
      </c>
      <c r="J940" s="8" t="s">
        <v>165</v>
      </c>
      <c r="K940" s="24" t="s">
        <v>8449</v>
      </c>
    </row>
    <row r="941" ht="24" hidden="1" spans="1:11">
      <c r="A941" s="5">
        <v>939</v>
      </c>
      <c r="B941" s="6">
        <v>512</v>
      </c>
      <c r="C941" s="7" t="s">
        <v>1103</v>
      </c>
      <c r="D941" s="6" t="s">
        <v>12</v>
      </c>
      <c r="E941" s="8" t="s">
        <v>422</v>
      </c>
      <c r="F941" s="8"/>
      <c r="G941" s="5" t="s">
        <v>10120</v>
      </c>
      <c r="H941" s="9">
        <v>43571</v>
      </c>
      <c r="I941" s="5" t="s">
        <v>10123</v>
      </c>
      <c r="J941" s="8" t="s">
        <v>9138</v>
      </c>
      <c r="K941" s="24" t="s">
        <v>8449</v>
      </c>
    </row>
    <row r="942" hidden="1" spans="1:11">
      <c r="A942" s="5">
        <v>940</v>
      </c>
      <c r="B942" s="6">
        <v>513</v>
      </c>
      <c r="C942" s="7" t="s">
        <v>1104</v>
      </c>
      <c r="D942" s="6" t="s">
        <v>12</v>
      </c>
      <c r="E942" s="8" t="s">
        <v>1105</v>
      </c>
      <c r="F942" s="8"/>
      <c r="G942" s="5" t="s">
        <v>10147</v>
      </c>
      <c r="H942" s="9">
        <v>43634</v>
      </c>
      <c r="I942" s="6" t="s">
        <v>10288</v>
      </c>
      <c r="J942" s="8" t="s">
        <v>9983</v>
      </c>
      <c r="K942" s="24"/>
    </row>
    <row r="943" ht="24" hidden="1" spans="1:11">
      <c r="A943" s="5">
        <v>941</v>
      </c>
      <c r="B943" s="6">
        <v>514</v>
      </c>
      <c r="C943" s="17" t="s">
        <v>1106</v>
      </c>
      <c r="D943" s="6" t="s">
        <v>12</v>
      </c>
      <c r="E943" s="8" t="s">
        <v>1107</v>
      </c>
      <c r="F943" s="8"/>
      <c r="G943" s="5" t="s">
        <v>10120</v>
      </c>
      <c r="H943" s="9">
        <v>43387</v>
      </c>
      <c r="I943" s="5" t="s">
        <v>10121</v>
      </c>
      <c r="J943" s="8" t="s">
        <v>2046</v>
      </c>
      <c r="K943" s="24" t="s">
        <v>8449</v>
      </c>
    </row>
    <row r="944" hidden="1" spans="1:11">
      <c r="A944" s="5">
        <v>942</v>
      </c>
      <c r="B944" s="6">
        <v>514</v>
      </c>
      <c r="C944" s="10" t="s">
        <v>1106</v>
      </c>
      <c r="D944" s="6" t="s">
        <v>12</v>
      </c>
      <c r="E944" s="8" t="s">
        <v>636</v>
      </c>
      <c r="F944" s="8"/>
      <c r="G944" s="5" t="s">
        <v>10116</v>
      </c>
      <c r="H944" s="9">
        <v>43447</v>
      </c>
      <c r="I944" s="5" t="s">
        <v>10117</v>
      </c>
      <c r="J944" s="23" t="s">
        <v>9941</v>
      </c>
      <c r="K944" s="24"/>
    </row>
    <row r="945" ht="24" hidden="1" spans="1:11">
      <c r="A945" s="5">
        <v>943</v>
      </c>
      <c r="B945" s="6">
        <v>514</v>
      </c>
      <c r="C945" s="10" t="s">
        <v>1106</v>
      </c>
      <c r="D945" s="6" t="s">
        <v>12</v>
      </c>
      <c r="E945" s="8" t="s">
        <v>829</v>
      </c>
      <c r="F945" s="8"/>
      <c r="G945" s="5" t="s">
        <v>10134</v>
      </c>
      <c r="H945" s="9">
        <v>43610</v>
      </c>
      <c r="I945" s="5" t="s">
        <v>10135</v>
      </c>
      <c r="J945" s="8" t="s">
        <v>9962</v>
      </c>
      <c r="K945" s="24"/>
    </row>
    <row r="946" hidden="1" spans="1:11">
      <c r="A946" s="5">
        <v>944</v>
      </c>
      <c r="B946" s="6">
        <v>514</v>
      </c>
      <c r="C946" s="7" t="s">
        <v>1106</v>
      </c>
      <c r="D946" s="6" t="s">
        <v>12</v>
      </c>
      <c r="E946" s="8" t="s">
        <v>1108</v>
      </c>
      <c r="F946" s="8"/>
      <c r="G946" s="5" t="s">
        <v>10130</v>
      </c>
      <c r="H946" s="9">
        <v>43616</v>
      </c>
      <c r="I946" s="5" t="s">
        <v>10291</v>
      </c>
      <c r="J946" s="23" t="s">
        <v>9953</v>
      </c>
      <c r="K946" s="24"/>
    </row>
    <row r="947" hidden="1" spans="1:11">
      <c r="A947" s="5">
        <v>945</v>
      </c>
      <c r="B947" s="6">
        <v>514</v>
      </c>
      <c r="C947" s="7" t="s">
        <v>1106</v>
      </c>
      <c r="D947" s="6" t="s">
        <v>12</v>
      </c>
      <c r="E947" s="8" t="s">
        <v>1109</v>
      </c>
      <c r="F947" s="8"/>
      <c r="G947" s="5" t="s">
        <v>10136</v>
      </c>
      <c r="H947" s="9">
        <v>43622</v>
      </c>
      <c r="I947" s="5" t="s">
        <v>10137</v>
      </c>
      <c r="J947" s="8" t="s">
        <v>9945</v>
      </c>
      <c r="K947" s="24"/>
    </row>
    <row r="948" hidden="1" spans="1:11">
      <c r="A948" s="5">
        <v>946</v>
      </c>
      <c r="B948" s="6">
        <v>515</v>
      </c>
      <c r="C948" s="7" t="s">
        <v>1110</v>
      </c>
      <c r="D948" s="6" t="s">
        <v>12</v>
      </c>
      <c r="E948" s="8" t="s">
        <v>921</v>
      </c>
      <c r="F948" s="8"/>
      <c r="G948" s="5" t="s">
        <v>10120</v>
      </c>
      <c r="H948" s="9">
        <v>43396</v>
      </c>
      <c r="I948" s="5" t="s">
        <v>10125</v>
      </c>
      <c r="J948" s="8" t="s">
        <v>4354</v>
      </c>
      <c r="K948" s="24" t="s">
        <v>8449</v>
      </c>
    </row>
    <row r="949" hidden="1" spans="1:11">
      <c r="A949" s="5">
        <v>947</v>
      </c>
      <c r="B949" s="6">
        <v>515</v>
      </c>
      <c r="C949" s="7" t="s">
        <v>1110</v>
      </c>
      <c r="D949" s="6" t="s">
        <v>12</v>
      </c>
      <c r="E949" s="8" t="s">
        <v>923</v>
      </c>
      <c r="F949" s="8"/>
      <c r="G949" s="5" t="s">
        <v>10120</v>
      </c>
      <c r="H949" s="9">
        <v>43578</v>
      </c>
      <c r="I949" s="5" t="s">
        <v>10200</v>
      </c>
      <c r="J949" s="23" t="s">
        <v>4355</v>
      </c>
      <c r="K949" s="24" t="s">
        <v>8449</v>
      </c>
    </row>
    <row r="950" hidden="1" spans="1:11">
      <c r="A950" s="5">
        <v>948</v>
      </c>
      <c r="B950" s="6">
        <v>516</v>
      </c>
      <c r="C950" s="7" t="s">
        <v>1116</v>
      </c>
      <c r="D950" s="6" t="s">
        <v>12</v>
      </c>
      <c r="E950" s="8" t="s">
        <v>1056</v>
      </c>
      <c r="F950" s="8"/>
      <c r="G950" s="5" t="s">
        <v>10120</v>
      </c>
      <c r="H950" s="9">
        <v>43403</v>
      </c>
      <c r="I950" s="5" t="s">
        <v>10133</v>
      </c>
      <c r="J950" s="8" t="s">
        <v>3156</v>
      </c>
      <c r="K950" s="24" t="s">
        <v>8449</v>
      </c>
    </row>
    <row r="951" ht="24" hidden="1" spans="1:11">
      <c r="A951" s="5">
        <v>949</v>
      </c>
      <c r="B951" s="6">
        <v>517</v>
      </c>
      <c r="C951" s="10" t="s">
        <v>6569</v>
      </c>
      <c r="D951" s="6" t="s">
        <v>12</v>
      </c>
      <c r="E951" s="8" t="s">
        <v>421</v>
      </c>
      <c r="F951" s="8"/>
      <c r="G951" s="5" t="s">
        <v>10120</v>
      </c>
      <c r="H951" s="9">
        <v>43389</v>
      </c>
      <c r="I951" s="5" t="s">
        <v>10124</v>
      </c>
      <c r="J951" s="8" t="s">
        <v>165</v>
      </c>
      <c r="K951" s="24" t="s">
        <v>8449</v>
      </c>
    </row>
    <row r="952" hidden="1" spans="1:11">
      <c r="A952" s="5">
        <v>950</v>
      </c>
      <c r="B952" s="6">
        <v>517</v>
      </c>
      <c r="C952" s="10" t="s">
        <v>6569</v>
      </c>
      <c r="D952" s="6" t="s">
        <v>12</v>
      </c>
      <c r="E952" s="8" t="s">
        <v>1047</v>
      </c>
      <c r="F952" s="8"/>
      <c r="G952" s="5" t="s">
        <v>10120</v>
      </c>
      <c r="H952" s="9">
        <v>43571</v>
      </c>
      <c r="I952" s="5" t="s">
        <v>10123</v>
      </c>
      <c r="J952" s="23" t="s">
        <v>9138</v>
      </c>
      <c r="K952" s="24" t="s">
        <v>8449</v>
      </c>
    </row>
    <row r="953" hidden="1" spans="1:11">
      <c r="A953" s="5">
        <v>951</v>
      </c>
      <c r="B953" s="6">
        <v>517</v>
      </c>
      <c r="C953" s="10" t="s">
        <v>6569</v>
      </c>
      <c r="D953" s="6" t="s">
        <v>12</v>
      </c>
      <c r="E953" s="8" t="s">
        <v>1059</v>
      </c>
      <c r="F953" s="8"/>
      <c r="G953" s="5" t="s">
        <v>10120</v>
      </c>
      <c r="H953" s="9">
        <v>43564</v>
      </c>
      <c r="I953" s="5" t="s">
        <v>10141</v>
      </c>
      <c r="J953" s="23" t="s">
        <v>9932</v>
      </c>
      <c r="K953" s="24" t="s">
        <v>8449</v>
      </c>
    </row>
    <row r="954" ht="24" hidden="1" spans="1:11">
      <c r="A954" s="5">
        <v>952</v>
      </c>
      <c r="B954" s="6">
        <v>518</v>
      </c>
      <c r="C954" s="7" t="s">
        <v>1117</v>
      </c>
      <c r="D954" s="6" t="s">
        <v>12</v>
      </c>
      <c r="E954" s="8" t="s">
        <v>1118</v>
      </c>
      <c r="F954" s="8"/>
      <c r="G954" s="5" t="s">
        <v>10120</v>
      </c>
      <c r="H954" s="9">
        <v>43403</v>
      </c>
      <c r="I954" s="5" t="s">
        <v>10133</v>
      </c>
      <c r="J954" s="23" t="s">
        <v>3156</v>
      </c>
      <c r="K954" s="24" t="s">
        <v>8449</v>
      </c>
    </row>
    <row r="955" ht="24" hidden="1" spans="1:11">
      <c r="A955" s="5">
        <v>953</v>
      </c>
      <c r="B955" s="6">
        <v>518</v>
      </c>
      <c r="C955" s="7" t="s">
        <v>1117</v>
      </c>
      <c r="D955" s="6" t="s">
        <v>12</v>
      </c>
      <c r="E955" s="8" t="s">
        <v>1119</v>
      </c>
      <c r="F955" s="8"/>
      <c r="G955" s="5" t="s">
        <v>10120</v>
      </c>
      <c r="H955" s="9">
        <v>43564</v>
      </c>
      <c r="I955" s="5" t="s">
        <v>10141</v>
      </c>
      <c r="J955" s="23" t="s">
        <v>9932</v>
      </c>
      <c r="K955" s="24" t="s">
        <v>8449</v>
      </c>
    </row>
    <row r="956" ht="24" hidden="1" spans="1:11">
      <c r="A956" s="5">
        <v>954</v>
      </c>
      <c r="B956" s="6">
        <v>519</v>
      </c>
      <c r="C956" s="10" t="s">
        <v>1120</v>
      </c>
      <c r="D956" s="6" t="s">
        <v>12</v>
      </c>
      <c r="E956" s="8" t="s">
        <v>1121</v>
      </c>
      <c r="F956" s="8"/>
      <c r="G956" s="5" t="s">
        <v>10128</v>
      </c>
      <c r="H956" s="9">
        <v>43419</v>
      </c>
      <c r="I956" s="5" t="s">
        <v>10196</v>
      </c>
      <c r="J956" s="8" t="s">
        <v>4337</v>
      </c>
      <c r="K956" s="24"/>
    </row>
    <row r="957" ht="24" hidden="1" spans="1:11">
      <c r="A957" s="5">
        <v>955</v>
      </c>
      <c r="B957" s="6">
        <v>520</v>
      </c>
      <c r="C957" s="7" t="s">
        <v>6570</v>
      </c>
      <c r="D957" s="6" t="s">
        <v>12</v>
      </c>
      <c r="E957" s="8" t="s">
        <v>583</v>
      </c>
      <c r="F957" s="8"/>
      <c r="G957" s="5" t="s">
        <v>10120</v>
      </c>
      <c r="H957" s="9">
        <v>43389</v>
      </c>
      <c r="I957" s="5" t="s">
        <v>10124</v>
      </c>
      <c r="J957" s="8" t="s">
        <v>165</v>
      </c>
      <c r="K957" s="24" t="s">
        <v>8449</v>
      </c>
    </row>
    <row r="958" ht="24" hidden="1" spans="1:11">
      <c r="A958" s="5">
        <v>956</v>
      </c>
      <c r="B958" s="6">
        <v>520</v>
      </c>
      <c r="C958" s="7" t="s">
        <v>6570</v>
      </c>
      <c r="D958" s="6" t="s">
        <v>12</v>
      </c>
      <c r="E958" s="8" t="s">
        <v>584</v>
      </c>
      <c r="F958" s="8"/>
      <c r="G958" s="5" t="s">
        <v>10120</v>
      </c>
      <c r="H958" s="9">
        <v>43571</v>
      </c>
      <c r="I958" s="5" t="s">
        <v>10123</v>
      </c>
      <c r="J958" s="8" t="s">
        <v>9138</v>
      </c>
      <c r="K958" s="24" t="s">
        <v>8449</v>
      </c>
    </row>
    <row r="959" ht="24" hidden="1" spans="1:11">
      <c r="A959" s="5">
        <v>957</v>
      </c>
      <c r="B959" s="6">
        <v>520</v>
      </c>
      <c r="C959" s="10" t="s">
        <v>6570</v>
      </c>
      <c r="D959" s="6" t="s">
        <v>12</v>
      </c>
      <c r="E959" s="8" t="s">
        <v>1422</v>
      </c>
      <c r="F959" s="8"/>
      <c r="G959" s="5" t="s">
        <v>9910</v>
      </c>
      <c r="H959" s="9">
        <v>43476</v>
      </c>
      <c r="I959" s="5" t="s">
        <v>10122</v>
      </c>
      <c r="J959" s="23" t="s">
        <v>9930</v>
      </c>
      <c r="K959" s="24"/>
    </row>
    <row r="960" hidden="1" spans="1:11">
      <c r="A960" s="5">
        <v>958</v>
      </c>
      <c r="B960" s="6">
        <v>521</v>
      </c>
      <c r="C960" s="7" t="s">
        <v>1122</v>
      </c>
      <c r="D960" s="6" t="s">
        <v>12</v>
      </c>
      <c r="E960" s="8" t="s">
        <v>897</v>
      </c>
      <c r="F960" s="8"/>
      <c r="G960" s="5" t="s">
        <v>10120</v>
      </c>
      <c r="H960" s="9">
        <v>43389</v>
      </c>
      <c r="I960" s="5" t="s">
        <v>10124</v>
      </c>
      <c r="J960" s="8" t="s">
        <v>165</v>
      </c>
      <c r="K960" s="24" t="s">
        <v>8449</v>
      </c>
    </row>
    <row r="961" hidden="1" spans="1:11">
      <c r="A961" s="5">
        <v>959</v>
      </c>
      <c r="B961" s="6">
        <v>521</v>
      </c>
      <c r="C961" s="7" t="s">
        <v>1122</v>
      </c>
      <c r="D961" s="6" t="s">
        <v>12</v>
      </c>
      <c r="E961" s="8" t="s">
        <v>1047</v>
      </c>
      <c r="F961" s="8"/>
      <c r="G961" s="5" t="s">
        <v>10120</v>
      </c>
      <c r="H961" s="9">
        <v>43571</v>
      </c>
      <c r="I961" s="5" t="s">
        <v>10123</v>
      </c>
      <c r="J961" s="8" t="s">
        <v>9138</v>
      </c>
      <c r="K961" s="24" t="s">
        <v>8449</v>
      </c>
    </row>
    <row r="962" ht="24" hidden="1" spans="1:11">
      <c r="A962" s="5">
        <v>960</v>
      </c>
      <c r="B962" s="6">
        <v>522</v>
      </c>
      <c r="C962" s="10" t="s">
        <v>1124</v>
      </c>
      <c r="D962" s="6" t="s">
        <v>12</v>
      </c>
      <c r="E962" s="8" t="s">
        <v>1125</v>
      </c>
      <c r="F962" s="8"/>
      <c r="G962" s="5" t="s">
        <v>10144</v>
      </c>
      <c r="H962" s="9">
        <v>43496</v>
      </c>
      <c r="I962" s="5" t="s">
        <v>10215</v>
      </c>
      <c r="J962" s="8" t="s">
        <v>4011</v>
      </c>
      <c r="K962" s="24" t="s">
        <v>8449</v>
      </c>
    </row>
    <row r="963" ht="24" hidden="1" spans="1:11">
      <c r="A963" s="5">
        <v>961</v>
      </c>
      <c r="B963" s="6">
        <v>522</v>
      </c>
      <c r="C963" s="10" t="s">
        <v>1124</v>
      </c>
      <c r="D963" s="6" t="s">
        <v>12</v>
      </c>
      <c r="E963" s="8" t="s">
        <v>1126</v>
      </c>
      <c r="F963" s="8"/>
      <c r="G963" s="5" t="s">
        <v>10144</v>
      </c>
      <c r="H963" s="9">
        <v>43582</v>
      </c>
      <c r="I963" s="5" t="s">
        <v>10186</v>
      </c>
      <c r="J963" s="23" t="s">
        <v>9956</v>
      </c>
      <c r="K963" s="24" t="s">
        <v>8449</v>
      </c>
    </row>
    <row r="964" ht="24" hidden="1" spans="1:11">
      <c r="A964" s="5">
        <v>962</v>
      </c>
      <c r="B964" s="6">
        <v>522</v>
      </c>
      <c r="C964" s="10" t="s">
        <v>1124</v>
      </c>
      <c r="D964" s="6" t="s">
        <v>12</v>
      </c>
      <c r="E964" s="8" t="s">
        <v>1127</v>
      </c>
      <c r="F964" s="8"/>
      <c r="G964" s="5" t="s">
        <v>10142</v>
      </c>
      <c r="H964" s="9">
        <v>43595</v>
      </c>
      <c r="I964" s="5" t="s">
        <v>10143</v>
      </c>
      <c r="J964" s="8" t="s">
        <v>9944</v>
      </c>
      <c r="K964" s="24" t="s">
        <v>8449</v>
      </c>
    </row>
    <row r="965" hidden="1" spans="1:11">
      <c r="A965" s="5">
        <v>963</v>
      </c>
      <c r="B965" s="6">
        <v>523</v>
      </c>
      <c r="C965" s="10" t="s">
        <v>1128</v>
      </c>
      <c r="D965" s="6" t="s">
        <v>12</v>
      </c>
      <c r="E965" s="8" t="s">
        <v>28</v>
      </c>
      <c r="F965" s="8"/>
      <c r="G965" s="5" t="s">
        <v>10128</v>
      </c>
      <c r="H965" s="9">
        <v>43560</v>
      </c>
      <c r="I965" s="5" t="s">
        <v>10132</v>
      </c>
      <c r="J965" s="23" t="s">
        <v>1846</v>
      </c>
      <c r="K965" s="24"/>
    </row>
    <row r="966" hidden="1" spans="1:11">
      <c r="A966" s="5">
        <v>964</v>
      </c>
      <c r="B966" s="6">
        <v>523</v>
      </c>
      <c r="C966" s="7" t="s">
        <v>1128</v>
      </c>
      <c r="D966" s="6" t="s">
        <v>12</v>
      </c>
      <c r="E966" s="8" t="s">
        <v>1129</v>
      </c>
      <c r="F966" s="8"/>
      <c r="G966" s="5" t="s">
        <v>10168</v>
      </c>
      <c r="H966" s="9">
        <v>43399</v>
      </c>
      <c r="I966" s="5" t="s">
        <v>10292</v>
      </c>
      <c r="J966" s="23" t="s">
        <v>10099</v>
      </c>
      <c r="K966" s="24" t="s">
        <v>8449</v>
      </c>
    </row>
    <row r="967" hidden="1" spans="1:11">
      <c r="A967" s="5">
        <v>965</v>
      </c>
      <c r="B967" s="6">
        <v>524</v>
      </c>
      <c r="C967" s="7" t="s">
        <v>1130</v>
      </c>
      <c r="D967" s="6" t="s">
        <v>12</v>
      </c>
      <c r="E967" s="8" t="s">
        <v>1131</v>
      </c>
      <c r="F967" s="8"/>
      <c r="G967" s="5" t="s">
        <v>10116</v>
      </c>
      <c r="H967" s="9">
        <v>43391</v>
      </c>
      <c r="I967" s="6" t="s">
        <v>10202</v>
      </c>
      <c r="J967" s="23" t="s">
        <v>1131</v>
      </c>
      <c r="K967" s="24"/>
    </row>
    <row r="968" ht="24" hidden="1" spans="1:11">
      <c r="A968" s="5">
        <v>966</v>
      </c>
      <c r="B968" s="6">
        <v>525</v>
      </c>
      <c r="C968" s="7" t="s">
        <v>1132</v>
      </c>
      <c r="D968" s="6" t="s">
        <v>12</v>
      </c>
      <c r="E968" s="8" t="s">
        <v>1107</v>
      </c>
      <c r="F968" s="8"/>
      <c r="G968" s="5" t="s">
        <v>10120</v>
      </c>
      <c r="H968" s="9">
        <v>43387</v>
      </c>
      <c r="I968" s="5" t="s">
        <v>10121</v>
      </c>
      <c r="J968" s="23" t="s">
        <v>2046</v>
      </c>
      <c r="K968" s="24" t="s">
        <v>8449</v>
      </c>
    </row>
    <row r="969" ht="24" hidden="1" spans="1:12">
      <c r="A969" s="5">
        <v>967</v>
      </c>
      <c r="B969" s="16">
        <v>525</v>
      </c>
      <c r="C969" s="60" t="s">
        <v>1132</v>
      </c>
      <c r="D969" s="16" t="s">
        <v>12</v>
      </c>
      <c r="E969" s="18" t="s">
        <v>742</v>
      </c>
      <c r="F969" s="18"/>
      <c r="G969" s="19" t="s">
        <v>9910</v>
      </c>
      <c r="H969" s="20">
        <v>43476</v>
      </c>
      <c r="I969" s="19" t="s">
        <v>10122</v>
      </c>
      <c r="J969" s="95" t="s">
        <v>9930</v>
      </c>
      <c r="K969" s="30" t="s">
        <v>10211</v>
      </c>
      <c r="L969" s="31"/>
    </row>
    <row r="970" hidden="1" spans="1:11">
      <c r="A970" s="5">
        <v>968</v>
      </c>
      <c r="B970" s="6">
        <v>526</v>
      </c>
      <c r="C970" s="7" t="s">
        <v>1133</v>
      </c>
      <c r="D970" s="6" t="s">
        <v>12</v>
      </c>
      <c r="E970" s="8" t="s">
        <v>1134</v>
      </c>
      <c r="F970" s="8"/>
      <c r="G970" s="5" t="s">
        <v>10120</v>
      </c>
      <c r="H970" s="9">
        <v>43585</v>
      </c>
      <c r="I970" s="5" t="s">
        <v>10184</v>
      </c>
      <c r="J970" s="23" t="s">
        <v>9948</v>
      </c>
      <c r="K970" s="24" t="s">
        <v>8449</v>
      </c>
    </row>
    <row r="971" hidden="1" spans="1:11">
      <c r="A971" s="5">
        <v>969</v>
      </c>
      <c r="B971" s="6">
        <v>527</v>
      </c>
      <c r="C971" s="7" t="s">
        <v>6571</v>
      </c>
      <c r="D971" s="6" t="s">
        <v>12</v>
      </c>
      <c r="E971" s="8" t="s">
        <v>1047</v>
      </c>
      <c r="F971" s="8"/>
      <c r="G971" s="5" t="s">
        <v>10120</v>
      </c>
      <c r="H971" s="9">
        <v>43571</v>
      </c>
      <c r="I971" s="5" t="s">
        <v>10123</v>
      </c>
      <c r="J971" s="8" t="s">
        <v>9138</v>
      </c>
      <c r="K971" s="24" t="s">
        <v>8449</v>
      </c>
    </row>
    <row r="972" hidden="1" spans="1:11">
      <c r="A972" s="5">
        <v>970</v>
      </c>
      <c r="B972" s="6">
        <v>528</v>
      </c>
      <c r="C972" s="10" t="s">
        <v>1135</v>
      </c>
      <c r="D972" s="6" t="s">
        <v>12</v>
      </c>
      <c r="E972" s="8" t="s">
        <v>1136</v>
      </c>
      <c r="F972" s="8"/>
      <c r="G972" s="5" t="s">
        <v>10118</v>
      </c>
      <c r="H972" s="9">
        <v>43413</v>
      </c>
      <c r="I972" s="5" t="s">
        <v>10155</v>
      </c>
      <c r="J972" s="8" t="s">
        <v>4076</v>
      </c>
      <c r="K972" s="24"/>
    </row>
    <row r="973" ht="24" hidden="1" spans="1:11">
      <c r="A973" s="5">
        <v>971</v>
      </c>
      <c r="B973" s="6">
        <v>528</v>
      </c>
      <c r="C973" s="7" t="s">
        <v>1135</v>
      </c>
      <c r="D973" s="6" t="s">
        <v>12</v>
      </c>
      <c r="E973" s="8" t="s">
        <v>386</v>
      </c>
      <c r="F973" s="8"/>
      <c r="G973" s="5" t="s">
        <v>10156</v>
      </c>
      <c r="H973" s="9">
        <v>43443</v>
      </c>
      <c r="I973" s="5" t="s">
        <v>10157</v>
      </c>
      <c r="J973" s="23" t="s">
        <v>2248</v>
      </c>
      <c r="K973" s="24" t="s">
        <v>8449</v>
      </c>
    </row>
    <row r="974" hidden="1" spans="1:11">
      <c r="A974" s="5">
        <v>972</v>
      </c>
      <c r="B974" s="6">
        <v>528</v>
      </c>
      <c r="C974" s="7" t="s">
        <v>1135</v>
      </c>
      <c r="D974" s="6" t="s">
        <v>12</v>
      </c>
      <c r="E974" s="8" t="s">
        <v>1137</v>
      </c>
      <c r="F974" s="8"/>
      <c r="G974" s="5" t="s">
        <v>10144</v>
      </c>
      <c r="H974" s="9">
        <v>43453</v>
      </c>
      <c r="I974" s="5" t="s">
        <v>10222</v>
      </c>
      <c r="J974" s="23" t="s">
        <v>9966</v>
      </c>
      <c r="K974" s="24" t="s">
        <v>8449</v>
      </c>
    </row>
    <row r="975" hidden="1" spans="1:11">
      <c r="A975" s="5">
        <v>973</v>
      </c>
      <c r="B975" s="6">
        <v>528</v>
      </c>
      <c r="C975" s="10" t="s">
        <v>1135</v>
      </c>
      <c r="D975" s="6" t="s">
        <v>12</v>
      </c>
      <c r="E975" s="8" t="s">
        <v>1138</v>
      </c>
      <c r="F975" s="8"/>
      <c r="G975" s="5" t="s">
        <v>10293</v>
      </c>
      <c r="H975" s="9">
        <v>43613</v>
      </c>
      <c r="I975" s="5" t="s">
        <v>10294</v>
      </c>
      <c r="J975" s="23" t="s">
        <v>10101</v>
      </c>
      <c r="K975" s="24"/>
    </row>
    <row r="976" hidden="1" spans="1:11">
      <c r="A976" s="5">
        <v>974</v>
      </c>
      <c r="B976" s="6">
        <v>528</v>
      </c>
      <c r="C976" s="7" t="s">
        <v>1135</v>
      </c>
      <c r="D976" s="6" t="s">
        <v>12</v>
      </c>
      <c r="E976" s="8" t="s">
        <v>1139</v>
      </c>
      <c r="F976" s="8"/>
      <c r="G976" s="5" t="s">
        <v>10159</v>
      </c>
      <c r="H976" s="9">
        <v>43636</v>
      </c>
      <c r="I976" s="36" t="s">
        <v>10229</v>
      </c>
      <c r="J976" s="37" t="s">
        <v>9970</v>
      </c>
      <c r="K976" s="24"/>
    </row>
    <row r="977" hidden="1" spans="1:11">
      <c r="A977" s="5">
        <v>975</v>
      </c>
      <c r="B977" s="6">
        <v>529</v>
      </c>
      <c r="C977" s="7" t="s">
        <v>1140</v>
      </c>
      <c r="D977" s="6" t="s">
        <v>12</v>
      </c>
      <c r="E977" s="8" t="s">
        <v>1141</v>
      </c>
      <c r="F977" s="8"/>
      <c r="G977" s="5" t="s">
        <v>10128</v>
      </c>
      <c r="H977" s="9">
        <v>43560</v>
      </c>
      <c r="I977" s="5" t="s">
        <v>10132</v>
      </c>
      <c r="J977" s="23" t="s">
        <v>1846</v>
      </c>
      <c r="K977" s="24"/>
    </row>
    <row r="978" ht="24" hidden="1" spans="1:11">
      <c r="A978" s="5">
        <v>976</v>
      </c>
      <c r="B978" s="6">
        <v>530</v>
      </c>
      <c r="C978" s="10" t="s">
        <v>1142</v>
      </c>
      <c r="D978" s="6" t="s">
        <v>12</v>
      </c>
      <c r="E978" s="8" t="s">
        <v>422</v>
      </c>
      <c r="F978" s="8"/>
      <c r="G978" s="5" t="s">
        <v>10120</v>
      </c>
      <c r="H978" s="9">
        <v>43571</v>
      </c>
      <c r="I978" s="5" t="s">
        <v>10123</v>
      </c>
      <c r="J978" s="8" t="s">
        <v>9138</v>
      </c>
      <c r="K978" s="24" t="s">
        <v>8449</v>
      </c>
    </row>
    <row r="979" ht="24" hidden="1" spans="1:11">
      <c r="A979" s="5">
        <v>977</v>
      </c>
      <c r="B979" s="6">
        <v>531</v>
      </c>
      <c r="C979" s="7" t="s">
        <v>1143</v>
      </c>
      <c r="D979" s="6" t="s">
        <v>12</v>
      </c>
      <c r="E979" s="8" t="s">
        <v>85</v>
      </c>
      <c r="F979" s="8"/>
      <c r="G979" s="5" t="s">
        <v>10120</v>
      </c>
      <c r="H979" s="9">
        <v>43394</v>
      </c>
      <c r="I979" s="5" t="s">
        <v>10121</v>
      </c>
      <c r="J979" s="23" t="s">
        <v>2046</v>
      </c>
      <c r="K979" s="24" t="s">
        <v>8449</v>
      </c>
    </row>
    <row r="980" ht="24" hidden="1" spans="1:11">
      <c r="A980" s="5">
        <v>978</v>
      </c>
      <c r="B980" s="6">
        <v>532</v>
      </c>
      <c r="C980" s="10" t="s">
        <v>6572</v>
      </c>
      <c r="D980" s="6" t="s">
        <v>12</v>
      </c>
      <c r="E980" s="8" t="s">
        <v>1107</v>
      </c>
      <c r="F980" s="8"/>
      <c r="G980" s="5" t="s">
        <v>10120</v>
      </c>
      <c r="H980" s="9">
        <v>43394</v>
      </c>
      <c r="I980" s="5" t="s">
        <v>10121</v>
      </c>
      <c r="J980" s="23" t="s">
        <v>2046</v>
      </c>
      <c r="K980" s="24" t="s">
        <v>8449</v>
      </c>
    </row>
    <row r="981" hidden="1" spans="1:11">
      <c r="A981" s="5">
        <v>979</v>
      </c>
      <c r="B981" s="6">
        <v>532</v>
      </c>
      <c r="C981" s="10" t="s">
        <v>6572</v>
      </c>
      <c r="D981" s="6" t="s">
        <v>12</v>
      </c>
      <c r="E981" s="8" t="s">
        <v>1047</v>
      </c>
      <c r="F981" s="8"/>
      <c r="G981" s="5" t="s">
        <v>10120</v>
      </c>
      <c r="H981" s="9">
        <v>43571</v>
      </c>
      <c r="I981" s="5" t="s">
        <v>10123</v>
      </c>
      <c r="J981" s="23" t="s">
        <v>9138</v>
      </c>
      <c r="K981" s="24" t="s">
        <v>8449</v>
      </c>
    </row>
    <row r="982" ht="24" hidden="1" spans="1:11">
      <c r="A982" s="5">
        <v>980</v>
      </c>
      <c r="B982" s="6">
        <v>533</v>
      </c>
      <c r="C982" s="10" t="s">
        <v>1146</v>
      </c>
      <c r="D982" s="6" t="s">
        <v>12</v>
      </c>
      <c r="E982" s="8" t="s">
        <v>1147</v>
      </c>
      <c r="F982" s="8"/>
      <c r="G982" s="5" t="s">
        <v>10120</v>
      </c>
      <c r="H982" s="9">
        <v>43389</v>
      </c>
      <c r="I982" s="5" t="s">
        <v>10124</v>
      </c>
      <c r="J982" s="8" t="s">
        <v>165</v>
      </c>
      <c r="K982" s="24" t="s">
        <v>8449</v>
      </c>
    </row>
    <row r="983" ht="24" hidden="1" spans="1:11">
      <c r="A983" s="5">
        <v>981</v>
      </c>
      <c r="B983" s="6">
        <v>533</v>
      </c>
      <c r="C983" s="7" t="s">
        <v>1146</v>
      </c>
      <c r="D983" s="6" t="s">
        <v>12</v>
      </c>
      <c r="E983" s="8" t="s">
        <v>1148</v>
      </c>
      <c r="F983" s="8"/>
      <c r="G983" s="5" t="s">
        <v>10120</v>
      </c>
      <c r="H983" s="9">
        <v>43571</v>
      </c>
      <c r="I983" s="5" t="s">
        <v>10123</v>
      </c>
      <c r="J983" s="23" t="s">
        <v>9138</v>
      </c>
      <c r="K983" s="24" t="s">
        <v>8449</v>
      </c>
    </row>
    <row r="984" hidden="1" spans="1:11">
      <c r="A984" s="5">
        <v>982</v>
      </c>
      <c r="B984" s="6">
        <v>534</v>
      </c>
      <c r="C984" s="7" t="s">
        <v>1149</v>
      </c>
      <c r="D984" s="6" t="s">
        <v>12</v>
      </c>
      <c r="E984" s="8" t="s">
        <v>1056</v>
      </c>
      <c r="F984" s="8"/>
      <c r="G984" s="5" t="s">
        <v>10120</v>
      </c>
      <c r="H984" s="9">
        <v>43403</v>
      </c>
      <c r="I984" s="5" t="s">
        <v>10133</v>
      </c>
      <c r="J984" s="23" t="s">
        <v>3156</v>
      </c>
      <c r="K984" s="24" t="s">
        <v>8449</v>
      </c>
    </row>
    <row r="985" hidden="1" spans="1:11">
      <c r="A985" s="5">
        <v>983</v>
      </c>
      <c r="B985" s="6">
        <v>534</v>
      </c>
      <c r="C985" s="7" t="s">
        <v>1149</v>
      </c>
      <c r="D985" s="6" t="s">
        <v>12</v>
      </c>
      <c r="E985" s="8" t="s">
        <v>1059</v>
      </c>
      <c r="F985" s="8"/>
      <c r="G985" s="5" t="s">
        <v>10120</v>
      </c>
      <c r="H985" s="9">
        <v>43564</v>
      </c>
      <c r="I985" s="5" t="s">
        <v>10141</v>
      </c>
      <c r="J985" s="23" t="s">
        <v>9932</v>
      </c>
      <c r="K985" s="24" t="s">
        <v>8449</v>
      </c>
    </row>
    <row r="986" ht="24" hidden="1" spans="1:11">
      <c r="A986" s="5">
        <v>984</v>
      </c>
      <c r="B986" s="6">
        <v>535</v>
      </c>
      <c r="C986" s="7" t="s">
        <v>1150</v>
      </c>
      <c r="D986" s="6" t="s">
        <v>12</v>
      </c>
      <c r="E986" s="8" t="s">
        <v>1151</v>
      </c>
      <c r="F986" s="8"/>
      <c r="G986" s="5" t="s">
        <v>10120</v>
      </c>
      <c r="H986" s="9">
        <v>43394</v>
      </c>
      <c r="I986" s="5" t="s">
        <v>10121</v>
      </c>
      <c r="J986" s="8" t="s">
        <v>2046</v>
      </c>
      <c r="K986" s="24" t="s">
        <v>8449</v>
      </c>
    </row>
    <row r="987" hidden="1" spans="1:11">
      <c r="A987" s="5">
        <v>985</v>
      </c>
      <c r="B987" s="6">
        <v>536</v>
      </c>
      <c r="C987" s="10" t="s">
        <v>1152</v>
      </c>
      <c r="D987" s="6" t="s">
        <v>12</v>
      </c>
      <c r="E987" s="8" t="s">
        <v>369</v>
      </c>
      <c r="F987" s="8"/>
      <c r="G987" s="5" t="s">
        <v>10128</v>
      </c>
      <c r="H987" s="9">
        <v>43602</v>
      </c>
      <c r="I987" s="5" t="s">
        <v>10171</v>
      </c>
      <c r="J987" s="8" t="s">
        <v>9933</v>
      </c>
      <c r="K987" s="24"/>
    </row>
    <row r="988" hidden="1" spans="1:11">
      <c r="A988" s="5">
        <v>986</v>
      </c>
      <c r="B988" s="6">
        <v>537</v>
      </c>
      <c r="C988" s="7" t="s">
        <v>1153</v>
      </c>
      <c r="D988" s="6" t="s">
        <v>12</v>
      </c>
      <c r="E988" s="8" t="s">
        <v>1056</v>
      </c>
      <c r="F988" s="8"/>
      <c r="G988" s="5" t="s">
        <v>10120</v>
      </c>
      <c r="H988" s="9">
        <v>43403</v>
      </c>
      <c r="I988" s="5" t="s">
        <v>10133</v>
      </c>
      <c r="J988" s="23" t="s">
        <v>3156</v>
      </c>
      <c r="K988" s="24" t="s">
        <v>8449</v>
      </c>
    </row>
    <row r="989" hidden="1" spans="1:11">
      <c r="A989" s="5">
        <v>987</v>
      </c>
      <c r="B989" s="6">
        <v>537</v>
      </c>
      <c r="C989" s="7" t="s">
        <v>1153</v>
      </c>
      <c r="D989" s="6" t="s">
        <v>12</v>
      </c>
      <c r="E989" s="8" t="s">
        <v>1047</v>
      </c>
      <c r="F989" s="8"/>
      <c r="G989" s="5" t="s">
        <v>10120</v>
      </c>
      <c r="H989" s="9">
        <v>43571</v>
      </c>
      <c r="I989" s="5" t="s">
        <v>10123</v>
      </c>
      <c r="J989" s="23" t="s">
        <v>9138</v>
      </c>
      <c r="K989" s="24" t="s">
        <v>8449</v>
      </c>
    </row>
    <row r="990" ht="24" hidden="1" spans="1:11">
      <c r="A990" s="5">
        <v>988</v>
      </c>
      <c r="B990" s="6">
        <v>537</v>
      </c>
      <c r="C990" s="7" t="s">
        <v>1153</v>
      </c>
      <c r="D990" s="6" t="s">
        <v>12</v>
      </c>
      <c r="E990" s="8" t="s">
        <v>1054</v>
      </c>
      <c r="F990" s="8"/>
      <c r="G990" s="5" t="s">
        <v>10120</v>
      </c>
      <c r="H990" s="9">
        <v>43585</v>
      </c>
      <c r="I990" s="5" t="s">
        <v>10154</v>
      </c>
      <c r="J990" s="8" t="s">
        <v>9140</v>
      </c>
      <c r="K990" s="24" t="s">
        <v>8449</v>
      </c>
    </row>
    <row r="991" ht="24" hidden="1" spans="1:11">
      <c r="A991" s="5">
        <v>989</v>
      </c>
      <c r="B991" s="6">
        <v>538</v>
      </c>
      <c r="C991" s="7" t="s">
        <v>1154</v>
      </c>
      <c r="D991" s="6" t="s">
        <v>12</v>
      </c>
      <c r="E991" s="8" t="s">
        <v>85</v>
      </c>
      <c r="F991" s="8"/>
      <c r="G991" s="5" t="s">
        <v>10120</v>
      </c>
      <c r="H991" s="9">
        <v>43394</v>
      </c>
      <c r="I991" s="5" t="s">
        <v>10121</v>
      </c>
      <c r="J991" s="23" t="s">
        <v>2046</v>
      </c>
      <c r="K991" s="24" t="s">
        <v>8449</v>
      </c>
    </row>
    <row r="992" ht="24" hidden="1" spans="1:11">
      <c r="A992" s="5">
        <v>990</v>
      </c>
      <c r="B992" s="6">
        <v>539</v>
      </c>
      <c r="C992" s="7" t="s">
        <v>1155</v>
      </c>
      <c r="D992" s="6" t="s">
        <v>12</v>
      </c>
      <c r="E992" s="8" t="s">
        <v>1156</v>
      </c>
      <c r="F992" s="8"/>
      <c r="G992" s="5" t="s">
        <v>10159</v>
      </c>
      <c r="H992" s="9">
        <v>43413</v>
      </c>
      <c r="I992" s="5" t="s">
        <v>10160</v>
      </c>
      <c r="J992" s="8" t="s">
        <v>9939</v>
      </c>
      <c r="K992" s="24"/>
    </row>
    <row r="993" hidden="1" spans="1:11">
      <c r="A993" s="5">
        <v>991</v>
      </c>
      <c r="B993" s="6">
        <v>539</v>
      </c>
      <c r="C993" s="7" t="s">
        <v>1155</v>
      </c>
      <c r="D993" s="6" t="s">
        <v>12</v>
      </c>
      <c r="E993" s="8" t="s">
        <v>105</v>
      </c>
      <c r="F993" s="8"/>
      <c r="G993" s="5" t="s">
        <v>10120</v>
      </c>
      <c r="H993" s="9">
        <v>43403</v>
      </c>
      <c r="I993" s="5" t="s">
        <v>10133</v>
      </c>
      <c r="J993" s="8" t="s">
        <v>3156</v>
      </c>
      <c r="K993" s="24" t="s">
        <v>8449</v>
      </c>
    </row>
    <row r="994" hidden="1" spans="1:11">
      <c r="A994" s="5">
        <v>992</v>
      </c>
      <c r="B994" s="6">
        <v>539</v>
      </c>
      <c r="C994" s="7" t="s">
        <v>1155</v>
      </c>
      <c r="D994" s="6" t="s">
        <v>12</v>
      </c>
      <c r="E994" s="8" t="s">
        <v>253</v>
      </c>
      <c r="F994" s="8"/>
      <c r="G994" s="5" t="s">
        <v>10120</v>
      </c>
      <c r="H994" s="9">
        <v>43571</v>
      </c>
      <c r="I994" s="5" t="s">
        <v>10123</v>
      </c>
      <c r="J994" s="23" t="s">
        <v>9138</v>
      </c>
      <c r="K994" s="24" t="s">
        <v>8449</v>
      </c>
    </row>
    <row r="995" hidden="1" spans="1:11">
      <c r="A995" s="5">
        <v>993</v>
      </c>
      <c r="B995" s="6">
        <v>540</v>
      </c>
      <c r="C995" s="7" t="s">
        <v>1157</v>
      </c>
      <c r="D995" s="6" t="s">
        <v>12</v>
      </c>
      <c r="E995" s="8" t="s">
        <v>56</v>
      </c>
      <c r="F995" s="8"/>
      <c r="G995" s="5" t="s">
        <v>9910</v>
      </c>
      <c r="H995" s="9">
        <v>43476</v>
      </c>
      <c r="I995" s="5" t="s">
        <v>10122</v>
      </c>
      <c r="J995" s="23" t="s">
        <v>9930</v>
      </c>
      <c r="K995" s="24"/>
    </row>
    <row r="996" hidden="1" spans="1:11">
      <c r="A996" s="5">
        <v>994</v>
      </c>
      <c r="B996" s="6">
        <v>540</v>
      </c>
      <c r="C996" s="7" t="s">
        <v>1157</v>
      </c>
      <c r="D996" s="6" t="s">
        <v>12</v>
      </c>
      <c r="E996" s="8" t="s">
        <v>25</v>
      </c>
      <c r="F996" s="8"/>
      <c r="G996" s="5" t="s">
        <v>10120</v>
      </c>
      <c r="H996" s="9">
        <v>43387</v>
      </c>
      <c r="I996" s="5" t="s">
        <v>10121</v>
      </c>
      <c r="J996" s="23" t="s">
        <v>2046</v>
      </c>
      <c r="K996" s="24" t="s">
        <v>8449</v>
      </c>
    </row>
    <row r="997" hidden="1" spans="1:11">
      <c r="A997" s="5">
        <v>995</v>
      </c>
      <c r="B997" s="6">
        <v>541</v>
      </c>
      <c r="C997" s="7" t="s">
        <v>1158</v>
      </c>
      <c r="D997" s="6" t="s">
        <v>12</v>
      </c>
      <c r="E997" s="8" t="s">
        <v>299</v>
      </c>
      <c r="F997" s="8"/>
      <c r="G997" s="5" t="s">
        <v>10120</v>
      </c>
      <c r="H997" s="9">
        <v>43389</v>
      </c>
      <c r="I997" s="5" t="s">
        <v>10124</v>
      </c>
      <c r="J997" s="8" t="s">
        <v>165</v>
      </c>
      <c r="K997" s="24" t="s">
        <v>8449</v>
      </c>
    </row>
    <row r="998" hidden="1" spans="1:11">
      <c r="A998" s="5">
        <v>996</v>
      </c>
      <c r="B998" s="6">
        <v>541</v>
      </c>
      <c r="C998" s="10" t="s">
        <v>1158</v>
      </c>
      <c r="D998" s="6" t="s">
        <v>12</v>
      </c>
      <c r="E998" s="8" t="s">
        <v>1159</v>
      </c>
      <c r="F998" s="8"/>
      <c r="G998" s="5" t="s">
        <v>10120</v>
      </c>
      <c r="H998" s="9">
        <v>43571</v>
      </c>
      <c r="I998" s="5" t="s">
        <v>10123</v>
      </c>
      <c r="J998" s="23" t="s">
        <v>9138</v>
      </c>
      <c r="K998" s="24" t="s">
        <v>8449</v>
      </c>
    </row>
    <row r="999" ht="24" hidden="1" spans="1:11">
      <c r="A999" s="5">
        <v>997</v>
      </c>
      <c r="B999" s="6">
        <v>541</v>
      </c>
      <c r="C999" s="10" t="s">
        <v>1158</v>
      </c>
      <c r="D999" s="6" t="s">
        <v>12</v>
      </c>
      <c r="E999" s="8" t="s">
        <v>1160</v>
      </c>
      <c r="F999" s="8"/>
      <c r="G999" s="5" t="s">
        <v>9910</v>
      </c>
      <c r="H999" s="9">
        <v>43544</v>
      </c>
      <c r="I999" s="5" t="s">
        <v>10265</v>
      </c>
      <c r="J999" s="23" t="s">
        <v>9981</v>
      </c>
      <c r="K999" s="24"/>
    </row>
    <row r="1000" hidden="1" spans="1:11">
      <c r="A1000" s="5">
        <v>998</v>
      </c>
      <c r="B1000" s="6">
        <v>542</v>
      </c>
      <c r="C1000" s="10" t="s">
        <v>1161</v>
      </c>
      <c r="D1000" s="6" t="s">
        <v>12</v>
      </c>
      <c r="E1000" s="8" t="s">
        <v>49</v>
      </c>
      <c r="F1000" s="8"/>
      <c r="G1000" s="5" t="s">
        <v>10134</v>
      </c>
      <c r="H1000" s="9">
        <v>43365</v>
      </c>
      <c r="I1000" s="5" t="s">
        <v>10138</v>
      </c>
      <c r="J1000" s="8" t="s">
        <v>9951</v>
      </c>
      <c r="K1000" s="24"/>
    </row>
    <row r="1001" ht="24" hidden="1" spans="1:11">
      <c r="A1001" s="5">
        <v>999</v>
      </c>
      <c r="B1001" s="6">
        <v>542</v>
      </c>
      <c r="C1001" s="7" t="s">
        <v>1161</v>
      </c>
      <c r="D1001" s="6" t="s">
        <v>12</v>
      </c>
      <c r="E1001" s="8" t="s">
        <v>1162</v>
      </c>
      <c r="F1001" s="8"/>
      <c r="G1001" s="5" t="s">
        <v>10159</v>
      </c>
      <c r="H1001" s="9">
        <v>43392</v>
      </c>
      <c r="I1001" s="5" t="s">
        <v>10232</v>
      </c>
      <c r="J1001" s="23" t="s">
        <v>1505</v>
      </c>
      <c r="K1001" s="24"/>
    </row>
    <row r="1002" ht="24" hidden="1" spans="1:11">
      <c r="A1002" s="5">
        <v>1000</v>
      </c>
      <c r="B1002" s="6">
        <v>542</v>
      </c>
      <c r="C1002" s="7" t="s">
        <v>1161</v>
      </c>
      <c r="D1002" s="6" t="s">
        <v>12</v>
      </c>
      <c r="E1002" s="8" t="s">
        <v>1163</v>
      </c>
      <c r="F1002" s="8"/>
      <c r="G1002" s="5" t="s">
        <v>10159</v>
      </c>
      <c r="H1002" s="9">
        <v>43413</v>
      </c>
      <c r="I1002" s="5" t="s">
        <v>10160</v>
      </c>
      <c r="J1002" s="8" t="s">
        <v>9939</v>
      </c>
      <c r="K1002" s="24"/>
    </row>
    <row r="1003" ht="24" spans="1:11">
      <c r="A1003" s="5">
        <v>1001</v>
      </c>
      <c r="B1003" s="6">
        <v>542</v>
      </c>
      <c r="C1003" s="7" t="s">
        <v>1161</v>
      </c>
      <c r="D1003" s="6" t="s">
        <v>12</v>
      </c>
      <c r="E1003" s="8" t="s">
        <v>1060</v>
      </c>
      <c r="F1003" s="8"/>
      <c r="G1003" s="5" t="s">
        <v>10164</v>
      </c>
      <c r="H1003" s="9">
        <v>43645</v>
      </c>
      <c r="I1003" s="5" t="s">
        <v>10255</v>
      </c>
      <c r="J1003" s="23" t="s">
        <v>9942</v>
      </c>
      <c r="K1003" s="24"/>
    </row>
    <row r="1004" ht="24" hidden="1" spans="1:11">
      <c r="A1004" s="5">
        <v>1002</v>
      </c>
      <c r="B1004" s="6">
        <v>543</v>
      </c>
      <c r="C1004" s="7" t="s">
        <v>6573</v>
      </c>
      <c r="D1004" s="6" t="s">
        <v>12</v>
      </c>
      <c r="E1004" s="8" t="s">
        <v>583</v>
      </c>
      <c r="F1004" s="8"/>
      <c r="G1004" s="5" t="s">
        <v>10120</v>
      </c>
      <c r="H1004" s="9">
        <v>43389</v>
      </c>
      <c r="I1004" s="5" t="s">
        <v>10124</v>
      </c>
      <c r="J1004" s="8" t="s">
        <v>165</v>
      </c>
      <c r="K1004" s="24" t="s">
        <v>8449</v>
      </c>
    </row>
    <row r="1005" ht="24" hidden="1" spans="1:11">
      <c r="A1005" s="5">
        <v>1003</v>
      </c>
      <c r="B1005" s="6">
        <v>543</v>
      </c>
      <c r="C1005" s="7" t="s">
        <v>6573</v>
      </c>
      <c r="D1005" s="6" t="s">
        <v>12</v>
      </c>
      <c r="E1005" s="8" t="s">
        <v>584</v>
      </c>
      <c r="F1005" s="8"/>
      <c r="G1005" s="5" t="s">
        <v>10120</v>
      </c>
      <c r="H1005" s="9">
        <v>43571</v>
      </c>
      <c r="I1005" s="5" t="s">
        <v>10123</v>
      </c>
      <c r="J1005" s="23" t="s">
        <v>9138</v>
      </c>
      <c r="K1005" s="24" t="s">
        <v>8449</v>
      </c>
    </row>
    <row r="1006" ht="24" hidden="1" spans="1:11">
      <c r="A1006" s="5">
        <v>1004</v>
      </c>
      <c r="B1006" s="6">
        <v>544</v>
      </c>
      <c r="C1006" s="10" t="s">
        <v>1164</v>
      </c>
      <c r="D1006" s="6" t="s">
        <v>12</v>
      </c>
      <c r="E1006" s="8" t="s">
        <v>844</v>
      </c>
      <c r="F1006" s="8"/>
      <c r="G1006" s="5" t="s">
        <v>10120</v>
      </c>
      <c r="H1006" s="9">
        <v>43387</v>
      </c>
      <c r="I1006" s="5" t="s">
        <v>10121</v>
      </c>
      <c r="J1006" s="23" t="s">
        <v>2046</v>
      </c>
      <c r="K1006" s="24" t="s">
        <v>8449</v>
      </c>
    </row>
    <row r="1007" hidden="1" spans="1:11">
      <c r="A1007" s="5">
        <v>1005</v>
      </c>
      <c r="B1007" s="6">
        <v>545</v>
      </c>
      <c r="C1007" s="10" t="s">
        <v>1165</v>
      </c>
      <c r="D1007" s="6" t="s">
        <v>12</v>
      </c>
      <c r="E1007" s="8" t="s">
        <v>464</v>
      </c>
      <c r="F1007" s="8"/>
      <c r="G1007" s="5" t="s">
        <v>10120</v>
      </c>
      <c r="H1007" s="9">
        <v>43403</v>
      </c>
      <c r="I1007" s="5" t="s">
        <v>10133</v>
      </c>
      <c r="J1007" s="23" t="s">
        <v>3156</v>
      </c>
      <c r="K1007" s="24" t="s">
        <v>8449</v>
      </c>
    </row>
    <row r="1008" ht="24" hidden="1" spans="1:11">
      <c r="A1008" s="5">
        <v>1006</v>
      </c>
      <c r="B1008" s="6">
        <v>546</v>
      </c>
      <c r="C1008" s="7" t="s">
        <v>6574</v>
      </c>
      <c r="D1008" s="6" t="s">
        <v>12</v>
      </c>
      <c r="E1008" s="8" t="s">
        <v>6575</v>
      </c>
      <c r="F1008" s="8"/>
      <c r="G1008" s="5" t="s">
        <v>10120</v>
      </c>
      <c r="H1008" s="9">
        <v>43389</v>
      </c>
      <c r="I1008" s="5" t="s">
        <v>10124</v>
      </c>
      <c r="J1008" s="8" t="s">
        <v>165</v>
      </c>
      <c r="K1008" s="24" t="s">
        <v>8449</v>
      </c>
    </row>
    <row r="1009" hidden="1" spans="1:11">
      <c r="A1009" s="5">
        <v>1007</v>
      </c>
      <c r="B1009" s="6">
        <v>546</v>
      </c>
      <c r="C1009" s="7" t="s">
        <v>6574</v>
      </c>
      <c r="D1009" s="6" t="s">
        <v>12</v>
      </c>
      <c r="E1009" s="8" t="s">
        <v>1159</v>
      </c>
      <c r="F1009" s="8"/>
      <c r="G1009" s="5" t="s">
        <v>10120</v>
      </c>
      <c r="H1009" s="9">
        <v>43571</v>
      </c>
      <c r="I1009" s="5" t="s">
        <v>10123</v>
      </c>
      <c r="J1009" s="23" t="s">
        <v>9138</v>
      </c>
      <c r="K1009" s="24" t="s">
        <v>8449</v>
      </c>
    </row>
    <row r="1010" hidden="1" spans="1:11">
      <c r="A1010" s="5">
        <v>1008</v>
      </c>
      <c r="B1010" s="6">
        <v>547</v>
      </c>
      <c r="C1010" s="10" t="s">
        <v>6576</v>
      </c>
      <c r="D1010" s="6" t="s">
        <v>12</v>
      </c>
      <c r="E1010" s="8" t="s">
        <v>419</v>
      </c>
      <c r="F1010" s="8"/>
      <c r="G1010" s="5" t="s">
        <v>10120</v>
      </c>
      <c r="H1010" s="9">
        <v>43389</v>
      </c>
      <c r="I1010" s="5" t="s">
        <v>10124</v>
      </c>
      <c r="J1010" s="8" t="s">
        <v>165</v>
      </c>
      <c r="K1010" s="24" t="s">
        <v>8449</v>
      </c>
    </row>
    <row r="1011" ht="24" hidden="1" spans="1:11">
      <c r="A1011" s="5">
        <v>1009</v>
      </c>
      <c r="B1011" s="6">
        <v>547</v>
      </c>
      <c r="C1011" s="10" t="s">
        <v>6576</v>
      </c>
      <c r="D1011" s="6" t="s">
        <v>12</v>
      </c>
      <c r="E1011" s="8" t="s">
        <v>1652</v>
      </c>
      <c r="F1011" s="8"/>
      <c r="G1011" s="5" t="s">
        <v>10120</v>
      </c>
      <c r="H1011" s="9">
        <v>43394</v>
      </c>
      <c r="I1011" s="5" t="s">
        <v>10121</v>
      </c>
      <c r="J1011" s="23" t="s">
        <v>2046</v>
      </c>
      <c r="K1011" s="24" t="s">
        <v>8449</v>
      </c>
    </row>
    <row r="1012" hidden="1" spans="1:11">
      <c r="A1012" s="5">
        <v>1010</v>
      </c>
      <c r="B1012" s="6">
        <v>547</v>
      </c>
      <c r="C1012" s="10" t="s">
        <v>6576</v>
      </c>
      <c r="D1012" s="6" t="s">
        <v>12</v>
      </c>
      <c r="E1012" s="8" t="s">
        <v>253</v>
      </c>
      <c r="F1012" s="8"/>
      <c r="G1012" s="5" t="s">
        <v>10120</v>
      </c>
      <c r="H1012" s="9">
        <v>43571</v>
      </c>
      <c r="I1012" s="5" t="s">
        <v>10123</v>
      </c>
      <c r="J1012" s="8" t="s">
        <v>9138</v>
      </c>
      <c r="K1012" s="24" t="s">
        <v>8449</v>
      </c>
    </row>
    <row r="1013" ht="24" hidden="1" spans="1:11">
      <c r="A1013" s="5">
        <v>1011</v>
      </c>
      <c r="B1013" s="6">
        <v>548</v>
      </c>
      <c r="C1013" s="10" t="s">
        <v>1166</v>
      </c>
      <c r="D1013" s="6" t="s">
        <v>12</v>
      </c>
      <c r="E1013" s="8" t="s">
        <v>844</v>
      </c>
      <c r="F1013" s="8"/>
      <c r="G1013" s="5" t="s">
        <v>10120</v>
      </c>
      <c r="H1013" s="9">
        <v>43387</v>
      </c>
      <c r="I1013" s="5" t="s">
        <v>10121</v>
      </c>
      <c r="J1013" s="23" t="s">
        <v>2046</v>
      </c>
      <c r="K1013" s="24" t="s">
        <v>8449</v>
      </c>
    </row>
    <row r="1014" hidden="1" spans="1:11">
      <c r="A1014" s="5">
        <v>1012</v>
      </c>
      <c r="B1014" s="6">
        <v>549</v>
      </c>
      <c r="C1014" s="10" t="s">
        <v>6577</v>
      </c>
      <c r="D1014" s="6" t="s">
        <v>12</v>
      </c>
      <c r="E1014" s="8" t="s">
        <v>1159</v>
      </c>
      <c r="F1014" s="8"/>
      <c r="G1014" s="5" t="s">
        <v>10120</v>
      </c>
      <c r="H1014" s="9">
        <v>43571</v>
      </c>
      <c r="I1014" s="5" t="s">
        <v>10123</v>
      </c>
      <c r="J1014" s="8" t="s">
        <v>9138</v>
      </c>
      <c r="K1014" s="24" t="s">
        <v>8449</v>
      </c>
    </row>
    <row r="1015" hidden="1" spans="1:11">
      <c r="A1015" s="5">
        <v>1013</v>
      </c>
      <c r="B1015" s="6">
        <v>550</v>
      </c>
      <c r="C1015" s="10" t="s">
        <v>1167</v>
      </c>
      <c r="D1015" s="6" t="s">
        <v>12</v>
      </c>
      <c r="E1015" s="8" t="s">
        <v>1168</v>
      </c>
      <c r="F1015" s="8"/>
      <c r="G1015" s="5" t="s">
        <v>10134</v>
      </c>
      <c r="H1015" s="9">
        <v>43365</v>
      </c>
      <c r="I1015" s="5" t="s">
        <v>10138</v>
      </c>
      <c r="J1015" s="8" t="s">
        <v>9951</v>
      </c>
      <c r="K1015" s="24"/>
    </row>
    <row r="1016" hidden="1" spans="1:11">
      <c r="A1016" s="5">
        <v>1014</v>
      </c>
      <c r="B1016" s="6">
        <v>550</v>
      </c>
      <c r="C1016" s="10" t="s">
        <v>1167</v>
      </c>
      <c r="D1016" s="6" t="s">
        <v>12</v>
      </c>
      <c r="E1016" s="8" t="s">
        <v>30</v>
      </c>
      <c r="F1016" s="8"/>
      <c r="G1016" s="5" t="s">
        <v>10120</v>
      </c>
      <c r="H1016" s="9">
        <v>43403</v>
      </c>
      <c r="I1016" s="5" t="s">
        <v>10133</v>
      </c>
      <c r="J1016" s="23" t="s">
        <v>3156</v>
      </c>
      <c r="K1016" s="24" t="s">
        <v>8449</v>
      </c>
    </row>
    <row r="1017" hidden="1" spans="1:11">
      <c r="A1017" s="5">
        <v>1015</v>
      </c>
      <c r="B1017" s="6">
        <v>551</v>
      </c>
      <c r="C1017" s="10" t="s">
        <v>1169</v>
      </c>
      <c r="D1017" s="6" t="s">
        <v>12</v>
      </c>
      <c r="E1017" s="8" t="s">
        <v>1170</v>
      </c>
      <c r="F1017" s="8"/>
      <c r="G1017" s="5" t="s">
        <v>10116</v>
      </c>
      <c r="H1017" s="9">
        <v>43391</v>
      </c>
      <c r="I1017" s="6" t="s">
        <v>10202</v>
      </c>
      <c r="J1017" s="23" t="s">
        <v>1131</v>
      </c>
      <c r="K1017" s="24"/>
    </row>
    <row r="1018" hidden="1" spans="1:11">
      <c r="A1018" s="5">
        <v>1016</v>
      </c>
      <c r="B1018" s="6">
        <v>552</v>
      </c>
      <c r="C1018" s="7" t="s">
        <v>6578</v>
      </c>
      <c r="D1018" s="6" t="s">
        <v>12</v>
      </c>
      <c r="E1018" s="8" t="s">
        <v>6579</v>
      </c>
      <c r="F1018" s="8"/>
      <c r="G1018" s="5" t="s">
        <v>10128</v>
      </c>
      <c r="H1018" s="9">
        <v>43348</v>
      </c>
      <c r="I1018" s="5" t="s">
        <v>10140</v>
      </c>
      <c r="J1018" s="23" t="s">
        <v>9931</v>
      </c>
      <c r="K1018" s="24"/>
    </row>
    <row r="1019" hidden="1" spans="1:11">
      <c r="A1019" s="5">
        <v>1017</v>
      </c>
      <c r="B1019" s="6">
        <v>552</v>
      </c>
      <c r="C1019" s="7" t="s">
        <v>6578</v>
      </c>
      <c r="D1019" s="6" t="s">
        <v>12</v>
      </c>
      <c r="E1019" s="8" t="s">
        <v>251</v>
      </c>
      <c r="F1019" s="8"/>
      <c r="G1019" s="5" t="s">
        <v>10120</v>
      </c>
      <c r="H1019" s="9">
        <v>43389</v>
      </c>
      <c r="I1019" s="5" t="s">
        <v>10124</v>
      </c>
      <c r="J1019" s="8" t="s">
        <v>165</v>
      </c>
      <c r="K1019" s="24" t="s">
        <v>8449</v>
      </c>
    </row>
    <row r="1020" hidden="1" spans="1:11">
      <c r="A1020" s="5">
        <v>1018</v>
      </c>
      <c r="B1020" s="6">
        <v>552</v>
      </c>
      <c r="C1020" s="10" t="s">
        <v>6578</v>
      </c>
      <c r="D1020" s="6" t="s">
        <v>12</v>
      </c>
      <c r="E1020" s="8" t="s">
        <v>232</v>
      </c>
      <c r="F1020" s="8"/>
      <c r="G1020" s="5" t="s">
        <v>10120</v>
      </c>
      <c r="H1020" s="9">
        <v>43571</v>
      </c>
      <c r="I1020" s="5" t="s">
        <v>10123</v>
      </c>
      <c r="J1020" s="23" t="s">
        <v>9138</v>
      </c>
      <c r="K1020" s="24" t="s">
        <v>8449</v>
      </c>
    </row>
    <row r="1021" hidden="1" spans="1:11">
      <c r="A1021" s="5">
        <v>1019</v>
      </c>
      <c r="B1021" s="6">
        <v>553</v>
      </c>
      <c r="C1021" s="10" t="s">
        <v>1171</v>
      </c>
      <c r="D1021" s="6" t="s">
        <v>12</v>
      </c>
      <c r="E1021" s="8" t="s">
        <v>80</v>
      </c>
      <c r="F1021" s="8"/>
      <c r="G1021" s="5" t="s">
        <v>10120</v>
      </c>
      <c r="H1021" s="9">
        <v>43389</v>
      </c>
      <c r="I1021" s="5" t="s">
        <v>10124</v>
      </c>
      <c r="J1021" s="8" t="s">
        <v>165</v>
      </c>
      <c r="K1021" s="24" t="s">
        <v>8449</v>
      </c>
    </row>
    <row r="1022" ht="24" hidden="1" spans="1:11">
      <c r="A1022" s="5">
        <v>1020</v>
      </c>
      <c r="B1022" s="6">
        <v>553</v>
      </c>
      <c r="C1022" s="7" t="s">
        <v>1171</v>
      </c>
      <c r="D1022" s="6" t="s">
        <v>12</v>
      </c>
      <c r="E1022" s="8" t="s">
        <v>1172</v>
      </c>
      <c r="F1022" s="8"/>
      <c r="G1022" s="5" t="s">
        <v>10128</v>
      </c>
      <c r="H1022" s="9">
        <v>43348</v>
      </c>
      <c r="I1022" s="5" t="s">
        <v>10140</v>
      </c>
      <c r="J1022" s="23" t="s">
        <v>9931</v>
      </c>
      <c r="K1022" s="24"/>
    </row>
    <row r="1023" ht="24" hidden="1" spans="1:11">
      <c r="A1023" s="5">
        <v>1021</v>
      </c>
      <c r="B1023" s="6">
        <v>553</v>
      </c>
      <c r="C1023" s="7" t="s">
        <v>1171</v>
      </c>
      <c r="D1023" s="6" t="s">
        <v>12</v>
      </c>
      <c r="E1023" s="8" t="s">
        <v>1173</v>
      </c>
      <c r="F1023" s="8"/>
      <c r="G1023" s="5" t="s">
        <v>10120</v>
      </c>
      <c r="H1023" s="9">
        <v>43396</v>
      </c>
      <c r="I1023" s="5" t="s">
        <v>10125</v>
      </c>
      <c r="J1023" s="8" t="s">
        <v>4354</v>
      </c>
      <c r="K1023" s="24" t="s">
        <v>8449</v>
      </c>
    </row>
    <row r="1024" ht="24" hidden="1" spans="1:11">
      <c r="A1024" s="5">
        <v>1022</v>
      </c>
      <c r="B1024" s="6">
        <v>554</v>
      </c>
      <c r="C1024" s="10" t="s">
        <v>6580</v>
      </c>
      <c r="D1024" s="6" t="s">
        <v>12</v>
      </c>
      <c r="E1024" s="8" t="s">
        <v>6581</v>
      </c>
      <c r="F1024" s="8"/>
      <c r="G1024" s="5" t="s">
        <v>10120</v>
      </c>
      <c r="H1024" s="9">
        <v>43387</v>
      </c>
      <c r="I1024" s="5" t="s">
        <v>10121</v>
      </c>
      <c r="J1024" s="23" t="s">
        <v>2046</v>
      </c>
      <c r="K1024" s="24" t="s">
        <v>8449</v>
      </c>
    </row>
    <row r="1025" ht="24" hidden="1" spans="1:11">
      <c r="A1025" s="5">
        <v>1023</v>
      </c>
      <c r="B1025" s="6">
        <v>554</v>
      </c>
      <c r="C1025" s="10" t="s">
        <v>6580</v>
      </c>
      <c r="D1025" s="6" t="s">
        <v>12</v>
      </c>
      <c r="E1025" s="8" t="s">
        <v>357</v>
      </c>
      <c r="F1025" s="8"/>
      <c r="G1025" s="5" t="s">
        <v>9910</v>
      </c>
      <c r="H1025" s="9">
        <v>43476</v>
      </c>
      <c r="I1025" s="5" t="s">
        <v>10122</v>
      </c>
      <c r="J1025" s="23" t="s">
        <v>9930</v>
      </c>
      <c r="K1025" s="24"/>
    </row>
    <row r="1026" ht="24" hidden="1" spans="1:11">
      <c r="A1026" s="5">
        <v>1024</v>
      </c>
      <c r="B1026" s="6">
        <v>554</v>
      </c>
      <c r="C1026" s="7" t="s">
        <v>6580</v>
      </c>
      <c r="D1026" s="6" t="s">
        <v>12</v>
      </c>
      <c r="E1026" s="8" t="s">
        <v>760</v>
      </c>
      <c r="F1026" s="8"/>
      <c r="G1026" s="5" t="s">
        <v>10120</v>
      </c>
      <c r="H1026" s="9">
        <v>43571</v>
      </c>
      <c r="I1026" s="5" t="s">
        <v>10123</v>
      </c>
      <c r="J1026" s="23" t="s">
        <v>9138</v>
      </c>
      <c r="K1026" s="24" t="s">
        <v>8449</v>
      </c>
    </row>
    <row r="1027" hidden="1" spans="1:11">
      <c r="A1027" s="5">
        <v>1025</v>
      </c>
      <c r="B1027" s="6">
        <v>555</v>
      </c>
      <c r="C1027" s="7" t="s">
        <v>1174</v>
      </c>
      <c r="D1027" s="6" t="s">
        <v>12</v>
      </c>
      <c r="E1027" s="8" t="s">
        <v>1175</v>
      </c>
      <c r="F1027" s="8"/>
      <c r="G1027" s="5" t="s">
        <v>10120</v>
      </c>
      <c r="H1027" s="9">
        <v>43394</v>
      </c>
      <c r="I1027" s="5" t="s">
        <v>10121</v>
      </c>
      <c r="J1027" s="8" t="s">
        <v>2046</v>
      </c>
      <c r="K1027" s="24" t="s">
        <v>8449</v>
      </c>
    </row>
    <row r="1028" hidden="1" spans="1:11">
      <c r="A1028" s="5">
        <v>1026</v>
      </c>
      <c r="B1028" s="6">
        <v>555</v>
      </c>
      <c r="C1028" s="7" t="s">
        <v>1174</v>
      </c>
      <c r="D1028" s="6" t="s">
        <v>12</v>
      </c>
      <c r="E1028" s="8" t="s">
        <v>1176</v>
      </c>
      <c r="F1028" s="8"/>
      <c r="G1028" s="5" t="s">
        <v>10120</v>
      </c>
      <c r="H1028" s="9">
        <v>43585</v>
      </c>
      <c r="I1028" s="5" t="s">
        <v>10154</v>
      </c>
      <c r="J1028" s="8" t="s">
        <v>9140</v>
      </c>
      <c r="K1028" s="24" t="s">
        <v>8449</v>
      </c>
    </row>
    <row r="1029" hidden="1" spans="1:11">
      <c r="A1029" s="5">
        <v>1027</v>
      </c>
      <c r="B1029" s="6">
        <v>555</v>
      </c>
      <c r="C1029" s="10" t="s">
        <v>1174</v>
      </c>
      <c r="D1029" s="6" t="s">
        <v>12</v>
      </c>
      <c r="E1029" s="8" t="s">
        <v>35</v>
      </c>
      <c r="F1029" s="8"/>
      <c r="G1029" s="5" t="s">
        <v>10120</v>
      </c>
      <c r="H1029" s="9">
        <v>43571</v>
      </c>
      <c r="I1029" s="5" t="s">
        <v>10123</v>
      </c>
      <c r="J1029" s="23" t="s">
        <v>9138</v>
      </c>
      <c r="K1029" s="24" t="s">
        <v>8449</v>
      </c>
    </row>
    <row r="1030" ht="24" hidden="1" spans="1:12">
      <c r="A1030" s="5">
        <v>1028</v>
      </c>
      <c r="B1030" s="50">
        <v>556</v>
      </c>
      <c r="C1030" s="61" t="s">
        <v>6582</v>
      </c>
      <c r="D1030" s="50" t="s">
        <v>12</v>
      </c>
      <c r="E1030" s="52" t="s">
        <v>6583</v>
      </c>
      <c r="F1030" s="52"/>
      <c r="G1030" s="53" t="s">
        <v>10120</v>
      </c>
      <c r="H1030" s="54">
        <v>43403</v>
      </c>
      <c r="I1030" s="53" t="s">
        <v>10121</v>
      </c>
      <c r="J1030" s="67" t="s">
        <v>2046</v>
      </c>
      <c r="K1030" s="58" t="s">
        <v>10295</v>
      </c>
      <c r="L1030" s="68"/>
    </row>
    <row r="1031" hidden="1" spans="1:11">
      <c r="A1031" s="5">
        <v>1029</v>
      </c>
      <c r="B1031" s="6">
        <v>556</v>
      </c>
      <c r="C1031" s="7" t="s">
        <v>6582</v>
      </c>
      <c r="D1031" s="6" t="s">
        <v>12</v>
      </c>
      <c r="E1031" s="8" t="s">
        <v>252</v>
      </c>
      <c r="F1031" s="8"/>
      <c r="G1031" s="5" t="s">
        <v>10120</v>
      </c>
      <c r="H1031" s="9">
        <v>43585</v>
      </c>
      <c r="I1031" s="5" t="s">
        <v>10154</v>
      </c>
      <c r="J1031" s="23" t="s">
        <v>9140</v>
      </c>
      <c r="K1031" s="24" t="s">
        <v>8449</v>
      </c>
    </row>
    <row r="1032" ht="24" hidden="1" spans="1:11">
      <c r="A1032" s="5">
        <v>1030</v>
      </c>
      <c r="B1032" s="6">
        <v>557</v>
      </c>
      <c r="C1032" s="10" t="s">
        <v>1177</v>
      </c>
      <c r="D1032" s="6" t="s">
        <v>12</v>
      </c>
      <c r="E1032" s="8" t="s">
        <v>1178</v>
      </c>
      <c r="F1032" s="8"/>
      <c r="G1032" s="5" t="s">
        <v>10120</v>
      </c>
      <c r="H1032" s="9">
        <v>43585</v>
      </c>
      <c r="I1032" s="5" t="s">
        <v>10184</v>
      </c>
      <c r="J1032" s="23" t="s">
        <v>9948</v>
      </c>
      <c r="K1032" s="24" t="s">
        <v>8449</v>
      </c>
    </row>
    <row r="1033" hidden="1" spans="1:11">
      <c r="A1033" s="5">
        <v>1031</v>
      </c>
      <c r="B1033" s="6">
        <v>558</v>
      </c>
      <c r="C1033" s="10" t="s">
        <v>1179</v>
      </c>
      <c r="D1033" s="6" t="s">
        <v>12</v>
      </c>
      <c r="E1033" s="8" t="s">
        <v>1181</v>
      </c>
      <c r="F1033" s="8"/>
      <c r="G1033" s="5" t="s">
        <v>10128</v>
      </c>
      <c r="H1033" s="9">
        <v>43602</v>
      </c>
      <c r="I1033" s="5" t="s">
        <v>10171</v>
      </c>
      <c r="J1033" s="8" t="s">
        <v>9933</v>
      </c>
      <c r="K1033" s="24"/>
    </row>
    <row r="1034" hidden="1" spans="1:11">
      <c r="A1034" s="5">
        <v>1032</v>
      </c>
      <c r="B1034" s="6">
        <v>559</v>
      </c>
      <c r="C1034" s="7" t="s">
        <v>1182</v>
      </c>
      <c r="D1034" s="6" t="s">
        <v>12</v>
      </c>
      <c r="E1034" s="8" t="s">
        <v>230</v>
      </c>
      <c r="F1034" s="8"/>
      <c r="G1034" s="5" t="s">
        <v>10120</v>
      </c>
      <c r="H1034" s="9">
        <v>43564</v>
      </c>
      <c r="I1034" s="5" t="s">
        <v>10141</v>
      </c>
      <c r="J1034" s="8" t="s">
        <v>9932</v>
      </c>
      <c r="K1034" s="24" t="s">
        <v>8449</v>
      </c>
    </row>
    <row r="1035" hidden="1" spans="1:11">
      <c r="A1035" s="5">
        <v>1033</v>
      </c>
      <c r="B1035" s="6">
        <v>559</v>
      </c>
      <c r="C1035" s="7" t="s">
        <v>1182</v>
      </c>
      <c r="D1035" s="6" t="s">
        <v>12</v>
      </c>
      <c r="E1035" s="8" t="s">
        <v>1183</v>
      </c>
      <c r="F1035" s="8"/>
      <c r="G1035" s="5" t="s">
        <v>10120</v>
      </c>
      <c r="H1035" s="9">
        <v>43403</v>
      </c>
      <c r="I1035" s="5" t="s">
        <v>10133</v>
      </c>
      <c r="J1035" s="8" t="s">
        <v>3156</v>
      </c>
      <c r="K1035" s="24" t="s">
        <v>8449</v>
      </c>
    </row>
    <row r="1036" ht="24" hidden="1" spans="1:11">
      <c r="A1036" s="5">
        <v>1034</v>
      </c>
      <c r="B1036" s="6">
        <v>559</v>
      </c>
      <c r="C1036" s="10" t="s">
        <v>1182</v>
      </c>
      <c r="D1036" s="6" t="s">
        <v>12</v>
      </c>
      <c r="E1036" s="8" t="s">
        <v>588</v>
      </c>
      <c r="F1036" s="8"/>
      <c r="G1036" s="5" t="s">
        <v>10116</v>
      </c>
      <c r="H1036" s="9">
        <v>43368</v>
      </c>
      <c r="I1036" s="5" t="s">
        <v>10236</v>
      </c>
      <c r="J1036" s="8" t="s">
        <v>9938</v>
      </c>
      <c r="K1036" s="24"/>
    </row>
    <row r="1037" hidden="1" spans="1:11">
      <c r="A1037" s="5">
        <v>1035</v>
      </c>
      <c r="B1037" s="6">
        <v>560</v>
      </c>
      <c r="C1037" s="10" t="s">
        <v>1184</v>
      </c>
      <c r="D1037" s="6" t="s">
        <v>12</v>
      </c>
      <c r="E1037" s="8" t="s">
        <v>49</v>
      </c>
      <c r="F1037" s="8"/>
      <c r="G1037" s="5" t="s">
        <v>10134</v>
      </c>
      <c r="H1037" s="9">
        <v>43365</v>
      </c>
      <c r="I1037" s="5" t="s">
        <v>10138</v>
      </c>
      <c r="J1037" s="8" t="s">
        <v>9951</v>
      </c>
      <c r="K1037" s="24"/>
    </row>
    <row r="1038" ht="24" hidden="1" spans="1:11">
      <c r="A1038" s="5">
        <v>1036</v>
      </c>
      <c r="B1038" s="6">
        <v>561</v>
      </c>
      <c r="C1038" s="7" t="s">
        <v>1185</v>
      </c>
      <c r="D1038" s="6" t="s">
        <v>12</v>
      </c>
      <c r="E1038" s="8" t="s">
        <v>742</v>
      </c>
      <c r="F1038" s="8"/>
      <c r="G1038" s="5" t="s">
        <v>9910</v>
      </c>
      <c r="H1038" s="9">
        <v>43476</v>
      </c>
      <c r="I1038" s="5" t="s">
        <v>10122</v>
      </c>
      <c r="J1038" s="23" t="s">
        <v>9930</v>
      </c>
      <c r="K1038" s="24"/>
    </row>
    <row r="1039" ht="24" hidden="1" spans="1:11">
      <c r="A1039" s="5">
        <v>1037</v>
      </c>
      <c r="B1039" s="6">
        <v>561</v>
      </c>
      <c r="C1039" s="7" t="s">
        <v>1185</v>
      </c>
      <c r="D1039" s="6" t="s">
        <v>12</v>
      </c>
      <c r="E1039" s="8" t="s">
        <v>129</v>
      </c>
      <c r="F1039" s="8"/>
      <c r="G1039" s="5" t="s">
        <v>10128</v>
      </c>
      <c r="H1039" s="9">
        <v>43348</v>
      </c>
      <c r="I1039" s="5" t="s">
        <v>10140</v>
      </c>
      <c r="J1039" s="23" t="s">
        <v>9931</v>
      </c>
      <c r="K1039" s="24"/>
    </row>
    <row r="1040" ht="24" hidden="1" spans="1:11">
      <c r="A1040" s="5">
        <v>1038</v>
      </c>
      <c r="B1040" s="6">
        <v>562</v>
      </c>
      <c r="C1040" s="7" t="s">
        <v>1187</v>
      </c>
      <c r="D1040" s="6" t="s">
        <v>12</v>
      </c>
      <c r="E1040" s="8" t="s">
        <v>1188</v>
      </c>
      <c r="F1040" s="8"/>
      <c r="G1040" s="5" t="s">
        <v>9910</v>
      </c>
      <c r="H1040" s="9">
        <v>43594</v>
      </c>
      <c r="I1040" s="5" t="s">
        <v>10296</v>
      </c>
      <c r="J1040" s="23" t="s">
        <v>9968</v>
      </c>
      <c r="K1040" s="24"/>
    </row>
    <row r="1041" ht="24" hidden="1" spans="1:11">
      <c r="A1041" s="5">
        <v>1039</v>
      </c>
      <c r="B1041" s="6">
        <v>563</v>
      </c>
      <c r="C1041" s="7" t="s">
        <v>1189</v>
      </c>
      <c r="D1041" s="6" t="s">
        <v>12</v>
      </c>
      <c r="E1041" s="8" t="s">
        <v>360</v>
      </c>
      <c r="F1041" s="8"/>
      <c r="G1041" s="5" t="s">
        <v>10120</v>
      </c>
      <c r="H1041" s="9">
        <v>43387</v>
      </c>
      <c r="I1041" s="5" t="s">
        <v>10121</v>
      </c>
      <c r="J1041" s="8" t="s">
        <v>2046</v>
      </c>
      <c r="K1041" s="24" t="s">
        <v>8449</v>
      </c>
    </row>
    <row r="1042" hidden="1" spans="1:12">
      <c r="A1042" s="5">
        <v>1040</v>
      </c>
      <c r="B1042" s="16">
        <v>564</v>
      </c>
      <c r="C1042" s="60" t="s">
        <v>1190</v>
      </c>
      <c r="D1042" s="16" t="s">
        <v>12</v>
      </c>
      <c r="E1042" s="18" t="s">
        <v>1191</v>
      </c>
      <c r="F1042" s="18"/>
      <c r="G1042" s="19" t="s">
        <v>9910</v>
      </c>
      <c r="H1042" s="20">
        <v>43644</v>
      </c>
      <c r="I1042" s="19" t="s">
        <v>10180</v>
      </c>
      <c r="J1042" s="18" t="s">
        <v>3782</v>
      </c>
      <c r="K1042" s="30" t="s">
        <v>10211</v>
      </c>
      <c r="L1042" s="31"/>
    </row>
    <row r="1043" hidden="1" spans="1:12">
      <c r="A1043" s="5">
        <v>1041</v>
      </c>
      <c r="B1043" s="6">
        <v>564</v>
      </c>
      <c r="C1043" s="7" t="s">
        <v>1190</v>
      </c>
      <c r="D1043" s="6" t="s">
        <v>12</v>
      </c>
      <c r="E1043" s="8" t="s">
        <v>1192</v>
      </c>
      <c r="F1043" s="8"/>
      <c r="G1043" s="5" t="s">
        <v>10128</v>
      </c>
      <c r="H1043" s="9">
        <v>43419</v>
      </c>
      <c r="I1043" s="5" t="s">
        <v>10196</v>
      </c>
      <c r="J1043" s="8" t="s">
        <v>4337</v>
      </c>
      <c r="K1043" s="41" t="s">
        <v>10295</v>
      </c>
      <c r="L1043" s="29"/>
    </row>
    <row r="1044" hidden="1" spans="1:11">
      <c r="A1044" s="5">
        <v>1042</v>
      </c>
      <c r="B1044" s="6">
        <v>565</v>
      </c>
      <c r="C1044" s="7" t="s">
        <v>1193</v>
      </c>
      <c r="D1044" s="6" t="s">
        <v>12</v>
      </c>
      <c r="E1044" s="8" t="s">
        <v>1194</v>
      </c>
      <c r="F1044" s="8"/>
      <c r="G1044" s="5" t="s">
        <v>10164</v>
      </c>
      <c r="H1044" s="9">
        <v>43366</v>
      </c>
      <c r="I1044" s="38" t="s">
        <v>10165</v>
      </c>
      <c r="J1044" s="39" t="s">
        <v>9935</v>
      </c>
      <c r="K1044" s="24"/>
    </row>
    <row r="1045" ht="24" hidden="1" spans="1:12">
      <c r="A1045" s="5">
        <v>1043</v>
      </c>
      <c r="B1045" s="50">
        <v>565</v>
      </c>
      <c r="C1045" s="51" t="s">
        <v>1193</v>
      </c>
      <c r="D1045" s="50" t="s">
        <v>12</v>
      </c>
      <c r="E1045" s="52" t="s">
        <v>1195</v>
      </c>
      <c r="F1045" s="52"/>
      <c r="G1045" s="53" t="s">
        <v>10144</v>
      </c>
      <c r="H1045" s="54">
        <v>43428</v>
      </c>
      <c r="I1045" s="53" t="s">
        <v>10234</v>
      </c>
      <c r="J1045" s="67" t="s">
        <v>5875</v>
      </c>
      <c r="K1045" s="58" t="s">
        <v>10211</v>
      </c>
      <c r="L1045" s="68"/>
    </row>
    <row r="1046" ht="24" hidden="1" spans="1:11">
      <c r="A1046" s="5">
        <v>1044</v>
      </c>
      <c r="B1046" s="6">
        <v>565</v>
      </c>
      <c r="C1046" s="10" t="s">
        <v>1193</v>
      </c>
      <c r="D1046" s="6" t="s">
        <v>12</v>
      </c>
      <c r="E1046" s="8" t="s">
        <v>1196</v>
      </c>
      <c r="F1046" s="8"/>
      <c r="G1046" s="5" t="s">
        <v>10156</v>
      </c>
      <c r="H1046" s="9">
        <v>43443</v>
      </c>
      <c r="I1046" s="5" t="s">
        <v>10157</v>
      </c>
      <c r="J1046" s="8" t="s">
        <v>2248</v>
      </c>
      <c r="K1046" s="24" t="s">
        <v>8449</v>
      </c>
    </row>
    <row r="1047" ht="24" hidden="1" spans="1:11">
      <c r="A1047" s="5">
        <v>1045</v>
      </c>
      <c r="B1047" s="6">
        <v>565</v>
      </c>
      <c r="C1047" s="10" t="s">
        <v>1193</v>
      </c>
      <c r="D1047" s="6" t="s">
        <v>12</v>
      </c>
      <c r="E1047" s="8" t="s">
        <v>1197</v>
      </c>
      <c r="F1047" s="8"/>
      <c r="G1047" s="5" t="s">
        <v>10159</v>
      </c>
      <c r="H1047" s="9">
        <v>43581</v>
      </c>
      <c r="I1047" s="36" t="s">
        <v>10162</v>
      </c>
      <c r="J1047" s="37" t="s">
        <v>1701</v>
      </c>
      <c r="K1047" s="24"/>
    </row>
    <row r="1048" hidden="1" spans="1:11">
      <c r="A1048" s="5">
        <v>1046</v>
      </c>
      <c r="B1048" s="6">
        <v>566</v>
      </c>
      <c r="C1048" s="7" t="s">
        <v>1198</v>
      </c>
      <c r="D1048" s="6" t="s">
        <v>12</v>
      </c>
      <c r="E1048" s="8" t="s">
        <v>1199</v>
      </c>
      <c r="F1048" s="8"/>
      <c r="G1048" s="5" t="s">
        <v>9910</v>
      </c>
      <c r="H1048" s="9">
        <v>43531</v>
      </c>
      <c r="I1048" s="5" t="s">
        <v>10182</v>
      </c>
      <c r="J1048" s="8" t="s">
        <v>9943</v>
      </c>
      <c r="K1048" s="24"/>
    </row>
    <row r="1049" hidden="1" spans="1:11">
      <c r="A1049" s="5">
        <v>1047</v>
      </c>
      <c r="B1049" s="6">
        <v>567</v>
      </c>
      <c r="C1049" s="10" t="s">
        <v>1200</v>
      </c>
      <c r="D1049" s="6" t="s">
        <v>12</v>
      </c>
      <c r="E1049" s="8" t="s">
        <v>105</v>
      </c>
      <c r="F1049" s="8"/>
      <c r="G1049" s="5" t="s">
        <v>10120</v>
      </c>
      <c r="H1049" s="9">
        <v>43403</v>
      </c>
      <c r="I1049" s="5" t="s">
        <v>10133</v>
      </c>
      <c r="J1049" s="8" t="s">
        <v>3156</v>
      </c>
      <c r="K1049" s="24" t="s">
        <v>8449</v>
      </c>
    </row>
    <row r="1050" ht="24" hidden="1" spans="1:11">
      <c r="A1050" s="5">
        <v>1048</v>
      </c>
      <c r="B1050" s="6">
        <v>567</v>
      </c>
      <c r="C1050" s="7" t="s">
        <v>1200</v>
      </c>
      <c r="D1050" s="6" t="s">
        <v>12</v>
      </c>
      <c r="E1050" s="8" t="s">
        <v>1073</v>
      </c>
      <c r="F1050" s="8"/>
      <c r="G1050" s="5" t="s">
        <v>10159</v>
      </c>
      <c r="H1050" s="9">
        <v>43413</v>
      </c>
      <c r="I1050" s="5" t="s">
        <v>10160</v>
      </c>
      <c r="J1050" s="8" t="s">
        <v>9939</v>
      </c>
      <c r="K1050" s="24"/>
    </row>
    <row r="1051" ht="24" hidden="1" spans="1:11">
      <c r="A1051" s="5">
        <v>1049</v>
      </c>
      <c r="B1051" s="6">
        <v>567</v>
      </c>
      <c r="C1051" s="7" t="s">
        <v>1200</v>
      </c>
      <c r="D1051" s="6" t="s">
        <v>12</v>
      </c>
      <c r="E1051" s="8" t="s">
        <v>1201</v>
      </c>
      <c r="F1051" s="8"/>
      <c r="G1051" s="5" t="s">
        <v>10120</v>
      </c>
      <c r="H1051" s="9">
        <v>43564</v>
      </c>
      <c r="I1051" s="5" t="s">
        <v>10141</v>
      </c>
      <c r="J1051" s="8" t="s">
        <v>9932</v>
      </c>
      <c r="K1051" s="24" t="s">
        <v>8449</v>
      </c>
    </row>
    <row r="1052" hidden="1" spans="1:11">
      <c r="A1052" s="5">
        <v>1050</v>
      </c>
      <c r="B1052" s="6">
        <v>568</v>
      </c>
      <c r="C1052" s="7" t="s">
        <v>1202</v>
      </c>
      <c r="D1052" s="6" t="s">
        <v>12</v>
      </c>
      <c r="E1052" s="8" t="s">
        <v>1203</v>
      </c>
      <c r="F1052" s="8"/>
      <c r="G1052" s="5" t="s">
        <v>10120</v>
      </c>
      <c r="H1052" s="9">
        <v>43403</v>
      </c>
      <c r="I1052" s="5" t="s">
        <v>10133</v>
      </c>
      <c r="J1052" s="8" t="s">
        <v>3156</v>
      </c>
      <c r="K1052" s="24" t="s">
        <v>8449</v>
      </c>
    </row>
    <row r="1053" ht="24" hidden="1" spans="1:11">
      <c r="A1053" s="5">
        <v>1051</v>
      </c>
      <c r="B1053" s="6">
        <v>569</v>
      </c>
      <c r="C1053" s="7" t="s">
        <v>1204</v>
      </c>
      <c r="D1053" s="6" t="s">
        <v>12</v>
      </c>
      <c r="E1053" s="8" t="s">
        <v>1205</v>
      </c>
      <c r="F1053" s="8"/>
      <c r="G1053" s="5" t="s">
        <v>10120</v>
      </c>
      <c r="H1053" s="9">
        <v>43394</v>
      </c>
      <c r="I1053" s="5" t="s">
        <v>10121</v>
      </c>
      <c r="J1053" s="23" t="s">
        <v>2046</v>
      </c>
      <c r="K1053" s="24" t="s">
        <v>8449</v>
      </c>
    </row>
    <row r="1054" ht="24" hidden="1" spans="1:11">
      <c r="A1054" s="5">
        <v>1052</v>
      </c>
      <c r="B1054" s="6">
        <v>570</v>
      </c>
      <c r="C1054" s="10" t="s">
        <v>1206</v>
      </c>
      <c r="D1054" s="6" t="s">
        <v>12</v>
      </c>
      <c r="E1054" s="8" t="s">
        <v>1207</v>
      </c>
      <c r="F1054" s="8"/>
      <c r="G1054" s="5" t="s">
        <v>10168</v>
      </c>
      <c r="H1054" s="9">
        <v>43442</v>
      </c>
      <c r="I1054" s="5" t="s">
        <v>10169</v>
      </c>
      <c r="J1054" s="23" t="s">
        <v>2367</v>
      </c>
      <c r="K1054" s="24" t="s">
        <v>8449</v>
      </c>
    </row>
    <row r="1055" ht="24" hidden="1" spans="1:11">
      <c r="A1055" s="5">
        <v>1053</v>
      </c>
      <c r="B1055" s="6">
        <v>570</v>
      </c>
      <c r="C1055" s="10" t="s">
        <v>1206</v>
      </c>
      <c r="D1055" s="6" t="s">
        <v>12</v>
      </c>
      <c r="E1055" s="8" t="s">
        <v>1208</v>
      </c>
      <c r="F1055" s="8"/>
      <c r="G1055" s="5" t="s">
        <v>9910</v>
      </c>
      <c r="H1055" s="9">
        <v>43476</v>
      </c>
      <c r="I1055" s="5" t="s">
        <v>10122</v>
      </c>
      <c r="J1055" s="23" t="s">
        <v>9930</v>
      </c>
      <c r="K1055" s="24"/>
    </row>
    <row r="1056" ht="24" hidden="1" spans="1:11">
      <c r="A1056" s="5">
        <v>1054</v>
      </c>
      <c r="B1056" s="6">
        <v>571</v>
      </c>
      <c r="C1056" s="7" t="s">
        <v>1209</v>
      </c>
      <c r="D1056" s="6" t="s">
        <v>12</v>
      </c>
      <c r="E1056" s="8" t="s">
        <v>1210</v>
      </c>
      <c r="F1056" s="8"/>
      <c r="G1056" s="5" t="s">
        <v>10120</v>
      </c>
      <c r="H1056" s="9">
        <v>43389</v>
      </c>
      <c r="I1056" s="5" t="s">
        <v>10124</v>
      </c>
      <c r="J1056" s="8" t="s">
        <v>165</v>
      </c>
      <c r="K1056" s="24" t="s">
        <v>8449</v>
      </c>
    </row>
    <row r="1057" ht="24" hidden="1" spans="1:11">
      <c r="A1057" s="5">
        <v>1055</v>
      </c>
      <c r="B1057" s="6">
        <v>571</v>
      </c>
      <c r="C1057" s="7" t="s">
        <v>1209</v>
      </c>
      <c r="D1057" s="6" t="s">
        <v>12</v>
      </c>
      <c r="E1057" s="8" t="s">
        <v>1211</v>
      </c>
      <c r="F1057" s="8"/>
      <c r="G1057" s="5" t="s">
        <v>9910</v>
      </c>
      <c r="H1057" s="9">
        <v>43476</v>
      </c>
      <c r="I1057" s="5" t="s">
        <v>10122</v>
      </c>
      <c r="J1057" s="23" t="s">
        <v>9930</v>
      </c>
      <c r="K1057" s="24"/>
    </row>
    <row r="1058" ht="24" hidden="1" spans="1:11">
      <c r="A1058" s="5">
        <v>1056</v>
      </c>
      <c r="B1058" s="6">
        <v>572</v>
      </c>
      <c r="C1058" s="10" t="s">
        <v>1212</v>
      </c>
      <c r="D1058" s="6" t="s">
        <v>12</v>
      </c>
      <c r="E1058" s="8" t="s">
        <v>265</v>
      </c>
      <c r="F1058" s="8"/>
      <c r="G1058" s="5" t="s">
        <v>10156</v>
      </c>
      <c r="H1058" s="9">
        <v>43443</v>
      </c>
      <c r="I1058" s="5" t="s">
        <v>10157</v>
      </c>
      <c r="J1058" s="8" t="s">
        <v>2248</v>
      </c>
      <c r="K1058" s="24" t="s">
        <v>8449</v>
      </c>
    </row>
    <row r="1059" ht="24" hidden="1" spans="1:11">
      <c r="A1059" s="5">
        <v>1057</v>
      </c>
      <c r="B1059" s="6">
        <v>572</v>
      </c>
      <c r="C1059" s="10" t="s">
        <v>1212</v>
      </c>
      <c r="D1059" s="6" t="s">
        <v>12</v>
      </c>
      <c r="E1059" s="8" t="s">
        <v>1214</v>
      </c>
      <c r="F1059" s="8"/>
      <c r="G1059" s="5" t="s">
        <v>10116</v>
      </c>
      <c r="H1059" s="9">
        <v>43447</v>
      </c>
      <c r="I1059" s="5" t="s">
        <v>10117</v>
      </c>
      <c r="J1059" s="23" t="s">
        <v>9941</v>
      </c>
      <c r="K1059" s="24"/>
    </row>
    <row r="1060" ht="24" hidden="1" spans="1:11">
      <c r="A1060" s="5">
        <v>1058</v>
      </c>
      <c r="B1060" s="6">
        <v>572</v>
      </c>
      <c r="C1060" s="7" t="s">
        <v>1212</v>
      </c>
      <c r="D1060" s="6" t="s">
        <v>12</v>
      </c>
      <c r="E1060" s="8" t="s">
        <v>357</v>
      </c>
      <c r="F1060" s="8"/>
      <c r="G1060" s="5" t="s">
        <v>9910</v>
      </c>
      <c r="H1060" s="9">
        <v>43476</v>
      </c>
      <c r="I1060" s="5" t="s">
        <v>10122</v>
      </c>
      <c r="J1060" s="23" t="s">
        <v>9930</v>
      </c>
      <c r="K1060" s="24"/>
    </row>
    <row r="1061" ht="24" hidden="1" spans="1:11">
      <c r="A1061" s="5">
        <v>1059</v>
      </c>
      <c r="B1061" s="6">
        <v>572</v>
      </c>
      <c r="C1061" s="7" t="s">
        <v>1212</v>
      </c>
      <c r="D1061" s="6" t="s">
        <v>12</v>
      </c>
      <c r="E1061" s="8" t="s">
        <v>43</v>
      </c>
      <c r="F1061" s="8"/>
      <c r="G1061" s="5" t="s">
        <v>10120</v>
      </c>
      <c r="H1061" s="9">
        <v>43394</v>
      </c>
      <c r="I1061" s="5" t="s">
        <v>10121</v>
      </c>
      <c r="J1061" s="8" t="s">
        <v>2046</v>
      </c>
      <c r="K1061" s="24" t="s">
        <v>8449</v>
      </c>
    </row>
    <row r="1062" ht="24" hidden="1" spans="1:11">
      <c r="A1062" s="5">
        <v>1060</v>
      </c>
      <c r="B1062" s="6">
        <v>573</v>
      </c>
      <c r="C1062" s="7" t="s">
        <v>10297</v>
      </c>
      <c r="D1062" s="6" t="s">
        <v>12</v>
      </c>
      <c r="E1062" s="8" t="s">
        <v>1216</v>
      </c>
      <c r="F1062" s="8"/>
      <c r="G1062" s="5" t="s">
        <v>10120</v>
      </c>
      <c r="H1062" s="9">
        <v>43394</v>
      </c>
      <c r="I1062" s="5" t="s">
        <v>10121</v>
      </c>
      <c r="J1062" s="23" t="s">
        <v>2046</v>
      </c>
      <c r="K1062" s="24" t="s">
        <v>8449</v>
      </c>
    </row>
    <row r="1063" hidden="1" spans="1:11">
      <c r="A1063" s="5">
        <v>1061</v>
      </c>
      <c r="B1063" s="6">
        <v>574</v>
      </c>
      <c r="C1063" s="10" t="s">
        <v>1217</v>
      </c>
      <c r="D1063" s="6" t="s">
        <v>12</v>
      </c>
      <c r="E1063" s="8" t="s">
        <v>1218</v>
      </c>
      <c r="F1063" s="8"/>
      <c r="G1063" s="5" t="s">
        <v>10120</v>
      </c>
      <c r="H1063" s="9">
        <v>43389</v>
      </c>
      <c r="I1063" s="5" t="s">
        <v>10124</v>
      </c>
      <c r="J1063" s="8" t="s">
        <v>165</v>
      </c>
      <c r="K1063" s="24" t="s">
        <v>8449</v>
      </c>
    </row>
    <row r="1064" ht="24" hidden="1" spans="1:11">
      <c r="A1064" s="5">
        <v>1062</v>
      </c>
      <c r="B1064" s="6">
        <v>574</v>
      </c>
      <c r="C1064" s="7" t="s">
        <v>1217</v>
      </c>
      <c r="D1064" s="6" t="s">
        <v>12</v>
      </c>
      <c r="E1064" s="8" t="s">
        <v>1219</v>
      </c>
      <c r="F1064" s="8"/>
      <c r="G1064" s="5" t="s">
        <v>10120</v>
      </c>
      <c r="H1064" s="9">
        <v>43571</v>
      </c>
      <c r="I1064" s="5" t="s">
        <v>10123</v>
      </c>
      <c r="J1064" s="8" t="s">
        <v>9138</v>
      </c>
      <c r="K1064" s="24" t="s">
        <v>8449</v>
      </c>
    </row>
    <row r="1065" ht="24" hidden="1" spans="1:11">
      <c r="A1065" s="5">
        <v>1063</v>
      </c>
      <c r="B1065" s="6">
        <v>575</v>
      </c>
      <c r="C1065" s="7" t="s">
        <v>1220</v>
      </c>
      <c r="D1065" s="6" t="s">
        <v>12</v>
      </c>
      <c r="E1065" s="8" t="s">
        <v>1221</v>
      </c>
      <c r="F1065" s="8"/>
      <c r="G1065" s="5" t="s">
        <v>10120</v>
      </c>
      <c r="H1065" s="9">
        <v>43387</v>
      </c>
      <c r="I1065" s="5" t="s">
        <v>10121</v>
      </c>
      <c r="J1065" s="23" t="s">
        <v>2046</v>
      </c>
      <c r="K1065" s="24" t="s">
        <v>8449</v>
      </c>
    </row>
    <row r="1066" hidden="1" spans="1:11">
      <c r="A1066" s="5">
        <v>1064</v>
      </c>
      <c r="B1066" s="6">
        <v>576</v>
      </c>
      <c r="C1066" s="7" t="s">
        <v>1222</v>
      </c>
      <c r="D1066" s="6" t="s">
        <v>12</v>
      </c>
      <c r="E1066" s="8" t="s">
        <v>30</v>
      </c>
      <c r="F1066" s="8"/>
      <c r="G1066" s="5" t="s">
        <v>10120</v>
      </c>
      <c r="H1066" s="9">
        <v>43403</v>
      </c>
      <c r="I1066" s="5" t="s">
        <v>10133</v>
      </c>
      <c r="J1066" s="23" t="s">
        <v>3156</v>
      </c>
      <c r="K1066" s="24" t="s">
        <v>8449</v>
      </c>
    </row>
    <row r="1067" hidden="1" spans="1:11">
      <c r="A1067" s="5">
        <v>1065</v>
      </c>
      <c r="B1067" s="6">
        <v>576</v>
      </c>
      <c r="C1067" s="7" t="s">
        <v>1222</v>
      </c>
      <c r="D1067" s="6" t="s">
        <v>12</v>
      </c>
      <c r="E1067" s="8" t="s">
        <v>1006</v>
      </c>
      <c r="F1067" s="8"/>
      <c r="G1067" s="5" t="s">
        <v>10120</v>
      </c>
      <c r="H1067" s="9">
        <v>43564</v>
      </c>
      <c r="I1067" s="5" t="s">
        <v>10141</v>
      </c>
      <c r="J1067" s="8" t="s">
        <v>9932</v>
      </c>
      <c r="K1067" s="24" t="s">
        <v>8449</v>
      </c>
    </row>
    <row r="1068" ht="24" hidden="1" spans="1:11">
      <c r="A1068" s="5">
        <v>1066</v>
      </c>
      <c r="B1068" s="6">
        <v>577</v>
      </c>
      <c r="C1068" s="7" t="s">
        <v>1223</v>
      </c>
      <c r="D1068" s="6" t="s">
        <v>12</v>
      </c>
      <c r="E1068" s="8" t="s">
        <v>137</v>
      </c>
      <c r="F1068" s="8"/>
      <c r="G1068" s="5" t="s">
        <v>10120</v>
      </c>
      <c r="H1068" s="9">
        <v>43389</v>
      </c>
      <c r="I1068" s="5" t="s">
        <v>10124</v>
      </c>
      <c r="J1068" s="23" t="s">
        <v>165</v>
      </c>
      <c r="K1068" s="24" t="s">
        <v>10263</v>
      </c>
    </row>
    <row r="1069" hidden="1" spans="1:11">
      <c r="A1069" s="5">
        <v>1067</v>
      </c>
      <c r="B1069" s="6">
        <v>577</v>
      </c>
      <c r="C1069" s="7" t="s">
        <v>1223</v>
      </c>
      <c r="D1069" s="6" t="s">
        <v>12</v>
      </c>
      <c r="E1069" s="8" t="s">
        <v>1239</v>
      </c>
      <c r="F1069" s="8"/>
      <c r="G1069" s="5" t="s">
        <v>9910</v>
      </c>
      <c r="H1069" s="9">
        <v>43397</v>
      </c>
      <c r="I1069" s="5" t="s">
        <v>10298</v>
      </c>
      <c r="J1069" s="8" t="s">
        <v>10032</v>
      </c>
      <c r="K1069" s="24"/>
    </row>
    <row r="1070" ht="24" hidden="1" spans="1:11">
      <c r="A1070" s="5">
        <v>1068</v>
      </c>
      <c r="B1070" s="6">
        <v>578</v>
      </c>
      <c r="C1070" s="7" t="s">
        <v>1245</v>
      </c>
      <c r="D1070" s="6" t="s">
        <v>12</v>
      </c>
      <c r="E1070" s="8" t="s">
        <v>1246</v>
      </c>
      <c r="F1070" s="8"/>
      <c r="G1070" s="5" t="s">
        <v>9910</v>
      </c>
      <c r="H1070" s="9">
        <v>43476</v>
      </c>
      <c r="I1070" s="5" t="s">
        <v>10122</v>
      </c>
      <c r="J1070" s="23" t="s">
        <v>9930</v>
      </c>
      <c r="K1070" s="24"/>
    </row>
    <row r="1071" hidden="1" spans="1:11">
      <c r="A1071" s="5">
        <v>1069</v>
      </c>
      <c r="B1071" s="6">
        <v>579</v>
      </c>
      <c r="C1071" s="7" t="s">
        <v>1247</v>
      </c>
      <c r="D1071" s="6" t="s">
        <v>12</v>
      </c>
      <c r="E1071" s="8" t="s">
        <v>1248</v>
      </c>
      <c r="F1071" s="8"/>
      <c r="G1071" s="5" t="s">
        <v>10120</v>
      </c>
      <c r="H1071" s="9">
        <v>43564</v>
      </c>
      <c r="I1071" s="5" t="s">
        <v>10141</v>
      </c>
      <c r="J1071" s="8" t="s">
        <v>9932</v>
      </c>
      <c r="K1071" s="24" t="s">
        <v>8449</v>
      </c>
    </row>
    <row r="1072" hidden="1" spans="1:11">
      <c r="A1072" s="5">
        <v>1070</v>
      </c>
      <c r="B1072" s="6">
        <v>579</v>
      </c>
      <c r="C1072" s="7" t="s">
        <v>1247</v>
      </c>
      <c r="D1072" s="6" t="s">
        <v>12</v>
      </c>
      <c r="E1072" s="8" t="s">
        <v>30</v>
      </c>
      <c r="F1072" s="8"/>
      <c r="G1072" s="5" t="s">
        <v>10120</v>
      </c>
      <c r="H1072" s="9">
        <v>43403</v>
      </c>
      <c r="I1072" s="5" t="s">
        <v>10133</v>
      </c>
      <c r="J1072" s="8" t="s">
        <v>3156</v>
      </c>
      <c r="K1072" s="24" t="s">
        <v>10299</v>
      </c>
    </row>
    <row r="1073" hidden="1" spans="1:11">
      <c r="A1073" s="5">
        <v>1071</v>
      </c>
      <c r="B1073" s="6">
        <v>580</v>
      </c>
      <c r="C1073" s="7" t="s">
        <v>1249</v>
      </c>
      <c r="D1073" s="6" t="s">
        <v>12</v>
      </c>
      <c r="E1073" s="8" t="s">
        <v>665</v>
      </c>
      <c r="F1073" s="8"/>
      <c r="G1073" s="5" t="s">
        <v>10118</v>
      </c>
      <c r="H1073" s="9">
        <v>43419</v>
      </c>
      <c r="I1073" s="5" t="s">
        <v>10212</v>
      </c>
      <c r="J1073" s="23" t="s">
        <v>9957</v>
      </c>
      <c r="K1073" s="24"/>
    </row>
    <row r="1074" hidden="1" spans="1:11">
      <c r="A1074" s="5">
        <v>1072</v>
      </c>
      <c r="B1074" s="6">
        <v>580</v>
      </c>
      <c r="C1074" s="7" t="s">
        <v>1249</v>
      </c>
      <c r="D1074" s="6" t="s">
        <v>12</v>
      </c>
      <c r="E1074" s="8" t="s">
        <v>1250</v>
      </c>
      <c r="F1074" s="8"/>
      <c r="G1074" s="5" t="s">
        <v>10144</v>
      </c>
      <c r="H1074" s="9">
        <v>43496</v>
      </c>
      <c r="I1074" s="5" t="s">
        <v>10215</v>
      </c>
      <c r="J1074" s="23" t="s">
        <v>4011</v>
      </c>
      <c r="K1074" s="24" t="s">
        <v>8449</v>
      </c>
    </row>
    <row r="1075" hidden="1" spans="1:11">
      <c r="A1075" s="5">
        <v>1073</v>
      </c>
      <c r="B1075" s="6">
        <v>581</v>
      </c>
      <c r="C1075" s="7" t="s">
        <v>1251</v>
      </c>
      <c r="D1075" s="6" t="s">
        <v>12</v>
      </c>
      <c r="E1075" s="37" t="s">
        <v>25</v>
      </c>
      <c r="F1075" s="37"/>
      <c r="G1075" s="38" t="s">
        <v>10120</v>
      </c>
      <c r="H1075" s="9">
        <v>43394</v>
      </c>
      <c r="I1075" s="38" t="s">
        <v>10121</v>
      </c>
      <c r="J1075" s="39" t="s">
        <v>2046</v>
      </c>
      <c r="K1075" s="91" t="s">
        <v>8449</v>
      </c>
    </row>
    <row r="1076" hidden="1" spans="1:12">
      <c r="A1076" s="5">
        <v>1074</v>
      </c>
      <c r="B1076" s="6">
        <v>581</v>
      </c>
      <c r="C1076" s="10" t="s">
        <v>1251</v>
      </c>
      <c r="D1076" s="6" t="s">
        <v>12</v>
      </c>
      <c r="E1076" s="8" t="s">
        <v>80</v>
      </c>
      <c r="F1076" s="8"/>
      <c r="G1076" s="5" t="s">
        <v>10120</v>
      </c>
      <c r="H1076" s="9">
        <v>43389</v>
      </c>
      <c r="I1076" s="5" t="s">
        <v>10124</v>
      </c>
      <c r="J1076" s="8" t="s">
        <v>165</v>
      </c>
      <c r="K1076" s="24" t="s">
        <v>8449</v>
      </c>
      <c r="L1076" s="88"/>
    </row>
    <row r="1077" hidden="1" spans="1:11">
      <c r="A1077" s="5">
        <v>1075</v>
      </c>
      <c r="B1077" s="6">
        <v>581</v>
      </c>
      <c r="C1077" s="10" t="s">
        <v>1251</v>
      </c>
      <c r="D1077" s="6" t="s">
        <v>12</v>
      </c>
      <c r="E1077" s="8" t="s">
        <v>479</v>
      </c>
      <c r="F1077" s="8"/>
      <c r="G1077" s="5" t="s">
        <v>10144</v>
      </c>
      <c r="H1077" s="9">
        <v>43428</v>
      </c>
      <c r="I1077" s="5" t="s">
        <v>10234</v>
      </c>
      <c r="J1077" s="23" t="s">
        <v>5875</v>
      </c>
      <c r="K1077" s="24" t="s">
        <v>8449</v>
      </c>
    </row>
    <row r="1078" ht="24" hidden="1" spans="1:11">
      <c r="A1078" s="5">
        <v>1076</v>
      </c>
      <c r="B1078" s="6">
        <v>581</v>
      </c>
      <c r="C1078" s="10" t="s">
        <v>1251</v>
      </c>
      <c r="D1078" s="6" t="s">
        <v>12</v>
      </c>
      <c r="E1078" s="8" t="s">
        <v>461</v>
      </c>
      <c r="F1078" s="8"/>
      <c r="G1078" s="5" t="s">
        <v>9910</v>
      </c>
      <c r="H1078" s="9">
        <v>43476</v>
      </c>
      <c r="I1078" s="5" t="s">
        <v>10122</v>
      </c>
      <c r="J1078" s="23" t="s">
        <v>9930</v>
      </c>
      <c r="K1078" s="24"/>
    </row>
    <row r="1079" hidden="1" spans="1:11">
      <c r="A1079" s="5">
        <v>1077</v>
      </c>
      <c r="B1079" s="6">
        <v>581</v>
      </c>
      <c r="C1079" s="10" t="s">
        <v>1251</v>
      </c>
      <c r="D1079" s="6" t="s">
        <v>12</v>
      </c>
      <c r="E1079" s="8" t="s">
        <v>1252</v>
      </c>
      <c r="F1079" s="8"/>
      <c r="G1079" s="5" t="s">
        <v>9910</v>
      </c>
      <c r="H1079" s="9">
        <v>43480</v>
      </c>
      <c r="I1079" s="5" t="s">
        <v>10300</v>
      </c>
      <c r="J1079" s="23" t="s">
        <v>10018</v>
      </c>
      <c r="K1079" s="24"/>
    </row>
    <row r="1080" ht="24" hidden="1" spans="1:11">
      <c r="A1080" s="5">
        <v>1078</v>
      </c>
      <c r="B1080" s="6">
        <v>581</v>
      </c>
      <c r="C1080" s="10" t="s">
        <v>1251</v>
      </c>
      <c r="D1080" s="6" t="s">
        <v>12</v>
      </c>
      <c r="E1080" s="8" t="s">
        <v>1253</v>
      </c>
      <c r="F1080" s="8"/>
      <c r="G1080" s="5" t="s">
        <v>10213</v>
      </c>
      <c r="H1080" s="9">
        <v>43595</v>
      </c>
      <c r="I1080" s="5" t="s">
        <v>10223</v>
      </c>
      <c r="J1080" s="8" t="s">
        <v>1253</v>
      </c>
      <c r="K1080" s="24"/>
    </row>
    <row r="1081" hidden="1" spans="1:11">
      <c r="A1081" s="5">
        <v>1079</v>
      </c>
      <c r="B1081" s="6">
        <v>581</v>
      </c>
      <c r="C1081" s="7" t="s">
        <v>1251</v>
      </c>
      <c r="D1081" s="6" t="s">
        <v>12</v>
      </c>
      <c r="E1081" s="8" t="s">
        <v>658</v>
      </c>
      <c r="F1081" s="8"/>
      <c r="G1081" s="5" t="s">
        <v>10120</v>
      </c>
      <c r="H1081" s="9">
        <v>43571</v>
      </c>
      <c r="I1081" s="5" t="s">
        <v>10123</v>
      </c>
      <c r="J1081" s="23" t="s">
        <v>9138</v>
      </c>
      <c r="K1081" s="24" t="s">
        <v>8449</v>
      </c>
    </row>
    <row r="1082" ht="24" hidden="1" spans="1:11">
      <c r="A1082" s="5">
        <v>1080</v>
      </c>
      <c r="B1082" s="6">
        <v>582</v>
      </c>
      <c r="C1082" s="10" t="s">
        <v>6584</v>
      </c>
      <c r="D1082" s="6" t="s">
        <v>12</v>
      </c>
      <c r="E1082" s="8" t="s">
        <v>6586</v>
      </c>
      <c r="F1082" s="8"/>
      <c r="G1082" s="5" t="s">
        <v>9910</v>
      </c>
      <c r="H1082" s="9">
        <v>43476</v>
      </c>
      <c r="I1082" s="5" t="s">
        <v>10122</v>
      </c>
      <c r="J1082" s="23" t="s">
        <v>9930</v>
      </c>
      <c r="K1082" s="24"/>
    </row>
    <row r="1083" hidden="1" spans="1:11">
      <c r="A1083" s="5">
        <v>1081</v>
      </c>
      <c r="B1083" s="6">
        <v>582</v>
      </c>
      <c r="C1083" s="7" t="s">
        <v>6584</v>
      </c>
      <c r="D1083" s="6" t="s">
        <v>12</v>
      </c>
      <c r="E1083" s="8" t="s">
        <v>286</v>
      </c>
      <c r="F1083" s="8"/>
      <c r="G1083" s="5" t="s">
        <v>10120</v>
      </c>
      <c r="H1083" s="9">
        <v>43571</v>
      </c>
      <c r="I1083" s="5" t="s">
        <v>10123</v>
      </c>
      <c r="J1083" s="23" t="s">
        <v>9138</v>
      </c>
      <c r="K1083" s="24" t="s">
        <v>8449</v>
      </c>
    </row>
    <row r="1084" hidden="1" spans="1:11">
      <c r="A1084" s="5">
        <v>1082</v>
      </c>
      <c r="B1084" s="6">
        <v>583</v>
      </c>
      <c r="C1084" s="7" t="s">
        <v>6587</v>
      </c>
      <c r="D1084" s="6" t="s">
        <v>12</v>
      </c>
      <c r="E1084" s="8" t="s">
        <v>6588</v>
      </c>
      <c r="F1084" s="8"/>
      <c r="G1084" s="5" t="s">
        <v>10120</v>
      </c>
      <c r="H1084" s="9">
        <v>43389</v>
      </c>
      <c r="I1084" s="5" t="s">
        <v>10124</v>
      </c>
      <c r="J1084" s="8" t="s">
        <v>165</v>
      </c>
      <c r="K1084" s="24" t="s">
        <v>8449</v>
      </c>
    </row>
    <row r="1085" hidden="1" spans="1:11">
      <c r="A1085" s="5">
        <v>1083</v>
      </c>
      <c r="B1085" s="6">
        <v>583</v>
      </c>
      <c r="C1085" s="10" t="s">
        <v>6587</v>
      </c>
      <c r="D1085" s="6" t="s">
        <v>12</v>
      </c>
      <c r="E1085" s="8" t="s">
        <v>6589</v>
      </c>
      <c r="F1085" s="8"/>
      <c r="G1085" s="5" t="s">
        <v>10213</v>
      </c>
      <c r="H1085" s="9">
        <v>43539</v>
      </c>
      <c r="I1085" s="5" t="s">
        <v>10268</v>
      </c>
      <c r="J1085" s="23" t="s">
        <v>10020</v>
      </c>
      <c r="K1085" s="24"/>
    </row>
    <row r="1086" hidden="1" spans="1:11">
      <c r="A1086" s="5">
        <v>1084</v>
      </c>
      <c r="B1086" s="6">
        <v>583</v>
      </c>
      <c r="C1086" s="10" t="s">
        <v>6587</v>
      </c>
      <c r="D1086" s="6" t="s">
        <v>12</v>
      </c>
      <c r="E1086" s="8" t="s">
        <v>286</v>
      </c>
      <c r="F1086" s="8"/>
      <c r="G1086" s="5" t="s">
        <v>10120</v>
      </c>
      <c r="H1086" s="9">
        <v>43571</v>
      </c>
      <c r="I1086" s="5" t="s">
        <v>10123</v>
      </c>
      <c r="J1086" s="23" t="s">
        <v>9138</v>
      </c>
      <c r="K1086" s="24" t="s">
        <v>8449</v>
      </c>
    </row>
    <row r="1087" ht="24" hidden="1" spans="1:11">
      <c r="A1087" s="5">
        <v>1085</v>
      </c>
      <c r="B1087" s="6">
        <v>584</v>
      </c>
      <c r="C1087" s="7" t="s">
        <v>6590</v>
      </c>
      <c r="D1087" s="6" t="s">
        <v>12</v>
      </c>
      <c r="E1087" s="8" t="s">
        <v>6591</v>
      </c>
      <c r="F1087" s="8"/>
      <c r="G1087" s="5" t="s">
        <v>10120</v>
      </c>
      <c r="H1087" s="9">
        <v>43389</v>
      </c>
      <c r="I1087" s="5" t="s">
        <v>10124</v>
      </c>
      <c r="J1087" s="8" t="s">
        <v>165</v>
      </c>
      <c r="K1087" s="24" t="s">
        <v>8449</v>
      </c>
    </row>
    <row r="1088" ht="24" hidden="1" spans="1:11">
      <c r="A1088" s="5">
        <v>1086</v>
      </c>
      <c r="B1088" s="6">
        <v>584</v>
      </c>
      <c r="C1088" s="7" t="s">
        <v>6590</v>
      </c>
      <c r="D1088" s="6" t="s">
        <v>12</v>
      </c>
      <c r="E1088" s="8" t="s">
        <v>161</v>
      </c>
      <c r="F1088" s="8"/>
      <c r="G1088" s="5" t="s">
        <v>10120</v>
      </c>
      <c r="H1088" s="9">
        <v>43571</v>
      </c>
      <c r="I1088" s="5" t="s">
        <v>10123</v>
      </c>
      <c r="J1088" s="23" t="s">
        <v>9138</v>
      </c>
      <c r="K1088" s="24" t="s">
        <v>8449</v>
      </c>
    </row>
    <row r="1089" hidden="1" spans="1:11">
      <c r="A1089" s="5">
        <v>1087</v>
      </c>
      <c r="B1089" s="6">
        <v>584</v>
      </c>
      <c r="C1089" s="7" t="s">
        <v>6590</v>
      </c>
      <c r="D1089" s="6" t="s">
        <v>12</v>
      </c>
      <c r="E1089" s="8" t="s">
        <v>25</v>
      </c>
      <c r="F1089" s="8"/>
      <c r="G1089" s="5" t="s">
        <v>10120</v>
      </c>
      <c r="H1089" s="9">
        <v>43394</v>
      </c>
      <c r="I1089" s="5" t="s">
        <v>10121</v>
      </c>
      <c r="J1089" s="23" t="s">
        <v>2046</v>
      </c>
      <c r="K1089" s="24" t="s">
        <v>8449</v>
      </c>
    </row>
    <row r="1090" hidden="1" spans="1:11">
      <c r="A1090" s="5">
        <v>1088</v>
      </c>
      <c r="B1090" s="6">
        <v>585</v>
      </c>
      <c r="C1090" s="10" t="s">
        <v>1254</v>
      </c>
      <c r="D1090" s="6" t="s">
        <v>12</v>
      </c>
      <c r="E1090" s="8" t="s">
        <v>148</v>
      </c>
      <c r="F1090" s="8"/>
      <c r="G1090" s="5" t="s">
        <v>10120</v>
      </c>
      <c r="H1090" s="9">
        <v>43403</v>
      </c>
      <c r="I1090" s="5" t="s">
        <v>10133</v>
      </c>
      <c r="J1090" s="23" t="s">
        <v>3156</v>
      </c>
      <c r="K1090" s="24" t="s">
        <v>8449</v>
      </c>
    </row>
    <row r="1091" hidden="1" spans="1:11">
      <c r="A1091" s="5">
        <v>1089</v>
      </c>
      <c r="B1091" s="6">
        <v>585</v>
      </c>
      <c r="C1091" s="7" t="s">
        <v>1254</v>
      </c>
      <c r="D1091" s="6" t="s">
        <v>12</v>
      </c>
      <c r="E1091" s="8" t="s">
        <v>510</v>
      </c>
      <c r="F1091" s="8"/>
      <c r="G1091" s="5" t="s">
        <v>10120</v>
      </c>
      <c r="H1091" s="9">
        <v>43564</v>
      </c>
      <c r="I1091" s="5" t="s">
        <v>10141</v>
      </c>
      <c r="J1091" s="8" t="s">
        <v>9932</v>
      </c>
      <c r="K1091" s="24" t="s">
        <v>8449</v>
      </c>
    </row>
    <row r="1092" ht="24" hidden="1" spans="1:11">
      <c r="A1092" s="5">
        <v>1090</v>
      </c>
      <c r="B1092" s="6">
        <v>586</v>
      </c>
      <c r="C1092" s="7" t="s">
        <v>1255</v>
      </c>
      <c r="D1092" s="6" t="s">
        <v>12</v>
      </c>
      <c r="E1092" s="8" t="s">
        <v>1256</v>
      </c>
      <c r="F1092" s="8"/>
      <c r="G1092" s="5" t="s">
        <v>9910</v>
      </c>
      <c r="H1092" s="9">
        <v>43313</v>
      </c>
      <c r="I1092" s="5" t="s">
        <v>10301</v>
      </c>
      <c r="J1092" s="8" t="s">
        <v>9993</v>
      </c>
      <c r="K1092" s="24"/>
    </row>
    <row r="1093" hidden="1" spans="1:11">
      <c r="A1093" s="5">
        <v>1091</v>
      </c>
      <c r="B1093" s="6">
        <v>586</v>
      </c>
      <c r="C1093" s="7" t="s">
        <v>1255</v>
      </c>
      <c r="D1093" s="6" t="s">
        <v>12</v>
      </c>
      <c r="E1093" s="8" t="s">
        <v>1257</v>
      </c>
      <c r="F1093" s="8"/>
      <c r="G1093" s="5" t="s">
        <v>10128</v>
      </c>
      <c r="H1093" s="9">
        <v>43518</v>
      </c>
      <c r="I1093" s="5" t="s">
        <v>10302</v>
      </c>
      <c r="J1093" s="8" t="s">
        <v>10057</v>
      </c>
      <c r="K1093" s="24"/>
    </row>
    <row r="1094" hidden="1" spans="1:11">
      <c r="A1094" s="5">
        <v>1092</v>
      </c>
      <c r="B1094" s="6">
        <v>587</v>
      </c>
      <c r="C1094" s="7" t="s">
        <v>1258</v>
      </c>
      <c r="D1094" s="6" t="s">
        <v>12</v>
      </c>
      <c r="E1094" s="8" t="s">
        <v>1259</v>
      </c>
      <c r="F1094" s="8"/>
      <c r="G1094" s="5" t="s">
        <v>10120</v>
      </c>
      <c r="H1094" s="9">
        <v>43396</v>
      </c>
      <c r="I1094" s="5" t="s">
        <v>10125</v>
      </c>
      <c r="J1094" s="23" t="s">
        <v>4354</v>
      </c>
      <c r="K1094" s="24" t="s">
        <v>8449</v>
      </c>
    </row>
    <row r="1095" hidden="1" spans="1:11">
      <c r="A1095" s="5">
        <v>1093</v>
      </c>
      <c r="B1095" s="6">
        <v>587</v>
      </c>
      <c r="C1095" s="10" t="s">
        <v>1258</v>
      </c>
      <c r="D1095" s="6" t="s">
        <v>12</v>
      </c>
      <c r="E1095" s="8" t="s">
        <v>140</v>
      </c>
      <c r="F1095" s="8"/>
      <c r="G1095" s="5" t="s">
        <v>10120</v>
      </c>
      <c r="H1095" s="9">
        <v>43389</v>
      </c>
      <c r="I1095" s="5" t="s">
        <v>10124</v>
      </c>
      <c r="J1095" s="8" t="s">
        <v>165</v>
      </c>
      <c r="K1095" s="24" t="s">
        <v>8449</v>
      </c>
    </row>
    <row r="1096" hidden="1" spans="1:11">
      <c r="A1096" s="5">
        <v>1094</v>
      </c>
      <c r="B1096" s="6">
        <v>588</v>
      </c>
      <c r="C1096" s="10" t="s">
        <v>6592</v>
      </c>
      <c r="D1096" s="6" t="s">
        <v>12</v>
      </c>
      <c r="E1096" s="8" t="s">
        <v>286</v>
      </c>
      <c r="F1096" s="8"/>
      <c r="G1096" s="5" t="s">
        <v>10120</v>
      </c>
      <c r="H1096" s="9">
        <v>43571</v>
      </c>
      <c r="I1096" s="5" t="s">
        <v>10123</v>
      </c>
      <c r="J1096" s="8" t="s">
        <v>9138</v>
      </c>
      <c r="K1096" s="24" t="s">
        <v>8449</v>
      </c>
    </row>
    <row r="1097" hidden="1" spans="1:11">
      <c r="A1097" s="5">
        <v>1095</v>
      </c>
      <c r="B1097" s="6">
        <v>588</v>
      </c>
      <c r="C1097" s="10" t="s">
        <v>6592</v>
      </c>
      <c r="D1097" s="6" t="s">
        <v>12</v>
      </c>
      <c r="E1097" s="8" t="s">
        <v>6593</v>
      </c>
      <c r="F1097" s="8"/>
      <c r="G1097" s="5" t="s">
        <v>10120</v>
      </c>
      <c r="H1097" s="9">
        <v>43571</v>
      </c>
      <c r="I1097" s="5" t="s">
        <v>10123</v>
      </c>
      <c r="J1097" s="23" t="s">
        <v>9138</v>
      </c>
      <c r="K1097" s="24" t="s">
        <v>8449</v>
      </c>
    </row>
    <row r="1098" hidden="1" spans="1:11">
      <c r="A1098" s="5">
        <v>1096</v>
      </c>
      <c r="B1098" s="6">
        <v>588</v>
      </c>
      <c r="C1098" s="10" t="s">
        <v>6592</v>
      </c>
      <c r="D1098" s="6" t="s">
        <v>12</v>
      </c>
      <c r="E1098" s="8" t="s">
        <v>6594</v>
      </c>
      <c r="F1098" s="8"/>
      <c r="G1098" s="5" t="s">
        <v>10120</v>
      </c>
      <c r="H1098" s="9">
        <v>43585</v>
      </c>
      <c r="I1098" s="5" t="s">
        <v>10154</v>
      </c>
      <c r="J1098" s="23" t="s">
        <v>9140</v>
      </c>
      <c r="K1098" s="24" t="s">
        <v>8449</v>
      </c>
    </row>
    <row r="1099" hidden="1" spans="1:11">
      <c r="A1099" s="5">
        <v>1097</v>
      </c>
      <c r="B1099" s="6">
        <v>588</v>
      </c>
      <c r="C1099" s="7" t="s">
        <v>6592</v>
      </c>
      <c r="D1099" s="6" t="s">
        <v>12</v>
      </c>
      <c r="E1099" s="8" t="s">
        <v>6595</v>
      </c>
      <c r="F1099" s="8"/>
      <c r="G1099" s="5" t="s">
        <v>10120</v>
      </c>
      <c r="H1099" s="9">
        <v>43389</v>
      </c>
      <c r="I1099" s="5" t="s">
        <v>10124</v>
      </c>
      <c r="J1099" s="8" t="s">
        <v>165</v>
      </c>
      <c r="K1099" s="24" t="s">
        <v>8449</v>
      </c>
    </row>
    <row r="1100" hidden="1" spans="1:11">
      <c r="A1100" s="5">
        <v>1098</v>
      </c>
      <c r="B1100" s="6">
        <v>589</v>
      </c>
      <c r="C1100" s="7" t="s">
        <v>1260</v>
      </c>
      <c r="D1100" s="6" t="s">
        <v>12</v>
      </c>
      <c r="E1100" s="8" t="s">
        <v>105</v>
      </c>
      <c r="F1100" s="8"/>
      <c r="G1100" s="5" t="s">
        <v>10120</v>
      </c>
      <c r="H1100" s="9">
        <v>43403</v>
      </c>
      <c r="I1100" s="5" t="s">
        <v>10133</v>
      </c>
      <c r="J1100" s="23" t="s">
        <v>3156</v>
      </c>
      <c r="K1100" s="24" t="s">
        <v>8449</v>
      </c>
    </row>
    <row r="1101" ht="24" hidden="1" spans="1:11">
      <c r="A1101" s="5">
        <v>1099</v>
      </c>
      <c r="B1101" s="6">
        <v>590</v>
      </c>
      <c r="C1101" s="7" t="s">
        <v>1261</v>
      </c>
      <c r="D1101" s="6" t="s">
        <v>12</v>
      </c>
      <c r="E1101" s="8" t="s">
        <v>205</v>
      </c>
      <c r="F1101" s="8"/>
      <c r="G1101" s="5" t="s">
        <v>9910</v>
      </c>
      <c r="H1101" s="9">
        <v>43567</v>
      </c>
      <c r="I1101" s="5" t="s">
        <v>10146</v>
      </c>
      <c r="J1101" s="8" t="s">
        <v>205</v>
      </c>
      <c r="K1101" s="24"/>
    </row>
    <row r="1102" hidden="1" spans="1:11">
      <c r="A1102" s="5">
        <v>1100</v>
      </c>
      <c r="B1102" s="6">
        <v>591</v>
      </c>
      <c r="C1102" s="10" t="s">
        <v>1262</v>
      </c>
      <c r="D1102" s="6" t="s">
        <v>12</v>
      </c>
      <c r="E1102" s="8" t="s">
        <v>1263</v>
      </c>
      <c r="F1102" s="8"/>
      <c r="G1102" s="5" t="s">
        <v>10134</v>
      </c>
      <c r="H1102" s="9">
        <v>43359</v>
      </c>
      <c r="I1102" s="5" t="s">
        <v>10303</v>
      </c>
      <c r="J1102" s="8" t="s">
        <v>10040</v>
      </c>
      <c r="K1102" s="24"/>
    </row>
    <row r="1103" ht="24" hidden="1" spans="1:11">
      <c r="A1103" s="5">
        <v>1101</v>
      </c>
      <c r="B1103" s="6">
        <v>592</v>
      </c>
      <c r="C1103" s="7" t="s">
        <v>1264</v>
      </c>
      <c r="D1103" s="6" t="s">
        <v>12</v>
      </c>
      <c r="E1103" s="8" t="s">
        <v>1269</v>
      </c>
      <c r="F1103" s="8"/>
      <c r="G1103" s="5" t="s">
        <v>9910</v>
      </c>
      <c r="H1103" s="9">
        <v>43476</v>
      </c>
      <c r="I1103" s="5" t="s">
        <v>10122</v>
      </c>
      <c r="J1103" s="23" t="s">
        <v>9930</v>
      </c>
      <c r="K1103" s="24"/>
    </row>
    <row r="1104" ht="24" hidden="1" spans="1:11">
      <c r="A1104" s="5">
        <v>1102</v>
      </c>
      <c r="B1104" s="6">
        <v>593</v>
      </c>
      <c r="C1104" s="7" t="s">
        <v>1270</v>
      </c>
      <c r="D1104" s="6" t="s">
        <v>12</v>
      </c>
      <c r="E1104" s="8" t="s">
        <v>461</v>
      </c>
      <c r="F1104" s="8"/>
      <c r="G1104" s="5" t="s">
        <v>9910</v>
      </c>
      <c r="H1104" s="9">
        <v>43476</v>
      </c>
      <c r="I1104" s="5" t="s">
        <v>10122</v>
      </c>
      <c r="J1104" s="23" t="s">
        <v>9930</v>
      </c>
      <c r="K1104" s="24"/>
    </row>
    <row r="1105" ht="24" hidden="1" spans="1:11">
      <c r="A1105" s="5">
        <v>1103</v>
      </c>
      <c r="B1105" s="6">
        <v>594</v>
      </c>
      <c r="C1105" s="7" t="s">
        <v>1271</v>
      </c>
      <c r="D1105" s="6" t="s">
        <v>12</v>
      </c>
      <c r="E1105" s="8" t="s">
        <v>536</v>
      </c>
      <c r="F1105" s="8"/>
      <c r="G1105" s="5" t="s">
        <v>10116</v>
      </c>
      <c r="H1105" s="9">
        <v>43487</v>
      </c>
      <c r="I1105" s="5" t="s">
        <v>10207</v>
      </c>
      <c r="J1105" s="23" t="s">
        <v>9940</v>
      </c>
      <c r="K1105" s="24"/>
    </row>
    <row r="1106" ht="24" hidden="1" spans="1:11">
      <c r="A1106" s="5">
        <v>1104</v>
      </c>
      <c r="B1106" s="6">
        <v>595</v>
      </c>
      <c r="C1106" s="7" t="s">
        <v>1272</v>
      </c>
      <c r="D1106" s="6" t="s">
        <v>12</v>
      </c>
      <c r="E1106" s="8" t="s">
        <v>325</v>
      </c>
      <c r="F1106" s="8"/>
      <c r="G1106" s="5" t="s">
        <v>10120</v>
      </c>
      <c r="H1106" s="9">
        <v>43394</v>
      </c>
      <c r="I1106" s="5" t="s">
        <v>10121</v>
      </c>
      <c r="J1106" s="23" t="s">
        <v>2046</v>
      </c>
      <c r="K1106" s="24" t="s">
        <v>8449</v>
      </c>
    </row>
    <row r="1107" ht="24" hidden="1" spans="1:11">
      <c r="A1107" s="5">
        <v>1105</v>
      </c>
      <c r="B1107" s="6">
        <v>596</v>
      </c>
      <c r="C1107" s="7" t="s">
        <v>1273</v>
      </c>
      <c r="D1107" s="6" t="s">
        <v>12</v>
      </c>
      <c r="E1107" s="8" t="s">
        <v>1274</v>
      </c>
      <c r="F1107" s="8"/>
      <c r="G1107" s="5" t="s">
        <v>10120</v>
      </c>
      <c r="H1107" s="9">
        <v>43387</v>
      </c>
      <c r="I1107" s="5" t="s">
        <v>10121</v>
      </c>
      <c r="J1107" s="23" t="s">
        <v>2046</v>
      </c>
      <c r="K1107" s="24" t="s">
        <v>8449</v>
      </c>
    </row>
    <row r="1108" ht="24" hidden="1" spans="1:11">
      <c r="A1108" s="5">
        <v>1106</v>
      </c>
      <c r="B1108" s="6">
        <v>596</v>
      </c>
      <c r="C1108" s="10" t="s">
        <v>1273</v>
      </c>
      <c r="D1108" s="6" t="s">
        <v>12</v>
      </c>
      <c r="E1108" s="8" t="s">
        <v>1275</v>
      </c>
      <c r="F1108" s="8"/>
      <c r="G1108" s="5" t="s">
        <v>10120</v>
      </c>
      <c r="H1108" s="9">
        <v>43394</v>
      </c>
      <c r="I1108" s="5" t="s">
        <v>10121</v>
      </c>
      <c r="J1108" s="23" t="s">
        <v>2046</v>
      </c>
      <c r="K1108" s="24" t="s">
        <v>8449</v>
      </c>
    </row>
    <row r="1109" hidden="1" spans="1:11">
      <c r="A1109" s="5">
        <v>1107</v>
      </c>
      <c r="B1109" s="6">
        <v>597</v>
      </c>
      <c r="C1109" s="7" t="s">
        <v>1276</v>
      </c>
      <c r="D1109" s="6" t="s">
        <v>12</v>
      </c>
      <c r="E1109" s="8" t="s">
        <v>1277</v>
      </c>
      <c r="F1109" s="8"/>
      <c r="G1109" s="5" t="s">
        <v>10120</v>
      </c>
      <c r="H1109" s="9">
        <v>43387</v>
      </c>
      <c r="I1109" s="5" t="s">
        <v>10121</v>
      </c>
      <c r="J1109" s="8" t="s">
        <v>2046</v>
      </c>
      <c r="K1109" s="24" t="s">
        <v>8449</v>
      </c>
    </row>
    <row r="1110" hidden="1" spans="1:12">
      <c r="A1110" s="5">
        <v>1108</v>
      </c>
      <c r="B1110" s="50">
        <v>598</v>
      </c>
      <c r="C1110" s="61" t="s">
        <v>1278</v>
      </c>
      <c r="D1110" s="50" t="s">
        <v>12</v>
      </c>
      <c r="E1110" s="52" t="s">
        <v>128</v>
      </c>
      <c r="F1110" s="52"/>
      <c r="G1110" s="53" t="s">
        <v>10168</v>
      </c>
      <c r="H1110" s="54">
        <v>43442</v>
      </c>
      <c r="I1110" s="50" t="s">
        <v>10169</v>
      </c>
      <c r="J1110" s="52" t="s">
        <v>2367</v>
      </c>
      <c r="K1110" s="58" t="s">
        <v>10304</v>
      </c>
      <c r="L1110" s="68"/>
    </row>
    <row r="1111" ht="24" hidden="1" spans="1:11">
      <c r="A1111" s="5">
        <v>1109</v>
      </c>
      <c r="B1111" s="6">
        <v>598</v>
      </c>
      <c r="C1111" s="7" t="s">
        <v>1278</v>
      </c>
      <c r="D1111" s="6" t="s">
        <v>12</v>
      </c>
      <c r="E1111" s="8" t="s">
        <v>721</v>
      </c>
      <c r="F1111" s="8"/>
      <c r="G1111" s="5" t="s">
        <v>10156</v>
      </c>
      <c r="H1111" s="9">
        <v>43408</v>
      </c>
      <c r="I1111" s="5" t="s">
        <v>10231</v>
      </c>
      <c r="J1111" s="23" t="s">
        <v>516</v>
      </c>
      <c r="K1111" s="24" t="s">
        <v>8449</v>
      </c>
    </row>
    <row r="1112" hidden="1" spans="1:11">
      <c r="A1112" s="5">
        <v>1110</v>
      </c>
      <c r="B1112" s="6">
        <v>598</v>
      </c>
      <c r="C1112" s="10" t="s">
        <v>1278</v>
      </c>
      <c r="D1112" s="6" t="s">
        <v>12</v>
      </c>
      <c r="E1112" s="8" t="s">
        <v>1064</v>
      </c>
      <c r="F1112" s="8"/>
      <c r="G1112" s="5" t="s">
        <v>10208</v>
      </c>
      <c r="H1112" s="9">
        <v>43389</v>
      </c>
      <c r="I1112" s="6" t="s">
        <v>10272</v>
      </c>
      <c r="J1112" s="8" t="s">
        <v>762</v>
      </c>
      <c r="K1112" s="24"/>
    </row>
    <row r="1113" ht="24" hidden="1" spans="1:11">
      <c r="A1113" s="5">
        <v>1111</v>
      </c>
      <c r="B1113" s="6">
        <v>599</v>
      </c>
      <c r="C1113" s="7" t="s">
        <v>1279</v>
      </c>
      <c r="D1113" s="6" t="s">
        <v>12</v>
      </c>
      <c r="E1113" s="8" t="s">
        <v>1280</v>
      </c>
      <c r="F1113" s="8"/>
      <c r="G1113" s="5" t="s">
        <v>10120</v>
      </c>
      <c r="H1113" s="9">
        <v>43585</v>
      </c>
      <c r="I1113" s="5" t="s">
        <v>10154</v>
      </c>
      <c r="J1113" s="8" t="s">
        <v>9140</v>
      </c>
      <c r="K1113" s="24" t="s">
        <v>8449</v>
      </c>
    </row>
    <row r="1114" hidden="1" spans="1:11">
      <c r="A1114" s="5">
        <v>1112</v>
      </c>
      <c r="B1114" s="6">
        <v>600</v>
      </c>
      <c r="C1114" s="7" t="s">
        <v>1281</v>
      </c>
      <c r="D1114" s="6" t="s">
        <v>12</v>
      </c>
      <c r="E1114" s="8" t="s">
        <v>1282</v>
      </c>
      <c r="F1114" s="8"/>
      <c r="G1114" s="5" t="s">
        <v>10147</v>
      </c>
      <c r="H1114" s="9">
        <v>43521</v>
      </c>
      <c r="I1114" s="5" t="s">
        <v>10224</v>
      </c>
      <c r="J1114" s="8" t="s">
        <v>9986</v>
      </c>
      <c r="K1114" s="24"/>
    </row>
    <row r="1115" hidden="1" spans="1:11">
      <c r="A1115" s="5">
        <v>1113</v>
      </c>
      <c r="B1115" s="6">
        <v>601</v>
      </c>
      <c r="C1115" s="7" t="s">
        <v>1283</v>
      </c>
      <c r="D1115" s="6" t="s">
        <v>12</v>
      </c>
      <c r="E1115" s="8" t="s">
        <v>756</v>
      </c>
      <c r="F1115" s="8"/>
      <c r="G1115" s="5" t="s">
        <v>10120</v>
      </c>
      <c r="H1115" s="9">
        <v>43387</v>
      </c>
      <c r="I1115" s="5" t="s">
        <v>10121</v>
      </c>
      <c r="J1115" s="8" t="s">
        <v>2046</v>
      </c>
      <c r="K1115" s="24" t="s">
        <v>8449</v>
      </c>
    </row>
    <row r="1116" hidden="1" spans="1:11">
      <c r="A1116" s="5">
        <v>1114</v>
      </c>
      <c r="B1116" s="6">
        <v>602</v>
      </c>
      <c r="C1116" s="7" t="s">
        <v>6596</v>
      </c>
      <c r="D1116" s="6" t="s">
        <v>12</v>
      </c>
      <c r="E1116" s="8" t="s">
        <v>6597</v>
      </c>
      <c r="F1116" s="8"/>
      <c r="G1116" s="5" t="s">
        <v>10120</v>
      </c>
      <c r="H1116" s="9">
        <v>43394</v>
      </c>
      <c r="I1116" s="5" t="s">
        <v>10121</v>
      </c>
      <c r="J1116" s="23" t="s">
        <v>2046</v>
      </c>
      <c r="K1116" s="24" t="s">
        <v>8449</v>
      </c>
    </row>
    <row r="1117" ht="24" hidden="1" spans="1:11">
      <c r="A1117" s="5">
        <v>1115</v>
      </c>
      <c r="B1117" s="6">
        <v>602</v>
      </c>
      <c r="C1117" s="10" t="s">
        <v>6596</v>
      </c>
      <c r="D1117" s="6" t="s">
        <v>12</v>
      </c>
      <c r="E1117" s="8" t="s">
        <v>6598</v>
      </c>
      <c r="F1117" s="8"/>
      <c r="G1117" s="5" t="s">
        <v>9910</v>
      </c>
      <c r="H1117" s="9">
        <v>43476</v>
      </c>
      <c r="I1117" s="5" t="s">
        <v>10122</v>
      </c>
      <c r="J1117" s="23" t="s">
        <v>9930</v>
      </c>
      <c r="K1117" s="24"/>
    </row>
    <row r="1118" hidden="1" spans="1:11">
      <c r="A1118" s="5">
        <v>1116</v>
      </c>
      <c r="B1118" s="6">
        <v>603</v>
      </c>
      <c r="C1118" s="10" t="s">
        <v>1284</v>
      </c>
      <c r="D1118" s="6" t="s">
        <v>12</v>
      </c>
      <c r="E1118" s="8" t="s">
        <v>1285</v>
      </c>
      <c r="F1118" s="8"/>
      <c r="G1118" s="5" t="s">
        <v>10118</v>
      </c>
      <c r="H1118" s="9">
        <v>43615</v>
      </c>
      <c r="I1118" s="5" t="s">
        <v>10219</v>
      </c>
      <c r="J1118" s="8" t="s">
        <v>9965</v>
      </c>
      <c r="K1118" s="24"/>
    </row>
    <row r="1119" ht="24" hidden="1" spans="1:11">
      <c r="A1119" s="5">
        <v>1117</v>
      </c>
      <c r="B1119" s="6">
        <v>603</v>
      </c>
      <c r="C1119" s="10" t="s">
        <v>1284</v>
      </c>
      <c r="D1119" s="6" t="s">
        <v>12</v>
      </c>
      <c r="E1119" s="8" t="s">
        <v>1286</v>
      </c>
      <c r="F1119" s="8"/>
      <c r="G1119" s="5" t="s">
        <v>10128</v>
      </c>
      <c r="H1119" s="9">
        <v>43419</v>
      </c>
      <c r="I1119" s="5" t="s">
        <v>10196</v>
      </c>
      <c r="J1119" s="8" t="s">
        <v>4337</v>
      </c>
      <c r="K1119" s="24"/>
    </row>
    <row r="1120" ht="24" hidden="1" spans="1:11">
      <c r="A1120" s="5">
        <v>1118</v>
      </c>
      <c r="B1120" s="6">
        <v>604</v>
      </c>
      <c r="C1120" s="10" t="s">
        <v>1287</v>
      </c>
      <c r="D1120" s="6" t="s">
        <v>12</v>
      </c>
      <c r="E1120" s="8" t="s">
        <v>1288</v>
      </c>
      <c r="F1120" s="8"/>
      <c r="G1120" s="5" t="s">
        <v>10120</v>
      </c>
      <c r="H1120" s="9">
        <v>43394</v>
      </c>
      <c r="I1120" s="5" t="s">
        <v>10121</v>
      </c>
      <c r="J1120" s="23" t="s">
        <v>2046</v>
      </c>
      <c r="K1120" s="24" t="s">
        <v>8449</v>
      </c>
    </row>
    <row r="1121" hidden="1" spans="1:11">
      <c r="A1121" s="5">
        <v>1119</v>
      </c>
      <c r="B1121" s="6">
        <v>605</v>
      </c>
      <c r="C1121" s="7" t="s">
        <v>1289</v>
      </c>
      <c r="D1121" s="6" t="s">
        <v>12</v>
      </c>
      <c r="E1121" s="8" t="s">
        <v>1290</v>
      </c>
      <c r="F1121" s="8"/>
      <c r="G1121" s="5" t="s">
        <v>10128</v>
      </c>
      <c r="H1121" s="9">
        <v>43494</v>
      </c>
      <c r="I1121" s="6" t="s">
        <v>10287</v>
      </c>
      <c r="J1121" s="8" t="s">
        <v>9975</v>
      </c>
      <c r="K1121" s="24"/>
    </row>
    <row r="1122" hidden="1" spans="1:11">
      <c r="A1122" s="5">
        <v>1120</v>
      </c>
      <c r="B1122" s="6">
        <v>606</v>
      </c>
      <c r="C1122" s="7" t="s">
        <v>1291</v>
      </c>
      <c r="D1122" s="6" t="s">
        <v>12</v>
      </c>
      <c r="E1122" s="8" t="s">
        <v>1292</v>
      </c>
      <c r="F1122" s="8"/>
      <c r="G1122" s="5" t="s">
        <v>10120</v>
      </c>
      <c r="H1122" s="9">
        <v>43387</v>
      </c>
      <c r="I1122" s="5" t="s">
        <v>10121</v>
      </c>
      <c r="J1122" s="23" t="s">
        <v>2046</v>
      </c>
      <c r="K1122" s="24" t="s">
        <v>8449</v>
      </c>
    </row>
    <row r="1123" ht="24" hidden="1" spans="1:12">
      <c r="A1123" s="5">
        <v>1121</v>
      </c>
      <c r="B1123" s="72">
        <v>607</v>
      </c>
      <c r="C1123" s="73" t="s">
        <v>1293</v>
      </c>
      <c r="D1123" s="72" t="s">
        <v>12</v>
      </c>
      <c r="E1123" s="74" t="s">
        <v>1294</v>
      </c>
      <c r="F1123" s="74"/>
      <c r="G1123" s="75" t="s">
        <v>10118</v>
      </c>
      <c r="H1123" s="76">
        <v>43615</v>
      </c>
      <c r="I1123" s="75" t="s">
        <v>10219</v>
      </c>
      <c r="J1123" s="74" t="s">
        <v>9965</v>
      </c>
      <c r="K1123" s="78" t="s">
        <v>10211</v>
      </c>
      <c r="L1123" s="97"/>
    </row>
    <row r="1124" hidden="1" spans="1:11">
      <c r="A1124" s="5">
        <v>1122</v>
      </c>
      <c r="B1124" s="6">
        <v>608</v>
      </c>
      <c r="C1124" s="10" t="s">
        <v>1295</v>
      </c>
      <c r="D1124" s="6" t="s">
        <v>12</v>
      </c>
      <c r="E1124" s="8" t="s">
        <v>82</v>
      </c>
      <c r="F1124" s="8"/>
      <c r="G1124" s="5" t="s">
        <v>10120</v>
      </c>
      <c r="H1124" s="9">
        <v>43389</v>
      </c>
      <c r="I1124" s="5" t="s">
        <v>10124</v>
      </c>
      <c r="J1124" s="8" t="s">
        <v>165</v>
      </c>
      <c r="K1124" s="24" t="s">
        <v>8449</v>
      </c>
    </row>
    <row r="1125" hidden="1" spans="1:11">
      <c r="A1125" s="5">
        <v>1123</v>
      </c>
      <c r="B1125" s="6">
        <v>609</v>
      </c>
      <c r="C1125" s="7" t="s">
        <v>6599</v>
      </c>
      <c r="D1125" s="6" t="s">
        <v>12</v>
      </c>
      <c r="E1125" s="8" t="s">
        <v>1638</v>
      </c>
      <c r="F1125" s="8"/>
      <c r="G1125" s="5" t="s">
        <v>10120</v>
      </c>
      <c r="H1125" s="9">
        <v>43571</v>
      </c>
      <c r="I1125" s="5" t="s">
        <v>10123</v>
      </c>
      <c r="J1125" s="23" t="s">
        <v>9138</v>
      </c>
      <c r="K1125" s="24" t="s">
        <v>8449</v>
      </c>
    </row>
    <row r="1126" hidden="1" spans="1:11">
      <c r="A1126" s="5">
        <v>1124</v>
      </c>
      <c r="B1126" s="6">
        <v>609</v>
      </c>
      <c r="C1126" s="7" t="s">
        <v>6599</v>
      </c>
      <c r="D1126" s="6" t="s">
        <v>12</v>
      </c>
      <c r="E1126" s="8" t="s">
        <v>1218</v>
      </c>
      <c r="F1126" s="8"/>
      <c r="G1126" s="5" t="s">
        <v>10120</v>
      </c>
      <c r="H1126" s="9">
        <v>43389</v>
      </c>
      <c r="I1126" s="5" t="s">
        <v>10124</v>
      </c>
      <c r="J1126" s="8" t="s">
        <v>165</v>
      </c>
      <c r="K1126" s="24" t="s">
        <v>8449</v>
      </c>
    </row>
    <row r="1127" ht="24" hidden="1" spans="1:11">
      <c r="A1127" s="5">
        <v>1125</v>
      </c>
      <c r="B1127" s="6">
        <v>610</v>
      </c>
      <c r="C1127" s="10" t="s">
        <v>1296</v>
      </c>
      <c r="D1127" s="6" t="s">
        <v>12</v>
      </c>
      <c r="E1127" s="8" t="s">
        <v>1297</v>
      </c>
      <c r="F1127" s="8"/>
      <c r="G1127" s="5" t="s">
        <v>9910</v>
      </c>
      <c r="H1127" s="9">
        <v>43313</v>
      </c>
      <c r="I1127" s="5" t="s">
        <v>10301</v>
      </c>
      <c r="J1127" s="8" t="s">
        <v>9993</v>
      </c>
      <c r="K1127" s="24"/>
    </row>
    <row r="1128" ht="24" hidden="1" spans="1:11">
      <c r="A1128" s="5">
        <v>1126</v>
      </c>
      <c r="B1128" s="6">
        <v>610</v>
      </c>
      <c r="C1128" s="7" t="s">
        <v>1296</v>
      </c>
      <c r="D1128" s="6" t="s">
        <v>12</v>
      </c>
      <c r="E1128" s="8" t="s">
        <v>1298</v>
      </c>
      <c r="F1128" s="8"/>
      <c r="G1128" s="5" t="s">
        <v>10147</v>
      </c>
      <c r="H1128" s="9">
        <v>43360</v>
      </c>
      <c r="I1128" s="5" t="s">
        <v>10305</v>
      </c>
      <c r="J1128" s="23" t="s">
        <v>10022</v>
      </c>
      <c r="K1128" s="24"/>
    </row>
    <row r="1129" hidden="1" spans="1:11">
      <c r="A1129" s="5">
        <v>1127</v>
      </c>
      <c r="B1129" s="6">
        <v>611</v>
      </c>
      <c r="C1129" s="7" t="s">
        <v>1299</v>
      </c>
      <c r="D1129" s="6" t="s">
        <v>12</v>
      </c>
      <c r="E1129" s="8" t="s">
        <v>775</v>
      </c>
      <c r="F1129" s="8"/>
      <c r="G1129" s="5" t="s">
        <v>10142</v>
      </c>
      <c r="H1129" s="9">
        <v>43595</v>
      </c>
      <c r="I1129" s="5" t="s">
        <v>10143</v>
      </c>
      <c r="J1129" s="23" t="s">
        <v>9944</v>
      </c>
      <c r="K1129" s="24" t="s">
        <v>8449</v>
      </c>
    </row>
    <row r="1130" hidden="1" spans="1:11">
      <c r="A1130" s="5">
        <v>1128</v>
      </c>
      <c r="B1130" s="6">
        <v>611</v>
      </c>
      <c r="C1130" s="7" t="s">
        <v>1299</v>
      </c>
      <c r="D1130" s="6" t="s">
        <v>12</v>
      </c>
      <c r="E1130" s="8" t="s">
        <v>1300</v>
      </c>
      <c r="F1130" s="8"/>
      <c r="G1130" s="5" t="s">
        <v>10144</v>
      </c>
      <c r="H1130" s="9">
        <v>43582</v>
      </c>
      <c r="I1130" s="5" t="s">
        <v>10186</v>
      </c>
      <c r="J1130" s="23" t="s">
        <v>9956</v>
      </c>
      <c r="K1130" s="24" t="s">
        <v>8449</v>
      </c>
    </row>
    <row r="1131" hidden="1" spans="1:11">
      <c r="A1131" s="5">
        <v>1129</v>
      </c>
      <c r="B1131" s="6">
        <v>612</v>
      </c>
      <c r="C1131" s="43" t="s">
        <v>1301</v>
      </c>
      <c r="D1131" s="6" t="s">
        <v>12</v>
      </c>
      <c r="E1131" s="37" t="s">
        <v>1302</v>
      </c>
      <c r="F1131" s="37"/>
      <c r="G1131" s="38" t="s">
        <v>10116</v>
      </c>
      <c r="H1131" s="9">
        <v>43391</v>
      </c>
      <c r="I1131" s="6" t="s">
        <v>10202</v>
      </c>
      <c r="J1131" s="23" t="s">
        <v>1131</v>
      </c>
      <c r="K1131" s="91"/>
    </row>
    <row r="1132" hidden="1" spans="1:12">
      <c r="A1132" s="5">
        <v>1130</v>
      </c>
      <c r="B1132" s="6">
        <v>612</v>
      </c>
      <c r="C1132" s="80" t="s">
        <v>1301</v>
      </c>
      <c r="D1132" s="6" t="s">
        <v>12</v>
      </c>
      <c r="E1132" s="37" t="s">
        <v>1303</v>
      </c>
      <c r="F1132" s="37"/>
      <c r="G1132" s="38" t="s">
        <v>9910</v>
      </c>
      <c r="H1132" s="9">
        <v>43567</v>
      </c>
      <c r="I1132" s="5" t="s">
        <v>10146</v>
      </c>
      <c r="J1132" s="8" t="s">
        <v>205</v>
      </c>
      <c r="K1132" s="91"/>
      <c r="L1132" s="88"/>
    </row>
    <row r="1133" hidden="1" spans="1:12">
      <c r="A1133" s="5">
        <v>1131</v>
      </c>
      <c r="B1133" s="6">
        <v>613</v>
      </c>
      <c r="C1133" s="80" t="s">
        <v>1304</v>
      </c>
      <c r="D1133" s="6" t="s">
        <v>12</v>
      </c>
      <c r="E1133" s="8" t="s">
        <v>370</v>
      </c>
      <c r="F1133" s="8"/>
      <c r="G1133" s="5" t="s">
        <v>10151</v>
      </c>
      <c r="H1133" s="9">
        <v>43419</v>
      </c>
      <c r="I1133" s="5" t="s">
        <v>10216</v>
      </c>
      <c r="J1133" s="23" t="s">
        <v>370</v>
      </c>
      <c r="K1133" s="24"/>
      <c r="L1133" s="88"/>
    </row>
    <row r="1134" hidden="1" spans="1:11">
      <c r="A1134" s="5">
        <v>1132</v>
      </c>
      <c r="B1134" s="6">
        <v>613</v>
      </c>
      <c r="C1134" s="10" t="s">
        <v>1304</v>
      </c>
      <c r="D1134" s="6" t="s">
        <v>12</v>
      </c>
      <c r="E1134" s="8" t="s">
        <v>531</v>
      </c>
      <c r="F1134" s="8"/>
      <c r="G1134" s="5" t="s">
        <v>9910</v>
      </c>
      <c r="H1134" s="9">
        <v>43293</v>
      </c>
      <c r="I1134" s="5" t="s">
        <v>10241</v>
      </c>
      <c r="J1134" s="23" t="s">
        <v>531</v>
      </c>
      <c r="K1134" s="24"/>
    </row>
    <row r="1135" ht="24" hidden="1" spans="1:11">
      <c r="A1135" s="5">
        <v>1133</v>
      </c>
      <c r="B1135" s="6">
        <v>614</v>
      </c>
      <c r="C1135" s="96" t="s">
        <v>1305</v>
      </c>
      <c r="D1135" s="6" t="s">
        <v>12</v>
      </c>
      <c r="E1135" s="8" t="s">
        <v>1306</v>
      </c>
      <c r="F1135" s="8"/>
      <c r="G1135" s="5" t="s">
        <v>10156</v>
      </c>
      <c r="H1135" s="9">
        <v>43358</v>
      </c>
      <c r="I1135" s="5" t="s">
        <v>10192</v>
      </c>
      <c r="J1135" s="23" t="s">
        <v>5682</v>
      </c>
      <c r="K1135" s="24" t="s">
        <v>8449</v>
      </c>
    </row>
    <row r="1136" ht="24" hidden="1" spans="1:11">
      <c r="A1136" s="5">
        <v>1134</v>
      </c>
      <c r="B1136" s="6">
        <v>615</v>
      </c>
      <c r="C1136" s="96" t="s">
        <v>1307</v>
      </c>
      <c r="D1136" s="6" t="s">
        <v>12</v>
      </c>
      <c r="E1136" s="8" t="s">
        <v>1308</v>
      </c>
      <c r="F1136" s="8"/>
      <c r="G1136" s="5" t="s">
        <v>10151</v>
      </c>
      <c r="H1136" s="9">
        <v>43294</v>
      </c>
      <c r="I1136" s="5" t="s">
        <v>10260</v>
      </c>
      <c r="J1136" s="23" t="s">
        <v>9987</v>
      </c>
      <c r="K1136" s="24"/>
    </row>
    <row r="1137" ht="24" hidden="1" spans="1:11">
      <c r="A1137" s="5">
        <v>1135</v>
      </c>
      <c r="B1137" s="6">
        <v>615</v>
      </c>
      <c r="C1137" s="96" t="s">
        <v>1307</v>
      </c>
      <c r="D1137" s="6" t="s">
        <v>12</v>
      </c>
      <c r="E1137" s="8" t="s">
        <v>1309</v>
      </c>
      <c r="F1137" s="8"/>
      <c r="G1137" s="5" t="s">
        <v>10134</v>
      </c>
      <c r="H1137" s="9">
        <v>43365</v>
      </c>
      <c r="I1137" s="5" t="s">
        <v>10138</v>
      </c>
      <c r="J1137" s="8" t="s">
        <v>9951</v>
      </c>
      <c r="K1137" s="24"/>
    </row>
    <row r="1138" ht="24" hidden="1" spans="1:11">
      <c r="A1138" s="5">
        <v>1136</v>
      </c>
      <c r="B1138" s="6">
        <v>615</v>
      </c>
      <c r="C1138" s="10" t="s">
        <v>1307</v>
      </c>
      <c r="D1138" s="6" t="s">
        <v>12</v>
      </c>
      <c r="E1138" s="8" t="s">
        <v>1073</v>
      </c>
      <c r="F1138" s="8"/>
      <c r="G1138" s="5" t="s">
        <v>10159</v>
      </c>
      <c r="H1138" s="9">
        <v>43413</v>
      </c>
      <c r="I1138" s="5" t="s">
        <v>10160</v>
      </c>
      <c r="J1138" s="8" t="s">
        <v>9939</v>
      </c>
      <c r="K1138" s="24"/>
    </row>
    <row r="1139" ht="24" hidden="1" spans="1:11">
      <c r="A1139" s="5">
        <v>1137</v>
      </c>
      <c r="B1139" s="6">
        <v>615</v>
      </c>
      <c r="C1139" s="10" t="s">
        <v>1307</v>
      </c>
      <c r="D1139" s="6" t="s">
        <v>12</v>
      </c>
      <c r="E1139" s="8" t="s">
        <v>1310</v>
      </c>
      <c r="F1139" s="8"/>
      <c r="G1139" s="5" t="s">
        <v>10130</v>
      </c>
      <c r="H1139" s="9">
        <v>43539</v>
      </c>
      <c r="I1139" s="6" t="s">
        <v>10195</v>
      </c>
      <c r="J1139" s="23" t="s">
        <v>9937</v>
      </c>
      <c r="K1139" s="24"/>
    </row>
    <row r="1140" ht="24" hidden="1" spans="1:11">
      <c r="A1140" s="5">
        <v>1138</v>
      </c>
      <c r="B1140" s="6">
        <v>616</v>
      </c>
      <c r="C1140" s="7" t="s">
        <v>1311</v>
      </c>
      <c r="D1140" s="6" t="s">
        <v>12</v>
      </c>
      <c r="E1140" s="8" t="s">
        <v>1312</v>
      </c>
      <c r="F1140" s="8"/>
      <c r="G1140" s="5" t="s">
        <v>10120</v>
      </c>
      <c r="H1140" s="9">
        <v>43387</v>
      </c>
      <c r="I1140" s="5" t="s">
        <v>10121</v>
      </c>
      <c r="J1140" s="23" t="s">
        <v>2046</v>
      </c>
      <c r="K1140" s="24" t="s">
        <v>8449</v>
      </c>
    </row>
    <row r="1141" ht="24" hidden="1" spans="1:11">
      <c r="A1141" s="5">
        <v>1139</v>
      </c>
      <c r="B1141" s="6">
        <v>617</v>
      </c>
      <c r="C1141" s="7" t="s">
        <v>1313</v>
      </c>
      <c r="D1141" s="6" t="s">
        <v>12</v>
      </c>
      <c r="E1141" s="8" t="s">
        <v>43</v>
      </c>
      <c r="F1141" s="8"/>
      <c r="G1141" s="5" t="s">
        <v>10120</v>
      </c>
      <c r="H1141" s="9">
        <v>43394</v>
      </c>
      <c r="I1141" s="5" t="s">
        <v>10121</v>
      </c>
      <c r="J1141" s="23" t="s">
        <v>2046</v>
      </c>
      <c r="K1141" s="24" t="s">
        <v>8449</v>
      </c>
    </row>
    <row r="1142" hidden="1" spans="1:11">
      <c r="A1142" s="5">
        <v>1140</v>
      </c>
      <c r="B1142" s="6">
        <v>618</v>
      </c>
      <c r="C1142" s="10" t="s">
        <v>1314</v>
      </c>
      <c r="D1142" s="6" t="s">
        <v>12</v>
      </c>
      <c r="E1142" s="8" t="s">
        <v>1315</v>
      </c>
      <c r="F1142" s="8"/>
      <c r="G1142" s="5" t="s">
        <v>10120</v>
      </c>
      <c r="H1142" s="9">
        <v>43387</v>
      </c>
      <c r="I1142" s="5" t="s">
        <v>10121</v>
      </c>
      <c r="J1142" s="23" t="s">
        <v>2046</v>
      </c>
      <c r="K1142" s="24" t="s">
        <v>8449</v>
      </c>
    </row>
    <row r="1143" hidden="1" spans="1:11">
      <c r="A1143" s="5">
        <v>1141</v>
      </c>
      <c r="B1143" s="6">
        <v>618</v>
      </c>
      <c r="C1143" s="10" t="s">
        <v>1314</v>
      </c>
      <c r="D1143" s="6" t="s">
        <v>12</v>
      </c>
      <c r="E1143" s="8" t="s">
        <v>1316</v>
      </c>
      <c r="F1143" s="8"/>
      <c r="G1143" s="5" t="s">
        <v>9910</v>
      </c>
      <c r="H1143" s="9">
        <v>43476</v>
      </c>
      <c r="I1143" s="5" t="s">
        <v>10122</v>
      </c>
      <c r="J1143" s="23" t="s">
        <v>9930</v>
      </c>
      <c r="K1143" s="24"/>
    </row>
    <row r="1144" hidden="1" spans="1:11">
      <c r="A1144" s="5">
        <v>1142</v>
      </c>
      <c r="B1144" s="6">
        <v>619</v>
      </c>
      <c r="C1144" s="10" t="s">
        <v>1317</v>
      </c>
      <c r="D1144" s="6" t="s">
        <v>12</v>
      </c>
      <c r="E1144" s="8" t="s">
        <v>1318</v>
      </c>
      <c r="F1144" s="8"/>
      <c r="G1144" s="5" t="s">
        <v>9910</v>
      </c>
      <c r="H1144" s="9">
        <v>43567</v>
      </c>
      <c r="I1144" s="5" t="s">
        <v>10146</v>
      </c>
      <c r="J1144" s="8" t="s">
        <v>205</v>
      </c>
      <c r="K1144" s="24"/>
    </row>
    <row r="1145" hidden="1" spans="1:12">
      <c r="A1145" s="5">
        <v>1143</v>
      </c>
      <c r="B1145" s="6">
        <v>620</v>
      </c>
      <c r="C1145" s="10" t="s">
        <v>1319</v>
      </c>
      <c r="D1145" s="6" t="s">
        <v>12</v>
      </c>
      <c r="E1145" s="8" t="s">
        <v>638</v>
      </c>
      <c r="F1145" s="8"/>
      <c r="G1145" s="5" t="s">
        <v>10116</v>
      </c>
      <c r="H1145" s="9">
        <v>43433</v>
      </c>
      <c r="I1145" s="5" t="s">
        <v>10253</v>
      </c>
      <c r="J1145" s="23" t="s">
        <v>2221</v>
      </c>
      <c r="K1145" s="24"/>
      <c r="L1145" s="93"/>
    </row>
    <row r="1146" ht="24" hidden="1" spans="1:12">
      <c r="A1146" s="5">
        <v>1144</v>
      </c>
      <c r="B1146" s="6">
        <v>621</v>
      </c>
      <c r="C1146" s="10" t="s">
        <v>1320</v>
      </c>
      <c r="D1146" s="6" t="s">
        <v>12</v>
      </c>
      <c r="E1146" s="8" t="s">
        <v>41</v>
      </c>
      <c r="F1146" s="8"/>
      <c r="G1146" s="5" t="s">
        <v>10120</v>
      </c>
      <c r="H1146" s="9">
        <v>43394</v>
      </c>
      <c r="I1146" s="5" t="s">
        <v>10121</v>
      </c>
      <c r="J1146" s="23" t="s">
        <v>2046</v>
      </c>
      <c r="K1146" s="24" t="s">
        <v>8449</v>
      </c>
      <c r="L1146" s="93"/>
    </row>
    <row r="1147" hidden="1" spans="1:11">
      <c r="A1147" s="5">
        <v>1145</v>
      </c>
      <c r="B1147" s="6">
        <v>621</v>
      </c>
      <c r="C1147" s="10" t="s">
        <v>1320</v>
      </c>
      <c r="D1147" s="6" t="s">
        <v>12</v>
      </c>
      <c r="E1147" s="8" t="s">
        <v>557</v>
      </c>
      <c r="F1147" s="8"/>
      <c r="G1147" s="5" t="s">
        <v>10128</v>
      </c>
      <c r="H1147" s="9">
        <v>43348</v>
      </c>
      <c r="I1147" s="5" t="s">
        <v>10140</v>
      </c>
      <c r="J1147" s="23" t="s">
        <v>9931</v>
      </c>
      <c r="K1147" s="24"/>
    </row>
    <row r="1148" hidden="1" spans="1:11">
      <c r="A1148" s="5">
        <v>1146</v>
      </c>
      <c r="B1148" s="6">
        <v>621</v>
      </c>
      <c r="C1148" s="10" t="s">
        <v>1320</v>
      </c>
      <c r="D1148" s="6" t="s">
        <v>12</v>
      </c>
      <c r="E1148" s="8" t="s">
        <v>1321</v>
      </c>
      <c r="F1148" s="8"/>
      <c r="G1148" s="5" t="s">
        <v>10120</v>
      </c>
      <c r="H1148" s="9">
        <v>43571</v>
      </c>
      <c r="I1148" s="5" t="s">
        <v>10193</v>
      </c>
      <c r="J1148" s="23" t="s">
        <v>2259</v>
      </c>
      <c r="K1148" s="24" t="s">
        <v>8449</v>
      </c>
    </row>
    <row r="1149" ht="24" hidden="1" spans="1:11">
      <c r="A1149" s="5">
        <v>1147</v>
      </c>
      <c r="B1149" s="6">
        <v>622</v>
      </c>
      <c r="C1149" s="7" t="s">
        <v>1322</v>
      </c>
      <c r="D1149" s="6" t="s">
        <v>12</v>
      </c>
      <c r="E1149" s="8" t="s">
        <v>1323</v>
      </c>
      <c r="F1149" s="8"/>
      <c r="G1149" s="5" t="s">
        <v>10144</v>
      </c>
      <c r="H1149" s="9">
        <v>43371</v>
      </c>
      <c r="I1149" s="5" t="s">
        <v>10176</v>
      </c>
      <c r="J1149" s="23" t="s">
        <v>156</v>
      </c>
      <c r="K1149" s="24" t="s">
        <v>8449</v>
      </c>
    </row>
    <row r="1150" hidden="1" spans="1:11">
      <c r="A1150" s="5">
        <v>1148</v>
      </c>
      <c r="B1150" s="6">
        <v>622</v>
      </c>
      <c r="C1150" s="7" t="s">
        <v>1322</v>
      </c>
      <c r="D1150" s="6" t="s">
        <v>12</v>
      </c>
      <c r="E1150" s="8" t="s">
        <v>1324</v>
      </c>
      <c r="F1150" s="8"/>
      <c r="G1150" s="5" t="s">
        <v>10208</v>
      </c>
      <c r="H1150" s="9">
        <v>43429</v>
      </c>
      <c r="I1150" s="5" t="s">
        <v>10306</v>
      </c>
      <c r="J1150" s="23" t="s">
        <v>10089</v>
      </c>
      <c r="K1150" s="24"/>
    </row>
    <row r="1151" ht="24" hidden="1" spans="1:11">
      <c r="A1151" s="5">
        <v>1149</v>
      </c>
      <c r="B1151" s="6">
        <v>623</v>
      </c>
      <c r="C1151" s="10" t="s">
        <v>1325</v>
      </c>
      <c r="D1151" s="6" t="s">
        <v>12</v>
      </c>
      <c r="E1151" s="8" t="s">
        <v>1327</v>
      </c>
      <c r="F1151" s="8"/>
      <c r="G1151" s="5" t="s">
        <v>10128</v>
      </c>
      <c r="H1151" s="9">
        <v>43602</v>
      </c>
      <c r="I1151" s="5" t="s">
        <v>10171</v>
      </c>
      <c r="J1151" s="8" t="s">
        <v>9933</v>
      </c>
      <c r="K1151" s="24"/>
    </row>
    <row r="1152" ht="24" hidden="1" spans="1:11">
      <c r="A1152" s="5">
        <v>1150</v>
      </c>
      <c r="B1152" s="6">
        <v>624</v>
      </c>
      <c r="C1152" s="7" t="s">
        <v>1328</v>
      </c>
      <c r="D1152" s="6" t="s">
        <v>12</v>
      </c>
      <c r="E1152" s="8" t="s">
        <v>701</v>
      </c>
      <c r="F1152" s="8"/>
      <c r="G1152" s="5" t="s">
        <v>10116</v>
      </c>
      <c r="H1152" s="9">
        <v>43531</v>
      </c>
      <c r="I1152" s="5" t="s">
        <v>10266</v>
      </c>
      <c r="J1152" s="8" t="s">
        <v>888</v>
      </c>
      <c r="K1152" s="24"/>
    </row>
    <row r="1153" ht="24" hidden="1" spans="1:11">
      <c r="A1153" s="5">
        <v>1151</v>
      </c>
      <c r="B1153" s="6">
        <v>625</v>
      </c>
      <c r="C1153" s="7" t="s">
        <v>1329</v>
      </c>
      <c r="D1153" s="6" t="s">
        <v>12</v>
      </c>
      <c r="E1153" s="8" t="s">
        <v>620</v>
      </c>
      <c r="F1153" s="8"/>
      <c r="G1153" s="5" t="s">
        <v>10120</v>
      </c>
      <c r="H1153" s="9">
        <v>43389</v>
      </c>
      <c r="I1153" s="5" t="s">
        <v>10124</v>
      </c>
      <c r="J1153" s="8" t="s">
        <v>165</v>
      </c>
      <c r="K1153" s="24" t="s">
        <v>10263</v>
      </c>
    </row>
    <row r="1154" ht="24" hidden="1" spans="1:11">
      <c r="A1154" s="5">
        <v>1152</v>
      </c>
      <c r="B1154" s="6">
        <v>625</v>
      </c>
      <c r="C1154" s="10" t="s">
        <v>1329</v>
      </c>
      <c r="D1154" s="6" t="s">
        <v>12</v>
      </c>
      <c r="E1154" s="8" t="s">
        <v>26</v>
      </c>
      <c r="F1154" s="8"/>
      <c r="G1154" s="5" t="s">
        <v>10128</v>
      </c>
      <c r="H1154" s="9">
        <v>43358</v>
      </c>
      <c r="I1154" s="5" t="s">
        <v>10129</v>
      </c>
      <c r="J1154" s="8" t="s">
        <v>5904</v>
      </c>
      <c r="K1154" s="24"/>
    </row>
    <row r="1155" hidden="1" spans="1:11">
      <c r="A1155" s="5">
        <v>1153</v>
      </c>
      <c r="B1155" s="6">
        <v>626</v>
      </c>
      <c r="C1155" s="7" t="s">
        <v>1330</v>
      </c>
      <c r="D1155" s="6" t="s">
        <v>12</v>
      </c>
      <c r="E1155" s="8" t="s">
        <v>28</v>
      </c>
      <c r="F1155" s="8"/>
      <c r="G1155" s="5" t="s">
        <v>10128</v>
      </c>
      <c r="H1155" s="9">
        <v>43560</v>
      </c>
      <c r="I1155" s="5" t="s">
        <v>10132</v>
      </c>
      <c r="J1155" s="23" t="s">
        <v>1846</v>
      </c>
      <c r="K1155" s="24"/>
    </row>
    <row r="1156" hidden="1" spans="1:11">
      <c r="A1156" s="5">
        <v>1154</v>
      </c>
      <c r="B1156" s="6">
        <v>627</v>
      </c>
      <c r="C1156" s="7" t="s">
        <v>1331</v>
      </c>
      <c r="D1156" s="6" t="s">
        <v>12</v>
      </c>
      <c r="E1156" s="8" t="s">
        <v>1332</v>
      </c>
      <c r="F1156" s="8"/>
      <c r="G1156" s="5" t="s">
        <v>10307</v>
      </c>
      <c r="H1156" s="9">
        <v>43345</v>
      </c>
      <c r="I1156" s="5" t="s">
        <v>10308</v>
      </c>
      <c r="J1156" s="23" t="s">
        <v>1891</v>
      </c>
      <c r="K1156" s="24"/>
    </row>
    <row r="1157" ht="24" hidden="1" spans="1:11">
      <c r="A1157" s="5">
        <v>1155</v>
      </c>
      <c r="B1157" s="6">
        <v>627</v>
      </c>
      <c r="C1157" s="10" t="s">
        <v>1331</v>
      </c>
      <c r="D1157" s="6" t="s">
        <v>12</v>
      </c>
      <c r="E1157" s="8" t="s">
        <v>1333</v>
      </c>
      <c r="F1157" s="8"/>
      <c r="G1157" s="5" t="s">
        <v>10156</v>
      </c>
      <c r="H1157" s="9">
        <v>43408</v>
      </c>
      <c r="I1157" s="5" t="s">
        <v>10231</v>
      </c>
      <c r="J1157" s="23" t="s">
        <v>516</v>
      </c>
      <c r="K1157" s="24" t="s">
        <v>8449</v>
      </c>
    </row>
    <row r="1158" hidden="1" spans="1:11">
      <c r="A1158" s="5">
        <v>1156</v>
      </c>
      <c r="B1158" s="6">
        <v>628</v>
      </c>
      <c r="C1158" s="7" t="s">
        <v>1334</v>
      </c>
      <c r="D1158" s="6" t="s">
        <v>12</v>
      </c>
      <c r="E1158" s="8" t="s">
        <v>1335</v>
      </c>
      <c r="F1158" s="8"/>
      <c r="G1158" s="5" t="s">
        <v>10116</v>
      </c>
      <c r="H1158" s="9">
        <v>43447</v>
      </c>
      <c r="I1158" s="5" t="s">
        <v>10117</v>
      </c>
      <c r="J1158" s="23" t="s">
        <v>9941</v>
      </c>
      <c r="K1158" s="24"/>
    </row>
    <row r="1159" ht="24" hidden="1" spans="1:12">
      <c r="A1159" s="5">
        <v>1157</v>
      </c>
      <c r="B1159" s="72">
        <v>629</v>
      </c>
      <c r="C1159" s="77" t="s">
        <v>1336</v>
      </c>
      <c r="D1159" s="72" t="s">
        <v>12</v>
      </c>
      <c r="E1159" s="74" t="s">
        <v>1337</v>
      </c>
      <c r="F1159" s="74"/>
      <c r="G1159" s="75" t="s">
        <v>10118</v>
      </c>
      <c r="H1159" s="76">
        <v>43371</v>
      </c>
      <c r="I1159" s="75" t="s">
        <v>7648</v>
      </c>
      <c r="J1159" s="98" t="s">
        <v>7648</v>
      </c>
      <c r="K1159" s="78" t="s">
        <v>10309</v>
      </c>
      <c r="L1159" s="97"/>
    </row>
    <row r="1160" ht="24" hidden="1" spans="1:11">
      <c r="A1160" s="5">
        <v>1158</v>
      </c>
      <c r="B1160" s="6">
        <v>629</v>
      </c>
      <c r="C1160" s="7" t="s">
        <v>1336</v>
      </c>
      <c r="D1160" s="6" t="s">
        <v>12</v>
      </c>
      <c r="E1160" s="8" t="s">
        <v>1338</v>
      </c>
      <c r="F1160" s="8"/>
      <c r="G1160" s="5" t="s">
        <v>9910</v>
      </c>
      <c r="H1160" s="9">
        <v>43476</v>
      </c>
      <c r="I1160" s="5" t="s">
        <v>10122</v>
      </c>
      <c r="J1160" s="23" t="s">
        <v>9930</v>
      </c>
      <c r="K1160" s="24"/>
    </row>
    <row r="1161" ht="24" hidden="1" spans="1:11">
      <c r="A1161" s="5">
        <v>1159</v>
      </c>
      <c r="B1161" s="6">
        <v>630</v>
      </c>
      <c r="C1161" s="7" t="s">
        <v>1339</v>
      </c>
      <c r="D1161" s="6" t="s">
        <v>12</v>
      </c>
      <c r="E1161" s="8" t="s">
        <v>632</v>
      </c>
      <c r="F1161" s="8"/>
      <c r="G1161" s="5" t="s">
        <v>10120</v>
      </c>
      <c r="H1161" s="9">
        <v>43387</v>
      </c>
      <c r="I1161" s="5" t="s">
        <v>10121</v>
      </c>
      <c r="J1161" s="8" t="s">
        <v>2046</v>
      </c>
      <c r="K1161" s="24" t="s">
        <v>8449</v>
      </c>
    </row>
    <row r="1162" ht="24" hidden="1" spans="1:12">
      <c r="A1162" s="5">
        <v>1160</v>
      </c>
      <c r="B1162" s="44">
        <v>630</v>
      </c>
      <c r="C1162" s="49" t="s">
        <v>1339</v>
      </c>
      <c r="D1162" s="44" t="s">
        <v>12</v>
      </c>
      <c r="E1162" s="46" t="s">
        <v>1343</v>
      </c>
      <c r="F1162" s="46"/>
      <c r="G1162" s="47" t="s">
        <v>10120</v>
      </c>
      <c r="H1162" s="48">
        <v>43387</v>
      </c>
      <c r="I1162" s="47" t="s">
        <v>10121</v>
      </c>
      <c r="J1162" s="55" t="s">
        <v>2046</v>
      </c>
      <c r="K1162" s="99" t="s">
        <v>10310</v>
      </c>
      <c r="L1162" s="100"/>
    </row>
    <row r="1163" ht="24" hidden="1" spans="1:12">
      <c r="A1163" s="5">
        <v>1161</v>
      </c>
      <c r="B1163" s="44">
        <v>630</v>
      </c>
      <c r="C1163" s="45" t="s">
        <v>1339</v>
      </c>
      <c r="D1163" s="44" t="s">
        <v>12</v>
      </c>
      <c r="E1163" s="46" t="s">
        <v>1344</v>
      </c>
      <c r="F1163" s="46"/>
      <c r="G1163" s="47" t="s">
        <v>10120</v>
      </c>
      <c r="H1163" s="48">
        <v>43387</v>
      </c>
      <c r="I1163" s="47" t="s">
        <v>10121</v>
      </c>
      <c r="J1163" s="55" t="s">
        <v>2046</v>
      </c>
      <c r="K1163" s="99" t="s">
        <v>10310</v>
      </c>
      <c r="L1163" s="100"/>
    </row>
    <row r="1164" ht="24" hidden="1" spans="1:11">
      <c r="A1164" s="5">
        <v>1162</v>
      </c>
      <c r="B1164" s="6">
        <v>631</v>
      </c>
      <c r="C1164" s="7" t="s">
        <v>1345</v>
      </c>
      <c r="D1164" s="6" t="s">
        <v>12</v>
      </c>
      <c r="E1164" s="8" t="s">
        <v>41</v>
      </c>
      <c r="F1164" s="8"/>
      <c r="G1164" s="5" t="s">
        <v>10120</v>
      </c>
      <c r="H1164" s="9">
        <v>43394</v>
      </c>
      <c r="I1164" s="5" t="s">
        <v>10121</v>
      </c>
      <c r="J1164" s="8" t="s">
        <v>2046</v>
      </c>
      <c r="K1164" s="24" t="s">
        <v>8449</v>
      </c>
    </row>
    <row r="1165" hidden="1" spans="1:11">
      <c r="A1165" s="5">
        <v>1163</v>
      </c>
      <c r="B1165" s="6">
        <v>632</v>
      </c>
      <c r="C1165" s="7" t="s">
        <v>1346</v>
      </c>
      <c r="D1165" s="6" t="s">
        <v>12</v>
      </c>
      <c r="E1165" s="8" t="s">
        <v>849</v>
      </c>
      <c r="F1165" s="8"/>
      <c r="G1165" s="5" t="s">
        <v>10120</v>
      </c>
      <c r="H1165" s="9">
        <v>43394</v>
      </c>
      <c r="I1165" s="5" t="s">
        <v>10121</v>
      </c>
      <c r="J1165" s="8" t="s">
        <v>2046</v>
      </c>
      <c r="K1165" s="24" t="s">
        <v>8449</v>
      </c>
    </row>
    <row r="1166" hidden="1" spans="1:11">
      <c r="A1166" s="5">
        <v>1164</v>
      </c>
      <c r="B1166" s="6">
        <v>633</v>
      </c>
      <c r="C1166" s="10" t="s">
        <v>1347</v>
      </c>
      <c r="D1166" s="6" t="s">
        <v>12</v>
      </c>
      <c r="E1166" s="8" t="s">
        <v>1348</v>
      </c>
      <c r="F1166" s="8"/>
      <c r="G1166" s="5" t="s">
        <v>9910</v>
      </c>
      <c r="H1166" s="9">
        <v>43544</v>
      </c>
      <c r="I1166" s="5" t="s">
        <v>10265</v>
      </c>
      <c r="J1166" s="23" t="s">
        <v>9981</v>
      </c>
      <c r="K1166" s="24"/>
    </row>
    <row r="1167" ht="24" hidden="1" spans="1:11">
      <c r="A1167" s="5">
        <v>1165</v>
      </c>
      <c r="B1167" s="6">
        <v>634</v>
      </c>
      <c r="C1167" s="10" t="s">
        <v>1349</v>
      </c>
      <c r="D1167" s="6" t="s">
        <v>12</v>
      </c>
      <c r="E1167" s="8" t="s">
        <v>1350</v>
      </c>
      <c r="F1167" s="8"/>
      <c r="G1167" s="5" t="s">
        <v>10120</v>
      </c>
      <c r="H1167" s="9">
        <v>43387</v>
      </c>
      <c r="I1167" s="5" t="s">
        <v>10121</v>
      </c>
      <c r="J1167" s="8" t="s">
        <v>2046</v>
      </c>
      <c r="K1167" s="24" t="s">
        <v>8449</v>
      </c>
    </row>
    <row r="1168" ht="24" hidden="1" spans="1:11">
      <c r="A1168" s="5">
        <v>1166</v>
      </c>
      <c r="B1168" s="6">
        <v>635</v>
      </c>
      <c r="C1168" s="7" t="s">
        <v>1351</v>
      </c>
      <c r="D1168" s="6" t="s">
        <v>12</v>
      </c>
      <c r="E1168" s="8" t="s">
        <v>129</v>
      </c>
      <c r="F1168" s="8"/>
      <c r="G1168" s="5" t="s">
        <v>10128</v>
      </c>
      <c r="H1168" s="9">
        <v>43348</v>
      </c>
      <c r="I1168" s="5" t="s">
        <v>10140</v>
      </c>
      <c r="J1168" s="23" t="s">
        <v>9931</v>
      </c>
      <c r="K1168" s="24"/>
    </row>
    <row r="1169" ht="24" hidden="1" spans="1:11">
      <c r="A1169" s="5">
        <v>1167</v>
      </c>
      <c r="B1169" s="6">
        <v>635</v>
      </c>
      <c r="C1169" s="7" t="s">
        <v>1351</v>
      </c>
      <c r="D1169" s="6" t="s">
        <v>12</v>
      </c>
      <c r="E1169" s="8" t="s">
        <v>608</v>
      </c>
      <c r="F1169" s="8"/>
      <c r="G1169" s="5" t="s">
        <v>10120</v>
      </c>
      <c r="H1169" s="9">
        <v>43387</v>
      </c>
      <c r="I1169" s="5" t="s">
        <v>10121</v>
      </c>
      <c r="J1169" s="23" t="s">
        <v>2046</v>
      </c>
      <c r="K1169" s="24" t="s">
        <v>8449</v>
      </c>
    </row>
    <row r="1170" ht="24" hidden="1" spans="1:11">
      <c r="A1170" s="5">
        <v>1168</v>
      </c>
      <c r="B1170" s="6">
        <v>635</v>
      </c>
      <c r="C1170" s="10" t="s">
        <v>1351</v>
      </c>
      <c r="D1170" s="6" t="s">
        <v>12</v>
      </c>
      <c r="E1170" s="8" t="s">
        <v>1353</v>
      </c>
      <c r="F1170" s="8"/>
      <c r="G1170" s="5" t="s">
        <v>10120</v>
      </c>
      <c r="H1170" s="9">
        <v>43387</v>
      </c>
      <c r="I1170" s="5" t="s">
        <v>10121</v>
      </c>
      <c r="J1170" s="23" t="s">
        <v>2046</v>
      </c>
      <c r="K1170" s="24" t="s">
        <v>8449</v>
      </c>
    </row>
    <row r="1171" ht="24" hidden="1" spans="1:11">
      <c r="A1171" s="5">
        <v>1169</v>
      </c>
      <c r="B1171" s="6">
        <v>635</v>
      </c>
      <c r="C1171" s="10" t="s">
        <v>1351</v>
      </c>
      <c r="D1171" s="6" t="s">
        <v>12</v>
      </c>
      <c r="E1171" s="8" t="s">
        <v>1354</v>
      </c>
      <c r="F1171" s="8"/>
      <c r="G1171" s="5" t="s">
        <v>10159</v>
      </c>
      <c r="H1171" s="9">
        <v>43636</v>
      </c>
      <c r="I1171" s="36" t="s">
        <v>10229</v>
      </c>
      <c r="J1171" s="37" t="s">
        <v>9970</v>
      </c>
      <c r="K1171" s="24"/>
    </row>
    <row r="1172" ht="24" hidden="1" spans="1:11">
      <c r="A1172" s="5">
        <v>1170</v>
      </c>
      <c r="B1172" s="6">
        <v>636</v>
      </c>
      <c r="C1172" s="10" t="s">
        <v>1355</v>
      </c>
      <c r="D1172" s="6" t="s">
        <v>12</v>
      </c>
      <c r="E1172" s="8" t="s">
        <v>1356</v>
      </c>
      <c r="F1172" s="8"/>
      <c r="G1172" s="5" t="s">
        <v>10128</v>
      </c>
      <c r="H1172" s="9">
        <v>43508</v>
      </c>
      <c r="I1172" s="5" t="s">
        <v>10205</v>
      </c>
      <c r="J1172" s="23" t="s">
        <v>9949</v>
      </c>
      <c r="K1172" s="24"/>
    </row>
    <row r="1173" hidden="1" spans="1:11">
      <c r="A1173" s="5">
        <v>1171</v>
      </c>
      <c r="B1173" s="6">
        <v>637</v>
      </c>
      <c r="C1173" s="7" t="s">
        <v>1357</v>
      </c>
      <c r="D1173" s="6" t="s">
        <v>12</v>
      </c>
      <c r="E1173" s="8" t="s">
        <v>280</v>
      </c>
      <c r="F1173" s="8"/>
      <c r="G1173" s="5" t="s">
        <v>10120</v>
      </c>
      <c r="H1173" s="9">
        <v>43394</v>
      </c>
      <c r="I1173" s="5" t="s">
        <v>10121</v>
      </c>
      <c r="J1173" s="23" t="s">
        <v>2046</v>
      </c>
      <c r="K1173" s="24" t="s">
        <v>8449</v>
      </c>
    </row>
    <row r="1174" hidden="1" spans="1:11">
      <c r="A1174" s="5">
        <v>1172</v>
      </c>
      <c r="B1174" s="6">
        <v>638</v>
      </c>
      <c r="C1174" s="7" t="s">
        <v>1358</v>
      </c>
      <c r="D1174" s="6" t="s">
        <v>12</v>
      </c>
      <c r="E1174" s="8" t="s">
        <v>914</v>
      </c>
      <c r="F1174" s="8"/>
      <c r="G1174" s="5" t="s">
        <v>10120</v>
      </c>
      <c r="H1174" s="9">
        <v>43389</v>
      </c>
      <c r="I1174" s="5" t="s">
        <v>10124</v>
      </c>
      <c r="J1174" s="8" t="s">
        <v>165</v>
      </c>
      <c r="K1174" s="24" t="s">
        <v>8449</v>
      </c>
    </row>
    <row r="1175" hidden="1" spans="1:11">
      <c r="A1175" s="5">
        <v>1173</v>
      </c>
      <c r="B1175" s="6">
        <v>639</v>
      </c>
      <c r="C1175" s="7" t="s">
        <v>6600</v>
      </c>
      <c r="D1175" s="6" t="s">
        <v>12</v>
      </c>
      <c r="E1175" s="8" t="s">
        <v>2160</v>
      </c>
      <c r="F1175" s="8"/>
      <c r="G1175" s="5" t="s">
        <v>10120</v>
      </c>
      <c r="H1175" s="9">
        <v>43396</v>
      </c>
      <c r="I1175" s="5" t="s">
        <v>10125</v>
      </c>
      <c r="J1175" s="23" t="s">
        <v>4354</v>
      </c>
      <c r="K1175" s="24" t="s">
        <v>8449</v>
      </c>
    </row>
    <row r="1176" ht="24" hidden="1" spans="1:12">
      <c r="A1176" s="5">
        <v>1174</v>
      </c>
      <c r="B1176" s="50">
        <v>639</v>
      </c>
      <c r="C1176" s="51" t="s">
        <v>6600</v>
      </c>
      <c r="D1176" s="50" t="s">
        <v>12</v>
      </c>
      <c r="E1176" s="52" t="s">
        <v>6601</v>
      </c>
      <c r="F1176" s="52"/>
      <c r="G1176" s="53" t="s">
        <v>10120</v>
      </c>
      <c r="H1176" s="54">
        <v>43403</v>
      </c>
      <c r="I1176" s="53" t="s">
        <v>10121</v>
      </c>
      <c r="J1176" s="67" t="s">
        <v>2046</v>
      </c>
      <c r="K1176" s="58" t="s">
        <v>10280</v>
      </c>
      <c r="L1176" s="68"/>
    </row>
    <row r="1177" ht="24" hidden="1" spans="1:11">
      <c r="A1177" s="5">
        <v>1175</v>
      </c>
      <c r="B1177" s="6">
        <v>639</v>
      </c>
      <c r="C1177" s="10" t="s">
        <v>6600</v>
      </c>
      <c r="D1177" s="6" t="s">
        <v>12</v>
      </c>
      <c r="E1177" s="8" t="s">
        <v>310</v>
      </c>
      <c r="F1177" s="8"/>
      <c r="G1177" s="5" t="s">
        <v>10128</v>
      </c>
      <c r="H1177" s="9">
        <v>43508</v>
      </c>
      <c r="I1177" s="5" t="s">
        <v>10205</v>
      </c>
      <c r="J1177" s="23" t="s">
        <v>9949</v>
      </c>
      <c r="K1177" s="24"/>
    </row>
    <row r="1178" ht="24" hidden="1" spans="1:11">
      <c r="A1178" s="5">
        <v>1176</v>
      </c>
      <c r="B1178" s="6">
        <v>639</v>
      </c>
      <c r="C1178" s="7" t="s">
        <v>6600</v>
      </c>
      <c r="D1178" s="6" t="s">
        <v>12</v>
      </c>
      <c r="E1178" s="8" t="s">
        <v>90</v>
      </c>
      <c r="F1178" s="8"/>
      <c r="G1178" s="5" t="s">
        <v>10120</v>
      </c>
      <c r="H1178" s="9">
        <v>43585</v>
      </c>
      <c r="I1178" s="5" t="s">
        <v>10154</v>
      </c>
      <c r="J1178" s="8" t="s">
        <v>9140</v>
      </c>
      <c r="K1178" s="24" t="s">
        <v>8449</v>
      </c>
    </row>
    <row r="1179" hidden="1" spans="1:11">
      <c r="A1179" s="5">
        <v>1177</v>
      </c>
      <c r="B1179" s="6">
        <v>640</v>
      </c>
      <c r="C1179" s="7" t="s">
        <v>1359</v>
      </c>
      <c r="D1179" s="6" t="s">
        <v>12</v>
      </c>
      <c r="E1179" s="8" t="s">
        <v>1056</v>
      </c>
      <c r="F1179" s="8"/>
      <c r="G1179" s="5" t="s">
        <v>10120</v>
      </c>
      <c r="H1179" s="9">
        <v>43403</v>
      </c>
      <c r="I1179" s="5" t="s">
        <v>10133</v>
      </c>
      <c r="J1179" s="8" t="s">
        <v>3156</v>
      </c>
      <c r="K1179" s="24" t="s">
        <v>8449</v>
      </c>
    </row>
    <row r="1180" ht="24" hidden="1" spans="1:11">
      <c r="A1180" s="5">
        <v>1178</v>
      </c>
      <c r="B1180" s="6">
        <v>640</v>
      </c>
      <c r="C1180" s="7" t="s">
        <v>1359</v>
      </c>
      <c r="D1180" s="6" t="s">
        <v>12</v>
      </c>
      <c r="E1180" s="8" t="s">
        <v>1020</v>
      </c>
      <c r="F1180" s="8"/>
      <c r="G1180" s="5" t="s">
        <v>10130</v>
      </c>
      <c r="H1180" s="9">
        <v>43539</v>
      </c>
      <c r="I1180" s="6" t="s">
        <v>10195</v>
      </c>
      <c r="J1180" s="23" t="s">
        <v>9937</v>
      </c>
      <c r="K1180" s="24"/>
    </row>
    <row r="1181" hidden="1" spans="1:11">
      <c r="A1181" s="5">
        <v>1179</v>
      </c>
      <c r="B1181" s="6">
        <v>641</v>
      </c>
      <c r="C1181" s="10" t="s">
        <v>1360</v>
      </c>
      <c r="D1181" s="6" t="s">
        <v>12</v>
      </c>
      <c r="E1181" s="8" t="s">
        <v>1361</v>
      </c>
      <c r="F1181" s="8"/>
      <c r="G1181" s="5" t="s">
        <v>10120</v>
      </c>
      <c r="H1181" s="9">
        <v>43387</v>
      </c>
      <c r="I1181" s="5" t="s">
        <v>10121</v>
      </c>
      <c r="J1181" s="8" t="s">
        <v>2046</v>
      </c>
      <c r="K1181" s="24" t="s">
        <v>8449</v>
      </c>
    </row>
    <row r="1182" hidden="1" spans="1:11">
      <c r="A1182" s="5">
        <v>1180</v>
      </c>
      <c r="B1182" s="6">
        <v>641</v>
      </c>
      <c r="C1182" s="10" t="s">
        <v>1360</v>
      </c>
      <c r="D1182" s="6" t="s">
        <v>12</v>
      </c>
      <c r="E1182" s="8" t="s">
        <v>1362</v>
      </c>
      <c r="F1182" s="8"/>
      <c r="G1182" s="5" t="s">
        <v>10120</v>
      </c>
      <c r="H1182" s="9">
        <v>43389</v>
      </c>
      <c r="I1182" s="5" t="s">
        <v>10124</v>
      </c>
      <c r="J1182" s="8" t="s">
        <v>165</v>
      </c>
      <c r="K1182" s="24" t="s">
        <v>8449</v>
      </c>
    </row>
    <row r="1183" hidden="1" spans="1:11">
      <c r="A1183" s="5">
        <v>1181</v>
      </c>
      <c r="B1183" s="6">
        <v>641</v>
      </c>
      <c r="C1183" s="7" t="s">
        <v>1360</v>
      </c>
      <c r="D1183" s="6" t="s">
        <v>12</v>
      </c>
      <c r="E1183" s="8" t="s">
        <v>1363</v>
      </c>
      <c r="F1183" s="8"/>
      <c r="G1183" s="5" t="s">
        <v>10120</v>
      </c>
      <c r="H1183" s="9">
        <v>43571</v>
      </c>
      <c r="I1183" s="5" t="s">
        <v>10123</v>
      </c>
      <c r="J1183" s="23" t="s">
        <v>9138</v>
      </c>
      <c r="K1183" s="24" t="s">
        <v>8449</v>
      </c>
    </row>
    <row r="1184" ht="36" hidden="1" spans="1:12">
      <c r="A1184" s="5">
        <v>1182</v>
      </c>
      <c r="B1184" s="16">
        <v>641</v>
      </c>
      <c r="C1184" s="60" t="s">
        <v>1360</v>
      </c>
      <c r="D1184" s="16" t="s">
        <v>12</v>
      </c>
      <c r="E1184" s="18" t="s">
        <v>1364</v>
      </c>
      <c r="F1184" s="18"/>
      <c r="G1184" s="19" t="s">
        <v>10128</v>
      </c>
      <c r="H1184" s="20">
        <v>43420</v>
      </c>
      <c r="I1184" s="19" t="s">
        <v>7648</v>
      </c>
      <c r="J1184" s="18" t="s">
        <v>7648</v>
      </c>
      <c r="K1184" s="30" t="s">
        <v>10311</v>
      </c>
      <c r="L1184" s="31"/>
    </row>
    <row r="1185" ht="24" hidden="1" spans="1:11">
      <c r="A1185" s="5">
        <v>1183</v>
      </c>
      <c r="B1185" s="6">
        <v>641</v>
      </c>
      <c r="C1185" s="34" t="s">
        <v>1360</v>
      </c>
      <c r="D1185" s="6" t="s">
        <v>12</v>
      </c>
      <c r="E1185" s="8" t="s">
        <v>1365</v>
      </c>
      <c r="F1185" s="8"/>
      <c r="G1185" s="35" t="s">
        <v>9910</v>
      </c>
      <c r="H1185" s="9">
        <v>43476</v>
      </c>
      <c r="I1185" s="5" t="s">
        <v>10122</v>
      </c>
      <c r="J1185" s="23" t="s">
        <v>9930</v>
      </c>
      <c r="K1185" s="40"/>
    </row>
    <row r="1186" ht="24" hidden="1" spans="1:11">
      <c r="A1186" s="5">
        <v>1184</v>
      </c>
      <c r="B1186" s="6">
        <v>641</v>
      </c>
      <c r="C1186" s="10" t="s">
        <v>1360</v>
      </c>
      <c r="D1186" s="6" t="s">
        <v>12</v>
      </c>
      <c r="E1186" s="8" t="s">
        <v>1366</v>
      </c>
      <c r="F1186" s="8"/>
      <c r="G1186" s="5" t="s">
        <v>10144</v>
      </c>
      <c r="H1186" s="9">
        <v>43496</v>
      </c>
      <c r="I1186" s="5" t="s">
        <v>10215</v>
      </c>
      <c r="J1186" s="23" t="s">
        <v>4011</v>
      </c>
      <c r="K1186" s="24" t="s">
        <v>8449</v>
      </c>
    </row>
    <row r="1187" hidden="1" spans="1:11">
      <c r="A1187" s="5">
        <v>1185</v>
      </c>
      <c r="B1187" s="6">
        <v>642</v>
      </c>
      <c r="C1187" s="10" t="s">
        <v>1367</v>
      </c>
      <c r="D1187" s="6" t="s">
        <v>12</v>
      </c>
      <c r="E1187" s="8" t="s">
        <v>261</v>
      </c>
      <c r="F1187" s="8"/>
      <c r="G1187" s="5" t="s">
        <v>10120</v>
      </c>
      <c r="H1187" s="9">
        <v>43387</v>
      </c>
      <c r="I1187" s="5" t="s">
        <v>10121</v>
      </c>
      <c r="J1187" s="8" t="s">
        <v>2046</v>
      </c>
      <c r="K1187" s="24" t="s">
        <v>8449</v>
      </c>
    </row>
    <row r="1188" hidden="1" spans="1:11">
      <c r="A1188" s="5">
        <v>1186</v>
      </c>
      <c r="B1188" s="6">
        <v>643</v>
      </c>
      <c r="C1188" s="7" t="s">
        <v>1368</v>
      </c>
      <c r="D1188" s="6" t="s">
        <v>12</v>
      </c>
      <c r="E1188" s="8" t="s">
        <v>25</v>
      </c>
      <c r="F1188" s="8"/>
      <c r="G1188" s="5" t="s">
        <v>10120</v>
      </c>
      <c r="H1188" s="9">
        <v>43387</v>
      </c>
      <c r="I1188" s="5" t="s">
        <v>10121</v>
      </c>
      <c r="J1188" s="8" t="s">
        <v>2046</v>
      </c>
      <c r="K1188" s="24" t="s">
        <v>8449</v>
      </c>
    </row>
    <row r="1189" ht="24" hidden="1" spans="1:11">
      <c r="A1189" s="5">
        <v>1187</v>
      </c>
      <c r="B1189" s="6">
        <v>644</v>
      </c>
      <c r="C1189" s="7" t="s">
        <v>1369</v>
      </c>
      <c r="D1189" s="6" t="s">
        <v>12</v>
      </c>
      <c r="E1189" s="8" t="s">
        <v>85</v>
      </c>
      <c r="F1189" s="8"/>
      <c r="G1189" s="5" t="s">
        <v>10120</v>
      </c>
      <c r="H1189" s="9">
        <v>43387</v>
      </c>
      <c r="I1189" s="5" t="s">
        <v>10121</v>
      </c>
      <c r="J1189" s="23" t="s">
        <v>2046</v>
      </c>
      <c r="K1189" s="24" t="s">
        <v>8449</v>
      </c>
    </row>
    <row r="1190" ht="24" hidden="1" spans="1:11">
      <c r="A1190" s="5">
        <v>1188</v>
      </c>
      <c r="B1190" s="6">
        <v>644</v>
      </c>
      <c r="C1190" s="10" t="s">
        <v>1369</v>
      </c>
      <c r="D1190" s="6" t="s">
        <v>12</v>
      </c>
      <c r="E1190" s="8" t="s">
        <v>583</v>
      </c>
      <c r="F1190" s="8"/>
      <c r="G1190" s="5" t="s">
        <v>10120</v>
      </c>
      <c r="H1190" s="9">
        <v>43389</v>
      </c>
      <c r="I1190" s="5" t="s">
        <v>10124</v>
      </c>
      <c r="J1190" s="8" t="s">
        <v>165</v>
      </c>
      <c r="K1190" s="24" t="s">
        <v>8449</v>
      </c>
    </row>
    <row r="1191" ht="24" hidden="1" spans="1:12">
      <c r="A1191" s="5">
        <v>1189</v>
      </c>
      <c r="B1191" s="16">
        <v>644</v>
      </c>
      <c r="C1191" s="17" t="s">
        <v>1369</v>
      </c>
      <c r="D1191" s="16" t="s">
        <v>12</v>
      </c>
      <c r="E1191" s="18" t="s">
        <v>129</v>
      </c>
      <c r="F1191" s="18"/>
      <c r="G1191" s="19" t="s">
        <v>10128</v>
      </c>
      <c r="H1191" s="20">
        <v>43349</v>
      </c>
      <c r="I1191" s="19" t="s">
        <v>10140</v>
      </c>
      <c r="J1191" s="95" t="s">
        <v>9931</v>
      </c>
      <c r="K1191" s="30" t="s">
        <v>10295</v>
      </c>
      <c r="L1191" s="31"/>
    </row>
    <row r="1192" ht="24" hidden="1" spans="1:11">
      <c r="A1192" s="5">
        <v>1190</v>
      </c>
      <c r="B1192" s="6">
        <v>644</v>
      </c>
      <c r="C1192" s="10" t="s">
        <v>1369</v>
      </c>
      <c r="D1192" s="6" t="s">
        <v>12</v>
      </c>
      <c r="E1192" s="8" t="s">
        <v>357</v>
      </c>
      <c r="F1192" s="8"/>
      <c r="G1192" s="5" t="s">
        <v>9910</v>
      </c>
      <c r="H1192" s="9">
        <v>43476</v>
      </c>
      <c r="I1192" s="5" t="s">
        <v>10122</v>
      </c>
      <c r="J1192" s="23" t="s">
        <v>9930</v>
      </c>
      <c r="K1192" s="24"/>
    </row>
    <row r="1193" ht="24" hidden="1" spans="1:11">
      <c r="A1193" s="5">
        <v>1191</v>
      </c>
      <c r="B1193" s="6">
        <v>644</v>
      </c>
      <c r="C1193" s="7" t="s">
        <v>1369</v>
      </c>
      <c r="D1193" s="6" t="s">
        <v>12</v>
      </c>
      <c r="E1193" s="8" t="s">
        <v>584</v>
      </c>
      <c r="F1193" s="8"/>
      <c r="G1193" s="5" t="s">
        <v>10120</v>
      </c>
      <c r="H1193" s="9">
        <v>43571</v>
      </c>
      <c r="I1193" s="5" t="s">
        <v>10123</v>
      </c>
      <c r="J1193" s="23" t="s">
        <v>9138</v>
      </c>
      <c r="K1193" s="24" t="s">
        <v>8449</v>
      </c>
    </row>
    <row r="1194" ht="24" hidden="1" spans="1:11">
      <c r="A1194" s="5">
        <v>1192</v>
      </c>
      <c r="B1194" s="6">
        <v>645</v>
      </c>
      <c r="C1194" s="7" t="s">
        <v>1370</v>
      </c>
      <c r="D1194" s="6" t="s">
        <v>12</v>
      </c>
      <c r="E1194" s="8" t="s">
        <v>1371</v>
      </c>
      <c r="F1194" s="8"/>
      <c r="G1194" s="5" t="s">
        <v>10151</v>
      </c>
      <c r="H1194" s="9">
        <v>43384</v>
      </c>
      <c r="I1194" s="5" t="s">
        <v>10152</v>
      </c>
      <c r="J1194" s="23" t="s">
        <v>2828</v>
      </c>
      <c r="K1194" s="24"/>
    </row>
    <row r="1195" ht="24" hidden="1" spans="1:11">
      <c r="A1195" s="5">
        <v>1193</v>
      </c>
      <c r="B1195" s="6">
        <v>646</v>
      </c>
      <c r="C1195" s="7" t="s">
        <v>1372</v>
      </c>
      <c r="D1195" s="6" t="s">
        <v>12</v>
      </c>
      <c r="E1195" s="8" t="s">
        <v>1373</v>
      </c>
      <c r="F1195" s="8"/>
      <c r="G1195" s="5" t="s">
        <v>10120</v>
      </c>
      <c r="H1195" s="9">
        <v>43394</v>
      </c>
      <c r="I1195" s="5" t="s">
        <v>10121</v>
      </c>
      <c r="J1195" s="23" t="s">
        <v>2046</v>
      </c>
      <c r="K1195" s="24" t="s">
        <v>8449</v>
      </c>
    </row>
    <row r="1196" hidden="1" spans="1:11">
      <c r="A1196" s="5">
        <v>1194</v>
      </c>
      <c r="B1196" s="6">
        <v>646</v>
      </c>
      <c r="C1196" s="7" t="s">
        <v>1372</v>
      </c>
      <c r="D1196" s="6" t="s">
        <v>12</v>
      </c>
      <c r="E1196" s="8" t="s">
        <v>1374</v>
      </c>
      <c r="F1196" s="8"/>
      <c r="G1196" s="5" t="s">
        <v>10208</v>
      </c>
      <c r="H1196" s="9">
        <v>43371</v>
      </c>
      <c r="I1196" s="5" t="s">
        <v>10261</v>
      </c>
      <c r="J1196" s="8" t="s">
        <v>9934</v>
      </c>
      <c r="K1196" s="24"/>
    </row>
    <row r="1197" ht="24" hidden="1" spans="1:11">
      <c r="A1197" s="5">
        <v>1195</v>
      </c>
      <c r="B1197" s="6">
        <v>646</v>
      </c>
      <c r="C1197" s="7" t="s">
        <v>1372</v>
      </c>
      <c r="D1197" s="6" t="s">
        <v>12</v>
      </c>
      <c r="E1197" s="8" t="s">
        <v>386</v>
      </c>
      <c r="F1197" s="8"/>
      <c r="G1197" s="5" t="s">
        <v>10156</v>
      </c>
      <c r="H1197" s="9">
        <v>43443</v>
      </c>
      <c r="I1197" s="5" t="s">
        <v>10157</v>
      </c>
      <c r="J1197" s="23" t="s">
        <v>2248</v>
      </c>
      <c r="K1197" s="24" t="s">
        <v>8449</v>
      </c>
    </row>
    <row r="1198" ht="24" hidden="1" spans="1:11">
      <c r="A1198" s="5">
        <v>1196</v>
      </c>
      <c r="B1198" s="6">
        <v>647</v>
      </c>
      <c r="C1198" s="7" t="s">
        <v>1375</v>
      </c>
      <c r="D1198" s="6" t="s">
        <v>12</v>
      </c>
      <c r="E1198" s="8" t="s">
        <v>558</v>
      </c>
      <c r="F1198" s="8"/>
      <c r="G1198" s="5" t="s">
        <v>10120</v>
      </c>
      <c r="H1198" s="9">
        <v>43389</v>
      </c>
      <c r="I1198" s="5" t="s">
        <v>10124</v>
      </c>
      <c r="J1198" s="8" t="s">
        <v>165</v>
      </c>
      <c r="K1198" s="24" t="s">
        <v>8449</v>
      </c>
    </row>
    <row r="1199" ht="24" hidden="1" spans="1:11">
      <c r="A1199" s="5">
        <v>1197</v>
      </c>
      <c r="B1199" s="6">
        <v>647</v>
      </c>
      <c r="C1199" s="10" t="s">
        <v>1375</v>
      </c>
      <c r="D1199" s="6" t="s">
        <v>12</v>
      </c>
      <c r="E1199" s="8" t="s">
        <v>1376</v>
      </c>
      <c r="F1199" s="8"/>
      <c r="G1199" s="5" t="s">
        <v>9910</v>
      </c>
      <c r="H1199" s="9">
        <v>43476</v>
      </c>
      <c r="I1199" s="5" t="s">
        <v>10122</v>
      </c>
      <c r="J1199" s="23" t="s">
        <v>9930</v>
      </c>
      <c r="K1199" s="24"/>
    </row>
    <row r="1200" hidden="1" spans="1:11">
      <c r="A1200" s="5">
        <v>1198</v>
      </c>
      <c r="B1200" s="6">
        <v>648</v>
      </c>
      <c r="C1200" s="10" t="s">
        <v>1377</v>
      </c>
      <c r="D1200" s="6" t="s">
        <v>12</v>
      </c>
      <c r="E1200" s="8" t="s">
        <v>1378</v>
      </c>
      <c r="F1200" s="8"/>
      <c r="G1200" s="5" t="s">
        <v>10120</v>
      </c>
      <c r="H1200" s="9">
        <v>43389</v>
      </c>
      <c r="I1200" s="5" t="s">
        <v>10124</v>
      </c>
      <c r="J1200" s="8" t="s">
        <v>165</v>
      </c>
      <c r="K1200" s="24" t="s">
        <v>8449</v>
      </c>
    </row>
    <row r="1201" hidden="1" spans="1:11">
      <c r="A1201" s="5">
        <v>1199</v>
      </c>
      <c r="B1201" s="6">
        <v>648</v>
      </c>
      <c r="C1201" s="10" t="s">
        <v>1377</v>
      </c>
      <c r="D1201" s="6" t="s">
        <v>12</v>
      </c>
      <c r="E1201" s="8" t="s">
        <v>1379</v>
      </c>
      <c r="F1201" s="8"/>
      <c r="G1201" s="5" t="s">
        <v>10130</v>
      </c>
      <c r="H1201" s="9">
        <v>43597</v>
      </c>
      <c r="I1201" s="5" t="s">
        <v>10131</v>
      </c>
      <c r="J1201" s="23" t="s">
        <v>9936</v>
      </c>
      <c r="K1201" s="24"/>
    </row>
    <row r="1202" hidden="1" spans="1:11">
      <c r="A1202" s="5">
        <v>1200</v>
      </c>
      <c r="B1202" s="6">
        <v>649</v>
      </c>
      <c r="C1202" s="7" t="s">
        <v>6602</v>
      </c>
      <c r="D1202" s="6" t="s">
        <v>12</v>
      </c>
      <c r="E1202" s="8" t="s">
        <v>6603</v>
      </c>
      <c r="F1202" s="8"/>
      <c r="G1202" s="5" t="s">
        <v>10166</v>
      </c>
      <c r="H1202" s="9">
        <v>43364</v>
      </c>
      <c r="I1202" s="5" t="s">
        <v>10201</v>
      </c>
      <c r="J1202" s="23" t="s">
        <v>9979</v>
      </c>
      <c r="K1202" s="24"/>
    </row>
    <row r="1203" hidden="1" spans="1:11">
      <c r="A1203" s="5">
        <v>1201</v>
      </c>
      <c r="B1203" s="6">
        <v>649</v>
      </c>
      <c r="C1203" s="7" t="s">
        <v>6602</v>
      </c>
      <c r="D1203" s="6" t="s">
        <v>12</v>
      </c>
      <c r="E1203" s="8" t="s">
        <v>2289</v>
      </c>
      <c r="F1203" s="8"/>
      <c r="G1203" s="5" t="s">
        <v>10120</v>
      </c>
      <c r="H1203" s="9">
        <v>43389</v>
      </c>
      <c r="I1203" s="5" t="s">
        <v>10124</v>
      </c>
      <c r="J1203" s="8" t="s">
        <v>165</v>
      </c>
      <c r="K1203" s="24" t="s">
        <v>8449</v>
      </c>
    </row>
    <row r="1204" hidden="1" spans="1:11">
      <c r="A1204" s="5">
        <v>1202</v>
      </c>
      <c r="B1204" s="6">
        <v>649</v>
      </c>
      <c r="C1204" s="10" t="s">
        <v>6602</v>
      </c>
      <c r="D1204" s="6" t="s">
        <v>12</v>
      </c>
      <c r="E1204" s="8" t="s">
        <v>6604</v>
      </c>
      <c r="F1204" s="8"/>
      <c r="G1204" s="5" t="s">
        <v>9910</v>
      </c>
      <c r="H1204" s="9">
        <v>43476</v>
      </c>
      <c r="I1204" s="5" t="s">
        <v>10122</v>
      </c>
      <c r="J1204" s="23" t="s">
        <v>9930</v>
      </c>
      <c r="K1204" s="24"/>
    </row>
    <row r="1205" hidden="1" spans="1:11">
      <c r="A1205" s="5">
        <v>1203</v>
      </c>
      <c r="B1205" s="6">
        <v>649</v>
      </c>
      <c r="C1205" s="10" t="s">
        <v>6602</v>
      </c>
      <c r="D1205" s="6" t="s">
        <v>12</v>
      </c>
      <c r="E1205" s="8" t="s">
        <v>19</v>
      </c>
      <c r="F1205" s="8"/>
      <c r="G1205" s="5" t="s">
        <v>10120</v>
      </c>
      <c r="H1205" s="9">
        <v>43571</v>
      </c>
      <c r="I1205" s="5" t="s">
        <v>10123</v>
      </c>
      <c r="J1205" s="23" t="s">
        <v>9138</v>
      </c>
      <c r="K1205" s="24" t="s">
        <v>8449</v>
      </c>
    </row>
    <row r="1206" hidden="1" spans="1:11">
      <c r="A1206" s="5">
        <v>1204</v>
      </c>
      <c r="B1206" s="6">
        <v>650</v>
      </c>
      <c r="C1206" s="7" t="s">
        <v>1380</v>
      </c>
      <c r="D1206" s="6" t="s">
        <v>12</v>
      </c>
      <c r="E1206" s="8" t="s">
        <v>464</v>
      </c>
      <c r="F1206" s="8"/>
      <c r="G1206" s="5" t="s">
        <v>10120</v>
      </c>
      <c r="H1206" s="9">
        <v>43403</v>
      </c>
      <c r="I1206" s="5" t="s">
        <v>10133</v>
      </c>
      <c r="J1206" s="8" t="s">
        <v>3156</v>
      </c>
      <c r="K1206" s="24" t="s">
        <v>8449</v>
      </c>
    </row>
    <row r="1207" ht="24" hidden="1" spans="1:11">
      <c r="A1207" s="5">
        <v>1205</v>
      </c>
      <c r="B1207" s="6">
        <v>650</v>
      </c>
      <c r="C1207" s="7" t="s">
        <v>1380</v>
      </c>
      <c r="D1207" s="6" t="s">
        <v>12</v>
      </c>
      <c r="E1207" s="8" t="s">
        <v>1381</v>
      </c>
      <c r="F1207" s="8"/>
      <c r="G1207" s="5" t="s">
        <v>10159</v>
      </c>
      <c r="H1207" s="9">
        <v>43413</v>
      </c>
      <c r="I1207" s="5" t="s">
        <v>10160</v>
      </c>
      <c r="J1207" s="8" t="s">
        <v>9939</v>
      </c>
      <c r="K1207" s="24"/>
    </row>
    <row r="1208" hidden="1" spans="1:11">
      <c r="A1208" s="5">
        <v>1206</v>
      </c>
      <c r="B1208" s="6">
        <v>651</v>
      </c>
      <c r="C1208" s="7" t="s">
        <v>1382</v>
      </c>
      <c r="D1208" s="6" t="s">
        <v>12</v>
      </c>
      <c r="E1208" s="8" t="s">
        <v>105</v>
      </c>
      <c r="F1208" s="8"/>
      <c r="G1208" s="5" t="s">
        <v>10120</v>
      </c>
      <c r="H1208" s="9">
        <v>43403</v>
      </c>
      <c r="I1208" s="5" t="s">
        <v>10133</v>
      </c>
      <c r="J1208" s="23" t="s">
        <v>3156</v>
      </c>
      <c r="K1208" s="24" t="s">
        <v>8449</v>
      </c>
    </row>
    <row r="1209" hidden="1" spans="1:11">
      <c r="A1209" s="5">
        <v>1207</v>
      </c>
      <c r="B1209" s="6">
        <v>651</v>
      </c>
      <c r="C1209" s="7" t="s">
        <v>1382</v>
      </c>
      <c r="D1209" s="6" t="s">
        <v>12</v>
      </c>
      <c r="E1209" s="8" t="s">
        <v>230</v>
      </c>
      <c r="F1209" s="8"/>
      <c r="G1209" s="5" t="s">
        <v>10120</v>
      </c>
      <c r="H1209" s="9">
        <v>43564</v>
      </c>
      <c r="I1209" s="5" t="s">
        <v>10141</v>
      </c>
      <c r="J1209" s="23" t="s">
        <v>9932</v>
      </c>
      <c r="K1209" s="24" t="s">
        <v>8449</v>
      </c>
    </row>
    <row r="1210" ht="24" spans="1:11">
      <c r="A1210" s="5">
        <v>1208</v>
      </c>
      <c r="B1210" s="6">
        <v>651</v>
      </c>
      <c r="C1210" s="7" t="s">
        <v>1382</v>
      </c>
      <c r="D1210" s="6" t="s">
        <v>12</v>
      </c>
      <c r="E1210" s="8" t="s">
        <v>1384</v>
      </c>
      <c r="F1210" s="8"/>
      <c r="G1210" s="5" t="s">
        <v>10164</v>
      </c>
      <c r="H1210" s="9">
        <v>43645</v>
      </c>
      <c r="I1210" s="5" t="s">
        <v>10255</v>
      </c>
      <c r="J1210" s="23" t="s">
        <v>9942</v>
      </c>
      <c r="K1210" s="24"/>
    </row>
    <row r="1211" ht="24" hidden="1" spans="1:11">
      <c r="A1211" s="5">
        <v>1209</v>
      </c>
      <c r="B1211" s="6">
        <v>652</v>
      </c>
      <c r="C1211" s="7" t="s">
        <v>1385</v>
      </c>
      <c r="D1211" s="6" t="s">
        <v>12</v>
      </c>
      <c r="E1211" s="8" t="s">
        <v>1386</v>
      </c>
      <c r="F1211" s="8"/>
      <c r="G1211" s="5" t="s">
        <v>10116</v>
      </c>
      <c r="H1211" s="9">
        <v>43447</v>
      </c>
      <c r="I1211" s="5" t="s">
        <v>10117</v>
      </c>
      <c r="J1211" s="23" t="s">
        <v>9941</v>
      </c>
      <c r="K1211" s="24"/>
    </row>
    <row r="1212" hidden="1" spans="1:11">
      <c r="A1212" s="5">
        <v>1210</v>
      </c>
      <c r="B1212" s="6">
        <v>652</v>
      </c>
      <c r="C1212" s="10" t="s">
        <v>1385</v>
      </c>
      <c r="D1212" s="6" t="s">
        <v>12</v>
      </c>
      <c r="E1212" s="8" t="s">
        <v>1387</v>
      </c>
      <c r="F1212" s="8"/>
      <c r="G1212" s="5" t="s">
        <v>10120</v>
      </c>
      <c r="H1212" s="9">
        <v>43394</v>
      </c>
      <c r="I1212" s="5" t="s">
        <v>10121</v>
      </c>
      <c r="J1212" s="8" t="s">
        <v>2046</v>
      </c>
      <c r="K1212" s="24" t="s">
        <v>8449</v>
      </c>
    </row>
    <row r="1213" ht="24" hidden="1" spans="1:11">
      <c r="A1213" s="5">
        <v>1211</v>
      </c>
      <c r="B1213" s="6">
        <v>653</v>
      </c>
      <c r="C1213" s="7" t="s">
        <v>1388</v>
      </c>
      <c r="D1213" s="6" t="s">
        <v>12</v>
      </c>
      <c r="E1213" s="8" t="s">
        <v>583</v>
      </c>
      <c r="F1213" s="8"/>
      <c r="G1213" s="5" t="s">
        <v>10120</v>
      </c>
      <c r="H1213" s="9">
        <v>43389</v>
      </c>
      <c r="I1213" s="5" t="s">
        <v>10124</v>
      </c>
      <c r="J1213" s="8" t="s">
        <v>165</v>
      </c>
      <c r="K1213" s="24" t="s">
        <v>8449</v>
      </c>
    </row>
    <row r="1214" ht="24" hidden="1" spans="1:11">
      <c r="A1214" s="5">
        <v>1212</v>
      </c>
      <c r="B1214" s="6">
        <v>653</v>
      </c>
      <c r="C1214" s="7" t="s">
        <v>1388</v>
      </c>
      <c r="D1214" s="6" t="s">
        <v>12</v>
      </c>
      <c r="E1214" s="8" t="s">
        <v>584</v>
      </c>
      <c r="F1214" s="8"/>
      <c r="G1214" s="5" t="s">
        <v>10120</v>
      </c>
      <c r="H1214" s="9">
        <v>43571</v>
      </c>
      <c r="I1214" s="5" t="s">
        <v>10123</v>
      </c>
      <c r="J1214" s="23" t="s">
        <v>9138</v>
      </c>
      <c r="K1214" s="24" t="s">
        <v>8449</v>
      </c>
    </row>
    <row r="1215" ht="24" hidden="1" spans="1:12">
      <c r="A1215" s="5">
        <v>1213</v>
      </c>
      <c r="B1215" s="50">
        <v>654</v>
      </c>
      <c r="C1215" s="61" t="s">
        <v>1389</v>
      </c>
      <c r="D1215" s="50" t="s">
        <v>12</v>
      </c>
      <c r="E1215" s="52" t="s">
        <v>1390</v>
      </c>
      <c r="F1215" s="52"/>
      <c r="G1215" s="53" t="s">
        <v>10120</v>
      </c>
      <c r="H1215" s="54">
        <v>43387</v>
      </c>
      <c r="I1215" s="53" t="s">
        <v>10124</v>
      </c>
      <c r="J1215" s="52" t="s">
        <v>165</v>
      </c>
      <c r="K1215" s="58" t="s">
        <v>10211</v>
      </c>
      <c r="L1215" s="68"/>
    </row>
    <row r="1216" ht="24" hidden="1" spans="1:11">
      <c r="A1216" s="5">
        <v>1214</v>
      </c>
      <c r="B1216" s="6">
        <v>654</v>
      </c>
      <c r="C1216" s="7" t="s">
        <v>1389</v>
      </c>
      <c r="D1216" s="6" t="s">
        <v>12</v>
      </c>
      <c r="E1216" s="8" t="s">
        <v>609</v>
      </c>
      <c r="F1216" s="8"/>
      <c r="G1216" s="5" t="s">
        <v>9910</v>
      </c>
      <c r="H1216" s="9">
        <v>43476</v>
      </c>
      <c r="I1216" s="5" t="s">
        <v>10122</v>
      </c>
      <c r="J1216" s="23" t="s">
        <v>9930</v>
      </c>
      <c r="K1216" s="24"/>
    </row>
    <row r="1217" hidden="1" spans="1:11">
      <c r="A1217" s="5">
        <v>1215</v>
      </c>
      <c r="B1217" s="6">
        <v>655</v>
      </c>
      <c r="C1217" s="7" t="s">
        <v>1391</v>
      </c>
      <c r="D1217" s="6" t="s">
        <v>12</v>
      </c>
      <c r="E1217" s="8" t="s">
        <v>17</v>
      </c>
      <c r="F1217" s="8"/>
      <c r="G1217" s="5" t="s">
        <v>10120</v>
      </c>
      <c r="H1217" s="9">
        <v>43394</v>
      </c>
      <c r="I1217" s="5" t="s">
        <v>10121</v>
      </c>
      <c r="J1217" s="8" t="s">
        <v>2046</v>
      </c>
      <c r="K1217" s="24" t="s">
        <v>8449</v>
      </c>
    </row>
    <row r="1218" hidden="1" spans="1:11">
      <c r="A1218" s="5">
        <v>1216</v>
      </c>
      <c r="B1218" s="6">
        <v>656</v>
      </c>
      <c r="C1218" s="7" t="s">
        <v>6605</v>
      </c>
      <c r="D1218" s="6" t="s">
        <v>12</v>
      </c>
      <c r="E1218" s="8" t="s">
        <v>251</v>
      </c>
      <c r="F1218" s="8"/>
      <c r="G1218" s="5" t="s">
        <v>10120</v>
      </c>
      <c r="H1218" s="9">
        <v>43389</v>
      </c>
      <c r="I1218" s="5" t="s">
        <v>10124</v>
      </c>
      <c r="J1218" s="8" t="s">
        <v>165</v>
      </c>
      <c r="K1218" s="24" t="s">
        <v>8449</v>
      </c>
    </row>
    <row r="1219" ht="24" hidden="1" spans="1:11">
      <c r="A1219" s="5">
        <v>1217</v>
      </c>
      <c r="B1219" s="6">
        <v>656</v>
      </c>
      <c r="C1219" s="7" t="s">
        <v>6605</v>
      </c>
      <c r="D1219" s="6" t="s">
        <v>12</v>
      </c>
      <c r="E1219" s="8" t="s">
        <v>430</v>
      </c>
      <c r="F1219" s="8"/>
      <c r="G1219" s="5" t="s">
        <v>10120</v>
      </c>
      <c r="H1219" s="9">
        <v>43387</v>
      </c>
      <c r="I1219" s="5" t="s">
        <v>10121</v>
      </c>
      <c r="J1219" s="8" t="s">
        <v>2046</v>
      </c>
      <c r="K1219" s="24" t="s">
        <v>8449</v>
      </c>
    </row>
    <row r="1220" ht="24" hidden="1" spans="1:11">
      <c r="A1220" s="5">
        <v>1218</v>
      </c>
      <c r="B1220" s="6">
        <v>656</v>
      </c>
      <c r="C1220" s="10" t="s">
        <v>6605</v>
      </c>
      <c r="D1220" s="6" t="s">
        <v>12</v>
      </c>
      <c r="E1220" s="8" t="s">
        <v>430</v>
      </c>
      <c r="F1220" s="8"/>
      <c r="G1220" s="5" t="s">
        <v>10120</v>
      </c>
      <c r="H1220" s="9">
        <v>43387</v>
      </c>
      <c r="I1220" s="5" t="s">
        <v>10121</v>
      </c>
      <c r="J1220" s="23" t="s">
        <v>2046</v>
      </c>
      <c r="K1220" s="24" t="s">
        <v>8449</v>
      </c>
    </row>
    <row r="1221" hidden="1" spans="1:11">
      <c r="A1221" s="5">
        <v>1219</v>
      </c>
      <c r="B1221" s="6">
        <v>656</v>
      </c>
      <c r="C1221" s="10" t="s">
        <v>6605</v>
      </c>
      <c r="D1221" s="6" t="s">
        <v>12</v>
      </c>
      <c r="E1221" s="8" t="s">
        <v>232</v>
      </c>
      <c r="F1221" s="8"/>
      <c r="G1221" s="5" t="s">
        <v>10120</v>
      </c>
      <c r="H1221" s="9">
        <v>43571</v>
      </c>
      <c r="I1221" s="5" t="s">
        <v>10123</v>
      </c>
      <c r="J1221" s="23" t="s">
        <v>9138</v>
      </c>
      <c r="K1221" s="24" t="s">
        <v>8449</v>
      </c>
    </row>
    <row r="1222" ht="24" hidden="1" spans="1:11">
      <c r="A1222" s="5">
        <v>1220</v>
      </c>
      <c r="B1222" s="6">
        <v>657</v>
      </c>
      <c r="C1222" s="7" t="s">
        <v>6606</v>
      </c>
      <c r="D1222" s="6" t="s">
        <v>12</v>
      </c>
      <c r="E1222" s="8" t="s">
        <v>2389</v>
      </c>
      <c r="F1222" s="8"/>
      <c r="G1222" s="5" t="s">
        <v>10120</v>
      </c>
      <c r="H1222" s="9">
        <v>43387</v>
      </c>
      <c r="I1222" s="5" t="s">
        <v>10121</v>
      </c>
      <c r="J1222" s="23" t="s">
        <v>2046</v>
      </c>
      <c r="K1222" s="24" t="s">
        <v>8449</v>
      </c>
    </row>
    <row r="1223" ht="24" hidden="1" spans="1:11">
      <c r="A1223" s="5">
        <v>1221</v>
      </c>
      <c r="B1223" s="6">
        <v>657</v>
      </c>
      <c r="C1223" s="7" t="s">
        <v>6606</v>
      </c>
      <c r="D1223" s="6" t="s">
        <v>12</v>
      </c>
      <c r="E1223" s="8" t="s">
        <v>422</v>
      </c>
      <c r="F1223" s="8"/>
      <c r="G1223" s="5" t="s">
        <v>10120</v>
      </c>
      <c r="H1223" s="9">
        <v>43571</v>
      </c>
      <c r="I1223" s="5" t="s">
        <v>10123</v>
      </c>
      <c r="J1223" s="23" t="s">
        <v>9138</v>
      </c>
      <c r="K1223" s="24" t="s">
        <v>8449</v>
      </c>
    </row>
    <row r="1224" hidden="1" spans="1:11">
      <c r="A1224" s="5">
        <v>1222</v>
      </c>
      <c r="B1224" s="6">
        <v>658</v>
      </c>
      <c r="C1224" s="7" t="s">
        <v>1392</v>
      </c>
      <c r="D1224" s="6" t="s">
        <v>12</v>
      </c>
      <c r="E1224" s="8" t="s">
        <v>132</v>
      </c>
      <c r="F1224" s="8"/>
      <c r="G1224" s="5" t="s">
        <v>9910</v>
      </c>
      <c r="H1224" s="9">
        <v>43476</v>
      </c>
      <c r="I1224" s="5" t="s">
        <v>10122</v>
      </c>
      <c r="J1224" s="23" t="s">
        <v>9930</v>
      </c>
      <c r="K1224" s="24"/>
    </row>
    <row r="1225" hidden="1" spans="1:11">
      <c r="A1225" s="5">
        <v>1223</v>
      </c>
      <c r="B1225" s="6">
        <v>658</v>
      </c>
      <c r="C1225" s="7" t="s">
        <v>1392</v>
      </c>
      <c r="D1225" s="6" t="s">
        <v>12</v>
      </c>
      <c r="E1225" s="8" t="s">
        <v>520</v>
      </c>
      <c r="F1225" s="8"/>
      <c r="G1225" s="5" t="s">
        <v>10120</v>
      </c>
      <c r="H1225" s="9">
        <v>43387</v>
      </c>
      <c r="I1225" s="5" t="s">
        <v>10121</v>
      </c>
      <c r="J1225" s="23" t="s">
        <v>2046</v>
      </c>
      <c r="K1225" s="24" t="s">
        <v>8449</v>
      </c>
    </row>
    <row r="1226" ht="24" hidden="1" spans="1:11">
      <c r="A1226" s="5">
        <v>1224</v>
      </c>
      <c r="B1226" s="6">
        <v>659</v>
      </c>
      <c r="C1226" s="7" t="s">
        <v>1393</v>
      </c>
      <c r="D1226" s="6" t="s">
        <v>12</v>
      </c>
      <c r="E1226" s="8" t="s">
        <v>1394</v>
      </c>
      <c r="F1226" s="8"/>
      <c r="G1226" s="5" t="s">
        <v>9910</v>
      </c>
      <c r="H1226" s="9">
        <v>43476</v>
      </c>
      <c r="I1226" s="5" t="s">
        <v>10122</v>
      </c>
      <c r="J1226" s="23" t="s">
        <v>9930</v>
      </c>
      <c r="K1226" s="24"/>
    </row>
    <row r="1227" hidden="1" spans="1:11">
      <c r="A1227" s="5">
        <v>1225</v>
      </c>
      <c r="B1227" s="6">
        <v>659</v>
      </c>
      <c r="C1227" s="7" t="s">
        <v>1393</v>
      </c>
      <c r="D1227" s="6" t="s">
        <v>12</v>
      </c>
      <c r="E1227" s="8" t="s">
        <v>1395</v>
      </c>
      <c r="F1227" s="8"/>
      <c r="G1227" s="5" t="s">
        <v>10120</v>
      </c>
      <c r="H1227" s="9">
        <v>43394</v>
      </c>
      <c r="I1227" s="5" t="s">
        <v>10121</v>
      </c>
      <c r="J1227" s="23" t="s">
        <v>2046</v>
      </c>
      <c r="K1227" s="24" t="s">
        <v>8449</v>
      </c>
    </row>
    <row r="1228" hidden="1" spans="1:11">
      <c r="A1228" s="5">
        <v>1226</v>
      </c>
      <c r="B1228" s="6">
        <v>659</v>
      </c>
      <c r="C1228" s="7" t="s">
        <v>1393</v>
      </c>
      <c r="D1228" s="6" t="s">
        <v>12</v>
      </c>
      <c r="E1228" s="8" t="s">
        <v>80</v>
      </c>
      <c r="F1228" s="8"/>
      <c r="G1228" s="5" t="s">
        <v>10120</v>
      </c>
      <c r="H1228" s="9">
        <v>43389</v>
      </c>
      <c r="I1228" s="5" t="s">
        <v>10124</v>
      </c>
      <c r="J1228" s="8" t="s">
        <v>165</v>
      </c>
      <c r="K1228" s="24" t="s">
        <v>8449</v>
      </c>
    </row>
    <row r="1229" hidden="1" spans="1:11">
      <c r="A1229" s="5">
        <v>1227</v>
      </c>
      <c r="B1229" s="6">
        <v>659</v>
      </c>
      <c r="C1229" s="7" t="s">
        <v>1393</v>
      </c>
      <c r="D1229" s="6" t="s">
        <v>12</v>
      </c>
      <c r="E1229" s="8" t="s">
        <v>1396</v>
      </c>
      <c r="F1229" s="8"/>
      <c r="G1229" s="5" t="s">
        <v>10128</v>
      </c>
      <c r="H1229" s="9">
        <v>43348</v>
      </c>
      <c r="I1229" s="5" t="s">
        <v>10140</v>
      </c>
      <c r="J1229" s="23" t="s">
        <v>9931</v>
      </c>
      <c r="K1229" s="24"/>
    </row>
    <row r="1230" hidden="1" spans="1:11">
      <c r="A1230" s="5">
        <v>1228</v>
      </c>
      <c r="B1230" s="6">
        <v>659</v>
      </c>
      <c r="C1230" s="10" t="s">
        <v>1393</v>
      </c>
      <c r="D1230" s="6" t="s">
        <v>12</v>
      </c>
      <c r="E1230" s="8" t="s">
        <v>1397</v>
      </c>
      <c r="F1230" s="8"/>
      <c r="G1230" s="5" t="s">
        <v>10120</v>
      </c>
      <c r="H1230" s="9">
        <v>43571</v>
      </c>
      <c r="I1230" s="5" t="s">
        <v>10123</v>
      </c>
      <c r="J1230" s="23" t="s">
        <v>9138</v>
      </c>
      <c r="K1230" s="24" t="s">
        <v>8449</v>
      </c>
    </row>
    <row r="1231" ht="24" hidden="1" spans="1:11">
      <c r="A1231" s="5">
        <v>1229</v>
      </c>
      <c r="B1231" s="6">
        <v>660</v>
      </c>
      <c r="C1231" s="7" t="s">
        <v>6607</v>
      </c>
      <c r="D1231" s="6" t="s">
        <v>12</v>
      </c>
      <c r="E1231" s="8" t="s">
        <v>85</v>
      </c>
      <c r="F1231" s="8"/>
      <c r="G1231" s="5" t="s">
        <v>10120</v>
      </c>
      <c r="H1231" s="9">
        <v>43387</v>
      </c>
      <c r="I1231" s="5" t="s">
        <v>10121</v>
      </c>
      <c r="J1231" s="8" t="s">
        <v>2046</v>
      </c>
      <c r="K1231" s="24" t="s">
        <v>8449</v>
      </c>
    </row>
    <row r="1232" ht="24" hidden="1" spans="1:11">
      <c r="A1232" s="5">
        <v>1230</v>
      </c>
      <c r="B1232" s="6">
        <v>660</v>
      </c>
      <c r="C1232" s="7" t="s">
        <v>6607</v>
      </c>
      <c r="D1232" s="6" t="s">
        <v>12</v>
      </c>
      <c r="E1232" s="8" t="s">
        <v>584</v>
      </c>
      <c r="F1232" s="8"/>
      <c r="G1232" s="5" t="s">
        <v>10120</v>
      </c>
      <c r="H1232" s="9">
        <v>43571</v>
      </c>
      <c r="I1232" s="5" t="s">
        <v>10123</v>
      </c>
      <c r="J1232" s="23" t="s">
        <v>9138</v>
      </c>
      <c r="K1232" s="24" t="s">
        <v>8449</v>
      </c>
    </row>
    <row r="1233" ht="24" hidden="1" spans="1:11">
      <c r="A1233" s="5">
        <v>1231</v>
      </c>
      <c r="B1233" s="6">
        <v>661</v>
      </c>
      <c r="C1233" s="7" t="s">
        <v>1398</v>
      </c>
      <c r="D1233" s="6" t="s">
        <v>12</v>
      </c>
      <c r="E1233" s="8" t="s">
        <v>845</v>
      </c>
      <c r="F1233" s="8"/>
      <c r="G1233" s="5" t="s">
        <v>10120</v>
      </c>
      <c r="H1233" s="9">
        <v>43394</v>
      </c>
      <c r="I1233" s="5" t="s">
        <v>10121</v>
      </c>
      <c r="J1233" s="8" t="s">
        <v>2046</v>
      </c>
      <c r="K1233" s="24" t="s">
        <v>8449</v>
      </c>
    </row>
    <row r="1234" ht="24" hidden="1" spans="1:11">
      <c r="A1234" s="5">
        <v>1232</v>
      </c>
      <c r="B1234" s="6">
        <v>661</v>
      </c>
      <c r="C1234" s="10" t="s">
        <v>1398</v>
      </c>
      <c r="D1234" s="6" t="s">
        <v>12</v>
      </c>
      <c r="E1234" s="8" t="s">
        <v>609</v>
      </c>
      <c r="F1234" s="8"/>
      <c r="G1234" s="5" t="s">
        <v>9910</v>
      </c>
      <c r="H1234" s="9">
        <v>43476</v>
      </c>
      <c r="I1234" s="5" t="s">
        <v>10122</v>
      </c>
      <c r="J1234" s="23" t="s">
        <v>9930</v>
      </c>
      <c r="K1234" s="24"/>
    </row>
    <row r="1235" hidden="1" spans="1:11">
      <c r="A1235" s="5">
        <v>1233</v>
      </c>
      <c r="B1235" s="6">
        <v>662</v>
      </c>
      <c r="C1235" s="7" t="s">
        <v>1399</v>
      </c>
      <c r="D1235" s="6" t="s">
        <v>12</v>
      </c>
      <c r="E1235" s="8" t="s">
        <v>17</v>
      </c>
      <c r="F1235" s="8"/>
      <c r="G1235" s="5" t="s">
        <v>10120</v>
      </c>
      <c r="H1235" s="9">
        <v>43394</v>
      </c>
      <c r="I1235" s="5" t="s">
        <v>10121</v>
      </c>
      <c r="J1235" s="23" t="s">
        <v>2046</v>
      </c>
      <c r="K1235" s="24" t="s">
        <v>8449</v>
      </c>
    </row>
    <row r="1236" ht="24" hidden="1" spans="1:11">
      <c r="A1236" s="5">
        <v>1234</v>
      </c>
      <c r="B1236" s="6">
        <v>663</v>
      </c>
      <c r="C1236" s="7" t="s">
        <v>1400</v>
      </c>
      <c r="D1236" s="6" t="s">
        <v>12</v>
      </c>
      <c r="E1236" s="8" t="s">
        <v>1401</v>
      </c>
      <c r="F1236" s="8"/>
      <c r="G1236" s="5" t="s">
        <v>10128</v>
      </c>
      <c r="H1236" s="9">
        <v>43419</v>
      </c>
      <c r="I1236" s="5" t="s">
        <v>10196</v>
      </c>
      <c r="J1236" s="8" t="s">
        <v>4337</v>
      </c>
      <c r="K1236" s="24"/>
    </row>
    <row r="1237" hidden="1" spans="1:11">
      <c r="A1237" s="5">
        <v>1235</v>
      </c>
      <c r="B1237" s="6">
        <v>664</v>
      </c>
      <c r="C1237" s="10" t="s">
        <v>1402</v>
      </c>
      <c r="D1237" s="6" t="s">
        <v>12</v>
      </c>
      <c r="E1237" s="8" t="s">
        <v>520</v>
      </c>
      <c r="F1237" s="8"/>
      <c r="G1237" s="5" t="s">
        <v>10120</v>
      </c>
      <c r="H1237" s="9">
        <v>43387</v>
      </c>
      <c r="I1237" s="5" t="s">
        <v>10121</v>
      </c>
      <c r="J1237" s="8" t="s">
        <v>2046</v>
      </c>
      <c r="K1237" s="24" t="s">
        <v>8449</v>
      </c>
    </row>
    <row r="1238" ht="24" hidden="1" spans="1:11">
      <c r="A1238" s="5">
        <v>1236</v>
      </c>
      <c r="B1238" s="6">
        <v>665</v>
      </c>
      <c r="C1238" s="7" t="s">
        <v>1403</v>
      </c>
      <c r="D1238" s="6" t="s">
        <v>12</v>
      </c>
      <c r="E1238" s="8" t="s">
        <v>1404</v>
      </c>
      <c r="F1238" s="8"/>
      <c r="G1238" s="5" t="s">
        <v>10128</v>
      </c>
      <c r="H1238" s="9">
        <v>43419</v>
      </c>
      <c r="I1238" s="5" t="s">
        <v>10196</v>
      </c>
      <c r="J1238" s="8" t="s">
        <v>4337</v>
      </c>
      <c r="K1238" s="24"/>
    </row>
    <row r="1239" hidden="1" spans="1:11">
      <c r="A1239" s="5">
        <v>1237</v>
      </c>
      <c r="B1239" s="6">
        <v>665</v>
      </c>
      <c r="C1239" s="7" t="s">
        <v>1403</v>
      </c>
      <c r="D1239" s="6" t="s">
        <v>12</v>
      </c>
      <c r="E1239" s="8" t="s">
        <v>1405</v>
      </c>
      <c r="F1239" s="8"/>
      <c r="G1239" s="5" t="s">
        <v>10166</v>
      </c>
      <c r="H1239" s="9">
        <v>43609</v>
      </c>
      <c r="I1239" s="5" t="s">
        <v>10312</v>
      </c>
      <c r="J1239" s="23" t="s">
        <v>3541</v>
      </c>
      <c r="K1239" s="24"/>
    </row>
    <row r="1240" hidden="1" spans="1:11">
      <c r="A1240" s="5">
        <v>1238</v>
      </c>
      <c r="B1240" s="6">
        <v>666</v>
      </c>
      <c r="C1240" s="7" t="s">
        <v>1406</v>
      </c>
      <c r="D1240" s="6" t="s">
        <v>12</v>
      </c>
      <c r="E1240" s="8" t="s">
        <v>1032</v>
      </c>
      <c r="F1240" s="8"/>
      <c r="G1240" s="5" t="s">
        <v>10120</v>
      </c>
      <c r="H1240" s="9">
        <v>43387</v>
      </c>
      <c r="I1240" s="5" t="s">
        <v>10121</v>
      </c>
      <c r="J1240" s="23" t="s">
        <v>2046</v>
      </c>
      <c r="K1240" s="24" t="s">
        <v>8449</v>
      </c>
    </row>
    <row r="1241" ht="24" hidden="1" spans="1:11">
      <c r="A1241" s="5">
        <v>1239</v>
      </c>
      <c r="B1241" s="6">
        <v>666</v>
      </c>
      <c r="C1241" s="7" t="s">
        <v>1406</v>
      </c>
      <c r="D1241" s="6" t="s">
        <v>12</v>
      </c>
      <c r="E1241" s="8" t="s">
        <v>1407</v>
      </c>
      <c r="F1241" s="8"/>
      <c r="G1241" s="5" t="s">
        <v>10120</v>
      </c>
      <c r="H1241" s="9">
        <v>43394</v>
      </c>
      <c r="I1241" s="5" t="s">
        <v>10121</v>
      </c>
      <c r="J1241" s="8" t="s">
        <v>2046</v>
      </c>
      <c r="K1241" s="24" t="s">
        <v>8449</v>
      </c>
    </row>
    <row r="1242" hidden="1" spans="1:11">
      <c r="A1242" s="5">
        <v>1240</v>
      </c>
      <c r="B1242" s="6">
        <v>667</v>
      </c>
      <c r="C1242" s="7" t="s">
        <v>1408</v>
      </c>
      <c r="D1242" s="6" t="s">
        <v>12</v>
      </c>
      <c r="E1242" s="8" t="s">
        <v>1395</v>
      </c>
      <c r="F1242" s="8"/>
      <c r="G1242" s="5" t="s">
        <v>10120</v>
      </c>
      <c r="H1242" s="9">
        <v>43387</v>
      </c>
      <c r="I1242" s="5" t="s">
        <v>10121</v>
      </c>
      <c r="J1242" s="8" t="s">
        <v>2046</v>
      </c>
      <c r="K1242" s="24" t="s">
        <v>8449</v>
      </c>
    </row>
    <row r="1243" hidden="1" spans="1:11">
      <c r="A1243" s="5">
        <v>1241</v>
      </c>
      <c r="B1243" s="6">
        <v>668</v>
      </c>
      <c r="C1243" s="7" t="s">
        <v>1409</v>
      </c>
      <c r="D1243" s="6" t="s">
        <v>12</v>
      </c>
      <c r="E1243" s="8" t="s">
        <v>756</v>
      </c>
      <c r="F1243" s="8"/>
      <c r="G1243" s="5" t="s">
        <v>10120</v>
      </c>
      <c r="H1243" s="9">
        <v>43387</v>
      </c>
      <c r="I1243" s="5" t="s">
        <v>10121</v>
      </c>
      <c r="J1243" s="8" t="s">
        <v>2046</v>
      </c>
      <c r="K1243" s="24" t="s">
        <v>8449</v>
      </c>
    </row>
    <row r="1244" hidden="1" spans="1:11">
      <c r="A1244" s="5">
        <v>1242</v>
      </c>
      <c r="B1244" s="6">
        <v>668</v>
      </c>
      <c r="C1244" s="7" t="s">
        <v>1409</v>
      </c>
      <c r="D1244" s="6" t="s">
        <v>12</v>
      </c>
      <c r="E1244" s="8" t="s">
        <v>1410</v>
      </c>
      <c r="F1244" s="8"/>
      <c r="G1244" s="5" t="s">
        <v>10116</v>
      </c>
      <c r="H1244" s="9">
        <v>43391</v>
      </c>
      <c r="I1244" s="6" t="s">
        <v>10202</v>
      </c>
      <c r="J1244" s="23" t="s">
        <v>1131</v>
      </c>
      <c r="K1244" s="24"/>
    </row>
    <row r="1245" hidden="1" spans="1:11">
      <c r="A1245" s="5">
        <v>1243</v>
      </c>
      <c r="B1245" s="6">
        <v>668</v>
      </c>
      <c r="C1245" s="10" t="s">
        <v>1409</v>
      </c>
      <c r="D1245" s="6" t="s">
        <v>12</v>
      </c>
      <c r="E1245" s="8" t="s">
        <v>132</v>
      </c>
      <c r="F1245" s="8"/>
      <c r="G1245" s="5" t="s">
        <v>9910</v>
      </c>
      <c r="H1245" s="9">
        <v>43476</v>
      </c>
      <c r="I1245" s="5" t="s">
        <v>10122</v>
      </c>
      <c r="J1245" s="23" t="s">
        <v>9930</v>
      </c>
      <c r="K1245" s="24"/>
    </row>
    <row r="1246" ht="24" hidden="1" spans="1:11">
      <c r="A1246" s="5">
        <v>1244</v>
      </c>
      <c r="B1246" s="6">
        <v>669</v>
      </c>
      <c r="C1246" s="7" t="s">
        <v>1411</v>
      </c>
      <c r="D1246" s="6" t="s">
        <v>12</v>
      </c>
      <c r="E1246" s="8" t="s">
        <v>742</v>
      </c>
      <c r="F1246" s="8"/>
      <c r="G1246" s="5" t="s">
        <v>9910</v>
      </c>
      <c r="H1246" s="9">
        <v>43476</v>
      </c>
      <c r="I1246" s="5" t="s">
        <v>10122</v>
      </c>
      <c r="J1246" s="23" t="s">
        <v>9930</v>
      </c>
      <c r="K1246" s="24"/>
    </row>
    <row r="1247" ht="24" hidden="1" spans="1:11">
      <c r="A1247" s="5">
        <v>1245</v>
      </c>
      <c r="B1247" s="6">
        <v>670</v>
      </c>
      <c r="C1247" s="7" t="s">
        <v>6610</v>
      </c>
      <c r="D1247" s="6" t="s">
        <v>12</v>
      </c>
      <c r="E1247" s="8" t="s">
        <v>85</v>
      </c>
      <c r="F1247" s="8"/>
      <c r="G1247" s="5" t="s">
        <v>10120</v>
      </c>
      <c r="H1247" s="9">
        <v>43387</v>
      </c>
      <c r="I1247" s="5" t="s">
        <v>10121</v>
      </c>
      <c r="J1247" s="8" t="s">
        <v>2046</v>
      </c>
      <c r="K1247" s="24" t="s">
        <v>8449</v>
      </c>
    </row>
    <row r="1248" ht="24" hidden="1" spans="1:11">
      <c r="A1248" s="5">
        <v>1246</v>
      </c>
      <c r="B1248" s="6">
        <v>670</v>
      </c>
      <c r="C1248" s="7" t="s">
        <v>6610</v>
      </c>
      <c r="D1248" s="6" t="s">
        <v>12</v>
      </c>
      <c r="E1248" s="8" t="s">
        <v>1607</v>
      </c>
      <c r="F1248" s="8"/>
      <c r="G1248" s="5" t="s">
        <v>10120</v>
      </c>
      <c r="H1248" s="9">
        <v>43389</v>
      </c>
      <c r="I1248" s="5" t="s">
        <v>10124</v>
      </c>
      <c r="J1248" s="8" t="s">
        <v>165</v>
      </c>
      <c r="K1248" s="24" t="s">
        <v>8449</v>
      </c>
    </row>
    <row r="1249" ht="24" hidden="1" spans="1:11">
      <c r="A1249" s="5">
        <v>1247</v>
      </c>
      <c r="B1249" s="6">
        <v>670</v>
      </c>
      <c r="C1249" s="7" t="s">
        <v>6610</v>
      </c>
      <c r="D1249" s="6" t="s">
        <v>12</v>
      </c>
      <c r="E1249" s="8" t="s">
        <v>584</v>
      </c>
      <c r="F1249" s="8"/>
      <c r="G1249" s="5" t="s">
        <v>10120</v>
      </c>
      <c r="H1249" s="9">
        <v>43571</v>
      </c>
      <c r="I1249" s="5" t="s">
        <v>10123</v>
      </c>
      <c r="J1249" s="23" t="s">
        <v>9138</v>
      </c>
      <c r="K1249" s="24" t="s">
        <v>8449</v>
      </c>
    </row>
    <row r="1250" ht="24" hidden="1" spans="1:11">
      <c r="A1250" s="5">
        <v>1248</v>
      </c>
      <c r="B1250" s="6">
        <v>671</v>
      </c>
      <c r="C1250" s="7" t="s">
        <v>1412</v>
      </c>
      <c r="D1250" s="6" t="s">
        <v>12</v>
      </c>
      <c r="E1250" s="8" t="s">
        <v>1415</v>
      </c>
      <c r="F1250" s="8"/>
      <c r="G1250" s="5" t="s">
        <v>10128</v>
      </c>
      <c r="H1250" s="9">
        <v>43419</v>
      </c>
      <c r="I1250" s="5" t="s">
        <v>10196</v>
      </c>
      <c r="J1250" s="8" t="s">
        <v>4337</v>
      </c>
      <c r="K1250" s="24"/>
    </row>
    <row r="1251" hidden="1" spans="1:11">
      <c r="A1251" s="5">
        <v>1249</v>
      </c>
      <c r="B1251" s="6">
        <v>671</v>
      </c>
      <c r="C1251" s="7" t="s">
        <v>1412</v>
      </c>
      <c r="D1251" s="6" t="s">
        <v>12</v>
      </c>
      <c r="E1251" s="8" t="s">
        <v>1416</v>
      </c>
      <c r="F1251" s="8"/>
      <c r="G1251" s="5" t="s">
        <v>10217</v>
      </c>
      <c r="H1251" s="9">
        <v>43573</v>
      </c>
      <c r="I1251" s="5" t="s">
        <v>10218</v>
      </c>
      <c r="J1251" s="8" t="s">
        <v>9972</v>
      </c>
      <c r="K1251" s="24"/>
    </row>
    <row r="1252" hidden="1" spans="1:11">
      <c r="A1252" s="5">
        <v>1250</v>
      </c>
      <c r="B1252" s="6">
        <v>671</v>
      </c>
      <c r="C1252" s="10" t="s">
        <v>1412</v>
      </c>
      <c r="D1252" s="6" t="s">
        <v>12</v>
      </c>
      <c r="E1252" s="8" t="s">
        <v>1417</v>
      </c>
      <c r="F1252" s="8"/>
      <c r="G1252" s="5" t="s">
        <v>9910</v>
      </c>
      <c r="H1252" s="9">
        <v>43644</v>
      </c>
      <c r="I1252" s="5" t="s">
        <v>10180</v>
      </c>
      <c r="J1252" s="8" t="s">
        <v>3782</v>
      </c>
      <c r="K1252" s="24"/>
    </row>
    <row r="1253" hidden="1" spans="1:11">
      <c r="A1253" s="5">
        <v>1251</v>
      </c>
      <c r="B1253" s="6">
        <v>672</v>
      </c>
      <c r="C1253" s="10" t="s">
        <v>1418</v>
      </c>
      <c r="D1253" s="6" t="s">
        <v>12</v>
      </c>
      <c r="E1253" s="8" t="s">
        <v>1419</v>
      </c>
      <c r="F1253" s="8"/>
      <c r="G1253" s="5" t="s">
        <v>10144</v>
      </c>
      <c r="H1253" s="9">
        <v>43371</v>
      </c>
      <c r="I1253" s="5" t="s">
        <v>10176</v>
      </c>
      <c r="J1253" s="8" t="s">
        <v>156</v>
      </c>
      <c r="K1253" s="24" t="s">
        <v>8449</v>
      </c>
    </row>
    <row r="1254" ht="24" hidden="1" spans="1:11">
      <c r="A1254" s="5">
        <v>1252</v>
      </c>
      <c r="B1254" s="6">
        <v>672</v>
      </c>
      <c r="C1254" s="10" t="s">
        <v>1418</v>
      </c>
      <c r="D1254" s="6" t="s">
        <v>12</v>
      </c>
      <c r="E1254" s="8" t="s">
        <v>1420</v>
      </c>
      <c r="F1254" s="8"/>
      <c r="G1254" s="5" t="s">
        <v>10168</v>
      </c>
      <c r="H1254" s="9">
        <v>43386</v>
      </c>
      <c r="I1254" s="5" t="s">
        <v>10194</v>
      </c>
      <c r="J1254" s="8" t="s">
        <v>1504</v>
      </c>
      <c r="K1254" s="24" t="s">
        <v>8449</v>
      </c>
    </row>
    <row r="1255" ht="24" hidden="1" spans="1:11">
      <c r="A1255" s="5">
        <v>1253</v>
      </c>
      <c r="B1255" s="6">
        <v>673</v>
      </c>
      <c r="C1255" s="10" t="s">
        <v>1421</v>
      </c>
      <c r="D1255" s="6" t="s">
        <v>12</v>
      </c>
      <c r="E1255" s="8" t="s">
        <v>583</v>
      </c>
      <c r="F1255" s="8"/>
      <c r="G1255" s="5" t="s">
        <v>10120</v>
      </c>
      <c r="H1255" s="9">
        <v>43389</v>
      </c>
      <c r="I1255" s="5" t="s">
        <v>10124</v>
      </c>
      <c r="J1255" s="8" t="s">
        <v>165</v>
      </c>
      <c r="K1255" s="24" t="s">
        <v>8449</v>
      </c>
    </row>
    <row r="1256" ht="24" hidden="1" spans="1:11">
      <c r="A1256" s="5">
        <v>1254</v>
      </c>
      <c r="B1256" s="6">
        <v>673</v>
      </c>
      <c r="C1256" s="7" t="s">
        <v>1421</v>
      </c>
      <c r="D1256" s="6" t="s">
        <v>12</v>
      </c>
      <c r="E1256" s="8" t="s">
        <v>1422</v>
      </c>
      <c r="F1256" s="8"/>
      <c r="G1256" s="5" t="s">
        <v>9910</v>
      </c>
      <c r="H1256" s="9">
        <v>43476</v>
      </c>
      <c r="I1256" s="5" t="s">
        <v>10122</v>
      </c>
      <c r="J1256" s="23" t="s">
        <v>9930</v>
      </c>
      <c r="K1256" s="24"/>
    </row>
    <row r="1257" hidden="1" spans="1:11">
      <c r="A1257" s="5">
        <v>1255</v>
      </c>
      <c r="B1257" s="6">
        <v>673</v>
      </c>
      <c r="C1257" s="7" t="s">
        <v>1421</v>
      </c>
      <c r="D1257" s="6" t="s">
        <v>12</v>
      </c>
      <c r="E1257" s="8" t="s">
        <v>1423</v>
      </c>
      <c r="F1257" s="8"/>
      <c r="G1257" s="5" t="s">
        <v>10120</v>
      </c>
      <c r="H1257" s="9">
        <v>43578</v>
      </c>
      <c r="I1257" s="5" t="s">
        <v>10200</v>
      </c>
      <c r="J1257" s="23" t="s">
        <v>4355</v>
      </c>
      <c r="K1257" s="24" t="s">
        <v>8449</v>
      </c>
    </row>
    <row r="1258" ht="24" hidden="1" spans="1:11">
      <c r="A1258" s="5">
        <v>1256</v>
      </c>
      <c r="B1258" s="6">
        <v>674</v>
      </c>
      <c r="C1258" s="7" t="s">
        <v>1424</v>
      </c>
      <c r="D1258" s="6" t="s">
        <v>12</v>
      </c>
      <c r="E1258" s="8" t="s">
        <v>1425</v>
      </c>
      <c r="F1258" s="8"/>
      <c r="G1258" s="5" t="s">
        <v>9910</v>
      </c>
      <c r="H1258" s="9">
        <v>43476</v>
      </c>
      <c r="I1258" s="5" t="s">
        <v>10122</v>
      </c>
      <c r="J1258" s="23" t="s">
        <v>9930</v>
      </c>
      <c r="K1258" s="24"/>
    </row>
    <row r="1259" hidden="1" spans="1:11">
      <c r="A1259" s="5">
        <v>1257</v>
      </c>
      <c r="B1259" s="6">
        <v>674</v>
      </c>
      <c r="C1259" s="7" t="s">
        <v>1424</v>
      </c>
      <c r="D1259" s="6" t="s">
        <v>12</v>
      </c>
      <c r="E1259" s="8" t="s">
        <v>19</v>
      </c>
      <c r="F1259" s="8"/>
      <c r="G1259" s="5" t="s">
        <v>10120</v>
      </c>
      <c r="H1259" s="9">
        <v>43571</v>
      </c>
      <c r="I1259" s="5" t="s">
        <v>10123</v>
      </c>
      <c r="J1259" s="23" t="s">
        <v>9138</v>
      </c>
      <c r="K1259" s="24" t="s">
        <v>8449</v>
      </c>
    </row>
    <row r="1260" hidden="1" spans="1:11">
      <c r="A1260" s="5">
        <v>1258</v>
      </c>
      <c r="B1260" s="6">
        <v>674</v>
      </c>
      <c r="C1260" s="10" t="s">
        <v>1424</v>
      </c>
      <c r="D1260" s="6" t="s">
        <v>12</v>
      </c>
      <c r="E1260" s="8" t="s">
        <v>216</v>
      </c>
      <c r="F1260" s="8"/>
      <c r="G1260" s="5" t="s">
        <v>10166</v>
      </c>
      <c r="H1260" s="9">
        <v>43307</v>
      </c>
      <c r="I1260" s="5" t="s">
        <v>10167</v>
      </c>
      <c r="J1260" s="8" t="s">
        <v>9947</v>
      </c>
      <c r="K1260" s="24"/>
    </row>
    <row r="1261" hidden="1" spans="1:11">
      <c r="A1261" s="5">
        <v>1259</v>
      </c>
      <c r="B1261" s="6">
        <v>674</v>
      </c>
      <c r="C1261" s="10" t="s">
        <v>1424</v>
      </c>
      <c r="D1261" s="6" t="s">
        <v>12</v>
      </c>
      <c r="E1261" s="8" t="s">
        <v>1395</v>
      </c>
      <c r="F1261" s="8"/>
      <c r="G1261" s="5" t="s">
        <v>10120</v>
      </c>
      <c r="H1261" s="9">
        <v>43387</v>
      </c>
      <c r="I1261" s="5" t="s">
        <v>10121</v>
      </c>
      <c r="J1261" s="23" t="s">
        <v>2046</v>
      </c>
      <c r="K1261" s="24" t="s">
        <v>8449</v>
      </c>
    </row>
    <row r="1262" hidden="1" spans="1:11">
      <c r="A1262" s="5">
        <v>1260</v>
      </c>
      <c r="B1262" s="6">
        <v>674</v>
      </c>
      <c r="C1262" s="7" t="s">
        <v>1424</v>
      </c>
      <c r="D1262" s="6" t="s">
        <v>12</v>
      </c>
      <c r="E1262" s="8" t="s">
        <v>1396</v>
      </c>
      <c r="F1262" s="8"/>
      <c r="G1262" s="5" t="s">
        <v>10128</v>
      </c>
      <c r="H1262" s="9">
        <v>43348</v>
      </c>
      <c r="I1262" s="5" t="s">
        <v>10140</v>
      </c>
      <c r="J1262" s="23" t="s">
        <v>9931</v>
      </c>
      <c r="K1262" s="24"/>
    </row>
    <row r="1263" hidden="1" spans="1:11">
      <c r="A1263" s="5">
        <v>1261</v>
      </c>
      <c r="B1263" s="6">
        <v>675</v>
      </c>
      <c r="C1263" s="7" t="s">
        <v>1426</v>
      </c>
      <c r="D1263" s="6" t="s">
        <v>12</v>
      </c>
      <c r="E1263" s="8" t="s">
        <v>739</v>
      </c>
      <c r="F1263" s="8"/>
      <c r="G1263" s="5" t="s">
        <v>10128</v>
      </c>
      <c r="H1263" s="9">
        <v>43348</v>
      </c>
      <c r="I1263" s="5" t="s">
        <v>10140</v>
      </c>
      <c r="J1263" s="23" t="s">
        <v>9931</v>
      </c>
      <c r="K1263" s="24"/>
    </row>
    <row r="1264" hidden="1" spans="1:11">
      <c r="A1264" s="5">
        <v>1262</v>
      </c>
      <c r="B1264" s="6">
        <v>675</v>
      </c>
      <c r="C1264" s="7" t="s">
        <v>1426</v>
      </c>
      <c r="D1264" s="6" t="s">
        <v>12</v>
      </c>
      <c r="E1264" s="8" t="s">
        <v>1427</v>
      </c>
      <c r="F1264" s="8"/>
      <c r="G1264" s="5" t="s">
        <v>10120</v>
      </c>
      <c r="H1264" s="9">
        <v>43387</v>
      </c>
      <c r="I1264" s="5" t="s">
        <v>10121</v>
      </c>
      <c r="J1264" s="23" t="s">
        <v>2046</v>
      </c>
      <c r="K1264" s="24" t="s">
        <v>8449</v>
      </c>
    </row>
    <row r="1265" hidden="1" spans="1:11">
      <c r="A1265" s="5">
        <v>1263</v>
      </c>
      <c r="B1265" s="6">
        <v>675</v>
      </c>
      <c r="C1265" s="7" t="s">
        <v>1426</v>
      </c>
      <c r="D1265" s="6" t="s">
        <v>12</v>
      </c>
      <c r="E1265" s="8" t="s">
        <v>1428</v>
      </c>
      <c r="F1265" s="8"/>
      <c r="G1265" s="5" t="s">
        <v>10130</v>
      </c>
      <c r="H1265" s="9">
        <v>43616</v>
      </c>
      <c r="I1265" s="5" t="s">
        <v>10291</v>
      </c>
      <c r="J1265" s="23" t="s">
        <v>9953</v>
      </c>
      <c r="K1265" s="24"/>
    </row>
    <row r="1266" ht="48" hidden="1" spans="1:12">
      <c r="A1266" s="5">
        <v>1264</v>
      </c>
      <c r="B1266" s="72">
        <v>675</v>
      </c>
      <c r="C1266" s="73" t="s">
        <v>1426</v>
      </c>
      <c r="D1266" s="72" t="s">
        <v>12</v>
      </c>
      <c r="E1266" s="74" t="s">
        <v>1429</v>
      </c>
      <c r="F1266" s="74" t="s">
        <v>9962</v>
      </c>
      <c r="G1266" s="75" t="s">
        <v>10134</v>
      </c>
      <c r="H1266" s="76">
        <v>43610</v>
      </c>
      <c r="I1266" s="75" t="s">
        <v>10135</v>
      </c>
      <c r="J1266" s="98" t="s">
        <v>9962</v>
      </c>
      <c r="K1266" s="78" t="s">
        <v>10251</v>
      </c>
      <c r="L1266" s="97"/>
    </row>
    <row r="1267" hidden="1" spans="1:11">
      <c r="A1267" s="5">
        <v>1265</v>
      </c>
      <c r="B1267" s="6">
        <v>675</v>
      </c>
      <c r="C1267" s="7" t="s">
        <v>1426</v>
      </c>
      <c r="D1267" s="6" t="s">
        <v>12</v>
      </c>
      <c r="E1267" s="8" t="s">
        <v>1430</v>
      </c>
      <c r="F1267" s="8"/>
      <c r="G1267" s="5" t="s">
        <v>10136</v>
      </c>
      <c r="H1267" s="9">
        <v>43622</v>
      </c>
      <c r="I1267" s="5" t="s">
        <v>10137</v>
      </c>
      <c r="J1267" s="8" t="s">
        <v>9945</v>
      </c>
      <c r="K1267" s="24"/>
    </row>
    <row r="1268" ht="24" hidden="1" spans="1:11">
      <c r="A1268" s="5">
        <v>1266</v>
      </c>
      <c r="B1268" s="6">
        <v>676</v>
      </c>
      <c r="C1268" s="7" t="s">
        <v>1431</v>
      </c>
      <c r="D1268" s="6" t="s">
        <v>12</v>
      </c>
      <c r="E1268" s="8" t="s">
        <v>1432</v>
      </c>
      <c r="F1268" s="8"/>
      <c r="G1268" s="5" t="s">
        <v>10118</v>
      </c>
      <c r="H1268" s="9">
        <v>43413</v>
      </c>
      <c r="I1268" s="5" t="s">
        <v>10155</v>
      </c>
      <c r="J1268" s="8" t="s">
        <v>4076</v>
      </c>
      <c r="K1268" s="24"/>
    </row>
    <row r="1269" ht="24" hidden="1" spans="1:11">
      <c r="A1269" s="5">
        <v>1267</v>
      </c>
      <c r="B1269" s="6">
        <v>676</v>
      </c>
      <c r="C1269" s="7" t="s">
        <v>1431</v>
      </c>
      <c r="D1269" s="6" t="s">
        <v>12</v>
      </c>
      <c r="E1269" s="8" t="s">
        <v>1433</v>
      </c>
      <c r="F1269" s="8"/>
      <c r="G1269" s="5" t="s">
        <v>10156</v>
      </c>
      <c r="H1269" s="9">
        <v>43443</v>
      </c>
      <c r="I1269" s="5" t="s">
        <v>10157</v>
      </c>
      <c r="J1269" s="23" t="s">
        <v>2248</v>
      </c>
      <c r="K1269" s="24" t="s">
        <v>8449</v>
      </c>
    </row>
    <row r="1270" hidden="1" spans="1:11">
      <c r="A1270" s="5">
        <v>1268</v>
      </c>
      <c r="B1270" s="6">
        <v>677</v>
      </c>
      <c r="C1270" s="7" t="s">
        <v>1434</v>
      </c>
      <c r="D1270" s="6" t="s">
        <v>12</v>
      </c>
      <c r="E1270" s="8" t="s">
        <v>1438</v>
      </c>
      <c r="F1270" s="8"/>
      <c r="G1270" s="5" t="s">
        <v>10120</v>
      </c>
      <c r="H1270" s="9">
        <v>43475</v>
      </c>
      <c r="I1270" s="5" t="s">
        <v>10235</v>
      </c>
      <c r="J1270" s="23" t="s">
        <v>9954</v>
      </c>
      <c r="K1270" s="24" t="s">
        <v>8449</v>
      </c>
    </row>
    <row r="1271" ht="24" hidden="1" spans="1:11">
      <c r="A1271" s="5">
        <v>1269</v>
      </c>
      <c r="B1271" s="6">
        <v>678</v>
      </c>
      <c r="C1271" s="7" t="s">
        <v>1440</v>
      </c>
      <c r="D1271" s="6" t="s">
        <v>12</v>
      </c>
      <c r="E1271" s="8" t="s">
        <v>85</v>
      </c>
      <c r="F1271" s="8"/>
      <c r="G1271" s="5" t="s">
        <v>10120</v>
      </c>
      <c r="H1271" s="9">
        <v>43394</v>
      </c>
      <c r="I1271" s="5" t="s">
        <v>10121</v>
      </c>
      <c r="J1271" s="23" t="s">
        <v>2046</v>
      </c>
      <c r="K1271" s="24" t="s">
        <v>8449</v>
      </c>
    </row>
    <row r="1272" hidden="1" spans="1:11">
      <c r="A1272" s="5">
        <v>1270</v>
      </c>
      <c r="B1272" s="6">
        <v>679</v>
      </c>
      <c r="C1272" s="7" t="s">
        <v>1441</v>
      </c>
      <c r="D1272" s="6" t="s">
        <v>12</v>
      </c>
      <c r="E1272" s="8" t="s">
        <v>298</v>
      </c>
      <c r="F1272" s="8"/>
      <c r="G1272" s="5" t="s">
        <v>10120</v>
      </c>
      <c r="H1272" s="9">
        <v>43387</v>
      </c>
      <c r="I1272" s="5" t="s">
        <v>10121</v>
      </c>
      <c r="J1272" s="23" t="s">
        <v>2046</v>
      </c>
      <c r="K1272" s="24" t="s">
        <v>8449</v>
      </c>
    </row>
    <row r="1273" hidden="1" spans="1:11">
      <c r="A1273" s="5">
        <v>1271</v>
      </c>
      <c r="B1273" s="6">
        <v>680</v>
      </c>
      <c r="C1273" s="10" t="s">
        <v>1442</v>
      </c>
      <c r="D1273" s="6" t="s">
        <v>12</v>
      </c>
      <c r="E1273" s="8" t="s">
        <v>1443</v>
      </c>
      <c r="F1273" s="8"/>
      <c r="G1273" s="5" t="s">
        <v>9910</v>
      </c>
      <c r="H1273" s="9">
        <v>43476</v>
      </c>
      <c r="I1273" s="5" t="s">
        <v>10122</v>
      </c>
      <c r="J1273" s="23" t="s">
        <v>9930</v>
      </c>
      <c r="K1273" s="24"/>
    </row>
    <row r="1274" hidden="1" spans="1:12">
      <c r="A1274" s="5">
        <v>1272</v>
      </c>
      <c r="B1274" s="16">
        <v>681</v>
      </c>
      <c r="C1274" s="17" t="s">
        <v>1444</v>
      </c>
      <c r="D1274" s="16" t="s">
        <v>12</v>
      </c>
      <c r="E1274" s="18" t="s">
        <v>557</v>
      </c>
      <c r="F1274" s="18"/>
      <c r="G1274" s="19" t="s">
        <v>10128</v>
      </c>
      <c r="H1274" s="20">
        <v>43348</v>
      </c>
      <c r="I1274" s="19" t="s">
        <v>10140</v>
      </c>
      <c r="J1274" s="95" t="s">
        <v>9931</v>
      </c>
      <c r="K1274" s="30" t="s">
        <v>10251</v>
      </c>
      <c r="L1274" s="31"/>
    </row>
    <row r="1275" ht="24" hidden="1" spans="1:11">
      <c r="A1275" s="5">
        <v>1273</v>
      </c>
      <c r="B1275" s="6">
        <v>681</v>
      </c>
      <c r="C1275" s="7" t="s">
        <v>1444</v>
      </c>
      <c r="D1275" s="6" t="s">
        <v>12</v>
      </c>
      <c r="E1275" s="8" t="s">
        <v>1445</v>
      </c>
      <c r="F1275" s="8"/>
      <c r="G1275" s="5" t="s">
        <v>10120</v>
      </c>
      <c r="H1275" s="9">
        <v>43387</v>
      </c>
      <c r="I1275" s="5" t="s">
        <v>10121</v>
      </c>
      <c r="J1275" s="23" t="s">
        <v>2046</v>
      </c>
      <c r="K1275" s="24" t="s">
        <v>8449</v>
      </c>
    </row>
    <row r="1276" ht="24" hidden="1" spans="1:11">
      <c r="A1276" s="5">
        <v>1274</v>
      </c>
      <c r="B1276" s="6">
        <v>681</v>
      </c>
      <c r="C1276" s="7" t="s">
        <v>1444</v>
      </c>
      <c r="D1276" s="6" t="s">
        <v>12</v>
      </c>
      <c r="E1276" s="8" t="s">
        <v>1446</v>
      </c>
      <c r="F1276" s="8"/>
      <c r="G1276" s="5" t="s">
        <v>10120</v>
      </c>
      <c r="H1276" s="9">
        <v>43394</v>
      </c>
      <c r="I1276" s="5" t="s">
        <v>10121</v>
      </c>
      <c r="J1276" s="8" t="s">
        <v>2046</v>
      </c>
      <c r="K1276" s="24" t="s">
        <v>8449</v>
      </c>
    </row>
    <row r="1277" ht="24" hidden="1" spans="1:11">
      <c r="A1277" s="5">
        <v>1275</v>
      </c>
      <c r="B1277" s="6">
        <v>681</v>
      </c>
      <c r="C1277" s="7" t="s">
        <v>1444</v>
      </c>
      <c r="D1277" s="6" t="s">
        <v>12</v>
      </c>
      <c r="E1277" s="8" t="s">
        <v>1376</v>
      </c>
      <c r="F1277" s="8"/>
      <c r="G1277" s="5" t="s">
        <v>9910</v>
      </c>
      <c r="H1277" s="9">
        <v>43476</v>
      </c>
      <c r="I1277" s="5" t="s">
        <v>10122</v>
      </c>
      <c r="J1277" s="23" t="s">
        <v>9930</v>
      </c>
      <c r="K1277" s="24"/>
    </row>
    <row r="1278" ht="24" hidden="1" spans="1:11">
      <c r="A1278" s="5">
        <v>1276</v>
      </c>
      <c r="B1278" s="6">
        <v>682</v>
      </c>
      <c r="C1278" s="7" t="s">
        <v>6611</v>
      </c>
      <c r="D1278" s="6" t="s">
        <v>12</v>
      </c>
      <c r="E1278" s="8" t="s">
        <v>6612</v>
      </c>
      <c r="F1278" s="8"/>
      <c r="G1278" s="5" t="s">
        <v>10120</v>
      </c>
      <c r="H1278" s="9">
        <v>43389</v>
      </c>
      <c r="I1278" s="5" t="s">
        <v>10124</v>
      </c>
      <c r="J1278" s="8" t="s">
        <v>165</v>
      </c>
      <c r="K1278" s="24" t="s">
        <v>8449</v>
      </c>
    </row>
    <row r="1279" ht="24" hidden="1" spans="1:11">
      <c r="A1279" s="5">
        <v>1277</v>
      </c>
      <c r="B1279" s="6">
        <v>682</v>
      </c>
      <c r="C1279" s="7" t="s">
        <v>6611</v>
      </c>
      <c r="D1279" s="6" t="s">
        <v>12</v>
      </c>
      <c r="E1279" s="8" t="s">
        <v>575</v>
      </c>
      <c r="F1279" s="8"/>
      <c r="G1279" s="5" t="s">
        <v>9910</v>
      </c>
      <c r="H1279" s="9">
        <v>43476</v>
      </c>
      <c r="I1279" s="5" t="s">
        <v>10122</v>
      </c>
      <c r="J1279" s="23" t="s">
        <v>9930</v>
      </c>
      <c r="K1279" s="24"/>
    </row>
    <row r="1280" hidden="1" spans="1:11">
      <c r="A1280" s="5">
        <v>1278</v>
      </c>
      <c r="B1280" s="6">
        <v>682</v>
      </c>
      <c r="C1280" s="7" t="s">
        <v>6611</v>
      </c>
      <c r="D1280" s="6" t="s">
        <v>12</v>
      </c>
      <c r="E1280" s="8" t="s">
        <v>35</v>
      </c>
      <c r="F1280" s="8"/>
      <c r="G1280" s="5" t="s">
        <v>10120</v>
      </c>
      <c r="H1280" s="9">
        <v>43571</v>
      </c>
      <c r="I1280" s="5" t="s">
        <v>10123</v>
      </c>
      <c r="J1280" s="8" t="s">
        <v>9138</v>
      </c>
      <c r="K1280" s="24" t="s">
        <v>8449</v>
      </c>
    </row>
    <row r="1281" hidden="1" spans="1:11">
      <c r="A1281" s="5">
        <v>1279</v>
      </c>
      <c r="B1281" s="6">
        <v>683</v>
      </c>
      <c r="C1281" s="10" t="s">
        <v>1447</v>
      </c>
      <c r="D1281" s="6" t="s">
        <v>12</v>
      </c>
      <c r="E1281" s="8" t="s">
        <v>1448</v>
      </c>
      <c r="F1281" s="8"/>
      <c r="G1281" s="5" t="s">
        <v>10120</v>
      </c>
      <c r="H1281" s="9">
        <v>43403</v>
      </c>
      <c r="I1281" s="5" t="s">
        <v>10133</v>
      </c>
      <c r="J1281" s="23" t="s">
        <v>3156</v>
      </c>
      <c r="K1281" s="24" t="s">
        <v>8449</v>
      </c>
    </row>
    <row r="1282" hidden="1" spans="1:11">
      <c r="A1282" s="5">
        <v>1280</v>
      </c>
      <c r="B1282" s="6">
        <v>683</v>
      </c>
      <c r="C1282" s="7" t="s">
        <v>1447</v>
      </c>
      <c r="D1282" s="6" t="s">
        <v>12</v>
      </c>
      <c r="E1282" s="8" t="s">
        <v>106</v>
      </c>
      <c r="F1282" s="8"/>
      <c r="G1282" s="5" t="s">
        <v>10120</v>
      </c>
      <c r="H1282" s="9">
        <v>43564</v>
      </c>
      <c r="I1282" s="5" t="s">
        <v>10141</v>
      </c>
      <c r="J1282" s="23" t="s">
        <v>9932</v>
      </c>
      <c r="K1282" s="24" t="s">
        <v>8449</v>
      </c>
    </row>
    <row r="1283" ht="24" hidden="1" spans="1:11">
      <c r="A1283" s="5">
        <v>1281</v>
      </c>
      <c r="B1283" s="6">
        <v>684</v>
      </c>
      <c r="C1283" s="7" t="s">
        <v>10313</v>
      </c>
      <c r="D1283" s="6" t="s">
        <v>12</v>
      </c>
      <c r="E1283" s="8" t="s">
        <v>85</v>
      </c>
      <c r="F1283" s="8"/>
      <c r="G1283" s="5" t="s">
        <v>10120</v>
      </c>
      <c r="H1283" s="9">
        <v>43387</v>
      </c>
      <c r="I1283" s="5" t="s">
        <v>10121</v>
      </c>
      <c r="J1283" s="23" t="s">
        <v>2046</v>
      </c>
      <c r="K1283" s="24" t="s">
        <v>8449</v>
      </c>
    </row>
    <row r="1284" hidden="1" spans="1:11">
      <c r="A1284" s="5">
        <v>1282</v>
      </c>
      <c r="B1284" s="6">
        <v>685</v>
      </c>
      <c r="C1284" s="7" t="s">
        <v>1450</v>
      </c>
      <c r="D1284" s="6" t="s">
        <v>12</v>
      </c>
      <c r="E1284" s="8" t="s">
        <v>1451</v>
      </c>
      <c r="F1284" s="8"/>
      <c r="G1284" s="5" t="s">
        <v>10116</v>
      </c>
      <c r="H1284" s="9">
        <v>43447</v>
      </c>
      <c r="I1284" s="5" t="s">
        <v>10117</v>
      </c>
      <c r="J1284" s="23" t="s">
        <v>9941</v>
      </c>
      <c r="K1284" s="24"/>
    </row>
    <row r="1285" ht="24" hidden="1" spans="1:11">
      <c r="A1285" s="5">
        <v>1283</v>
      </c>
      <c r="B1285" s="6">
        <v>686</v>
      </c>
      <c r="C1285" s="7" t="s">
        <v>1452</v>
      </c>
      <c r="D1285" s="6" t="s">
        <v>12</v>
      </c>
      <c r="E1285" s="8" t="s">
        <v>1453</v>
      </c>
      <c r="F1285" s="8"/>
      <c r="G1285" s="5" t="s">
        <v>9910</v>
      </c>
      <c r="H1285" s="9">
        <v>43476</v>
      </c>
      <c r="I1285" s="5" t="s">
        <v>10122</v>
      </c>
      <c r="J1285" s="23" t="s">
        <v>9930</v>
      </c>
      <c r="K1285" s="24"/>
    </row>
    <row r="1286" ht="24" hidden="1" spans="1:11">
      <c r="A1286" s="5">
        <v>1284</v>
      </c>
      <c r="B1286" s="6">
        <v>687</v>
      </c>
      <c r="C1286" s="7" t="s">
        <v>1454</v>
      </c>
      <c r="D1286" s="6" t="s">
        <v>12</v>
      </c>
      <c r="E1286" s="8" t="s">
        <v>85</v>
      </c>
      <c r="F1286" s="8"/>
      <c r="G1286" s="5" t="s">
        <v>10120</v>
      </c>
      <c r="H1286" s="9">
        <v>43387</v>
      </c>
      <c r="I1286" s="5" t="s">
        <v>10121</v>
      </c>
      <c r="J1286" s="23" t="s">
        <v>2046</v>
      </c>
      <c r="K1286" s="24" t="s">
        <v>8449</v>
      </c>
    </row>
    <row r="1287" hidden="1" spans="1:11">
      <c r="A1287" s="5">
        <v>1285</v>
      </c>
      <c r="B1287" s="6">
        <v>688</v>
      </c>
      <c r="C1287" s="7" t="s">
        <v>1456</v>
      </c>
      <c r="D1287" s="6" t="s">
        <v>12</v>
      </c>
      <c r="E1287" s="8" t="s">
        <v>763</v>
      </c>
      <c r="F1287" s="8"/>
      <c r="G1287" s="5" t="s">
        <v>10128</v>
      </c>
      <c r="H1287" s="9">
        <v>43560</v>
      </c>
      <c r="I1287" s="5" t="s">
        <v>10132</v>
      </c>
      <c r="J1287" s="23" t="s">
        <v>1846</v>
      </c>
      <c r="K1287" s="24"/>
    </row>
    <row r="1288" ht="24" hidden="1" spans="1:11">
      <c r="A1288" s="5">
        <v>1286</v>
      </c>
      <c r="B1288" s="6">
        <v>688</v>
      </c>
      <c r="C1288" s="7" t="s">
        <v>1456</v>
      </c>
      <c r="D1288" s="6" t="s">
        <v>12</v>
      </c>
      <c r="E1288" s="8" t="s">
        <v>1457</v>
      </c>
      <c r="F1288" s="8"/>
      <c r="G1288" s="5" t="s">
        <v>9910</v>
      </c>
      <c r="H1288" s="9">
        <v>43293</v>
      </c>
      <c r="I1288" s="5" t="s">
        <v>10241</v>
      </c>
      <c r="J1288" s="23" t="s">
        <v>531</v>
      </c>
      <c r="K1288" s="24"/>
    </row>
    <row r="1289" hidden="1" spans="1:11">
      <c r="A1289" s="5">
        <v>1287</v>
      </c>
      <c r="B1289" s="6">
        <v>688</v>
      </c>
      <c r="C1289" s="10" t="s">
        <v>1456</v>
      </c>
      <c r="D1289" s="6" t="s">
        <v>12</v>
      </c>
      <c r="E1289" s="8" t="s">
        <v>1458</v>
      </c>
      <c r="F1289" s="8"/>
      <c r="G1289" s="5" t="s">
        <v>10144</v>
      </c>
      <c r="H1289" s="9">
        <v>43428</v>
      </c>
      <c r="I1289" s="5" t="s">
        <v>10234</v>
      </c>
      <c r="J1289" s="23" t="s">
        <v>5875</v>
      </c>
      <c r="K1289" s="24" t="s">
        <v>8449</v>
      </c>
    </row>
    <row r="1290" hidden="1" spans="1:11">
      <c r="A1290" s="5">
        <v>1288</v>
      </c>
      <c r="B1290" s="6">
        <v>688</v>
      </c>
      <c r="C1290" s="7" t="s">
        <v>1456</v>
      </c>
      <c r="D1290" s="6" t="s">
        <v>12</v>
      </c>
      <c r="E1290" s="8" t="s">
        <v>1459</v>
      </c>
      <c r="F1290" s="8"/>
      <c r="G1290" s="5" t="s">
        <v>10164</v>
      </c>
      <c r="H1290" s="9">
        <v>43366</v>
      </c>
      <c r="I1290" s="38" t="s">
        <v>10165</v>
      </c>
      <c r="J1290" s="39" t="s">
        <v>9935</v>
      </c>
      <c r="K1290" s="24"/>
    </row>
    <row r="1291" ht="24" hidden="1" spans="1:11">
      <c r="A1291" s="5">
        <v>1289</v>
      </c>
      <c r="B1291" s="6">
        <v>688</v>
      </c>
      <c r="C1291" s="7" t="s">
        <v>1456</v>
      </c>
      <c r="D1291" s="6" t="s">
        <v>12</v>
      </c>
      <c r="E1291" s="8" t="s">
        <v>1460</v>
      </c>
      <c r="F1291" s="8"/>
      <c r="G1291" s="5" t="s">
        <v>10118</v>
      </c>
      <c r="H1291" s="9">
        <v>43413</v>
      </c>
      <c r="I1291" s="5" t="s">
        <v>10155</v>
      </c>
      <c r="J1291" s="8" t="s">
        <v>4076</v>
      </c>
      <c r="K1291" s="24"/>
    </row>
    <row r="1292" ht="24" hidden="1" spans="1:11">
      <c r="A1292" s="5">
        <v>1290</v>
      </c>
      <c r="B1292" s="6">
        <v>688</v>
      </c>
      <c r="C1292" s="7" t="s">
        <v>1456</v>
      </c>
      <c r="D1292" s="6" t="s">
        <v>12</v>
      </c>
      <c r="E1292" s="8" t="s">
        <v>1461</v>
      </c>
      <c r="F1292" s="8"/>
      <c r="G1292" s="5" t="s">
        <v>10156</v>
      </c>
      <c r="H1292" s="9">
        <v>43443</v>
      </c>
      <c r="I1292" s="5" t="s">
        <v>10157</v>
      </c>
      <c r="J1292" s="23" t="s">
        <v>2248</v>
      </c>
      <c r="K1292" s="24" t="s">
        <v>8449</v>
      </c>
    </row>
    <row r="1293" hidden="1" spans="1:11">
      <c r="A1293" s="5">
        <v>1291</v>
      </c>
      <c r="B1293" s="6">
        <v>688</v>
      </c>
      <c r="C1293" s="10" t="s">
        <v>1456</v>
      </c>
      <c r="D1293" s="6" t="s">
        <v>12</v>
      </c>
      <c r="E1293" s="8" t="s">
        <v>1462</v>
      </c>
      <c r="F1293" s="8"/>
      <c r="G1293" s="5" t="s">
        <v>10208</v>
      </c>
      <c r="H1293" s="9">
        <v>43371</v>
      </c>
      <c r="I1293" s="5" t="s">
        <v>10261</v>
      </c>
      <c r="J1293" s="8" t="s">
        <v>9934</v>
      </c>
      <c r="K1293" s="24"/>
    </row>
    <row r="1294" hidden="1" spans="1:11">
      <c r="A1294" s="5">
        <v>1292</v>
      </c>
      <c r="B1294" s="6">
        <v>689</v>
      </c>
      <c r="C1294" s="7" t="s">
        <v>1463</v>
      </c>
      <c r="D1294" s="6" t="s">
        <v>12</v>
      </c>
      <c r="E1294" s="8" t="s">
        <v>1464</v>
      </c>
      <c r="F1294" s="8"/>
      <c r="G1294" s="5" t="s">
        <v>10120</v>
      </c>
      <c r="H1294" s="9">
        <v>43403</v>
      </c>
      <c r="I1294" s="5" t="s">
        <v>10133</v>
      </c>
      <c r="J1294" s="23" t="s">
        <v>3156</v>
      </c>
      <c r="K1294" s="24" t="s">
        <v>8449</v>
      </c>
    </row>
    <row r="1295" hidden="1" spans="1:11">
      <c r="A1295" s="5">
        <v>1293</v>
      </c>
      <c r="B1295" s="6">
        <v>690</v>
      </c>
      <c r="C1295" s="7" t="s">
        <v>1465</v>
      </c>
      <c r="D1295" s="6" t="s">
        <v>12</v>
      </c>
      <c r="E1295" s="8" t="s">
        <v>1466</v>
      </c>
      <c r="F1295" s="8"/>
      <c r="G1295" s="5" t="s">
        <v>10116</v>
      </c>
      <c r="H1295" s="9">
        <v>43391</v>
      </c>
      <c r="I1295" s="6" t="s">
        <v>10202</v>
      </c>
      <c r="J1295" s="23" t="s">
        <v>1131</v>
      </c>
      <c r="K1295" s="24"/>
    </row>
    <row r="1296" hidden="1" spans="1:11">
      <c r="A1296" s="5">
        <v>1294</v>
      </c>
      <c r="B1296" s="6">
        <v>691</v>
      </c>
      <c r="C1296" s="7" t="s">
        <v>6613</v>
      </c>
      <c r="D1296" s="6" t="s">
        <v>12</v>
      </c>
      <c r="E1296" s="8" t="s">
        <v>6614</v>
      </c>
      <c r="F1296" s="8"/>
      <c r="G1296" s="5" t="s">
        <v>10120</v>
      </c>
      <c r="H1296" s="9">
        <v>43571</v>
      </c>
      <c r="I1296" s="5" t="s">
        <v>10123</v>
      </c>
      <c r="J1296" s="8" t="s">
        <v>9138</v>
      </c>
      <c r="K1296" s="24" t="s">
        <v>8449</v>
      </c>
    </row>
    <row r="1297" hidden="1" spans="1:11">
      <c r="A1297" s="5">
        <v>1295</v>
      </c>
      <c r="B1297" s="6">
        <v>692</v>
      </c>
      <c r="C1297" s="7" t="s">
        <v>1467</v>
      </c>
      <c r="D1297" s="6" t="s">
        <v>12</v>
      </c>
      <c r="E1297" s="8" t="s">
        <v>959</v>
      </c>
      <c r="F1297" s="8"/>
      <c r="G1297" s="5" t="s">
        <v>10120</v>
      </c>
      <c r="H1297" s="9">
        <v>43403</v>
      </c>
      <c r="I1297" s="5" t="s">
        <v>10133</v>
      </c>
      <c r="J1297" s="8" t="s">
        <v>3156</v>
      </c>
      <c r="K1297" s="24" t="s">
        <v>8449</v>
      </c>
    </row>
    <row r="1298" hidden="1" spans="1:11">
      <c r="A1298" s="5">
        <v>1296</v>
      </c>
      <c r="B1298" s="6">
        <v>692</v>
      </c>
      <c r="C1298" s="7" t="s">
        <v>1467</v>
      </c>
      <c r="D1298" s="6" t="s">
        <v>12</v>
      </c>
      <c r="E1298" s="8" t="s">
        <v>1006</v>
      </c>
      <c r="F1298" s="8"/>
      <c r="G1298" s="5" t="s">
        <v>10120</v>
      </c>
      <c r="H1298" s="9">
        <v>43564</v>
      </c>
      <c r="I1298" s="5" t="s">
        <v>10141</v>
      </c>
      <c r="J1298" s="8" t="s">
        <v>9932</v>
      </c>
      <c r="K1298" s="24" t="s">
        <v>8449</v>
      </c>
    </row>
    <row r="1299" ht="24" hidden="1" spans="1:12">
      <c r="A1299" s="5">
        <v>1297</v>
      </c>
      <c r="B1299" s="50">
        <v>693</v>
      </c>
      <c r="C1299" s="61" t="s">
        <v>1468</v>
      </c>
      <c r="D1299" s="50" t="s">
        <v>12</v>
      </c>
      <c r="E1299" s="52" t="s">
        <v>1469</v>
      </c>
      <c r="F1299" s="52"/>
      <c r="G1299" s="53" t="s">
        <v>10120</v>
      </c>
      <c r="H1299" s="54">
        <v>43387</v>
      </c>
      <c r="I1299" s="53" t="s">
        <v>10121</v>
      </c>
      <c r="J1299" s="67" t="s">
        <v>2046</v>
      </c>
      <c r="K1299" s="58" t="s">
        <v>10251</v>
      </c>
      <c r="L1299" s="68"/>
    </row>
    <row r="1300" ht="24" hidden="1" spans="1:11">
      <c r="A1300" s="5">
        <v>1298</v>
      </c>
      <c r="B1300" s="6">
        <v>694</v>
      </c>
      <c r="C1300" s="7" t="s">
        <v>1470</v>
      </c>
      <c r="D1300" s="6" t="s">
        <v>12</v>
      </c>
      <c r="E1300" s="8" t="s">
        <v>583</v>
      </c>
      <c r="F1300" s="8"/>
      <c r="G1300" s="5" t="s">
        <v>10120</v>
      </c>
      <c r="H1300" s="9">
        <v>43389</v>
      </c>
      <c r="I1300" s="5" t="s">
        <v>10124</v>
      </c>
      <c r="J1300" s="8" t="s">
        <v>165</v>
      </c>
      <c r="K1300" s="24" t="s">
        <v>8449</v>
      </c>
    </row>
    <row r="1301" ht="24" hidden="1" spans="1:11">
      <c r="A1301" s="5">
        <v>1299</v>
      </c>
      <c r="B1301" s="6">
        <v>695</v>
      </c>
      <c r="C1301" s="7" t="s">
        <v>1471</v>
      </c>
      <c r="D1301" s="6" t="s">
        <v>12</v>
      </c>
      <c r="E1301" s="8" t="s">
        <v>608</v>
      </c>
      <c r="F1301" s="8"/>
      <c r="G1301" s="5" t="s">
        <v>10120</v>
      </c>
      <c r="H1301" s="9">
        <v>43387</v>
      </c>
      <c r="I1301" s="5" t="s">
        <v>10121</v>
      </c>
      <c r="J1301" s="23" t="s">
        <v>2046</v>
      </c>
      <c r="K1301" s="24" t="s">
        <v>8449</v>
      </c>
    </row>
    <row r="1302" hidden="1" spans="1:11">
      <c r="A1302" s="5">
        <v>1300</v>
      </c>
      <c r="B1302" s="6">
        <v>696</v>
      </c>
      <c r="C1302" s="10" t="s">
        <v>1472</v>
      </c>
      <c r="D1302" s="6" t="s">
        <v>12</v>
      </c>
      <c r="E1302" s="8" t="s">
        <v>1473</v>
      </c>
      <c r="F1302" s="8"/>
      <c r="G1302" s="5" t="s">
        <v>10128</v>
      </c>
      <c r="H1302" s="9">
        <v>43560</v>
      </c>
      <c r="I1302" s="5" t="s">
        <v>10132</v>
      </c>
      <c r="J1302" s="23" t="s">
        <v>1846</v>
      </c>
      <c r="K1302" s="24"/>
    </row>
    <row r="1303" ht="24" hidden="1" spans="1:11">
      <c r="A1303" s="5">
        <v>1301</v>
      </c>
      <c r="B1303" s="6">
        <v>696</v>
      </c>
      <c r="C1303" s="10" t="s">
        <v>1472</v>
      </c>
      <c r="D1303" s="6" t="s">
        <v>12</v>
      </c>
      <c r="E1303" s="8" t="s">
        <v>721</v>
      </c>
      <c r="F1303" s="8"/>
      <c r="G1303" s="5" t="s">
        <v>10156</v>
      </c>
      <c r="H1303" s="9">
        <v>43408</v>
      </c>
      <c r="I1303" s="5" t="s">
        <v>10231</v>
      </c>
      <c r="J1303" s="23" t="s">
        <v>516</v>
      </c>
      <c r="K1303" s="24" t="s">
        <v>8449</v>
      </c>
    </row>
    <row r="1304" ht="24" hidden="1" spans="1:11">
      <c r="A1304" s="5">
        <v>1302</v>
      </c>
      <c r="B1304" s="6">
        <v>697</v>
      </c>
      <c r="C1304" s="7" t="s">
        <v>1474</v>
      </c>
      <c r="D1304" s="6" t="s">
        <v>12</v>
      </c>
      <c r="E1304" s="8" t="s">
        <v>583</v>
      </c>
      <c r="F1304" s="8"/>
      <c r="G1304" s="5" t="s">
        <v>10120</v>
      </c>
      <c r="H1304" s="9">
        <v>43389</v>
      </c>
      <c r="I1304" s="5" t="s">
        <v>10124</v>
      </c>
      <c r="J1304" s="8" t="s">
        <v>165</v>
      </c>
      <c r="K1304" s="24" t="s">
        <v>8449</v>
      </c>
    </row>
    <row r="1305" ht="24" hidden="1" spans="1:11">
      <c r="A1305" s="5">
        <v>1303</v>
      </c>
      <c r="B1305" s="6">
        <v>697</v>
      </c>
      <c r="C1305" s="7" t="s">
        <v>1474</v>
      </c>
      <c r="D1305" s="6" t="s">
        <v>12</v>
      </c>
      <c r="E1305" s="8" t="s">
        <v>584</v>
      </c>
      <c r="F1305" s="8"/>
      <c r="G1305" s="5" t="s">
        <v>10120</v>
      </c>
      <c r="H1305" s="9">
        <v>43571</v>
      </c>
      <c r="I1305" s="5" t="s">
        <v>10123</v>
      </c>
      <c r="J1305" s="23" t="s">
        <v>9138</v>
      </c>
      <c r="K1305" s="24" t="s">
        <v>8449</v>
      </c>
    </row>
    <row r="1306" hidden="1" spans="1:11">
      <c r="A1306" s="5">
        <v>1304</v>
      </c>
      <c r="B1306" s="6">
        <v>698</v>
      </c>
      <c r="C1306" s="10" t="s">
        <v>1475</v>
      </c>
      <c r="D1306" s="6" t="s">
        <v>12</v>
      </c>
      <c r="E1306" s="8" t="s">
        <v>1476</v>
      </c>
      <c r="F1306" s="8"/>
      <c r="G1306" s="5" t="s">
        <v>9910</v>
      </c>
      <c r="H1306" s="9">
        <v>43476</v>
      </c>
      <c r="I1306" s="5" t="s">
        <v>10122</v>
      </c>
      <c r="J1306" s="23" t="s">
        <v>9930</v>
      </c>
      <c r="K1306" s="24"/>
    </row>
    <row r="1307" ht="24" hidden="1" spans="1:11">
      <c r="A1307" s="5">
        <v>1305</v>
      </c>
      <c r="B1307" s="6">
        <v>699</v>
      </c>
      <c r="C1307" s="7" t="s">
        <v>1477</v>
      </c>
      <c r="D1307" s="6" t="s">
        <v>12</v>
      </c>
      <c r="E1307" s="8" t="s">
        <v>1480</v>
      </c>
      <c r="F1307" s="8"/>
      <c r="G1307" s="5" t="s">
        <v>10213</v>
      </c>
      <c r="H1307" s="9">
        <v>43595</v>
      </c>
      <c r="I1307" s="5" t="s">
        <v>10223</v>
      </c>
      <c r="J1307" s="8" t="s">
        <v>1253</v>
      </c>
      <c r="K1307" s="24"/>
    </row>
    <row r="1308" ht="24" hidden="1" spans="1:11">
      <c r="A1308" s="5">
        <v>1306</v>
      </c>
      <c r="B1308" s="6">
        <v>699</v>
      </c>
      <c r="C1308" s="10" t="s">
        <v>1477</v>
      </c>
      <c r="D1308" s="6" t="s">
        <v>12</v>
      </c>
      <c r="E1308" s="8" t="s">
        <v>1481</v>
      </c>
      <c r="F1308" s="8"/>
      <c r="G1308" s="5" t="s">
        <v>10120</v>
      </c>
      <c r="H1308" s="9">
        <v>43394</v>
      </c>
      <c r="I1308" s="5" t="s">
        <v>10121</v>
      </c>
      <c r="J1308" s="8" t="s">
        <v>2046</v>
      </c>
      <c r="K1308" s="24" t="s">
        <v>8449</v>
      </c>
    </row>
    <row r="1309" hidden="1" spans="1:11">
      <c r="A1309" s="5">
        <v>1307</v>
      </c>
      <c r="B1309" s="6">
        <v>700</v>
      </c>
      <c r="C1309" s="7" t="s">
        <v>1482</v>
      </c>
      <c r="D1309" s="6" t="s">
        <v>12</v>
      </c>
      <c r="E1309" s="8" t="s">
        <v>1483</v>
      </c>
      <c r="F1309" s="8"/>
      <c r="G1309" s="5" t="s">
        <v>10134</v>
      </c>
      <c r="H1309" s="9">
        <v>43365</v>
      </c>
      <c r="I1309" s="5" t="s">
        <v>10138</v>
      </c>
      <c r="J1309" s="8" t="s">
        <v>9951</v>
      </c>
      <c r="K1309" s="24"/>
    </row>
    <row r="1310" hidden="1" spans="1:11">
      <c r="A1310" s="5">
        <v>1308</v>
      </c>
      <c r="B1310" s="6">
        <v>700</v>
      </c>
      <c r="C1310" s="7" t="s">
        <v>1482</v>
      </c>
      <c r="D1310" s="6" t="s">
        <v>12</v>
      </c>
      <c r="E1310" s="8" t="s">
        <v>106</v>
      </c>
      <c r="F1310" s="8"/>
      <c r="G1310" s="5" t="s">
        <v>10120</v>
      </c>
      <c r="H1310" s="9">
        <v>43564</v>
      </c>
      <c r="I1310" s="5" t="s">
        <v>10141</v>
      </c>
      <c r="J1310" s="23" t="s">
        <v>9932</v>
      </c>
      <c r="K1310" s="24" t="s">
        <v>8449</v>
      </c>
    </row>
    <row r="1311" hidden="1" spans="1:11">
      <c r="A1311" s="5">
        <v>1309</v>
      </c>
      <c r="B1311" s="6">
        <v>700</v>
      </c>
      <c r="C1311" s="7" t="s">
        <v>1482</v>
      </c>
      <c r="D1311" s="6" t="s">
        <v>12</v>
      </c>
      <c r="E1311" s="8" t="s">
        <v>105</v>
      </c>
      <c r="F1311" s="8"/>
      <c r="G1311" s="5" t="s">
        <v>10120</v>
      </c>
      <c r="H1311" s="9">
        <v>43403</v>
      </c>
      <c r="I1311" s="5" t="s">
        <v>10133</v>
      </c>
      <c r="J1311" s="23" t="s">
        <v>3156</v>
      </c>
      <c r="K1311" s="24" t="s">
        <v>8449</v>
      </c>
    </row>
    <row r="1312" ht="24" hidden="1" spans="1:11">
      <c r="A1312" s="5">
        <v>1310</v>
      </c>
      <c r="B1312" s="6">
        <v>701</v>
      </c>
      <c r="C1312" s="7" t="s">
        <v>1484</v>
      </c>
      <c r="D1312" s="6" t="s">
        <v>12</v>
      </c>
      <c r="E1312" s="8" t="s">
        <v>85</v>
      </c>
      <c r="F1312" s="8"/>
      <c r="G1312" s="5" t="s">
        <v>10120</v>
      </c>
      <c r="H1312" s="9">
        <v>43394</v>
      </c>
      <c r="I1312" s="5" t="s">
        <v>10121</v>
      </c>
      <c r="J1312" s="23" t="s">
        <v>2046</v>
      </c>
      <c r="K1312" s="24" t="s">
        <v>8449</v>
      </c>
    </row>
    <row r="1313" hidden="1" spans="1:11">
      <c r="A1313" s="5">
        <v>1311</v>
      </c>
      <c r="B1313" s="6">
        <v>701</v>
      </c>
      <c r="C1313" s="10" t="s">
        <v>1484</v>
      </c>
      <c r="D1313" s="6" t="s">
        <v>12</v>
      </c>
      <c r="E1313" s="8" t="s">
        <v>1485</v>
      </c>
      <c r="F1313" s="8"/>
      <c r="G1313" s="5" t="s">
        <v>10118</v>
      </c>
      <c r="H1313" s="9">
        <v>43413</v>
      </c>
      <c r="I1313" s="5" t="s">
        <v>10155</v>
      </c>
      <c r="J1313" s="8" t="s">
        <v>4076</v>
      </c>
      <c r="K1313" s="24"/>
    </row>
    <row r="1314" hidden="1" spans="1:11">
      <c r="A1314" s="5">
        <v>1312</v>
      </c>
      <c r="B1314" s="6">
        <v>701</v>
      </c>
      <c r="C1314" s="7" t="s">
        <v>1484</v>
      </c>
      <c r="D1314" s="6" t="s">
        <v>12</v>
      </c>
      <c r="E1314" s="8" t="s">
        <v>1486</v>
      </c>
      <c r="F1314" s="8"/>
      <c r="G1314" s="5" t="s">
        <v>10159</v>
      </c>
      <c r="H1314" s="9">
        <v>43581</v>
      </c>
      <c r="I1314" s="36" t="s">
        <v>10162</v>
      </c>
      <c r="J1314" s="37" t="s">
        <v>1701</v>
      </c>
      <c r="K1314" s="24"/>
    </row>
    <row r="1315" ht="24" hidden="1" spans="1:11">
      <c r="A1315" s="5">
        <v>1313</v>
      </c>
      <c r="B1315" s="6">
        <v>701</v>
      </c>
      <c r="C1315" s="7" t="s">
        <v>1484</v>
      </c>
      <c r="D1315" s="6" t="s">
        <v>12</v>
      </c>
      <c r="E1315" s="8" t="s">
        <v>90</v>
      </c>
      <c r="F1315" s="8"/>
      <c r="G1315" s="5" t="s">
        <v>10120</v>
      </c>
      <c r="H1315" s="9">
        <v>43585</v>
      </c>
      <c r="I1315" s="5" t="s">
        <v>10154</v>
      </c>
      <c r="J1315" s="23" t="s">
        <v>9140</v>
      </c>
      <c r="K1315" s="24" t="s">
        <v>8449</v>
      </c>
    </row>
    <row r="1316" hidden="1" spans="1:11">
      <c r="A1316" s="5">
        <v>1314</v>
      </c>
      <c r="B1316" s="6">
        <v>701</v>
      </c>
      <c r="C1316" s="7" t="s">
        <v>1484</v>
      </c>
      <c r="D1316" s="6" t="s">
        <v>12</v>
      </c>
      <c r="E1316" s="8" t="s">
        <v>1487</v>
      </c>
      <c r="F1316" s="8"/>
      <c r="G1316" s="5" t="s">
        <v>10130</v>
      </c>
      <c r="H1316" s="9">
        <v>43616</v>
      </c>
      <c r="I1316" s="5" t="s">
        <v>10291</v>
      </c>
      <c r="J1316" s="23" t="s">
        <v>9953</v>
      </c>
      <c r="K1316" s="24"/>
    </row>
    <row r="1317" hidden="1" spans="1:11">
      <c r="A1317" s="5">
        <v>1315</v>
      </c>
      <c r="B1317" s="6">
        <v>701</v>
      </c>
      <c r="C1317" s="7" t="s">
        <v>1484</v>
      </c>
      <c r="D1317" s="6" t="s">
        <v>12</v>
      </c>
      <c r="E1317" s="8" t="s">
        <v>1042</v>
      </c>
      <c r="F1317" s="8"/>
      <c r="G1317" s="5" t="s">
        <v>10136</v>
      </c>
      <c r="H1317" s="9">
        <v>43622</v>
      </c>
      <c r="I1317" s="5" t="s">
        <v>10137</v>
      </c>
      <c r="J1317" s="8" t="s">
        <v>9945</v>
      </c>
      <c r="K1317" s="24"/>
    </row>
    <row r="1318" hidden="1" spans="1:11">
      <c r="A1318" s="5">
        <v>1316</v>
      </c>
      <c r="B1318" s="6">
        <v>702</v>
      </c>
      <c r="C1318" s="7" t="s">
        <v>6615</v>
      </c>
      <c r="D1318" s="6" t="s">
        <v>12</v>
      </c>
      <c r="E1318" s="8" t="s">
        <v>1131</v>
      </c>
      <c r="F1318" s="8"/>
      <c r="G1318" s="5" t="s">
        <v>10116</v>
      </c>
      <c r="H1318" s="9">
        <v>43391</v>
      </c>
      <c r="I1318" s="6" t="s">
        <v>10202</v>
      </c>
      <c r="J1318" s="23" t="s">
        <v>1131</v>
      </c>
      <c r="K1318" s="24"/>
    </row>
    <row r="1319" hidden="1" spans="1:11">
      <c r="A1319" s="5">
        <v>1317</v>
      </c>
      <c r="B1319" s="6">
        <v>702</v>
      </c>
      <c r="C1319" s="10" t="s">
        <v>6615</v>
      </c>
      <c r="D1319" s="6" t="s">
        <v>12</v>
      </c>
      <c r="E1319" s="8" t="s">
        <v>25</v>
      </c>
      <c r="F1319" s="8"/>
      <c r="G1319" s="5" t="s">
        <v>10120</v>
      </c>
      <c r="H1319" s="9">
        <v>43394</v>
      </c>
      <c r="I1319" s="5" t="s">
        <v>10121</v>
      </c>
      <c r="J1319" s="8" t="s">
        <v>2046</v>
      </c>
      <c r="K1319" s="24" t="s">
        <v>8449</v>
      </c>
    </row>
    <row r="1320" ht="24" hidden="1" spans="1:11">
      <c r="A1320" s="5">
        <v>1318</v>
      </c>
      <c r="B1320" s="6">
        <v>702</v>
      </c>
      <c r="C1320" s="10" t="s">
        <v>6615</v>
      </c>
      <c r="D1320" s="6" t="s">
        <v>12</v>
      </c>
      <c r="E1320" s="8" t="s">
        <v>461</v>
      </c>
      <c r="F1320" s="8"/>
      <c r="G1320" s="5" t="s">
        <v>9910</v>
      </c>
      <c r="H1320" s="9">
        <v>43476</v>
      </c>
      <c r="I1320" s="5" t="s">
        <v>10122</v>
      </c>
      <c r="J1320" s="23" t="s">
        <v>9930</v>
      </c>
      <c r="K1320" s="24"/>
    </row>
    <row r="1321" ht="24" hidden="1" spans="1:11">
      <c r="A1321" s="5">
        <v>1319</v>
      </c>
      <c r="B1321" s="6">
        <v>702</v>
      </c>
      <c r="C1321" s="7" t="s">
        <v>6615</v>
      </c>
      <c r="D1321" s="6" t="s">
        <v>12</v>
      </c>
      <c r="E1321" s="8" t="s">
        <v>161</v>
      </c>
      <c r="F1321" s="8"/>
      <c r="G1321" s="5" t="s">
        <v>10120</v>
      </c>
      <c r="H1321" s="9">
        <v>43571</v>
      </c>
      <c r="I1321" s="5" t="s">
        <v>10123</v>
      </c>
      <c r="J1321" s="8" t="s">
        <v>9138</v>
      </c>
      <c r="K1321" s="24" t="s">
        <v>8449</v>
      </c>
    </row>
    <row r="1322" ht="24" hidden="1" spans="1:11">
      <c r="A1322" s="5">
        <v>1320</v>
      </c>
      <c r="B1322" s="6">
        <v>703</v>
      </c>
      <c r="C1322" s="7" t="s">
        <v>1488</v>
      </c>
      <c r="D1322" s="6" t="s">
        <v>12</v>
      </c>
      <c r="E1322" s="8" t="s">
        <v>1489</v>
      </c>
      <c r="F1322" s="8"/>
      <c r="G1322" s="5" t="s">
        <v>10116</v>
      </c>
      <c r="H1322" s="9">
        <v>43433</v>
      </c>
      <c r="I1322" s="5" t="s">
        <v>10253</v>
      </c>
      <c r="J1322" s="23" t="s">
        <v>2221</v>
      </c>
      <c r="K1322" s="24"/>
    </row>
    <row r="1323" hidden="1" spans="1:11">
      <c r="A1323" s="5">
        <v>1321</v>
      </c>
      <c r="B1323" s="6">
        <v>704</v>
      </c>
      <c r="C1323" s="7" t="s">
        <v>1490</v>
      </c>
      <c r="D1323" s="6" t="s">
        <v>12</v>
      </c>
      <c r="E1323" s="8" t="s">
        <v>1491</v>
      </c>
      <c r="F1323" s="8"/>
      <c r="G1323" s="5" t="s">
        <v>10116</v>
      </c>
      <c r="H1323" s="9">
        <v>43361</v>
      </c>
      <c r="I1323" s="5" t="s">
        <v>10259</v>
      </c>
      <c r="J1323" s="8" t="s">
        <v>10001</v>
      </c>
      <c r="K1323" s="24"/>
    </row>
    <row r="1324" ht="24" hidden="1" spans="1:11">
      <c r="A1324" s="5">
        <v>1322</v>
      </c>
      <c r="B1324" s="6">
        <v>705</v>
      </c>
      <c r="C1324" s="7" t="s">
        <v>6616</v>
      </c>
      <c r="D1324" s="6" t="s">
        <v>12</v>
      </c>
      <c r="E1324" s="8" t="s">
        <v>558</v>
      </c>
      <c r="F1324" s="8"/>
      <c r="G1324" s="5" t="s">
        <v>10120</v>
      </c>
      <c r="H1324" s="9">
        <v>43389</v>
      </c>
      <c r="I1324" s="5" t="s">
        <v>10124</v>
      </c>
      <c r="J1324" s="8" t="s">
        <v>165</v>
      </c>
      <c r="K1324" s="24" t="s">
        <v>8449</v>
      </c>
    </row>
    <row r="1325" ht="24" hidden="1" spans="1:11">
      <c r="A1325" s="5">
        <v>1323</v>
      </c>
      <c r="B1325" s="6">
        <v>705</v>
      </c>
      <c r="C1325" s="7" t="s">
        <v>6616</v>
      </c>
      <c r="D1325" s="6" t="s">
        <v>12</v>
      </c>
      <c r="E1325" s="8" t="s">
        <v>760</v>
      </c>
      <c r="F1325" s="8"/>
      <c r="G1325" s="5" t="s">
        <v>10120</v>
      </c>
      <c r="H1325" s="9">
        <v>43571</v>
      </c>
      <c r="I1325" s="5" t="s">
        <v>10123</v>
      </c>
      <c r="J1325" s="23" t="s">
        <v>9138</v>
      </c>
      <c r="K1325" s="24" t="s">
        <v>8449</v>
      </c>
    </row>
    <row r="1326" ht="24" hidden="1" spans="1:11">
      <c r="A1326" s="5">
        <v>1324</v>
      </c>
      <c r="B1326" s="6">
        <v>706</v>
      </c>
      <c r="C1326" s="10" t="s">
        <v>1492</v>
      </c>
      <c r="D1326" s="6" t="s">
        <v>12</v>
      </c>
      <c r="E1326" s="8" t="s">
        <v>1493</v>
      </c>
      <c r="F1326" s="8"/>
      <c r="G1326" s="5" t="s">
        <v>10159</v>
      </c>
      <c r="H1326" s="9">
        <v>43413</v>
      </c>
      <c r="I1326" s="5" t="s">
        <v>10160</v>
      </c>
      <c r="J1326" s="8" t="s">
        <v>9939</v>
      </c>
      <c r="K1326" s="24"/>
    </row>
    <row r="1327" ht="24" hidden="1" spans="1:11">
      <c r="A1327" s="5">
        <v>1325</v>
      </c>
      <c r="B1327" s="6">
        <v>707</v>
      </c>
      <c r="C1327" s="10" t="s">
        <v>1494</v>
      </c>
      <c r="D1327" s="6" t="s">
        <v>12</v>
      </c>
      <c r="E1327" s="8" t="s">
        <v>1445</v>
      </c>
      <c r="F1327" s="8"/>
      <c r="G1327" s="5" t="s">
        <v>10120</v>
      </c>
      <c r="H1327" s="9">
        <v>43387</v>
      </c>
      <c r="I1327" s="5" t="s">
        <v>10121</v>
      </c>
      <c r="J1327" s="8" t="s">
        <v>2046</v>
      </c>
      <c r="K1327" s="24" t="s">
        <v>8449</v>
      </c>
    </row>
    <row r="1328" ht="24" hidden="1" spans="1:11">
      <c r="A1328" s="5">
        <v>1326</v>
      </c>
      <c r="B1328" s="6">
        <v>707</v>
      </c>
      <c r="C1328" s="10" t="s">
        <v>1494</v>
      </c>
      <c r="D1328" s="6" t="s">
        <v>12</v>
      </c>
      <c r="E1328" s="8" t="s">
        <v>1495</v>
      </c>
      <c r="F1328" s="8"/>
      <c r="G1328" s="5" t="s">
        <v>10120</v>
      </c>
      <c r="H1328" s="9">
        <v>43394</v>
      </c>
      <c r="I1328" s="5" t="s">
        <v>10121</v>
      </c>
      <c r="J1328" s="23" t="s">
        <v>2046</v>
      </c>
      <c r="K1328" s="24" t="s">
        <v>8449</v>
      </c>
    </row>
    <row r="1329" ht="24" hidden="1" spans="1:12">
      <c r="A1329" s="5">
        <v>1327</v>
      </c>
      <c r="B1329" s="50">
        <v>708</v>
      </c>
      <c r="C1329" s="61" t="s">
        <v>1496</v>
      </c>
      <c r="D1329" s="50" t="s">
        <v>12</v>
      </c>
      <c r="E1329" s="52" t="s">
        <v>1497</v>
      </c>
      <c r="F1329" s="52" t="s">
        <v>10042</v>
      </c>
      <c r="G1329" s="53" t="s">
        <v>10168</v>
      </c>
      <c r="H1329" s="54">
        <v>43533</v>
      </c>
      <c r="I1329" s="53" t="s">
        <v>10314</v>
      </c>
      <c r="J1329" s="52" t="s">
        <v>10042</v>
      </c>
      <c r="K1329" s="58" t="s">
        <v>10251</v>
      </c>
      <c r="L1329" s="68"/>
    </row>
    <row r="1330" hidden="1" spans="1:12">
      <c r="A1330" s="5">
        <v>1328</v>
      </c>
      <c r="B1330" s="16">
        <v>708</v>
      </c>
      <c r="C1330" s="60" t="s">
        <v>1496</v>
      </c>
      <c r="D1330" s="16" t="s">
        <v>12</v>
      </c>
      <c r="E1330" s="18" t="s">
        <v>1498</v>
      </c>
      <c r="F1330" s="18"/>
      <c r="G1330" s="19" t="s">
        <v>10128</v>
      </c>
      <c r="H1330" s="20">
        <v>43609</v>
      </c>
      <c r="I1330" s="19" t="s">
        <v>10163</v>
      </c>
      <c r="J1330" s="18" t="s">
        <v>9985</v>
      </c>
      <c r="K1330" s="30" t="s">
        <v>10251</v>
      </c>
      <c r="L1330" s="31"/>
    </row>
    <row r="1331" ht="24" hidden="1" spans="1:11">
      <c r="A1331" s="5">
        <v>1329</v>
      </c>
      <c r="B1331" s="6">
        <v>709</v>
      </c>
      <c r="C1331" s="7" t="s">
        <v>1499</v>
      </c>
      <c r="D1331" s="6" t="s">
        <v>12</v>
      </c>
      <c r="E1331" s="8" t="s">
        <v>85</v>
      </c>
      <c r="F1331" s="8"/>
      <c r="G1331" s="5" t="s">
        <v>10120</v>
      </c>
      <c r="H1331" s="9">
        <v>43387</v>
      </c>
      <c r="I1331" s="5" t="s">
        <v>10121</v>
      </c>
      <c r="J1331" s="8" t="s">
        <v>2046</v>
      </c>
      <c r="K1331" s="24" t="s">
        <v>8449</v>
      </c>
    </row>
    <row r="1332" hidden="1" spans="1:11">
      <c r="A1332" s="5">
        <v>1330</v>
      </c>
      <c r="B1332" s="6">
        <v>710</v>
      </c>
      <c r="C1332" s="7" t="s">
        <v>1500</v>
      </c>
      <c r="D1332" s="6" t="s">
        <v>12</v>
      </c>
      <c r="E1332" s="8" t="s">
        <v>1501</v>
      </c>
      <c r="F1332" s="8"/>
      <c r="G1332" s="5" t="s">
        <v>9910</v>
      </c>
      <c r="H1332" s="9">
        <v>43531</v>
      </c>
      <c r="I1332" s="5" t="s">
        <v>10182</v>
      </c>
      <c r="J1332" s="8" t="s">
        <v>9943</v>
      </c>
      <c r="K1332" s="24"/>
    </row>
    <row r="1333" hidden="1" spans="1:12">
      <c r="A1333" s="5">
        <v>1331</v>
      </c>
      <c r="B1333" s="6">
        <v>710</v>
      </c>
      <c r="C1333" s="10" t="s">
        <v>1500</v>
      </c>
      <c r="D1333" s="6" t="s">
        <v>12</v>
      </c>
      <c r="E1333" s="8" t="s">
        <v>1502</v>
      </c>
      <c r="F1333" s="8"/>
      <c r="G1333" s="5" t="s">
        <v>10147</v>
      </c>
      <c r="H1333" s="9">
        <v>43370</v>
      </c>
      <c r="I1333" s="5" t="s">
        <v>10181</v>
      </c>
      <c r="J1333" s="23" t="s">
        <v>1539</v>
      </c>
      <c r="K1333" s="24"/>
      <c r="L1333" s="29"/>
    </row>
    <row r="1334" ht="24" hidden="1" spans="1:11">
      <c r="A1334" s="5">
        <v>1332</v>
      </c>
      <c r="B1334" s="6">
        <v>711</v>
      </c>
      <c r="C1334" s="10" t="s">
        <v>1503</v>
      </c>
      <c r="D1334" s="6" t="s">
        <v>12</v>
      </c>
      <c r="E1334" s="8" t="s">
        <v>1504</v>
      </c>
      <c r="F1334" s="8"/>
      <c r="G1334" s="5" t="s">
        <v>10168</v>
      </c>
      <c r="H1334" s="9">
        <v>43386</v>
      </c>
      <c r="I1334" s="5" t="s">
        <v>10194</v>
      </c>
      <c r="J1334" s="23" t="s">
        <v>1504</v>
      </c>
      <c r="K1334" s="24" t="s">
        <v>8449</v>
      </c>
    </row>
    <row r="1335" hidden="1" spans="1:11">
      <c r="A1335" s="5">
        <v>1333</v>
      </c>
      <c r="B1335" s="6">
        <v>711</v>
      </c>
      <c r="C1335" s="7" t="s">
        <v>1503</v>
      </c>
      <c r="D1335" s="6" t="s">
        <v>12</v>
      </c>
      <c r="E1335" s="8" t="s">
        <v>1505</v>
      </c>
      <c r="F1335" s="8"/>
      <c r="G1335" s="5" t="s">
        <v>10159</v>
      </c>
      <c r="H1335" s="9">
        <v>43392</v>
      </c>
      <c r="I1335" s="5" t="s">
        <v>10232</v>
      </c>
      <c r="J1335" s="23" t="s">
        <v>1505</v>
      </c>
      <c r="K1335" s="24"/>
    </row>
    <row r="1336" hidden="1" spans="1:11">
      <c r="A1336" s="5">
        <v>1334</v>
      </c>
      <c r="B1336" s="6">
        <v>712</v>
      </c>
      <c r="C1336" s="7" t="s">
        <v>1506</v>
      </c>
      <c r="D1336" s="6" t="s">
        <v>12</v>
      </c>
      <c r="E1336" s="8" t="s">
        <v>464</v>
      </c>
      <c r="F1336" s="8"/>
      <c r="G1336" s="5" t="s">
        <v>10120</v>
      </c>
      <c r="H1336" s="9">
        <v>43403</v>
      </c>
      <c r="I1336" s="5" t="s">
        <v>10133</v>
      </c>
      <c r="J1336" s="23" t="s">
        <v>3156</v>
      </c>
      <c r="K1336" s="24" t="s">
        <v>8449</v>
      </c>
    </row>
    <row r="1337" hidden="1" spans="1:11">
      <c r="A1337" s="5">
        <v>1335</v>
      </c>
      <c r="B1337" s="6">
        <v>712</v>
      </c>
      <c r="C1337" s="7" t="s">
        <v>1506</v>
      </c>
      <c r="D1337" s="6" t="s">
        <v>12</v>
      </c>
      <c r="E1337" s="8" t="s">
        <v>1508</v>
      </c>
      <c r="F1337" s="8"/>
      <c r="G1337" s="5" t="s">
        <v>10120</v>
      </c>
      <c r="H1337" s="9">
        <v>43564</v>
      </c>
      <c r="I1337" s="5" t="s">
        <v>10141</v>
      </c>
      <c r="J1337" s="23" t="s">
        <v>9932</v>
      </c>
      <c r="K1337" s="24" t="s">
        <v>8449</v>
      </c>
    </row>
    <row r="1338" ht="24" hidden="1" spans="1:11">
      <c r="A1338" s="5">
        <v>1336</v>
      </c>
      <c r="B1338" s="6">
        <v>713</v>
      </c>
      <c r="C1338" s="7" t="s">
        <v>1509</v>
      </c>
      <c r="D1338" s="6" t="s">
        <v>12</v>
      </c>
      <c r="E1338" s="8" t="s">
        <v>43</v>
      </c>
      <c r="F1338" s="8"/>
      <c r="G1338" s="5" t="s">
        <v>10120</v>
      </c>
      <c r="H1338" s="9">
        <v>43394</v>
      </c>
      <c r="I1338" s="5" t="s">
        <v>10121</v>
      </c>
      <c r="J1338" s="23" t="s">
        <v>2046</v>
      </c>
      <c r="K1338" s="24" t="s">
        <v>8449</v>
      </c>
    </row>
    <row r="1339" hidden="1" spans="1:12">
      <c r="A1339" s="5">
        <v>1337</v>
      </c>
      <c r="B1339" s="16">
        <v>714</v>
      </c>
      <c r="C1339" s="60" t="s">
        <v>1510</v>
      </c>
      <c r="D1339" s="16" t="s">
        <v>12</v>
      </c>
      <c r="E1339" s="18" t="s">
        <v>1511</v>
      </c>
      <c r="F1339" s="18"/>
      <c r="G1339" s="19" t="s">
        <v>10128</v>
      </c>
      <c r="H1339" s="20">
        <v>43419</v>
      </c>
      <c r="I1339" s="19" t="s">
        <v>10196</v>
      </c>
      <c r="J1339" s="95" t="s">
        <v>4337</v>
      </c>
      <c r="K1339" s="30" t="s">
        <v>10315</v>
      </c>
      <c r="L1339" s="31"/>
    </row>
    <row r="1340" hidden="1" spans="1:11">
      <c r="A1340" s="5">
        <v>1338</v>
      </c>
      <c r="B1340" s="6">
        <v>714</v>
      </c>
      <c r="C1340" s="10" t="s">
        <v>1510</v>
      </c>
      <c r="D1340" s="6" t="s">
        <v>12</v>
      </c>
      <c r="E1340" s="8" t="s">
        <v>1512</v>
      </c>
      <c r="F1340" s="8"/>
      <c r="G1340" s="5" t="s">
        <v>9910</v>
      </c>
      <c r="H1340" s="9">
        <v>43644</v>
      </c>
      <c r="I1340" s="5" t="s">
        <v>10180</v>
      </c>
      <c r="J1340" s="8" t="s">
        <v>3782</v>
      </c>
      <c r="K1340" s="24"/>
    </row>
    <row r="1341" hidden="1" spans="1:11">
      <c r="A1341" s="5">
        <v>1339</v>
      </c>
      <c r="B1341" s="6">
        <v>715</v>
      </c>
      <c r="C1341" s="7" t="s">
        <v>1513</v>
      </c>
      <c r="D1341" s="6" t="s">
        <v>12</v>
      </c>
      <c r="E1341" s="8" t="s">
        <v>464</v>
      </c>
      <c r="F1341" s="8"/>
      <c r="G1341" s="5" t="s">
        <v>10120</v>
      </c>
      <c r="H1341" s="9">
        <v>43403</v>
      </c>
      <c r="I1341" s="5" t="s">
        <v>10133</v>
      </c>
      <c r="J1341" s="8" t="s">
        <v>3156</v>
      </c>
      <c r="K1341" s="24" t="s">
        <v>8449</v>
      </c>
    </row>
    <row r="1342" hidden="1" spans="1:11">
      <c r="A1342" s="5">
        <v>1340</v>
      </c>
      <c r="B1342" s="6">
        <v>716</v>
      </c>
      <c r="C1342" s="7" t="s">
        <v>1514</v>
      </c>
      <c r="D1342" s="6" t="s">
        <v>12</v>
      </c>
      <c r="E1342" s="8" t="s">
        <v>1515</v>
      </c>
      <c r="F1342" s="8"/>
      <c r="G1342" s="5" t="s">
        <v>10156</v>
      </c>
      <c r="H1342" s="9">
        <v>43561</v>
      </c>
      <c r="I1342" s="5" t="s">
        <v>10316</v>
      </c>
      <c r="J1342" s="8" t="s">
        <v>9980</v>
      </c>
      <c r="K1342" s="24" t="s">
        <v>8449</v>
      </c>
    </row>
    <row r="1343" hidden="1" spans="1:11">
      <c r="A1343" s="5">
        <v>1341</v>
      </c>
      <c r="B1343" s="6">
        <v>716</v>
      </c>
      <c r="C1343" s="7" t="s">
        <v>1514</v>
      </c>
      <c r="D1343" s="6" t="s">
        <v>12</v>
      </c>
      <c r="E1343" s="8" t="s">
        <v>1516</v>
      </c>
      <c r="F1343" s="8"/>
      <c r="G1343" s="5" t="s">
        <v>10130</v>
      </c>
      <c r="H1343" s="9">
        <v>43539</v>
      </c>
      <c r="I1343" s="6" t="s">
        <v>10195</v>
      </c>
      <c r="J1343" s="23" t="s">
        <v>9937</v>
      </c>
      <c r="K1343" s="24"/>
    </row>
    <row r="1344" ht="24" hidden="1" spans="1:11">
      <c r="A1344" s="5">
        <v>1342</v>
      </c>
      <c r="B1344" s="6">
        <v>717</v>
      </c>
      <c r="C1344" s="7" t="s">
        <v>1517</v>
      </c>
      <c r="D1344" s="6" t="s">
        <v>12</v>
      </c>
      <c r="E1344" s="8" t="s">
        <v>344</v>
      </c>
      <c r="F1344" s="8"/>
      <c r="G1344" s="5" t="s">
        <v>10120</v>
      </c>
      <c r="H1344" s="9">
        <v>43571</v>
      </c>
      <c r="I1344" s="5" t="s">
        <v>10123</v>
      </c>
      <c r="J1344" s="8" t="s">
        <v>9138</v>
      </c>
      <c r="K1344" s="24" t="s">
        <v>8449</v>
      </c>
    </row>
    <row r="1345" ht="24" hidden="1" spans="1:11">
      <c r="A1345" s="5">
        <v>1343</v>
      </c>
      <c r="B1345" s="6">
        <v>718</v>
      </c>
      <c r="C1345" s="7" t="s">
        <v>1518</v>
      </c>
      <c r="D1345" s="6" t="s">
        <v>12</v>
      </c>
      <c r="E1345" s="8" t="s">
        <v>85</v>
      </c>
      <c r="F1345" s="8"/>
      <c r="G1345" s="5" t="s">
        <v>10120</v>
      </c>
      <c r="H1345" s="9">
        <v>43387</v>
      </c>
      <c r="I1345" s="5" t="s">
        <v>10121</v>
      </c>
      <c r="J1345" s="23" t="s">
        <v>2046</v>
      </c>
      <c r="K1345" s="24" t="s">
        <v>8449</v>
      </c>
    </row>
    <row r="1346" ht="24" hidden="1" spans="1:11">
      <c r="A1346" s="5">
        <v>1344</v>
      </c>
      <c r="B1346" s="6">
        <v>719</v>
      </c>
      <c r="C1346" s="7" t="s">
        <v>1519</v>
      </c>
      <c r="D1346" s="6" t="s">
        <v>12</v>
      </c>
      <c r="E1346" s="8" t="s">
        <v>1520</v>
      </c>
      <c r="F1346" s="8"/>
      <c r="G1346" s="5" t="s">
        <v>10116</v>
      </c>
      <c r="H1346" s="9">
        <v>43572</v>
      </c>
      <c r="I1346" s="5" t="s">
        <v>10317</v>
      </c>
      <c r="J1346" s="23" t="s">
        <v>9952</v>
      </c>
      <c r="K1346" s="24"/>
    </row>
    <row r="1347" hidden="1" spans="1:11">
      <c r="A1347" s="5">
        <v>1345</v>
      </c>
      <c r="B1347" s="6">
        <v>720</v>
      </c>
      <c r="C1347" s="10" t="s">
        <v>1521</v>
      </c>
      <c r="D1347" s="6" t="s">
        <v>12</v>
      </c>
      <c r="E1347" s="8" t="s">
        <v>1523</v>
      </c>
      <c r="F1347" s="8"/>
      <c r="G1347" s="5" t="s">
        <v>10166</v>
      </c>
      <c r="H1347" s="9">
        <v>43307</v>
      </c>
      <c r="I1347" s="5" t="s">
        <v>10167</v>
      </c>
      <c r="J1347" s="8" t="s">
        <v>9947</v>
      </c>
      <c r="K1347" s="24"/>
    </row>
    <row r="1348" hidden="1" spans="1:11">
      <c r="A1348" s="5">
        <v>1346</v>
      </c>
      <c r="B1348" s="6">
        <v>720</v>
      </c>
      <c r="C1348" s="10" t="s">
        <v>1521</v>
      </c>
      <c r="D1348" s="6" t="s">
        <v>12</v>
      </c>
      <c r="E1348" s="8" t="s">
        <v>364</v>
      </c>
      <c r="F1348" s="8"/>
      <c r="G1348" s="5" t="s">
        <v>10120</v>
      </c>
      <c r="H1348" s="9">
        <v>43387</v>
      </c>
      <c r="I1348" s="5" t="s">
        <v>10121</v>
      </c>
      <c r="J1348" s="23" t="s">
        <v>2046</v>
      </c>
      <c r="K1348" s="24" t="s">
        <v>8449</v>
      </c>
    </row>
    <row r="1349" hidden="1" spans="1:11">
      <c r="A1349" s="5">
        <v>1347</v>
      </c>
      <c r="B1349" s="6">
        <v>721</v>
      </c>
      <c r="C1349" s="10" t="s">
        <v>1524</v>
      </c>
      <c r="D1349" s="6" t="s">
        <v>12</v>
      </c>
      <c r="E1349" s="8" t="s">
        <v>298</v>
      </c>
      <c r="F1349" s="8"/>
      <c r="G1349" s="5" t="s">
        <v>10120</v>
      </c>
      <c r="H1349" s="9">
        <v>43387</v>
      </c>
      <c r="I1349" s="5" t="s">
        <v>10121</v>
      </c>
      <c r="J1349" s="23" t="s">
        <v>2046</v>
      </c>
      <c r="K1349" s="24" t="s">
        <v>8449</v>
      </c>
    </row>
    <row r="1350" ht="24" hidden="1" spans="1:11">
      <c r="A1350" s="5">
        <v>1348</v>
      </c>
      <c r="B1350" s="6">
        <v>722</v>
      </c>
      <c r="C1350" s="10" t="s">
        <v>1525</v>
      </c>
      <c r="D1350" s="6" t="s">
        <v>12</v>
      </c>
      <c r="E1350" s="8" t="s">
        <v>85</v>
      </c>
      <c r="F1350" s="8"/>
      <c r="G1350" s="5" t="s">
        <v>10120</v>
      </c>
      <c r="H1350" s="9">
        <v>43387</v>
      </c>
      <c r="I1350" s="5" t="s">
        <v>10121</v>
      </c>
      <c r="J1350" s="23" t="s">
        <v>2046</v>
      </c>
      <c r="K1350" s="24" t="s">
        <v>8449</v>
      </c>
    </row>
    <row r="1351" hidden="1" spans="1:11">
      <c r="A1351" s="5">
        <v>1349</v>
      </c>
      <c r="B1351" s="6">
        <v>723</v>
      </c>
      <c r="C1351" s="7" t="s">
        <v>1526</v>
      </c>
      <c r="D1351" s="6" t="s">
        <v>12</v>
      </c>
      <c r="E1351" s="8" t="s">
        <v>1528</v>
      </c>
      <c r="F1351" s="8"/>
      <c r="G1351" s="5" t="s">
        <v>10128</v>
      </c>
      <c r="H1351" s="9">
        <v>43348</v>
      </c>
      <c r="I1351" s="5" t="s">
        <v>10140</v>
      </c>
      <c r="J1351" s="23" t="s">
        <v>9931</v>
      </c>
      <c r="K1351" s="24"/>
    </row>
    <row r="1352" ht="24" hidden="1" spans="1:11">
      <c r="A1352" s="5">
        <v>1350</v>
      </c>
      <c r="B1352" s="6">
        <v>723</v>
      </c>
      <c r="C1352" s="7" t="s">
        <v>1526</v>
      </c>
      <c r="D1352" s="6" t="s">
        <v>12</v>
      </c>
      <c r="E1352" s="8" t="s">
        <v>219</v>
      </c>
      <c r="F1352" s="8"/>
      <c r="G1352" s="5" t="s">
        <v>10120</v>
      </c>
      <c r="H1352" s="9">
        <v>43394</v>
      </c>
      <c r="I1352" s="5" t="s">
        <v>10121</v>
      </c>
      <c r="J1352" s="23" t="s">
        <v>2046</v>
      </c>
      <c r="K1352" s="24" t="s">
        <v>8449</v>
      </c>
    </row>
    <row r="1353" hidden="1" spans="1:12">
      <c r="A1353" s="5">
        <v>1351</v>
      </c>
      <c r="B1353" s="16">
        <v>723</v>
      </c>
      <c r="C1353" s="60" t="s">
        <v>1526</v>
      </c>
      <c r="D1353" s="16" t="s">
        <v>12</v>
      </c>
      <c r="E1353" s="18" t="s">
        <v>1529</v>
      </c>
      <c r="F1353" s="18"/>
      <c r="G1353" s="19" t="s">
        <v>10130</v>
      </c>
      <c r="H1353" s="20">
        <v>43597</v>
      </c>
      <c r="I1353" s="19" t="s">
        <v>10131</v>
      </c>
      <c r="J1353" s="95" t="s">
        <v>9936</v>
      </c>
      <c r="K1353" s="30" t="s">
        <v>10251</v>
      </c>
      <c r="L1353" s="31"/>
    </row>
    <row r="1354" hidden="1" spans="1:11">
      <c r="A1354" s="5">
        <v>1352</v>
      </c>
      <c r="B1354" s="6">
        <v>724</v>
      </c>
      <c r="C1354" s="7" t="s">
        <v>6617</v>
      </c>
      <c r="D1354" s="6" t="s">
        <v>12</v>
      </c>
      <c r="E1354" s="8" t="s">
        <v>82</v>
      </c>
      <c r="F1354" s="8"/>
      <c r="G1354" s="5" t="s">
        <v>10120</v>
      </c>
      <c r="H1354" s="9">
        <v>43389</v>
      </c>
      <c r="I1354" s="5" t="s">
        <v>10124</v>
      </c>
      <c r="J1354" s="8" t="s">
        <v>165</v>
      </c>
      <c r="K1354" s="24" t="s">
        <v>8449</v>
      </c>
    </row>
    <row r="1355" hidden="1" spans="1:11">
      <c r="A1355" s="5">
        <v>1353</v>
      </c>
      <c r="B1355" s="6">
        <v>724</v>
      </c>
      <c r="C1355" s="7" t="s">
        <v>6617</v>
      </c>
      <c r="D1355" s="6" t="s">
        <v>12</v>
      </c>
      <c r="E1355" s="8" t="s">
        <v>6618</v>
      </c>
      <c r="F1355" s="8"/>
      <c r="G1355" s="5" t="s">
        <v>10128</v>
      </c>
      <c r="H1355" s="9">
        <v>43348</v>
      </c>
      <c r="I1355" s="5" t="s">
        <v>10140</v>
      </c>
      <c r="J1355" s="23" t="s">
        <v>9931</v>
      </c>
      <c r="K1355" s="24"/>
    </row>
    <row r="1356" hidden="1" spans="1:11">
      <c r="A1356" s="5">
        <v>1354</v>
      </c>
      <c r="B1356" s="6">
        <v>724</v>
      </c>
      <c r="C1356" s="10" t="s">
        <v>6617</v>
      </c>
      <c r="D1356" s="6" t="s">
        <v>12</v>
      </c>
      <c r="E1356" s="8" t="s">
        <v>35</v>
      </c>
      <c r="F1356" s="8"/>
      <c r="G1356" s="5" t="s">
        <v>10120</v>
      </c>
      <c r="H1356" s="9">
        <v>43571</v>
      </c>
      <c r="I1356" s="5" t="s">
        <v>10123</v>
      </c>
      <c r="J1356" s="23" t="s">
        <v>9138</v>
      </c>
      <c r="K1356" s="24" t="s">
        <v>8449</v>
      </c>
    </row>
    <row r="1357" hidden="1" spans="1:11">
      <c r="A1357" s="5">
        <v>1355</v>
      </c>
      <c r="B1357" s="6">
        <v>725</v>
      </c>
      <c r="C1357" s="7" t="s">
        <v>1531</v>
      </c>
      <c r="D1357" s="6" t="s">
        <v>12</v>
      </c>
      <c r="E1357" s="8" t="s">
        <v>1532</v>
      </c>
      <c r="F1357" s="8"/>
      <c r="G1357" s="5" t="s">
        <v>10128</v>
      </c>
      <c r="H1357" s="9">
        <v>43560</v>
      </c>
      <c r="I1357" s="5" t="s">
        <v>10318</v>
      </c>
      <c r="J1357" s="23" t="s">
        <v>1532</v>
      </c>
      <c r="K1357" s="24"/>
    </row>
    <row r="1358" hidden="1" spans="1:11">
      <c r="A1358" s="5">
        <v>1356</v>
      </c>
      <c r="B1358" s="6">
        <v>726</v>
      </c>
      <c r="C1358" s="7" t="s">
        <v>1533</v>
      </c>
      <c r="D1358" s="6" t="s">
        <v>12</v>
      </c>
      <c r="E1358" s="8" t="s">
        <v>1056</v>
      </c>
      <c r="F1358" s="8"/>
      <c r="G1358" s="5" t="s">
        <v>10120</v>
      </c>
      <c r="H1358" s="9">
        <v>43403</v>
      </c>
      <c r="I1358" s="5" t="s">
        <v>10133</v>
      </c>
      <c r="J1358" s="8" t="s">
        <v>3156</v>
      </c>
      <c r="K1358" s="24" t="s">
        <v>8449</v>
      </c>
    </row>
    <row r="1359" ht="24" hidden="1" spans="1:11">
      <c r="A1359" s="5">
        <v>1357</v>
      </c>
      <c r="B1359" s="6">
        <v>727</v>
      </c>
      <c r="C1359" s="10" t="s">
        <v>1534</v>
      </c>
      <c r="D1359" s="6" t="s">
        <v>12</v>
      </c>
      <c r="E1359" s="8" t="s">
        <v>1107</v>
      </c>
      <c r="F1359" s="8"/>
      <c r="G1359" s="5" t="s">
        <v>10120</v>
      </c>
      <c r="H1359" s="9">
        <v>43387</v>
      </c>
      <c r="I1359" s="5" t="s">
        <v>10121</v>
      </c>
      <c r="J1359" s="23" t="s">
        <v>2046</v>
      </c>
      <c r="K1359" s="24" t="s">
        <v>8449</v>
      </c>
    </row>
    <row r="1360" hidden="1" spans="1:11">
      <c r="A1360" s="5">
        <v>1358</v>
      </c>
      <c r="B1360" s="6">
        <v>728</v>
      </c>
      <c r="C1360" s="10" t="s">
        <v>1535</v>
      </c>
      <c r="D1360" s="6" t="s">
        <v>12</v>
      </c>
      <c r="E1360" s="8" t="s">
        <v>1536</v>
      </c>
      <c r="F1360" s="8"/>
      <c r="G1360" s="5" t="s">
        <v>10120</v>
      </c>
      <c r="H1360" s="9">
        <v>43571</v>
      </c>
      <c r="I1360" s="5" t="s">
        <v>10123</v>
      </c>
      <c r="J1360" s="23" t="s">
        <v>9138</v>
      </c>
      <c r="K1360" s="24" t="s">
        <v>8449</v>
      </c>
    </row>
    <row r="1361" hidden="1" spans="1:11">
      <c r="A1361" s="5">
        <v>1359</v>
      </c>
      <c r="B1361" s="6">
        <v>728</v>
      </c>
      <c r="C1361" s="10" t="s">
        <v>1535</v>
      </c>
      <c r="D1361" s="6" t="s">
        <v>12</v>
      </c>
      <c r="E1361" s="8" t="s">
        <v>18</v>
      </c>
      <c r="F1361" s="8"/>
      <c r="G1361" s="5" t="s">
        <v>9910</v>
      </c>
      <c r="H1361" s="9">
        <v>43476</v>
      </c>
      <c r="I1361" s="5" t="s">
        <v>10122</v>
      </c>
      <c r="J1361" s="23" t="s">
        <v>9930</v>
      </c>
      <c r="K1361" s="24"/>
    </row>
    <row r="1362" hidden="1" spans="1:11">
      <c r="A1362" s="5">
        <v>1360</v>
      </c>
      <c r="B1362" s="6">
        <v>728</v>
      </c>
      <c r="C1362" s="10" t="s">
        <v>1535</v>
      </c>
      <c r="D1362" s="6" t="s">
        <v>12</v>
      </c>
      <c r="E1362" s="8" t="s">
        <v>424</v>
      </c>
      <c r="F1362" s="8"/>
      <c r="G1362" s="5" t="s">
        <v>10128</v>
      </c>
      <c r="H1362" s="9">
        <v>43348</v>
      </c>
      <c r="I1362" s="5" t="s">
        <v>10140</v>
      </c>
      <c r="J1362" s="23" t="s">
        <v>9931</v>
      </c>
      <c r="K1362" s="24"/>
    </row>
    <row r="1363" hidden="1" spans="1:11">
      <c r="A1363" s="5">
        <v>1361</v>
      </c>
      <c r="B1363" s="6">
        <v>728</v>
      </c>
      <c r="C1363" s="10" t="s">
        <v>1535</v>
      </c>
      <c r="D1363" s="6" t="s">
        <v>12</v>
      </c>
      <c r="E1363" s="8" t="s">
        <v>1537</v>
      </c>
      <c r="F1363" s="8"/>
      <c r="G1363" s="5" t="s">
        <v>10116</v>
      </c>
      <c r="H1363" s="9">
        <v>43391</v>
      </c>
      <c r="I1363" s="6" t="s">
        <v>10202</v>
      </c>
      <c r="J1363" s="23" t="s">
        <v>1131</v>
      </c>
      <c r="K1363" s="24"/>
    </row>
    <row r="1364" hidden="1" spans="1:11">
      <c r="A1364" s="5">
        <v>1362</v>
      </c>
      <c r="B1364" s="6">
        <v>728</v>
      </c>
      <c r="C1364" s="10" t="s">
        <v>1535</v>
      </c>
      <c r="D1364" s="6" t="s">
        <v>12</v>
      </c>
      <c r="E1364" s="8" t="s">
        <v>25</v>
      </c>
      <c r="F1364" s="8"/>
      <c r="G1364" s="5" t="s">
        <v>10120</v>
      </c>
      <c r="H1364" s="9">
        <v>43394</v>
      </c>
      <c r="I1364" s="5" t="s">
        <v>10121</v>
      </c>
      <c r="J1364" s="23" t="s">
        <v>2046</v>
      </c>
      <c r="K1364" s="24" t="s">
        <v>8449</v>
      </c>
    </row>
    <row r="1365" ht="24" hidden="1" spans="1:11">
      <c r="A1365" s="5">
        <v>1363</v>
      </c>
      <c r="B1365" s="6">
        <v>729</v>
      </c>
      <c r="C1365" s="7" t="s">
        <v>6619</v>
      </c>
      <c r="D1365" s="6" t="s">
        <v>12</v>
      </c>
      <c r="E1365" s="8" t="s">
        <v>6620</v>
      </c>
      <c r="F1365" s="8"/>
      <c r="G1365" s="5" t="s">
        <v>10116</v>
      </c>
      <c r="H1365" s="9">
        <v>43368</v>
      </c>
      <c r="I1365" s="5" t="s">
        <v>10236</v>
      </c>
      <c r="J1365" s="8" t="s">
        <v>9938</v>
      </c>
      <c r="K1365" s="24"/>
    </row>
    <row r="1366" hidden="1" spans="1:11">
      <c r="A1366" s="5">
        <v>1364</v>
      </c>
      <c r="B1366" s="6">
        <v>729</v>
      </c>
      <c r="C1366" s="7" t="s">
        <v>6619</v>
      </c>
      <c r="D1366" s="6" t="s">
        <v>12</v>
      </c>
      <c r="E1366" s="8" t="s">
        <v>1056</v>
      </c>
      <c r="F1366" s="8"/>
      <c r="G1366" s="5" t="s">
        <v>10120</v>
      </c>
      <c r="H1366" s="9">
        <v>43403</v>
      </c>
      <c r="I1366" s="5" t="s">
        <v>10133</v>
      </c>
      <c r="J1366" s="8" t="s">
        <v>3156</v>
      </c>
      <c r="K1366" s="24" t="s">
        <v>8449</v>
      </c>
    </row>
    <row r="1367" hidden="1" spans="1:11">
      <c r="A1367" s="5">
        <v>1365</v>
      </c>
      <c r="B1367" s="6">
        <v>729</v>
      </c>
      <c r="C1367" s="10" t="s">
        <v>6619</v>
      </c>
      <c r="D1367" s="6" t="s">
        <v>12</v>
      </c>
      <c r="E1367" s="8" t="s">
        <v>1047</v>
      </c>
      <c r="F1367" s="8"/>
      <c r="G1367" s="5" t="s">
        <v>10120</v>
      </c>
      <c r="H1367" s="9">
        <v>43571</v>
      </c>
      <c r="I1367" s="5" t="s">
        <v>10123</v>
      </c>
      <c r="J1367" s="8" t="s">
        <v>9138</v>
      </c>
      <c r="K1367" s="24" t="s">
        <v>10319</v>
      </c>
    </row>
    <row r="1368" ht="24" hidden="1" spans="1:11">
      <c r="A1368" s="5">
        <v>1366</v>
      </c>
      <c r="B1368" s="6">
        <v>729</v>
      </c>
      <c r="C1368" s="7" t="s">
        <v>6619</v>
      </c>
      <c r="D1368" s="6" t="s">
        <v>12</v>
      </c>
      <c r="E1368" s="8" t="s">
        <v>6621</v>
      </c>
      <c r="F1368" s="8"/>
      <c r="G1368" s="5" t="s">
        <v>10156</v>
      </c>
      <c r="H1368" s="9">
        <v>43561</v>
      </c>
      <c r="I1368" s="5" t="s">
        <v>10316</v>
      </c>
      <c r="J1368" s="8" t="s">
        <v>9980</v>
      </c>
      <c r="K1368" s="24" t="s">
        <v>8449</v>
      </c>
    </row>
    <row r="1369" hidden="1" spans="1:11">
      <c r="A1369" s="5">
        <v>1367</v>
      </c>
      <c r="B1369" s="6">
        <v>730</v>
      </c>
      <c r="C1369" s="7" t="s">
        <v>1538</v>
      </c>
      <c r="D1369" s="6" t="s">
        <v>12</v>
      </c>
      <c r="E1369" s="8" t="s">
        <v>1539</v>
      </c>
      <c r="F1369" s="8"/>
      <c r="G1369" s="5" t="s">
        <v>10147</v>
      </c>
      <c r="H1369" s="9">
        <v>43369</v>
      </c>
      <c r="I1369" s="5" t="s">
        <v>10181</v>
      </c>
      <c r="J1369" s="23" t="s">
        <v>1539</v>
      </c>
      <c r="K1369" s="24"/>
    </row>
    <row r="1370" hidden="1" spans="1:11">
      <c r="A1370" s="5">
        <v>1368</v>
      </c>
      <c r="B1370" s="6">
        <v>730</v>
      </c>
      <c r="C1370" s="7" t="s">
        <v>1538</v>
      </c>
      <c r="D1370" s="6" t="s">
        <v>12</v>
      </c>
      <c r="E1370" s="8" t="s">
        <v>1540</v>
      </c>
      <c r="F1370" s="8"/>
      <c r="G1370" s="5" t="s">
        <v>9910</v>
      </c>
      <c r="H1370" s="9">
        <v>43531</v>
      </c>
      <c r="I1370" s="5" t="s">
        <v>10182</v>
      </c>
      <c r="J1370" s="8" t="s">
        <v>9943</v>
      </c>
      <c r="K1370" s="24"/>
    </row>
    <row r="1371" ht="24" hidden="1" spans="1:11">
      <c r="A1371" s="5">
        <v>1369</v>
      </c>
      <c r="B1371" s="6">
        <v>731</v>
      </c>
      <c r="C1371" s="7" t="s">
        <v>1541</v>
      </c>
      <c r="D1371" s="6" t="s">
        <v>12</v>
      </c>
      <c r="E1371" s="8" t="s">
        <v>1107</v>
      </c>
      <c r="F1371" s="8"/>
      <c r="G1371" s="5" t="s">
        <v>10120</v>
      </c>
      <c r="H1371" s="9">
        <v>43394</v>
      </c>
      <c r="I1371" s="5" t="s">
        <v>10121</v>
      </c>
      <c r="J1371" s="23" t="s">
        <v>2046</v>
      </c>
      <c r="K1371" s="24" t="s">
        <v>8449</v>
      </c>
    </row>
    <row r="1372" ht="24" hidden="1" spans="1:11">
      <c r="A1372" s="5">
        <v>1370</v>
      </c>
      <c r="B1372" s="6">
        <v>732</v>
      </c>
      <c r="C1372" s="7" t="s">
        <v>1542</v>
      </c>
      <c r="D1372" s="6" t="s">
        <v>12</v>
      </c>
      <c r="E1372" s="8" t="s">
        <v>1107</v>
      </c>
      <c r="F1372" s="8"/>
      <c r="G1372" s="5" t="s">
        <v>10120</v>
      </c>
      <c r="H1372" s="9">
        <v>43387</v>
      </c>
      <c r="I1372" s="5" t="s">
        <v>10121</v>
      </c>
      <c r="J1372" s="23" t="s">
        <v>2046</v>
      </c>
      <c r="K1372" s="24" t="s">
        <v>8449</v>
      </c>
    </row>
    <row r="1373" ht="24" hidden="1" spans="1:11">
      <c r="A1373" s="5">
        <v>1371</v>
      </c>
      <c r="B1373" s="6">
        <v>732</v>
      </c>
      <c r="C1373" s="7" t="s">
        <v>1542</v>
      </c>
      <c r="D1373" s="6" t="s">
        <v>12</v>
      </c>
      <c r="E1373" s="8" t="s">
        <v>1543</v>
      </c>
      <c r="F1373" s="8"/>
      <c r="G1373" s="5" t="s">
        <v>10159</v>
      </c>
      <c r="H1373" s="9">
        <v>43343</v>
      </c>
      <c r="I1373" s="5" t="s">
        <v>10320</v>
      </c>
      <c r="J1373" s="23" t="s">
        <v>2051</v>
      </c>
      <c r="K1373" s="24"/>
    </row>
    <row r="1374" hidden="1" spans="1:11">
      <c r="A1374" s="5">
        <v>1372</v>
      </c>
      <c r="B1374" s="6">
        <v>733</v>
      </c>
      <c r="C1374" s="7" t="s">
        <v>1544</v>
      </c>
      <c r="D1374" s="6" t="s">
        <v>12</v>
      </c>
      <c r="E1374" s="8" t="s">
        <v>737</v>
      </c>
      <c r="F1374" s="8"/>
      <c r="G1374" s="5" t="s">
        <v>10120</v>
      </c>
      <c r="H1374" s="9">
        <v>43394</v>
      </c>
      <c r="I1374" s="5" t="s">
        <v>10121</v>
      </c>
      <c r="J1374" s="8" t="s">
        <v>2046</v>
      </c>
      <c r="K1374" s="24" t="s">
        <v>8449</v>
      </c>
    </row>
    <row r="1375" hidden="1" spans="1:11">
      <c r="A1375" s="5">
        <v>1373</v>
      </c>
      <c r="B1375" s="6">
        <v>733</v>
      </c>
      <c r="C1375" s="7" t="s">
        <v>1544</v>
      </c>
      <c r="D1375" s="6" t="s">
        <v>12</v>
      </c>
      <c r="E1375" s="8" t="s">
        <v>1545</v>
      </c>
      <c r="F1375" s="8"/>
      <c r="G1375" s="5" t="s">
        <v>10164</v>
      </c>
      <c r="H1375" s="9">
        <v>43366</v>
      </c>
      <c r="I1375" s="38" t="s">
        <v>10165</v>
      </c>
      <c r="J1375" s="39" t="s">
        <v>9935</v>
      </c>
      <c r="K1375" s="24"/>
    </row>
    <row r="1376" hidden="1" spans="1:11">
      <c r="A1376" s="5">
        <v>1374</v>
      </c>
      <c r="B1376" s="6">
        <v>733</v>
      </c>
      <c r="C1376" s="10" t="s">
        <v>1544</v>
      </c>
      <c r="D1376" s="6" t="s">
        <v>12</v>
      </c>
      <c r="E1376" s="8" t="s">
        <v>117</v>
      </c>
      <c r="F1376" s="8"/>
      <c r="G1376" s="5" t="s">
        <v>10118</v>
      </c>
      <c r="H1376" s="9">
        <v>43413</v>
      </c>
      <c r="I1376" s="5" t="s">
        <v>10155</v>
      </c>
      <c r="J1376" s="8" t="s">
        <v>4076</v>
      </c>
      <c r="K1376" s="24"/>
    </row>
    <row r="1377" ht="24" hidden="1" spans="1:11">
      <c r="A1377" s="5">
        <v>1375</v>
      </c>
      <c r="B1377" s="6">
        <v>734</v>
      </c>
      <c r="C1377" s="7" t="s">
        <v>1546</v>
      </c>
      <c r="D1377" s="6" t="s">
        <v>12</v>
      </c>
      <c r="E1377" s="8" t="s">
        <v>1107</v>
      </c>
      <c r="F1377" s="8"/>
      <c r="G1377" s="5" t="s">
        <v>10120</v>
      </c>
      <c r="H1377" s="9">
        <v>43387</v>
      </c>
      <c r="I1377" s="5" t="s">
        <v>10121</v>
      </c>
      <c r="J1377" s="8" t="s">
        <v>2046</v>
      </c>
      <c r="K1377" s="24" t="s">
        <v>8449</v>
      </c>
    </row>
    <row r="1378" ht="24" hidden="1" spans="1:11">
      <c r="A1378" s="5">
        <v>1376</v>
      </c>
      <c r="B1378" s="6">
        <v>734</v>
      </c>
      <c r="C1378" s="7" t="s">
        <v>1546</v>
      </c>
      <c r="D1378" s="6" t="s">
        <v>12</v>
      </c>
      <c r="E1378" s="8" t="s">
        <v>742</v>
      </c>
      <c r="F1378" s="8"/>
      <c r="G1378" s="5" t="s">
        <v>9910</v>
      </c>
      <c r="H1378" s="9">
        <v>43476</v>
      </c>
      <c r="I1378" s="5" t="s">
        <v>10122</v>
      </c>
      <c r="J1378" s="23" t="s">
        <v>9930</v>
      </c>
      <c r="K1378" s="24"/>
    </row>
    <row r="1379" hidden="1" spans="1:12">
      <c r="A1379" s="5">
        <v>1377</v>
      </c>
      <c r="B1379" s="50">
        <v>735</v>
      </c>
      <c r="C1379" s="51" t="s">
        <v>1547</v>
      </c>
      <c r="D1379" s="50" t="s">
        <v>12</v>
      </c>
      <c r="E1379" s="52" t="s">
        <v>1548</v>
      </c>
      <c r="F1379" s="52" t="s">
        <v>2046</v>
      </c>
      <c r="G1379" s="53" t="s">
        <v>10120</v>
      </c>
      <c r="H1379" s="54">
        <v>43394</v>
      </c>
      <c r="I1379" s="53" t="s">
        <v>10121</v>
      </c>
      <c r="J1379" s="67" t="s">
        <v>2046</v>
      </c>
      <c r="K1379" s="58" t="s">
        <v>10251</v>
      </c>
      <c r="L1379" s="68"/>
    </row>
    <row r="1380" ht="24" hidden="1" spans="1:11">
      <c r="A1380" s="5">
        <v>1378</v>
      </c>
      <c r="B1380" s="6">
        <v>736</v>
      </c>
      <c r="C1380" s="7" t="s">
        <v>1549</v>
      </c>
      <c r="D1380" s="6" t="s">
        <v>12</v>
      </c>
      <c r="E1380" s="8" t="s">
        <v>206</v>
      </c>
      <c r="F1380" s="8"/>
      <c r="G1380" s="5" t="s">
        <v>10159</v>
      </c>
      <c r="H1380" s="9">
        <v>43399</v>
      </c>
      <c r="I1380" s="5" t="s">
        <v>10187</v>
      </c>
      <c r="J1380" s="23" t="s">
        <v>9958</v>
      </c>
      <c r="K1380" s="24"/>
    </row>
    <row r="1381" hidden="1" spans="1:11">
      <c r="A1381" s="5">
        <v>1379</v>
      </c>
      <c r="B1381" s="6">
        <v>737</v>
      </c>
      <c r="C1381" s="7" t="s">
        <v>1553</v>
      </c>
      <c r="D1381" s="6" t="s">
        <v>12</v>
      </c>
      <c r="E1381" s="8" t="s">
        <v>443</v>
      </c>
      <c r="F1381" s="8"/>
      <c r="G1381" s="5" t="s">
        <v>10120</v>
      </c>
      <c r="H1381" s="9">
        <v>43389</v>
      </c>
      <c r="I1381" s="5" t="s">
        <v>10124</v>
      </c>
      <c r="J1381" s="8" t="s">
        <v>165</v>
      </c>
      <c r="K1381" s="24" t="s">
        <v>8449</v>
      </c>
    </row>
    <row r="1382" hidden="1" spans="1:11">
      <c r="A1382" s="5">
        <v>1380</v>
      </c>
      <c r="B1382" s="6">
        <v>737</v>
      </c>
      <c r="C1382" s="7" t="s">
        <v>1553</v>
      </c>
      <c r="D1382" s="6" t="s">
        <v>12</v>
      </c>
      <c r="E1382" s="8" t="s">
        <v>658</v>
      </c>
      <c r="F1382" s="8"/>
      <c r="G1382" s="5" t="s">
        <v>10120</v>
      </c>
      <c r="H1382" s="9">
        <v>43571</v>
      </c>
      <c r="I1382" s="5" t="s">
        <v>10123</v>
      </c>
      <c r="J1382" s="23" t="s">
        <v>9138</v>
      </c>
      <c r="K1382" s="24" t="s">
        <v>8449</v>
      </c>
    </row>
    <row r="1383" ht="24" hidden="1" spans="1:11">
      <c r="A1383" s="5">
        <v>1381</v>
      </c>
      <c r="B1383" s="6">
        <v>738</v>
      </c>
      <c r="C1383" s="7" t="s">
        <v>1554</v>
      </c>
      <c r="D1383" s="6" t="s">
        <v>12</v>
      </c>
      <c r="E1383" s="8" t="s">
        <v>620</v>
      </c>
      <c r="F1383" s="8"/>
      <c r="G1383" s="5" t="s">
        <v>10120</v>
      </c>
      <c r="H1383" s="9">
        <v>43389</v>
      </c>
      <c r="I1383" s="5" t="s">
        <v>10124</v>
      </c>
      <c r="J1383" s="8" t="s">
        <v>165</v>
      </c>
      <c r="K1383" s="24" t="s">
        <v>8449</v>
      </c>
    </row>
    <row r="1384" ht="24" hidden="1" spans="1:11">
      <c r="A1384" s="5">
        <v>1382</v>
      </c>
      <c r="B1384" s="6">
        <v>739</v>
      </c>
      <c r="C1384" s="7" t="s">
        <v>1555</v>
      </c>
      <c r="D1384" s="6" t="s">
        <v>12</v>
      </c>
      <c r="E1384" s="8" t="s">
        <v>1107</v>
      </c>
      <c r="F1384" s="8"/>
      <c r="G1384" s="5" t="s">
        <v>10120</v>
      </c>
      <c r="H1384" s="9">
        <v>43387</v>
      </c>
      <c r="I1384" s="5" t="s">
        <v>10121</v>
      </c>
      <c r="J1384" s="23" t="s">
        <v>2046</v>
      </c>
      <c r="K1384" s="24" t="s">
        <v>8449</v>
      </c>
    </row>
    <row r="1385" ht="24" hidden="1" spans="1:11">
      <c r="A1385" s="5">
        <v>1383</v>
      </c>
      <c r="B1385" s="6">
        <v>740</v>
      </c>
      <c r="C1385" s="7" t="s">
        <v>1556</v>
      </c>
      <c r="D1385" s="6" t="s">
        <v>12</v>
      </c>
      <c r="E1385" s="8" t="s">
        <v>1557</v>
      </c>
      <c r="F1385" s="8"/>
      <c r="G1385" s="5" t="s">
        <v>9910</v>
      </c>
      <c r="H1385" s="9">
        <v>43413</v>
      </c>
      <c r="I1385" s="5" t="s">
        <v>10190</v>
      </c>
      <c r="J1385" s="23" t="s">
        <v>10047</v>
      </c>
      <c r="K1385" s="24"/>
    </row>
    <row r="1386" ht="24" hidden="1" spans="1:11">
      <c r="A1386" s="5">
        <v>1384</v>
      </c>
      <c r="B1386" s="6">
        <v>741</v>
      </c>
      <c r="C1386" s="101" t="s">
        <v>1558</v>
      </c>
      <c r="D1386" s="6" t="s">
        <v>12</v>
      </c>
      <c r="E1386" s="8" t="s">
        <v>1107</v>
      </c>
      <c r="F1386" s="8"/>
      <c r="G1386" s="35" t="s">
        <v>10120</v>
      </c>
      <c r="H1386" s="9">
        <v>43394</v>
      </c>
      <c r="I1386" s="35" t="s">
        <v>10121</v>
      </c>
      <c r="J1386" s="34" t="s">
        <v>2046</v>
      </c>
      <c r="K1386" s="40" t="s">
        <v>8449</v>
      </c>
    </row>
    <row r="1387" hidden="1" spans="1:11">
      <c r="A1387" s="5">
        <v>1385</v>
      </c>
      <c r="B1387" s="6">
        <v>742</v>
      </c>
      <c r="C1387" s="10" t="s">
        <v>6622</v>
      </c>
      <c r="D1387" s="6" t="s">
        <v>12</v>
      </c>
      <c r="E1387" s="8" t="s">
        <v>2855</v>
      </c>
      <c r="F1387" s="8"/>
      <c r="G1387" s="5" t="s">
        <v>10120</v>
      </c>
      <c r="H1387" s="9">
        <v>43389</v>
      </c>
      <c r="I1387" s="5" t="s">
        <v>10124</v>
      </c>
      <c r="J1387" s="8" t="s">
        <v>165</v>
      </c>
      <c r="K1387" s="24" t="s">
        <v>8449</v>
      </c>
    </row>
    <row r="1388" hidden="1" spans="1:11">
      <c r="A1388" s="5">
        <v>1386</v>
      </c>
      <c r="B1388" s="6">
        <v>742</v>
      </c>
      <c r="C1388" s="10" t="s">
        <v>6622</v>
      </c>
      <c r="D1388" s="6" t="s">
        <v>12</v>
      </c>
      <c r="E1388" s="8" t="s">
        <v>35</v>
      </c>
      <c r="F1388" s="8"/>
      <c r="G1388" s="5" t="s">
        <v>10120</v>
      </c>
      <c r="H1388" s="9">
        <v>43571</v>
      </c>
      <c r="I1388" s="5" t="s">
        <v>10123</v>
      </c>
      <c r="J1388" s="8" t="s">
        <v>9138</v>
      </c>
      <c r="K1388" s="24" t="s">
        <v>8449</v>
      </c>
    </row>
    <row r="1389" ht="24" hidden="1" spans="1:11">
      <c r="A1389" s="5">
        <v>1387</v>
      </c>
      <c r="B1389" s="6">
        <v>743</v>
      </c>
      <c r="C1389" s="10" t="s">
        <v>1559</v>
      </c>
      <c r="D1389" s="6" t="s">
        <v>12</v>
      </c>
      <c r="E1389" s="8" t="s">
        <v>1107</v>
      </c>
      <c r="F1389" s="8"/>
      <c r="G1389" s="5" t="s">
        <v>10120</v>
      </c>
      <c r="H1389" s="9">
        <v>43387</v>
      </c>
      <c r="I1389" s="5" t="s">
        <v>10121</v>
      </c>
      <c r="J1389" s="23" t="s">
        <v>2046</v>
      </c>
      <c r="K1389" s="24" t="s">
        <v>8449</v>
      </c>
    </row>
    <row r="1390" hidden="1" spans="1:11">
      <c r="A1390" s="5">
        <v>1388</v>
      </c>
      <c r="B1390" s="6">
        <v>744</v>
      </c>
      <c r="C1390" s="10" t="s">
        <v>1560</v>
      </c>
      <c r="D1390" s="6" t="s">
        <v>12</v>
      </c>
      <c r="E1390" s="8" t="s">
        <v>1374</v>
      </c>
      <c r="F1390" s="8"/>
      <c r="G1390" s="5" t="s">
        <v>10208</v>
      </c>
      <c r="H1390" s="9">
        <v>43371</v>
      </c>
      <c r="I1390" s="5" t="s">
        <v>10261</v>
      </c>
      <c r="J1390" s="8" t="s">
        <v>9934</v>
      </c>
      <c r="K1390" s="24"/>
    </row>
    <row r="1391" hidden="1" spans="1:11">
      <c r="A1391" s="5">
        <v>1389</v>
      </c>
      <c r="B1391" s="6">
        <v>744</v>
      </c>
      <c r="C1391" s="7" t="s">
        <v>1560</v>
      </c>
      <c r="D1391" s="6" t="s">
        <v>12</v>
      </c>
      <c r="E1391" s="8" t="s">
        <v>543</v>
      </c>
      <c r="F1391" s="8"/>
      <c r="G1391" s="5" t="s">
        <v>10118</v>
      </c>
      <c r="H1391" s="9">
        <v>43413</v>
      </c>
      <c r="I1391" s="5" t="s">
        <v>10155</v>
      </c>
      <c r="J1391" s="8" t="s">
        <v>4076</v>
      </c>
      <c r="K1391" s="24"/>
    </row>
    <row r="1392" ht="24" hidden="1" spans="1:11">
      <c r="A1392" s="5">
        <v>1390</v>
      </c>
      <c r="B1392" s="6">
        <v>744</v>
      </c>
      <c r="C1392" s="7" t="s">
        <v>1560</v>
      </c>
      <c r="D1392" s="6" t="s">
        <v>12</v>
      </c>
      <c r="E1392" s="84" t="s">
        <v>386</v>
      </c>
      <c r="F1392" s="84"/>
      <c r="G1392" s="5" t="s">
        <v>10156</v>
      </c>
      <c r="H1392" s="9">
        <v>43443</v>
      </c>
      <c r="I1392" s="5" t="s">
        <v>10157</v>
      </c>
      <c r="J1392" s="8" t="s">
        <v>2248</v>
      </c>
      <c r="K1392" s="24" t="s">
        <v>8449</v>
      </c>
    </row>
    <row r="1393" ht="24" hidden="1" spans="1:11">
      <c r="A1393" s="5">
        <v>1391</v>
      </c>
      <c r="B1393" s="6">
        <v>744</v>
      </c>
      <c r="C1393" s="10" t="s">
        <v>1560</v>
      </c>
      <c r="D1393" s="6" t="s">
        <v>12</v>
      </c>
      <c r="E1393" s="8" t="s">
        <v>742</v>
      </c>
      <c r="F1393" s="8"/>
      <c r="G1393" s="5" t="s">
        <v>9910</v>
      </c>
      <c r="H1393" s="9">
        <v>43476</v>
      </c>
      <c r="I1393" s="5" t="s">
        <v>10122</v>
      </c>
      <c r="J1393" s="23" t="s">
        <v>9930</v>
      </c>
      <c r="K1393" s="24"/>
    </row>
    <row r="1394" hidden="1" spans="1:11">
      <c r="A1394" s="5">
        <v>1392</v>
      </c>
      <c r="B1394" s="6">
        <v>744</v>
      </c>
      <c r="C1394" s="10" t="s">
        <v>1560</v>
      </c>
      <c r="D1394" s="6" t="s">
        <v>12</v>
      </c>
      <c r="E1394" s="8" t="s">
        <v>983</v>
      </c>
      <c r="F1394" s="8"/>
      <c r="G1394" s="5" t="s">
        <v>10159</v>
      </c>
      <c r="H1394" s="9">
        <v>43581</v>
      </c>
      <c r="I1394" s="36" t="s">
        <v>10162</v>
      </c>
      <c r="J1394" s="37" t="s">
        <v>1701</v>
      </c>
      <c r="K1394" s="24"/>
    </row>
    <row r="1395" ht="24" hidden="1" spans="1:11">
      <c r="A1395" s="5">
        <v>1393</v>
      </c>
      <c r="B1395" s="6">
        <v>744</v>
      </c>
      <c r="C1395" s="10" t="s">
        <v>1560</v>
      </c>
      <c r="D1395" s="6" t="s">
        <v>12</v>
      </c>
      <c r="E1395" s="8" t="s">
        <v>1054</v>
      </c>
      <c r="F1395" s="8"/>
      <c r="G1395" s="5" t="s">
        <v>10120</v>
      </c>
      <c r="H1395" s="9">
        <v>43585</v>
      </c>
      <c r="I1395" s="5" t="s">
        <v>10154</v>
      </c>
      <c r="J1395" s="23" t="s">
        <v>9140</v>
      </c>
      <c r="K1395" s="24" t="s">
        <v>8449</v>
      </c>
    </row>
    <row r="1396" hidden="1" spans="1:11">
      <c r="A1396" s="5">
        <v>1394</v>
      </c>
      <c r="B1396" s="6">
        <v>745</v>
      </c>
      <c r="C1396" s="7" t="s">
        <v>1561</v>
      </c>
      <c r="D1396" s="6" t="s">
        <v>12</v>
      </c>
      <c r="E1396" s="8" t="s">
        <v>787</v>
      </c>
      <c r="F1396" s="8"/>
      <c r="G1396" s="5" t="s">
        <v>10120</v>
      </c>
      <c r="H1396" s="9">
        <v>43387</v>
      </c>
      <c r="I1396" s="5" t="s">
        <v>10121</v>
      </c>
      <c r="J1396" s="23" t="s">
        <v>2046</v>
      </c>
      <c r="K1396" s="24" t="s">
        <v>8449</v>
      </c>
    </row>
    <row r="1397" hidden="1" spans="1:11">
      <c r="A1397" s="5">
        <v>1395</v>
      </c>
      <c r="B1397" s="6">
        <v>745</v>
      </c>
      <c r="C1397" s="7" t="s">
        <v>1561</v>
      </c>
      <c r="D1397" s="6" t="s">
        <v>12</v>
      </c>
      <c r="E1397" s="8" t="s">
        <v>298</v>
      </c>
      <c r="F1397" s="8"/>
      <c r="G1397" s="5" t="s">
        <v>10120</v>
      </c>
      <c r="H1397" s="9">
        <v>43394</v>
      </c>
      <c r="I1397" s="5" t="s">
        <v>10121</v>
      </c>
      <c r="J1397" s="23" t="s">
        <v>2046</v>
      </c>
      <c r="K1397" s="24" t="s">
        <v>8449</v>
      </c>
    </row>
    <row r="1398" ht="24" hidden="1" spans="1:11">
      <c r="A1398" s="5">
        <v>1396</v>
      </c>
      <c r="B1398" s="6">
        <v>745</v>
      </c>
      <c r="C1398" s="7" t="s">
        <v>1561</v>
      </c>
      <c r="D1398" s="6" t="s">
        <v>12</v>
      </c>
      <c r="E1398" s="8" t="s">
        <v>1562</v>
      </c>
      <c r="F1398" s="8"/>
      <c r="G1398" s="5" t="s">
        <v>9910</v>
      </c>
      <c r="H1398" s="9">
        <v>43476</v>
      </c>
      <c r="I1398" s="5" t="s">
        <v>10122</v>
      </c>
      <c r="J1398" s="23" t="s">
        <v>9930</v>
      </c>
      <c r="K1398" s="24"/>
    </row>
    <row r="1399" hidden="1" spans="1:11">
      <c r="A1399" s="5">
        <v>1397</v>
      </c>
      <c r="B1399" s="6">
        <v>746</v>
      </c>
      <c r="C1399" s="7" t="s">
        <v>1563</v>
      </c>
      <c r="D1399" s="6" t="s">
        <v>12</v>
      </c>
      <c r="E1399" s="8" t="s">
        <v>1564</v>
      </c>
      <c r="F1399" s="8"/>
      <c r="G1399" s="5" t="s">
        <v>10208</v>
      </c>
      <c r="H1399" s="9">
        <v>43371</v>
      </c>
      <c r="I1399" s="5" t="s">
        <v>10261</v>
      </c>
      <c r="J1399" s="8" t="s">
        <v>9934</v>
      </c>
      <c r="K1399" s="24"/>
    </row>
    <row r="1400" hidden="1" spans="1:11">
      <c r="A1400" s="5">
        <v>1398</v>
      </c>
      <c r="B1400" s="6">
        <v>746</v>
      </c>
      <c r="C1400" s="10" t="s">
        <v>1563</v>
      </c>
      <c r="D1400" s="6" t="s">
        <v>12</v>
      </c>
      <c r="E1400" s="8" t="s">
        <v>1565</v>
      </c>
      <c r="F1400" s="8"/>
      <c r="G1400" s="5" t="s">
        <v>10118</v>
      </c>
      <c r="H1400" s="9">
        <v>43413</v>
      </c>
      <c r="I1400" s="5" t="s">
        <v>10155</v>
      </c>
      <c r="J1400" s="8" t="s">
        <v>4076</v>
      </c>
      <c r="K1400" s="24"/>
    </row>
    <row r="1401" hidden="1" spans="1:11">
      <c r="A1401" s="5">
        <v>1399</v>
      </c>
      <c r="B1401" s="6">
        <v>746</v>
      </c>
      <c r="C1401" s="7" t="s">
        <v>1563</v>
      </c>
      <c r="D1401" s="6" t="s">
        <v>12</v>
      </c>
      <c r="E1401" s="8" t="s">
        <v>1566</v>
      </c>
      <c r="F1401" s="8"/>
      <c r="G1401" s="5" t="s">
        <v>10156</v>
      </c>
      <c r="H1401" s="9">
        <v>43443</v>
      </c>
      <c r="I1401" s="5" t="s">
        <v>10157</v>
      </c>
      <c r="J1401" s="8" t="s">
        <v>2248</v>
      </c>
      <c r="K1401" s="24" t="s">
        <v>8449</v>
      </c>
    </row>
    <row r="1402" hidden="1" spans="1:11">
      <c r="A1402" s="5">
        <v>1400</v>
      </c>
      <c r="B1402" s="6">
        <v>746</v>
      </c>
      <c r="C1402" s="7" t="s">
        <v>1563</v>
      </c>
      <c r="D1402" s="6" t="s">
        <v>12</v>
      </c>
      <c r="E1402" s="8" t="s">
        <v>1567</v>
      </c>
      <c r="F1402" s="8"/>
      <c r="G1402" s="5" t="s">
        <v>10144</v>
      </c>
      <c r="H1402" s="9">
        <v>43428</v>
      </c>
      <c r="I1402" s="5" t="s">
        <v>10234</v>
      </c>
      <c r="J1402" s="23" t="s">
        <v>5875</v>
      </c>
      <c r="K1402" s="24" t="s">
        <v>8449</v>
      </c>
    </row>
    <row r="1403" ht="24" hidden="1" spans="1:11">
      <c r="A1403" s="5">
        <v>1401</v>
      </c>
      <c r="B1403" s="6">
        <v>747</v>
      </c>
      <c r="C1403" s="10" t="s">
        <v>1568</v>
      </c>
      <c r="D1403" s="6" t="s">
        <v>12</v>
      </c>
      <c r="E1403" s="8" t="s">
        <v>1571</v>
      </c>
      <c r="F1403" s="8"/>
      <c r="G1403" s="5" t="s">
        <v>10128</v>
      </c>
      <c r="H1403" s="9">
        <v>43419</v>
      </c>
      <c r="I1403" s="5" t="s">
        <v>10196</v>
      </c>
      <c r="J1403" s="8" t="s">
        <v>4337</v>
      </c>
      <c r="K1403" s="24"/>
    </row>
    <row r="1404" ht="24" hidden="1" spans="1:11">
      <c r="A1404" s="5">
        <v>1402</v>
      </c>
      <c r="B1404" s="6">
        <v>748</v>
      </c>
      <c r="C1404" s="10" t="s">
        <v>1572</v>
      </c>
      <c r="D1404" s="6" t="s">
        <v>12</v>
      </c>
      <c r="E1404" s="8" t="s">
        <v>1573</v>
      </c>
      <c r="F1404" s="8"/>
      <c r="G1404" s="5" t="s">
        <v>10166</v>
      </c>
      <c r="H1404" s="9">
        <v>43307</v>
      </c>
      <c r="I1404" s="5" t="s">
        <v>10167</v>
      </c>
      <c r="J1404" s="8" t="s">
        <v>9947</v>
      </c>
      <c r="K1404" s="24"/>
    </row>
    <row r="1405" ht="24" hidden="1" spans="1:11">
      <c r="A1405" s="5">
        <v>1403</v>
      </c>
      <c r="B1405" s="6">
        <v>748</v>
      </c>
      <c r="C1405" s="7" t="s">
        <v>1572</v>
      </c>
      <c r="D1405" s="6" t="s">
        <v>12</v>
      </c>
      <c r="E1405" s="8" t="s">
        <v>1574</v>
      </c>
      <c r="F1405" s="8"/>
      <c r="G1405" s="5" t="s">
        <v>10120</v>
      </c>
      <c r="H1405" s="9">
        <v>43389</v>
      </c>
      <c r="I1405" s="5" t="s">
        <v>10124</v>
      </c>
      <c r="J1405" s="8" t="s">
        <v>165</v>
      </c>
      <c r="K1405" s="24" t="s">
        <v>8449</v>
      </c>
    </row>
    <row r="1406" hidden="1" spans="1:11">
      <c r="A1406" s="5">
        <v>1404</v>
      </c>
      <c r="B1406" s="6">
        <v>748</v>
      </c>
      <c r="C1406" s="7" t="s">
        <v>1572</v>
      </c>
      <c r="D1406" s="6" t="s">
        <v>12</v>
      </c>
      <c r="E1406" s="8" t="s">
        <v>787</v>
      </c>
      <c r="F1406" s="8"/>
      <c r="G1406" s="5" t="s">
        <v>10120</v>
      </c>
      <c r="H1406" s="9">
        <v>43394</v>
      </c>
      <c r="I1406" s="5" t="s">
        <v>10121</v>
      </c>
      <c r="J1406" s="8" t="s">
        <v>2046</v>
      </c>
      <c r="K1406" s="24" t="s">
        <v>8449</v>
      </c>
    </row>
    <row r="1407" hidden="1" spans="1:11">
      <c r="A1407" s="5">
        <v>1405</v>
      </c>
      <c r="B1407" s="6">
        <v>748</v>
      </c>
      <c r="C1407" s="10" t="s">
        <v>1572</v>
      </c>
      <c r="D1407" s="6" t="s">
        <v>12</v>
      </c>
      <c r="E1407" s="8" t="s">
        <v>1575</v>
      </c>
      <c r="F1407" s="8"/>
      <c r="G1407" s="5" t="s">
        <v>9910</v>
      </c>
      <c r="H1407" s="9">
        <v>43476</v>
      </c>
      <c r="I1407" s="5" t="s">
        <v>10122</v>
      </c>
      <c r="J1407" s="23" t="s">
        <v>9930</v>
      </c>
      <c r="K1407" s="24"/>
    </row>
    <row r="1408" ht="24" hidden="1" spans="1:11">
      <c r="A1408" s="5">
        <v>1406</v>
      </c>
      <c r="B1408" s="6">
        <v>748</v>
      </c>
      <c r="C1408" s="7" t="s">
        <v>1572</v>
      </c>
      <c r="D1408" s="6" t="s">
        <v>12</v>
      </c>
      <c r="E1408" s="8" t="s">
        <v>1576</v>
      </c>
      <c r="F1408" s="8"/>
      <c r="G1408" s="5" t="s">
        <v>10120</v>
      </c>
      <c r="H1408" s="9">
        <v>43571</v>
      </c>
      <c r="I1408" s="5" t="s">
        <v>10123</v>
      </c>
      <c r="J1408" s="8" t="s">
        <v>9138</v>
      </c>
      <c r="K1408" s="24" t="s">
        <v>8449</v>
      </c>
    </row>
    <row r="1409" hidden="1" spans="1:11">
      <c r="A1409" s="5">
        <v>1407</v>
      </c>
      <c r="B1409" s="6">
        <v>748</v>
      </c>
      <c r="C1409" s="7" t="s">
        <v>1572</v>
      </c>
      <c r="D1409" s="6" t="s">
        <v>12</v>
      </c>
      <c r="E1409" s="8" t="s">
        <v>1577</v>
      </c>
      <c r="F1409" s="8"/>
      <c r="G1409" s="5" t="s">
        <v>10159</v>
      </c>
      <c r="H1409" s="9">
        <v>43581</v>
      </c>
      <c r="I1409" s="36" t="s">
        <v>10162</v>
      </c>
      <c r="J1409" s="37" t="s">
        <v>1701</v>
      </c>
      <c r="K1409" s="24"/>
    </row>
    <row r="1410" ht="24" hidden="1" spans="1:11">
      <c r="A1410" s="5">
        <v>1408</v>
      </c>
      <c r="B1410" s="6">
        <v>749</v>
      </c>
      <c r="C1410" s="7" t="s">
        <v>1578</v>
      </c>
      <c r="D1410" s="6" t="s">
        <v>12</v>
      </c>
      <c r="E1410" s="8" t="s">
        <v>1579</v>
      </c>
      <c r="F1410" s="8"/>
      <c r="G1410" s="5" t="s">
        <v>10136</v>
      </c>
      <c r="H1410" s="9">
        <v>43594</v>
      </c>
      <c r="I1410" s="5" t="s">
        <v>10227</v>
      </c>
      <c r="J1410" s="23" t="s">
        <v>10006</v>
      </c>
      <c r="K1410" s="24"/>
    </row>
    <row r="1411" hidden="1" spans="1:11">
      <c r="A1411" s="5">
        <v>1409</v>
      </c>
      <c r="B1411" s="6">
        <v>749</v>
      </c>
      <c r="C1411" s="10" t="s">
        <v>1578</v>
      </c>
      <c r="D1411" s="6" t="s">
        <v>12</v>
      </c>
      <c r="E1411" s="8" t="s">
        <v>1580</v>
      </c>
      <c r="F1411" s="8"/>
      <c r="G1411" s="5" t="s">
        <v>9910</v>
      </c>
      <c r="H1411" s="9">
        <v>43357</v>
      </c>
      <c r="I1411" s="5" t="s">
        <v>10178</v>
      </c>
      <c r="J1411" s="23" t="s">
        <v>6832</v>
      </c>
      <c r="K1411" s="24"/>
    </row>
    <row r="1412" hidden="1" spans="1:11">
      <c r="A1412" s="5">
        <v>1410</v>
      </c>
      <c r="B1412" s="6">
        <v>749</v>
      </c>
      <c r="C1412" s="7" t="s">
        <v>1578</v>
      </c>
      <c r="D1412" s="6" t="s">
        <v>12</v>
      </c>
      <c r="E1412" s="8" t="s">
        <v>63</v>
      </c>
      <c r="F1412" s="8"/>
      <c r="G1412" s="5" t="s">
        <v>10144</v>
      </c>
      <c r="H1412" s="9">
        <v>43441</v>
      </c>
      <c r="I1412" s="5" t="s">
        <v>10145</v>
      </c>
      <c r="J1412" s="8" t="s">
        <v>1945</v>
      </c>
      <c r="K1412" s="24" t="s">
        <v>8449</v>
      </c>
    </row>
    <row r="1413" ht="24" hidden="1" spans="1:11">
      <c r="A1413" s="5">
        <v>1411</v>
      </c>
      <c r="B1413" s="6">
        <v>750</v>
      </c>
      <c r="C1413" s="7" t="s">
        <v>1581</v>
      </c>
      <c r="D1413" s="6" t="s">
        <v>12</v>
      </c>
      <c r="E1413" s="8" t="s">
        <v>26</v>
      </c>
      <c r="F1413" s="8"/>
      <c r="G1413" s="5" t="s">
        <v>10128</v>
      </c>
      <c r="H1413" s="9">
        <v>43358</v>
      </c>
      <c r="I1413" s="5" t="s">
        <v>10129</v>
      </c>
      <c r="J1413" s="8" t="s">
        <v>5904</v>
      </c>
      <c r="K1413" s="24"/>
    </row>
    <row r="1414" hidden="1" spans="1:11">
      <c r="A1414" s="5">
        <v>1412</v>
      </c>
      <c r="B1414" s="6">
        <v>750</v>
      </c>
      <c r="C1414" s="10" t="s">
        <v>1581</v>
      </c>
      <c r="D1414" s="6" t="s">
        <v>12</v>
      </c>
      <c r="E1414" s="8" t="s">
        <v>842</v>
      </c>
      <c r="F1414" s="8"/>
      <c r="G1414" s="5" t="s">
        <v>10120</v>
      </c>
      <c r="H1414" s="9">
        <v>43387</v>
      </c>
      <c r="I1414" s="5" t="s">
        <v>10121</v>
      </c>
      <c r="J1414" s="23" t="s">
        <v>2046</v>
      </c>
      <c r="K1414" s="24" t="s">
        <v>8449</v>
      </c>
    </row>
    <row r="1415" ht="24" hidden="1" spans="1:11">
      <c r="A1415" s="5">
        <v>1413</v>
      </c>
      <c r="B1415" s="6">
        <v>751</v>
      </c>
      <c r="C1415" s="7" t="s">
        <v>1582</v>
      </c>
      <c r="D1415" s="6" t="s">
        <v>12</v>
      </c>
      <c r="E1415" s="8" t="s">
        <v>1583</v>
      </c>
      <c r="F1415" s="8"/>
      <c r="G1415" s="5" t="s">
        <v>10144</v>
      </c>
      <c r="H1415" s="9">
        <v>43513</v>
      </c>
      <c r="I1415" s="5" t="s">
        <v>10321</v>
      </c>
      <c r="J1415" s="8" t="s">
        <v>9997</v>
      </c>
      <c r="K1415" s="24" t="s">
        <v>8449</v>
      </c>
    </row>
    <row r="1416" hidden="1" spans="1:11">
      <c r="A1416" s="5">
        <v>1414</v>
      </c>
      <c r="B1416" s="6">
        <v>751</v>
      </c>
      <c r="C1416" s="7" t="s">
        <v>1582</v>
      </c>
      <c r="D1416" s="6" t="s">
        <v>12</v>
      </c>
      <c r="E1416" s="8" t="s">
        <v>1584</v>
      </c>
      <c r="F1416" s="8"/>
      <c r="G1416" s="5" t="s">
        <v>10116</v>
      </c>
      <c r="H1416" s="9">
        <v>43628</v>
      </c>
      <c r="I1416" s="6" t="s">
        <v>10322</v>
      </c>
      <c r="J1416" s="8" t="s">
        <v>9978</v>
      </c>
      <c r="K1416" s="24"/>
    </row>
    <row r="1417" hidden="1" spans="1:11">
      <c r="A1417" s="5">
        <v>1415</v>
      </c>
      <c r="B1417" s="6">
        <v>752</v>
      </c>
      <c r="C1417" s="7" t="s">
        <v>1585</v>
      </c>
      <c r="D1417" s="6" t="s">
        <v>12</v>
      </c>
      <c r="E1417" s="8" t="s">
        <v>1586</v>
      </c>
      <c r="F1417" s="8"/>
      <c r="G1417" s="5" t="s">
        <v>10118</v>
      </c>
      <c r="H1417" s="9">
        <v>43419</v>
      </c>
      <c r="I1417" s="5" t="s">
        <v>10248</v>
      </c>
      <c r="J1417" s="23" t="s">
        <v>9961</v>
      </c>
      <c r="K1417" s="24"/>
    </row>
    <row r="1418" hidden="1" spans="1:11">
      <c r="A1418" s="5">
        <v>1416</v>
      </c>
      <c r="B1418" s="6">
        <v>752</v>
      </c>
      <c r="C1418" s="7" t="s">
        <v>1585</v>
      </c>
      <c r="D1418" s="6" t="s">
        <v>12</v>
      </c>
      <c r="E1418" s="8" t="s">
        <v>1587</v>
      </c>
      <c r="F1418" s="8"/>
      <c r="G1418" s="5" t="s">
        <v>10116</v>
      </c>
      <c r="H1418" s="9">
        <v>43538</v>
      </c>
      <c r="I1418" s="5" t="s">
        <v>10153</v>
      </c>
      <c r="J1418" s="23" t="s">
        <v>9967</v>
      </c>
      <c r="K1418" s="24"/>
    </row>
    <row r="1419" hidden="1" spans="1:11">
      <c r="A1419" s="5">
        <v>1417</v>
      </c>
      <c r="B1419" s="6">
        <v>753</v>
      </c>
      <c r="C1419" s="10" t="s">
        <v>1588</v>
      </c>
      <c r="D1419" s="6" t="s">
        <v>12</v>
      </c>
      <c r="E1419" s="8" t="s">
        <v>1589</v>
      </c>
      <c r="F1419" s="8"/>
      <c r="G1419" s="5" t="s">
        <v>10128</v>
      </c>
      <c r="H1419" s="9">
        <v>43348</v>
      </c>
      <c r="I1419" s="5" t="s">
        <v>10140</v>
      </c>
      <c r="J1419" s="23" t="s">
        <v>9931</v>
      </c>
      <c r="K1419" s="24"/>
    </row>
    <row r="1420" hidden="1" spans="1:11">
      <c r="A1420" s="5">
        <v>1418</v>
      </c>
      <c r="B1420" s="6">
        <v>753</v>
      </c>
      <c r="C1420" s="7" t="s">
        <v>1588</v>
      </c>
      <c r="D1420" s="6" t="s">
        <v>12</v>
      </c>
      <c r="E1420" s="8" t="s">
        <v>1590</v>
      </c>
      <c r="F1420" s="8"/>
      <c r="G1420" s="5" t="s">
        <v>10120</v>
      </c>
      <c r="H1420" s="9">
        <v>43394</v>
      </c>
      <c r="I1420" s="5" t="s">
        <v>10121</v>
      </c>
      <c r="J1420" s="8" t="s">
        <v>2046</v>
      </c>
      <c r="K1420" s="24" t="s">
        <v>8449</v>
      </c>
    </row>
    <row r="1421" hidden="1" spans="1:11">
      <c r="A1421" s="5">
        <v>1419</v>
      </c>
      <c r="B1421" s="6">
        <v>754</v>
      </c>
      <c r="C1421" s="10" t="s">
        <v>6623</v>
      </c>
      <c r="D1421" s="6" t="s">
        <v>12</v>
      </c>
      <c r="E1421" s="8" t="s">
        <v>1013</v>
      </c>
      <c r="F1421" s="8"/>
      <c r="G1421" s="5" t="s">
        <v>10120</v>
      </c>
      <c r="H1421" s="9">
        <v>43571</v>
      </c>
      <c r="I1421" s="5" t="s">
        <v>10123</v>
      </c>
      <c r="J1421" s="23" t="s">
        <v>9138</v>
      </c>
      <c r="K1421" s="24" t="s">
        <v>8449</v>
      </c>
    </row>
    <row r="1422" ht="24" hidden="1" spans="1:11">
      <c r="A1422" s="5">
        <v>1420</v>
      </c>
      <c r="B1422" s="6">
        <v>755</v>
      </c>
      <c r="C1422" s="7" t="s">
        <v>1591</v>
      </c>
      <c r="D1422" s="6" t="s">
        <v>12</v>
      </c>
      <c r="E1422" s="8" t="s">
        <v>267</v>
      </c>
      <c r="F1422" s="8"/>
      <c r="G1422" s="5" t="s">
        <v>10120</v>
      </c>
      <c r="H1422" s="9">
        <v>43403</v>
      </c>
      <c r="I1422" s="5" t="s">
        <v>10133</v>
      </c>
      <c r="J1422" s="23" t="s">
        <v>3156</v>
      </c>
      <c r="K1422" s="24" t="s">
        <v>8449</v>
      </c>
    </row>
    <row r="1423" ht="24" hidden="1" spans="1:11">
      <c r="A1423" s="5">
        <v>1421</v>
      </c>
      <c r="B1423" s="6">
        <v>756</v>
      </c>
      <c r="C1423" s="7" t="s">
        <v>1592</v>
      </c>
      <c r="D1423" s="6" t="s">
        <v>12</v>
      </c>
      <c r="E1423" s="8" t="s">
        <v>1593</v>
      </c>
      <c r="F1423" s="8"/>
      <c r="G1423" s="5" t="s">
        <v>10116</v>
      </c>
      <c r="H1423" s="9">
        <v>43572</v>
      </c>
      <c r="I1423" s="5" t="s">
        <v>10317</v>
      </c>
      <c r="J1423" s="23" t="s">
        <v>9952</v>
      </c>
      <c r="K1423" s="24"/>
    </row>
    <row r="1424" ht="24" hidden="1" spans="1:11">
      <c r="A1424" s="5">
        <v>1422</v>
      </c>
      <c r="B1424" s="6">
        <v>757</v>
      </c>
      <c r="C1424" s="10" t="s">
        <v>1594</v>
      </c>
      <c r="D1424" s="6" t="s">
        <v>12</v>
      </c>
      <c r="E1424" s="8" t="s">
        <v>1595</v>
      </c>
      <c r="F1424" s="8"/>
      <c r="G1424" s="5" t="s">
        <v>10120</v>
      </c>
      <c r="H1424" s="9">
        <v>43387</v>
      </c>
      <c r="I1424" s="5" t="s">
        <v>10121</v>
      </c>
      <c r="J1424" s="23" t="s">
        <v>2046</v>
      </c>
      <c r="K1424" s="24" t="s">
        <v>8449</v>
      </c>
    </row>
    <row r="1425" hidden="1" spans="1:11">
      <c r="A1425" s="5">
        <v>1423</v>
      </c>
      <c r="B1425" s="6">
        <v>757</v>
      </c>
      <c r="C1425" s="7" t="s">
        <v>1594</v>
      </c>
      <c r="D1425" s="6" t="s">
        <v>12</v>
      </c>
      <c r="E1425" s="8" t="s">
        <v>1596</v>
      </c>
      <c r="F1425" s="8"/>
      <c r="G1425" s="5" t="s">
        <v>10120</v>
      </c>
      <c r="H1425" s="9">
        <v>43389</v>
      </c>
      <c r="I1425" s="5" t="s">
        <v>10124</v>
      </c>
      <c r="J1425" s="8" t="s">
        <v>165</v>
      </c>
      <c r="K1425" s="24" t="s">
        <v>8449</v>
      </c>
    </row>
    <row r="1426" ht="24" hidden="1" spans="1:11">
      <c r="A1426" s="5">
        <v>1424</v>
      </c>
      <c r="B1426" s="6">
        <v>757</v>
      </c>
      <c r="C1426" s="7" t="s">
        <v>1594</v>
      </c>
      <c r="D1426" s="6" t="s">
        <v>12</v>
      </c>
      <c r="E1426" s="8" t="s">
        <v>1597</v>
      </c>
      <c r="F1426" s="8"/>
      <c r="G1426" s="5" t="s">
        <v>10120</v>
      </c>
      <c r="H1426" s="9">
        <v>43394</v>
      </c>
      <c r="I1426" s="5" t="s">
        <v>10121</v>
      </c>
      <c r="J1426" s="23" t="s">
        <v>2046</v>
      </c>
      <c r="K1426" s="24" t="s">
        <v>8449</v>
      </c>
    </row>
    <row r="1427" ht="24" hidden="1" spans="1:11">
      <c r="A1427" s="5">
        <v>1425</v>
      </c>
      <c r="B1427" s="6">
        <v>757</v>
      </c>
      <c r="C1427" s="7" t="s">
        <v>1594</v>
      </c>
      <c r="D1427" s="6" t="s">
        <v>12</v>
      </c>
      <c r="E1427" s="8" t="s">
        <v>1598</v>
      </c>
      <c r="F1427" s="8"/>
      <c r="G1427" s="5" t="s">
        <v>9910</v>
      </c>
      <c r="H1427" s="9">
        <v>43476</v>
      </c>
      <c r="I1427" s="5" t="s">
        <v>10122</v>
      </c>
      <c r="J1427" s="23" t="s">
        <v>9930</v>
      </c>
      <c r="K1427" s="24"/>
    </row>
    <row r="1428" hidden="1" spans="1:11">
      <c r="A1428" s="5">
        <v>1426</v>
      </c>
      <c r="B1428" s="6">
        <v>757</v>
      </c>
      <c r="C1428" s="7" t="s">
        <v>1594</v>
      </c>
      <c r="D1428" s="6" t="s">
        <v>12</v>
      </c>
      <c r="E1428" s="8" t="s">
        <v>1599</v>
      </c>
      <c r="F1428" s="8"/>
      <c r="G1428" s="5" t="s">
        <v>10120</v>
      </c>
      <c r="H1428" s="9">
        <v>43571</v>
      </c>
      <c r="I1428" s="5" t="s">
        <v>10123</v>
      </c>
      <c r="J1428" s="23" t="s">
        <v>9138</v>
      </c>
      <c r="K1428" s="24" t="s">
        <v>8449</v>
      </c>
    </row>
    <row r="1429" ht="24" hidden="1" spans="1:11">
      <c r="A1429" s="5">
        <v>1427</v>
      </c>
      <c r="B1429" s="6">
        <v>758</v>
      </c>
      <c r="C1429" s="7" t="s">
        <v>6624</v>
      </c>
      <c r="D1429" s="6" t="s">
        <v>12</v>
      </c>
      <c r="E1429" s="8" t="s">
        <v>583</v>
      </c>
      <c r="F1429" s="8"/>
      <c r="G1429" s="5" t="s">
        <v>10120</v>
      </c>
      <c r="H1429" s="9">
        <v>43389</v>
      </c>
      <c r="I1429" s="5" t="s">
        <v>10124</v>
      </c>
      <c r="J1429" s="8" t="s">
        <v>165</v>
      </c>
      <c r="K1429" s="24" t="s">
        <v>8449</v>
      </c>
    </row>
    <row r="1430" ht="24" hidden="1" spans="1:11">
      <c r="A1430" s="5">
        <v>1428</v>
      </c>
      <c r="B1430" s="6">
        <v>758</v>
      </c>
      <c r="C1430" s="10" t="s">
        <v>6624</v>
      </c>
      <c r="D1430" s="6" t="s">
        <v>12</v>
      </c>
      <c r="E1430" s="8" t="s">
        <v>584</v>
      </c>
      <c r="F1430" s="8"/>
      <c r="G1430" s="5" t="s">
        <v>10120</v>
      </c>
      <c r="H1430" s="9">
        <v>43571</v>
      </c>
      <c r="I1430" s="5" t="s">
        <v>10123</v>
      </c>
      <c r="J1430" s="8" t="s">
        <v>9138</v>
      </c>
      <c r="K1430" s="24" t="s">
        <v>8449</v>
      </c>
    </row>
    <row r="1431" hidden="1" spans="1:11">
      <c r="A1431" s="5">
        <v>1429</v>
      </c>
      <c r="B1431" s="6">
        <v>759</v>
      </c>
      <c r="C1431" s="7" t="s">
        <v>1600</v>
      </c>
      <c r="D1431" s="6" t="s">
        <v>12</v>
      </c>
      <c r="E1431" s="8" t="s">
        <v>1601</v>
      </c>
      <c r="F1431" s="8"/>
      <c r="G1431" s="5" t="s">
        <v>10118</v>
      </c>
      <c r="H1431" s="9">
        <v>43419</v>
      </c>
      <c r="I1431" s="5" t="s">
        <v>10212</v>
      </c>
      <c r="J1431" s="23" t="s">
        <v>9957</v>
      </c>
      <c r="K1431" s="24"/>
    </row>
    <row r="1432" hidden="1" spans="1:11">
      <c r="A1432" s="5">
        <v>1430</v>
      </c>
      <c r="B1432" s="6">
        <v>759</v>
      </c>
      <c r="C1432" s="7" t="s">
        <v>1600</v>
      </c>
      <c r="D1432" s="6" t="s">
        <v>12</v>
      </c>
      <c r="E1432" s="8" t="s">
        <v>1602</v>
      </c>
      <c r="F1432" s="8"/>
      <c r="G1432" s="5" t="s">
        <v>10159</v>
      </c>
      <c r="H1432" s="9">
        <v>43581</v>
      </c>
      <c r="I1432" s="36" t="s">
        <v>10162</v>
      </c>
      <c r="J1432" s="37" t="s">
        <v>1701</v>
      </c>
      <c r="K1432" s="24"/>
    </row>
    <row r="1433" ht="24" hidden="1" spans="1:11">
      <c r="A1433" s="5">
        <v>1431</v>
      </c>
      <c r="B1433" s="6">
        <v>760</v>
      </c>
      <c r="C1433" s="7" t="s">
        <v>6625</v>
      </c>
      <c r="D1433" s="6" t="s">
        <v>12</v>
      </c>
      <c r="E1433" s="8" t="s">
        <v>6626</v>
      </c>
      <c r="F1433" s="8"/>
      <c r="G1433" s="5" t="s">
        <v>9910</v>
      </c>
      <c r="H1433" s="9">
        <v>43529</v>
      </c>
      <c r="I1433" s="6" t="s">
        <v>10226</v>
      </c>
      <c r="J1433" s="8" t="s">
        <v>9950</v>
      </c>
      <c r="K1433" s="24"/>
    </row>
    <row r="1434" ht="24" hidden="1" spans="1:11">
      <c r="A1434" s="5">
        <v>1432</v>
      </c>
      <c r="B1434" s="6">
        <v>760</v>
      </c>
      <c r="C1434" s="7" t="s">
        <v>6625</v>
      </c>
      <c r="D1434" s="6" t="s">
        <v>12</v>
      </c>
      <c r="E1434" s="8" t="s">
        <v>584</v>
      </c>
      <c r="F1434" s="8"/>
      <c r="G1434" s="5" t="s">
        <v>10120</v>
      </c>
      <c r="H1434" s="9">
        <v>43571</v>
      </c>
      <c r="I1434" s="5" t="s">
        <v>10123</v>
      </c>
      <c r="J1434" s="23" t="s">
        <v>9138</v>
      </c>
      <c r="K1434" s="24" t="s">
        <v>8449</v>
      </c>
    </row>
    <row r="1435" ht="24" hidden="1" spans="1:11">
      <c r="A1435" s="5">
        <v>1433</v>
      </c>
      <c r="B1435" s="6">
        <v>761</v>
      </c>
      <c r="C1435" s="7" t="s">
        <v>1603</v>
      </c>
      <c r="D1435" s="6" t="s">
        <v>12</v>
      </c>
      <c r="E1435" s="8" t="s">
        <v>1597</v>
      </c>
      <c r="F1435" s="8"/>
      <c r="G1435" s="5" t="s">
        <v>10120</v>
      </c>
      <c r="H1435" s="9">
        <v>43394</v>
      </c>
      <c r="I1435" s="5" t="s">
        <v>10121</v>
      </c>
      <c r="J1435" s="23" t="s">
        <v>2046</v>
      </c>
      <c r="K1435" s="24" t="s">
        <v>8449</v>
      </c>
    </row>
    <row r="1436" ht="24" hidden="1" spans="1:11">
      <c r="A1436" s="5">
        <v>1434</v>
      </c>
      <c r="B1436" s="6">
        <v>762</v>
      </c>
      <c r="C1436" s="7" t="s">
        <v>1605</v>
      </c>
      <c r="D1436" s="6" t="s">
        <v>12</v>
      </c>
      <c r="E1436" s="8" t="s">
        <v>176</v>
      </c>
      <c r="F1436" s="8"/>
      <c r="G1436" s="5" t="s">
        <v>10120</v>
      </c>
      <c r="H1436" s="9">
        <v>43387</v>
      </c>
      <c r="I1436" s="5" t="s">
        <v>10121</v>
      </c>
      <c r="J1436" s="23" t="s">
        <v>2046</v>
      </c>
      <c r="K1436" s="24" t="s">
        <v>8449</v>
      </c>
    </row>
    <row r="1437" ht="24" hidden="1" spans="1:11">
      <c r="A1437" s="5">
        <v>1435</v>
      </c>
      <c r="B1437" s="6">
        <v>762</v>
      </c>
      <c r="C1437" s="10" t="s">
        <v>1605</v>
      </c>
      <c r="D1437" s="6" t="s">
        <v>12</v>
      </c>
      <c r="E1437" s="8" t="s">
        <v>357</v>
      </c>
      <c r="F1437" s="8"/>
      <c r="G1437" s="5" t="s">
        <v>9910</v>
      </c>
      <c r="H1437" s="9">
        <v>43476</v>
      </c>
      <c r="I1437" s="5" t="s">
        <v>10122</v>
      </c>
      <c r="J1437" s="23" t="s">
        <v>9930</v>
      </c>
      <c r="K1437" s="24"/>
    </row>
    <row r="1438" ht="24" hidden="1" spans="1:11">
      <c r="A1438" s="5">
        <v>1436</v>
      </c>
      <c r="B1438" s="6">
        <v>763</v>
      </c>
      <c r="C1438" s="83" t="s">
        <v>1606</v>
      </c>
      <c r="D1438" s="6" t="s">
        <v>12</v>
      </c>
      <c r="E1438" s="8" t="s">
        <v>1607</v>
      </c>
      <c r="F1438" s="8"/>
      <c r="G1438" s="32" t="s">
        <v>10120</v>
      </c>
      <c r="H1438" s="9">
        <v>43389</v>
      </c>
      <c r="I1438" s="5" t="s">
        <v>10124</v>
      </c>
      <c r="J1438" s="8" t="s">
        <v>165</v>
      </c>
      <c r="K1438" s="7" t="s">
        <v>8449</v>
      </c>
    </row>
    <row r="1439" hidden="1" spans="1:11">
      <c r="A1439" s="5">
        <v>1437</v>
      </c>
      <c r="B1439" s="6">
        <v>764</v>
      </c>
      <c r="C1439" s="83" t="s">
        <v>1608</v>
      </c>
      <c r="D1439" s="6" t="s">
        <v>12</v>
      </c>
      <c r="E1439" s="8" t="s">
        <v>251</v>
      </c>
      <c r="F1439" s="8"/>
      <c r="G1439" s="32" t="s">
        <v>10120</v>
      </c>
      <c r="H1439" s="9">
        <v>43389</v>
      </c>
      <c r="I1439" s="5" t="s">
        <v>10124</v>
      </c>
      <c r="J1439" s="8" t="s">
        <v>165</v>
      </c>
      <c r="K1439" s="7" t="s">
        <v>8449</v>
      </c>
    </row>
    <row r="1440" ht="24" hidden="1" spans="1:11">
      <c r="A1440" s="5">
        <v>1438</v>
      </c>
      <c r="B1440" s="6">
        <v>764</v>
      </c>
      <c r="C1440" s="7" t="s">
        <v>1608</v>
      </c>
      <c r="D1440" s="6" t="s">
        <v>12</v>
      </c>
      <c r="E1440" s="8" t="s">
        <v>1609</v>
      </c>
      <c r="F1440" s="8"/>
      <c r="G1440" s="32" t="s">
        <v>10151</v>
      </c>
      <c r="H1440" s="9">
        <v>43419</v>
      </c>
      <c r="I1440" s="5" t="s">
        <v>10216</v>
      </c>
      <c r="J1440" s="23" t="s">
        <v>370</v>
      </c>
      <c r="K1440" s="7"/>
    </row>
    <row r="1441" hidden="1" spans="1:11">
      <c r="A1441" s="5">
        <v>1439</v>
      </c>
      <c r="B1441" s="6">
        <v>764</v>
      </c>
      <c r="C1441" s="10" t="s">
        <v>1608</v>
      </c>
      <c r="D1441" s="6" t="s">
        <v>12</v>
      </c>
      <c r="E1441" s="8" t="s">
        <v>683</v>
      </c>
      <c r="F1441" s="8"/>
      <c r="G1441" s="5" t="s">
        <v>10144</v>
      </c>
      <c r="H1441" s="9">
        <v>43582</v>
      </c>
      <c r="I1441" s="5" t="s">
        <v>10186</v>
      </c>
      <c r="J1441" s="23" t="s">
        <v>9956</v>
      </c>
      <c r="K1441" s="24" t="s">
        <v>8449</v>
      </c>
    </row>
    <row r="1442" hidden="1" spans="1:11">
      <c r="A1442" s="5">
        <v>1440</v>
      </c>
      <c r="B1442" s="6">
        <v>764</v>
      </c>
      <c r="C1442" s="7" t="s">
        <v>1608</v>
      </c>
      <c r="D1442" s="6" t="s">
        <v>12</v>
      </c>
      <c r="E1442" s="8" t="s">
        <v>684</v>
      </c>
      <c r="F1442" s="8"/>
      <c r="G1442" s="5" t="s">
        <v>10142</v>
      </c>
      <c r="H1442" s="9">
        <v>43595</v>
      </c>
      <c r="I1442" s="5" t="s">
        <v>10143</v>
      </c>
      <c r="J1442" s="23" t="s">
        <v>9944</v>
      </c>
      <c r="K1442" s="24" t="s">
        <v>8449</v>
      </c>
    </row>
    <row r="1443" ht="24" hidden="1" spans="1:11">
      <c r="A1443" s="5">
        <v>1441</v>
      </c>
      <c r="B1443" s="6">
        <v>765</v>
      </c>
      <c r="C1443" s="7" t="s">
        <v>1610</v>
      </c>
      <c r="D1443" s="6" t="s">
        <v>12</v>
      </c>
      <c r="E1443" s="8" t="s">
        <v>1611</v>
      </c>
      <c r="F1443" s="8"/>
      <c r="G1443" s="5" t="s">
        <v>10159</v>
      </c>
      <c r="H1443" s="9">
        <v>43413</v>
      </c>
      <c r="I1443" s="5" t="s">
        <v>10160</v>
      </c>
      <c r="J1443" s="8" t="s">
        <v>9939</v>
      </c>
      <c r="K1443" s="24"/>
    </row>
    <row r="1444" hidden="1" spans="1:12">
      <c r="A1444" s="5">
        <v>1442</v>
      </c>
      <c r="B1444" s="6">
        <v>765</v>
      </c>
      <c r="C1444" s="7" t="s">
        <v>1610</v>
      </c>
      <c r="D1444" s="6" t="s">
        <v>12</v>
      </c>
      <c r="E1444" s="8" t="s">
        <v>1612</v>
      </c>
      <c r="F1444" s="8"/>
      <c r="G1444" s="5" t="s">
        <v>10147</v>
      </c>
      <c r="H1444" s="9">
        <v>43435</v>
      </c>
      <c r="I1444" s="5" t="s">
        <v>10289</v>
      </c>
      <c r="J1444" s="8" t="s">
        <v>1991</v>
      </c>
      <c r="K1444" s="24"/>
      <c r="L1444" s="94"/>
    </row>
    <row r="1445" hidden="1" spans="1:11">
      <c r="A1445" s="5">
        <v>1443</v>
      </c>
      <c r="B1445" s="6">
        <v>765</v>
      </c>
      <c r="C1445" s="7" t="s">
        <v>1610</v>
      </c>
      <c r="D1445" s="6" t="s">
        <v>12</v>
      </c>
      <c r="E1445" s="8" t="s">
        <v>1613</v>
      </c>
      <c r="F1445" s="8"/>
      <c r="G1445" s="5" t="s">
        <v>10128</v>
      </c>
      <c r="H1445" s="9">
        <v>43602</v>
      </c>
      <c r="I1445" s="5" t="s">
        <v>10171</v>
      </c>
      <c r="J1445" s="8" t="s">
        <v>9933</v>
      </c>
      <c r="K1445" s="24"/>
    </row>
    <row r="1446" ht="24" spans="1:11">
      <c r="A1446" s="5">
        <v>1444</v>
      </c>
      <c r="B1446" s="6">
        <v>765</v>
      </c>
      <c r="C1446" s="7" t="s">
        <v>1610</v>
      </c>
      <c r="D1446" s="6" t="s">
        <v>12</v>
      </c>
      <c r="E1446" s="8" t="s">
        <v>1614</v>
      </c>
      <c r="F1446" s="8"/>
      <c r="G1446" s="5" t="s">
        <v>10164</v>
      </c>
      <c r="H1446" s="9">
        <v>43645</v>
      </c>
      <c r="I1446" s="5" t="s">
        <v>10255</v>
      </c>
      <c r="J1446" s="23" t="s">
        <v>9942</v>
      </c>
      <c r="K1446" s="24"/>
    </row>
    <row r="1447" ht="24" hidden="1" spans="1:11">
      <c r="A1447" s="5">
        <v>1445</v>
      </c>
      <c r="B1447" s="6">
        <v>766</v>
      </c>
      <c r="C1447" s="7" t="s">
        <v>6627</v>
      </c>
      <c r="D1447" s="6" t="s">
        <v>12</v>
      </c>
      <c r="E1447" s="8" t="s">
        <v>584</v>
      </c>
      <c r="F1447" s="8"/>
      <c r="G1447" s="5" t="s">
        <v>10120</v>
      </c>
      <c r="H1447" s="9">
        <v>43571</v>
      </c>
      <c r="I1447" s="5" t="s">
        <v>10123</v>
      </c>
      <c r="J1447" s="8" t="s">
        <v>9138</v>
      </c>
      <c r="K1447" s="24" t="s">
        <v>8449</v>
      </c>
    </row>
    <row r="1448" ht="24" hidden="1" spans="1:11">
      <c r="A1448" s="5">
        <v>1446</v>
      </c>
      <c r="B1448" s="6">
        <v>767</v>
      </c>
      <c r="C1448" s="7" t="s">
        <v>1615</v>
      </c>
      <c r="D1448" s="6" t="s">
        <v>12</v>
      </c>
      <c r="E1448" s="8" t="s">
        <v>85</v>
      </c>
      <c r="F1448" s="8"/>
      <c r="G1448" s="5" t="s">
        <v>10120</v>
      </c>
      <c r="H1448" s="9">
        <v>43387</v>
      </c>
      <c r="I1448" s="5" t="s">
        <v>10121</v>
      </c>
      <c r="J1448" s="23" t="s">
        <v>2046</v>
      </c>
      <c r="K1448" s="24" t="s">
        <v>8449</v>
      </c>
    </row>
    <row r="1449" ht="24" hidden="1" spans="1:11">
      <c r="A1449" s="5">
        <v>1447</v>
      </c>
      <c r="B1449" s="6">
        <v>767</v>
      </c>
      <c r="C1449" s="10" t="s">
        <v>1615</v>
      </c>
      <c r="D1449" s="6" t="s">
        <v>12</v>
      </c>
      <c r="E1449" s="8" t="s">
        <v>1027</v>
      </c>
      <c r="F1449" s="8"/>
      <c r="G1449" s="5" t="s">
        <v>10159</v>
      </c>
      <c r="H1449" s="9">
        <v>43399</v>
      </c>
      <c r="I1449" s="5" t="s">
        <v>10187</v>
      </c>
      <c r="J1449" s="23" t="s">
        <v>9958</v>
      </c>
      <c r="K1449" s="24"/>
    </row>
    <row r="1450" ht="24" hidden="1" spans="1:11">
      <c r="A1450" s="5">
        <v>1448</v>
      </c>
      <c r="B1450" s="6">
        <v>767</v>
      </c>
      <c r="C1450" s="7" t="s">
        <v>1615</v>
      </c>
      <c r="D1450" s="6" t="s">
        <v>12</v>
      </c>
      <c r="E1450" s="8" t="s">
        <v>1616</v>
      </c>
      <c r="F1450" s="8"/>
      <c r="G1450" s="5" t="s">
        <v>9910</v>
      </c>
      <c r="H1450" s="9">
        <v>43476</v>
      </c>
      <c r="I1450" s="5" t="s">
        <v>10122</v>
      </c>
      <c r="J1450" s="23" t="s">
        <v>9930</v>
      </c>
      <c r="K1450" s="24"/>
    </row>
    <row r="1451" ht="24" hidden="1" spans="1:11">
      <c r="A1451" s="5">
        <v>1449</v>
      </c>
      <c r="B1451" s="6">
        <v>767</v>
      </c>
      <c r="C1451" s="7" t="s">
        <v>1615</v>
      </c>
      <c r="D1451" s="6" t="s">
        <v>12</v>
      </c>
      <c r="E1451" s="8" t="s">
        <v>1617</v>
      </c>
      <c r="F1451" s="8"/>
      <c r="G1451" s="5" t="s">
        <v>9910</v>
      </c>
      <c r="H1451" s="9">
        <v>43567</v>
      </c>
      <c r="I1451" s="5" t="s">
        <v>10146</v>
      </c>
      <c r="J1451" s="8" t="s">
        <v>205</v>
      </c>
      <c r="K1451" s="24"/>
    </row>
    <row r="1452" ht="24" hidden="1" spans="1:11">
      <c r="A1452" s="5">
        <v>1450</v>
      </c>
      <c r="B1452" s="6">
        <v>767</v>
      </c>
      <c r="C1452" s="7" t="s">
        <v>1615</v>
      </c>
      <c r="D1452" s="6" t="s">
        <v>12</v>
      </c>
      <c r="E1452" s="8" t="s">
        <v>1618</v>
      </c>
      <c r="F1452" s="8"/>
      <c r="G1452" s="5" t="s">
        <v>10213</v>
      </c>
      <c r="H1452" s="9">
        <v>43595</v>
      </c>
      <c r="I1452" s="5" t="s">
        <v>10223</v>
      </c>
      <c r="J1452" s="8" t="s">
        <v>1253</v>
      </c>
      <c r="K1452" s="24"/>
    </row>
    <row r="1453" ht="24" hidden="1" spans="1:11">
      <c r="A1453" s="5">
        <v>1451</v>
      </c>
      <c r="B1453" s="6">
        <v>768</v>
      </c>
      <c r="C1453" s="7" t="s">
        <v>1619</v>
      </c>
      <c r="D1453" s="6" t="s">
        <v>12</v>
      </c>
      <c r="E1453" s="8" t="s">
        <v>85</v>
      </c>
      <c r="F1453" s="8"/>
      <c r="G1453" s="5" t="s">
        <v>10120</v>
      </c>
      <c r="H1453" s="9">
        <v>43394</v>
      </c>
      <c r="I1453" s="5" t="s">
        <v>10121</v>
      </c>
      <c r="J1453" s="23" t="s">
        <v>2046</v>
      </c>
      <c r="K1453" s="24" t="s">
        <v>8449</v>
      </c>
    </row>
    <row r="1454" hidden="1" spans="1:11">
      <c r="A1454" s="5">
        <v>1452</v>
      </c>
      <c r="B1454" s="6">
        <v>769</v>
      </c>
      <c r="C1454" s="7" t="s">
        <v>1620</v>
      </c>
      <c r="D1454" s="6" t="s">
        <v>12</v>
      </c>
      <c r="E1454" s="8" t="s">
        <v>464</v>
      </c>
      <c r="F1454" s="8"/>
      <c r="G1454" s="5" t="s">
        <v>10120</v>
      </c>
      <c r="H1454" s="9">
        <v>43403</v>
      </c>
      <c r="I1454" s="5" t="s">
        <v>10133</v>
      </c>
      <c r="J1454" s="23" t="s">
        <v>3156</v>
      </c>
      <c r="K1454" s="24" t="s">
        <v>8449</v>
      </c>
    </row>
    <row r="1455" ht="24" hidden="1" spans="1:11">
      <c r="A1455" s="5">
        <v>1453</v>
      </c>
      <c r="B1455" s="6">
        <v>769</v>
      </c>
      <c r="C1455" s="10" t="s">
        <v>1620</v>
      </c>
      <c r="D1455" s="6" t="s">
        <v>12</v>
      </c>
      <c r="E1455" s="8" t="s">
        <v>1621</v>
      </c>
      <c r="F1455" s="8"/>
      <c r="G1455" s="5" t="s">
        <v>10213</v>
      </c>
      <c r="H1455" s="9">
        <v>43532</v>
      </c>
      <c r="I1455" s="5" t="s">
        <v>10290</v>
      </c>
      <c r="J1455" s="23" t="s">
        <v>9971</v>
      </c>
      <c r="K1455" s="24"/>
    </row>
    <row r="1456" hidden="1" spans="1:11">
      <c r="A1456" s="5">
        <v>1454</v>
      </c>
      <c r="B1456" s="6">
        <v>770</v>
      </c>
      <c r="C1456" s="10" t="s">
        <v>1622</v>
      </c>
      <c r="D1456" s="6" t="s">
        <v>12</v>
      </c>
      <c r="E1456" s="8" t="s">
        <v>1623</v>
      </c>
      <c r="F1456" s="8"/>
      <c r="G1456" s="5" t="s">
        <v>10208</v>
      </c>
      <c r="H1456" s="9">
        <v>43371</v>
      </c>
      <c r="I1456" s="5" t="s">
        <v>10261</v>
      </c>
      <c r="J1456" s="8" t="s">
        <v>9934</v>
      </c>
      <c r="K1456" s="24"/>
    </row>
    <row r="1457" ht="24" hidden="1" spans="1:11">
      <c r="A1457" s="5">
        <v>1455</v>
      </c>
      <c r="B1457" s="6">
        <v>771</v>
      </c>
      <c r="C1457" s="10" t="s">
        <v>1624</v>
      </c>
      <c r="D1457" s="6" t="s">
        <v>12</v>
      </c>
      <c r="E1457" s="8" t="s">
        <v>85</v>
      </c>
      <c r="F1457" s="8"/>
      <c r="G1457" s="5" t="s">
        <v>10120</v>
      </c>
      <c r="H1457" s="9">
        <v>43394</v>
      </c>
      <c r="I1457" s="5" t="s">
        <v>10121</v>
      </c>
      <c r="J1457" s="8" t="s">
        <v>2046</v>
      </c>
      <c r="K1457" s="24" t="s">
        <v>8449</v>
      </c>
    </row>
    <row r="1458" hidden="1" spans="1:11">
      <c r="A1458" s="5">
        <v>1456</v>
      </c>
      <c r="B1458" s="6">
        <v>772</v>
      </c>
      <c r="C1458" s="10" t="s">
        <v>1625</v>
      </c>
      <c r="D1458" s="6" t="s">
        <v>12</v>
      </c>
      <c r="E1458" s="8" t="s">
        <v>1626</v>
      </c>
      <c r="F1458" s="8"/>
      <c r="G1458" s="5" t="s">
        <v>10147</v>
      </c>
      <c r="H1458" s="9">
        <v>43544</v>
      </c>
      <c r="I1458" s="5" t="s">
        <v>10148</v>
      </c>
      <c r="J1458" s="8" t="s">
        <v>9946</v>
      </c>
      <c r="K1458" s="24"/>
    </row>
    <row r="1459" ht="24" hidden="1" spans="1:11">
      <c r="A1459" s="5">
        <v>1457</v>
      </c>
      <c r="B1459" s="6">
        <v>773</v>
      </c>
      <c r="C1459" s="7" t="s">
        <v>1627</v>
      </c>
      <c r="D1459" s="6" t="s">
        <v>12</v>
      </c>
      <c r="E1459" s="8" t="s">
        <v>1628</v>
      </c>
      <c r="F1459" s="8"/>
      <c r="G1459" s="5" t="s">
        <v>10128</v>
      </c>
      <c r="H1459" s="9">
        <v>43494</v>
      </c>
      <c r="I1459" s="6" t="s">
        <v>10287</v>
      </c>
      <c r="J1459" s="8" t="s">
        <v>9975</v>
      </c>
      <c r="K1459" s="24"/>
    </row>
    <row r="1460" ht="24" hidden="1" spans="1:11">
      <c r="A1460" s="5">
        <v>1458</v>
      </c>
      <c r="B1460" s="6">
        <v>773</v>
      </c>
      <c r="C1460" s="7" t="s">
        <v>1627</v>
      </c>
      <c r="D1460" s="6" t="s">
        <v>12</v>
      </c>
      <c r="E1460" s="8" t="s">
        <v>1629</v>
      </c>
      <c r="F1460" s="8"/>
      <c r="G1460" s="5" t="s">
        <v>10128</v>
      </c>
      <c r="H1460" s="9">
        <v>43494</v>
      </c>
      <c r="I1460" s="6" t="s">
        <v>10277</v>
      </c>
      <c r="J1460" s="8" t="s">
        <v>9959</v>
      </c>
      <c r="K1460" s="24"/>
    </row>
    <row r="1461" ht="24" hidden="1" spans="1:11">
      <c r="A1461" s="5">
        <v>1459</v>
      </c>
      <c r="B1461" s="6">
        <v>774</v>
      </c>
      <c r="C1461" s="10" t="s">
        <v>6628</v>
      </c>
      <c r="D1461" s="6" t="s">
        <v>12</v>
      </c>
      <c r="E1461" s="8" t="s">
        <v>129</v>
      </c>
      <c r="F1461" s="8"/>
      <c r="G1461" s="5" t="s">
        <v>10128</v>
      </c>
      <c r="H1461" s="9">
        <v>43348</v>
      </c>
      <c r="I1461" s="5" t="s">
        <v>10140</v>
      </c>
      <c r="J1461" s="23" t="s">
        <v>9931</v>
      </c>
      <c r="K1461" s="24"/>
    </row>
    <row r="1462" ht="24" hidden="1" spans="1:11">
      <c r="A1462" s="5">
        <v>1460</v>
      </c>
      <c r="B1462" s="6">
        <v>774</v>
      </c>
      <c r="C1462" s="7" t="s">
        <v>6628</v>
      </c>
      <c r="D1462" s="6" t="s">
        <v>12</v>
      </c>
      <c r="E1462" s="8" t="s">
        <v>583</v>
      </c>
      <c r="F1462" s="8"/>
      <c r="G1462" s="5" t="s">
        <v>10120</v>
      </c>
      <c r="H1462" s="9">
        <v>43389</v>
      </c>
      <c r="I1462" s="5" t="s">
        <v>10124</v>
      </c>
      <c r="J1462" s="8" t="s">
        <v>165</v>
      </c>
      <c r="K1462" s="24" t="s">
        <v>8449</v>
      </c>
    </row>
    <row r="1463" hidden="1" spans="1:11">
      <c r="A1463" s="5">
        <v>1461</v>
      </c>
      <c r="B1463" s="6">
        <v>774</v>
      </c>
      <c r="C1463" s="7" t="s">
        <v>6628</v>
      </c>
      <c r="D1463" s="6" t="s">
        <v>12</v>
      </c>
      <c r="E1463" s="8" t="s">
        <v>1687</v>
      </c>
      <c r="F1463" s="8"/>
      <c r="G1463" s="5" t="s">
        <v>10120</v>
      </c>
      <c r="H1463" s="9">
        <v>43571</v>
      </c>
      <c r="I1463" s="5" t="s">
        <v>10123</v>
      </c>
      <c r="J1463" s="8" t="s">
        <v>9138</v>
      </c>
      <c r="K1463" s="24" t="s">
        <v>8449</v>
      </c>
    </row>
    <row r="1464" ht="24" hidden="1" spans="1:11">
      <c r="A1464" s="5">
        <v>1462</v>
      </c>
      <c r="B1464" s="6">
        <v>775</v>
      </c>
      <c r="C1464" s="10" t="s">
        <v>1630</v>
      </c>
      <c r="D1464" s="6" t="s">
        <v>12</v>
      </c>
      <c r="E1464" s="8" t="s">
        <v>85</v>
      </c>
      <c r="F1464" s="8"/>
      <c r="G1464" s="5" t="s">
        <v>10120</v>
      </c>
      <c r="H1464" s="9">
        <v>43387</v>
      </c>
      <c r="I1464" s="5" t="s">
        <v>10121</v>
      </c>
      <c r="J1464" s="23" t="s">
        <v>2046</v>
      </c>
      <c r="K1464" s="24" t="s">
        <v>8449</v>
      </c>
    </row>
    <row r="1465" ht="24" hidden="1" spans="1:11">
      <c r="A1465" s="5">
        <v>1463</v>
      </c>
      <c r="B1465" s="6">
        <v>776</v>
      </c>
      <c r="C1465" s="10" t="s">
        <v>6629</v>
      </c>
      <c r="D1465" s="6" t="s">
        <v>12</v>
      </c>
      <c r="E1465" s="8" t="s">
        <v>1616</v>
      </c>
      <c r="F1465" s="8"/>
      <c r="G1465" s="5" t="s">
        <v>9910</v>
      </c>
      <c r="H1465" s="9">
        <v>43476</v>
      </c>
      <c r="I1465" s="5" t="s">
        <v>10122</v>
      </c>
      <c r="J1465" s="23" t="s">
        <v>9930</v>
      </c>
      <c r="K1465" s="24"/>
    </row>
    <row r="1466" ht="24" hidden="1" spans="1:11">
      <c r="A1466" s="5">
        <v>1464</v>
      </c>
      <c r="B1466" s="6">
        <v>776</v>
      </c>
      <c r="C1466" s="10" t="s">
        <v>6629</v>
      </c>
      <c r="D1466" s="6" t="s">
        <v>12</v>
      </c>
      <c r="E1466" s="8" t="s">
        <v>584</v>
      </c>
      <c r="F1466" s="8"/>
      <c r="G1466" s="5" t="s">
        <v>10120</v>
      </c>
      <c r="H1466" s="9">
        <v>43571</v>
      </c>
      <c r="I1466" s="5" t="s">
        <v>10123</v>
      </c>
      <c r="J1466" s="23" t="s">
        <v>9138</v>
      </c>
      <c r="K1466" s="24" t="s">
        <v>8449</v>
      </c>
    </row>
    <row r="1467" hidden="1" spans="1:11">
      <c r="A1467" s="5">
        <v>1465</v>
      </c>
      <c r="B1467" s="6">
        <v>776</v>
      </c>
      <c r="C1467" s="10" t="s">
        <v>6629</v>
      </c>
      <c r="D1467" s="6" t="s">
        <v>12</v>
      </c>
      <c r="E1467" s="8" t="s">
        <v>1486</v>
      </c>
      <c r="F1467" s="8"/>
      <c r="G1467" s="5" t="s">
        <v>10159</v>
      </c>
      <c r="H1467" s="9">
        <v>43581</v>
      </c>
      <c r="I1467" s="36" t="s">
        <v>10162</v>
      </c>
      <c r="J1467" s="37" t="s">
        <v>1701</v>
      </c>
      <c r="K1467" s="24"/>
    </row>
    <row r="1468" ht="24" hidden="1" spans="1:11">
      <c r="A1468" s="5">
        <v>1466</v>
      </c>
      <c r="B1468" s="6">
        <v>777</v>
      </c>
      <c r="C1468" s="7" t="s">
        <v>1631</v>
      </c>
      <c r="D1468" s="6" t="s">
        <v>12</v>
      </c>
      <c r="E1468" s="8" t="s">
        <v>1453</v>
      </c>
      <c r="F1468" s="8"/>
      <c r="G1468" s="5" t="s">
        <v>9910</v>
      </c>
      <c r="H1468" s="9">
        <v>43476</v>
      </c>
      <c r="I1468" s="5" t="s">
        <v>10122</v>
      </c>
      <c r="J1468" s="23" t="s">
        <v>9930</v>
      </c>
      <c r="K1468" s="24"/>
    </row>
    <row r="1469" hidden="1" spans="1:11">
      <c r="A1469" s="5">
        <v>1467</v>
      </c>
      <c r="B1469" s="6">
        <v>778</v>
      </c>
      <c r="C1469" s="7" t="s">
        <v>1632</v>
      </c>
      <c r="D1469" s="6" t="s">
        <v>12</v>
      </c>
      <c r="E1469" s="8" t="s">
        <v>25</v>
      </c>
      <c r="F1469" s="8"/>
      <c r="G1469" s="5" t="s">
        <v>10120</v>
      </c>
      <c r="H1469" s="9">
        <v>43387</v>
      </c>
      <c r="I1469" s="5" t="s">
        <v>10121</v>
      </c>
      <c r="J1469" s="23" t="s">
        <v>2046</v>
      </c>
      <c r="K1469" s="24" t="s">
        <v>8449</v>
      </c>
    </row>
    <row r="1470" ht="24" hidden="1" spans="1:11">
      <c r="A1470" s="5">
        <v>1468</v>
      </c>
      <c r="B1470" s="6">
        <v>779</v>
      </c>
      <c r="C1470" s="10" t="s">
        <v>1633</v>
      </c>
      <c r="D1470" s="6" t="s">
        <v>12</v>
      </c>
      <c r="E1470" s="8" t="s">
        <v>85</v>
      </c>
      <c r="F1470" s="8"/>
      <c r="G1470" s="5" t="s">
        <v>10120</v>
      </c>
      <c r="H1470" s="9">
        <v>43387</v>
      </c>
      <c r="I1470" s="5" t="s">
        <v>10121</v>
      </c>
      <c r="J1470" s="23" t="s">
        <v>2046</v>
      </c>
      <c r="K1470" s="24" t="s">
        <v>8449</v>
      </c>
    </row>
    <row r="1471" ht="24" hidden="1" spans="1:11">
      <c r="A1471" s="5">
        <v>1469</v>
      </c>
      <c r="B1471" s="6">
        <v>780</v>
      </c>
      <c r="C1471" s="10" t="s">
        <v>1634</v>
      </c>
      <c r="D1471" s="6" t="s">
        <v>12</v>
      </c>
      <c r="E1471" s="8" t="s">
        <v>1635</v>
      </c>
      <c r="F1471" s="8"/>
      <c r="G1471" s="5" t="s">
        <v>10128</v>
      </c>
      <c r="H1471" s="9">
        <v>43494</v>
      </c>
      <c r="I1471" s="6" t="s">
        <v>10287</v>
      </c>
      <c r="J1471" s="8" t="s">
        <v>9975</v>
      </c>
      <c r="K1471" s="24"/>
    </row>
    <row r="1472" ht="24" hidden="1" spans="1:11">
      <c r="A1472" s="5">
        <v>1470</v>
      </c>
      <c r="B1472" s="6">
        <v>781</v>
      </c>
      <c r="C1472" s="7" t="s">
        <v>1636</v>
      </c>
      <c r="D1472" s="6" t="s">
        <v>12</v>
      </c>
      <c r="E1472" s="8" t="s">
        <v>1637</v>
      </c>
      <c r="F1472" s="8"/>
      <c r="G1472" s="5" t="s">
        <v>9910</v>
      </c>
      <c r="H1472" s="9">
        <v>43476</v>
      </c>
      <c r="I1472" s="5" t="s">
        <v>10122</v>
      </c>
      <c r="J1472" s="23" t="s">
        <v>9930</v>
      </c>
      <c r="K1472" s="24"/>
    </row>
    <row r="1473" hidden="1" spans="1:11">
      <c r="A1473" s="5">
        <v>1471</v>
      </c>
      <c r="B1473" s="6">
        <v>781</v>
      </c>
      <c r="C1473" s="7" t="s">
        <v>1636</v>
      </c>
      <c r="D1473" s="6" t="s">
        <v>12</v>
      </c>
      <c r="E1473" s="8" t="s">
        <v>1638</v>
      </c>
      <c r="F1473" s="8"/>
      <c r="G1473" s="5" t="s">
        <v>10120</v>
      </c>
      <c r="H1473" s="9">
        <v>43571</v>
      </c>
      <c r="I1473" s="5" t="s">
        <v>10123</v>
      </c>
      <c r="J1473" s="8" t="s">
        <v>9138</v>
      </c>
      <c r="K1473" s="24" t="s">
        <v>8449</v>
      </c>
    </row>
    <row r="1474" ht="24" hidden="1" spans="1:11">
      <c r="A1474" s="5">
        <v>1472</v>
      </c>
      <c r="B1474" s="6">
        <v>782</v>
      </c>
      <c r="C1474" s="10" t="s">
        <v>1639</v>
      </c>
      <c r="D1474" s="6" t="s">
        <v>12</v>
      </c>
      <c r="E1474" s="8" t="s">
        <v>1640</v>
      </c>
      <c r="F1474" s="8"/>
      <c r="G1474" s="5" t="s">
        <v>10116</v>
      </c>
      <c r="H1474" s="9">
        <v>43433</v>
      </c>
      <c r="I1474" s="5" t="s">
        <v>10253</v>
      </c>
      <c r="J1474" s="23" t="s">
        <v>2221</v>
      </c>
      <c r="K1474" s="24"/>
    </row>
    <row r="1475" ht="24" hidden="1" spans="1:11">
      <c r="A1475" s="5">
        <v>1473</v>
      </c>
      <c r="B1475" s="6">
        <v>782</v>
      </c>
      <c r="C1475" s="7" t="s">
        <v>1639</v>
      </c>
      <c r="D1475" s="6" t="s">
        <v>12</v>
      </c>
      <c r="E1475" s="8" t="s">
        <v>1641</v>
      </c>
      <c r="F1475" s="8"/>
      <c r="G1475" s="5" t="s">
        <v>10156</v>
      </c>
      <c r="H1475" s="9">
        <v>43548</v>
      </c>
      <c r="I1475" s="5" t="s">
        <v>10323</v>
      </c>
      <c r="J1475" s="8" t="s">
        <v>10096</v>
      </c>
      <c r="K1475" s="24" t="s">
        <v>8449</v>
      </c>
    </row>
    <row r="1476" hidden="1" spans="1:11">
      <c r="A1476" s="5">
        <v>1474</v>
      </c>
      <c r="B1476" s="6">
        <v>783</v>
      </c>
      <c r="C1476" s="7" t="s">
        <v>1642</v>
      </c>
      <c r="D1476" s="6" t="s">
        <v>12</v>
      </c>
      <c r="E1476" s="8" t="s">
        <v>25</v>
      </c>
      <c r="F1476" s="8"/>
      <c r="G1476" s="5" t="s">
        <v>10120</v>
      </c>
      <c r="H1476" s="9">
        <v>43394</v>
      </c>
      <c r="I1476" s="5" t="s">
        <v>10121</v>
      </c>
      <c r="J1476" s="23" t="s">
        <v>2046</v>
      </c>
      <c r="K1476" s="24" t="s">
        <v>8449</v>
      </c>
    </row>
    <row r="1477" ht="24" hidden="1" spans="1:11">
      <c r="A1477" s="5">
        <v>1475</v>
      </c>
      <c r="B1477" s="6">
        <v>784</v>
      </c>
      <c r="C1477" s="7" t="s">
        <v>1643</v>
      </c>
      <c r="D1477" s="6" t="s">
        <v>12</v>
      </c>
      <c r="E1477" s="8" t="s">
        <v>1453</v>
      </c>
      <c r="F1477" s="8"/>
      <c r="G1477" s="5" t="s">
        <v>9910</v>
      </c>
      <c r="H1477" s="9">
        <v>43476</v>
      </c>
      <c r="I1477" s="5" t="s">
        <v>10122</v>
      </c>
      <c r="J1477" s="23" t="s">
        <v>9930</v>
      </c>
      <c r="K1477" s="24"/>
    </row>
    <row r="1478" hidden="1" spans="1:11">
      <c r="A1478" s="5">
        <v>1476</v>
      </c>
      <c r="B1478" s="6">
        <v>784</v>
      </c>
      <c r="C1478" s="7" t="s">
        <v>1643</v>
      </c>
      <c r="D1478" s="6" t="s">
        <v>12</v>
      </c>
      <c r="E1478" s="8" t="s">
        <v>1644</v>
      </c>
      <c r="F1478" s="8"/>
      <c r="G1478" s="5" t="s">
        <v>10134</v>
      </c>
      <c r="H1478" s="9">
        <v>43359</v>
      </c>
      <c r="I1478" s="5" t="s">
        <v>10303</v>
      </c>
      <c r="J1478" s="23" t="s">
        <v>10040</v>
      </c>
      <c r="K1478" s="24"/>
    </row>
    <row r="1479" hidden="1" spans="1:11">
      <c r="A1479" s="5">
        <v>1477</v>
      </c>
      <c r="B1479" s="6">
        <v>785</v>
      </c>
      <c r="C1479" s="7" t="s">
        <v>1645</v>
      </c>
      <c r="D1479" s="6" t="s">
        <v>12</v>
      </c>
      <c r="E1479" s="8" t="s">
        <v>464</v>
      </c>
      <c r="F1479" s="8"/>
      <c r="G1479" s="5" t="s">
        <v>10120</v>
      </c>
      <c r="H1479" s="9">
        <v>43403</v>
      </c>
      <c r="I1479" s="5" t="s">
        <v>10133</v>
      </c>
      <c r="J1479" s="23" t="s">
        <v>3156</v>
      </c>
      <c r="K1479" s="24" t="s">
        <v>8449</v>
      </c>
    </row>
    <row r="1480" ht="24" hidden="1" spans="1:11">
      <c r="A1480" s="5">
        <v>1478</v>
      </c>
      <c r="B1480" s="6">
        <v>785</v>
      </c>
      <c r="C1480" s="7" t="s">
        <v>1645</v>
      </c>
      <c r="D1480" s="6" t="s">
        <v>12</v>
      </c>
      <c r="E1480" s="8" t="s">
        <v>1489</v>
      </c>
      <c r="F1480" s="8"/>
      <c r="G1480" s="5" t="s">
        <v>10116</v>
      </c>
      <c r="H1480" s="9">
        <v>43433</v>
      </c>
      <c r="I1480" s="5" t="s">
        <v>10253</v>
      </c>
      <c r="J1480" s="23" t="s">
        <v>2221</v>
      </c>
      <c r="K1480" s="24"/>
    </row>
    <row r="1481" ht="24" hidden="1" spans="1:11">
      <c r="A1481" s="5">
        <v>1479</v>
      </c>
      <c r="B1481" s="6">
        <v>786</v>
      </c>
      <c r="C1481" s="7" t="s">
        <v>1646</v>
      </c>
      <c r="D1481" s="6" t="s">
        <v>12</v>
      </c>
      <c r="E1481" s="8" t="s">
        <v>85</v>
      </c>
      <c r="F1481" s="8"/>
      <c r="G1481" s="5" t="s">
        <v>10120</v>
      </c>
      <c r="H1481" s="9">
        <v>43394</v>
      </c>
      <c r="I1481" s="5" t="s">
        <v>10121</v>
      </c>
      <c r="J1481" s="8" t="s">
        <v>2046</v>
      </c>
      <c r="K1481" s="24" t="s">
        <v>8449</v>
      </c>
    </row>
    <row r="1482" hidden="1" spans="1:11">
      <c r="A1482" s="5">
        <v>1480</v>
      </c>
      <c r="B1482" s="6">
        <v>787</v>
      </c>
      <c r="C1482" s="7" t="s">
        <v>1647</v>
      </c>
      <c r="D1482" s="6" t="s">
        <v>12</v>
      </c>
      <c r="E1482" s="8" t="s">
        <v>1648</v>
      </c>
      <c r="F1482" s="8"/>
      <c r="G1482" s="5" t="s">
        <v>10120</v>
      </c>
      <c r="H1482" s="9">
        <v>43394</v>
      </c>
      <c r="I1482" s="5" t="s">
        <v>10121</v>
      </c>
      <c r="J1482" s="23" t="s">
        <v>2046</v>
      </c>
      <c r="K1482" s="24" t="s">
        <v>8449</v>
      </c>
    </row>
    <row r="1483" ht="24" hidden="1" spans="1:11">
      <c r="A1483" s="5">
        <v>1481</v>
      </c>
      <c r="B1483" s="6">
        <v>788</v>
      </c>
      <c r="C1483" s="7" t="s">
        <v>1649</v>
      </c>
      <c r="D1483" s="6" t="s">
        <v>12</v>
      </c>
      <c r="E1483" s="8" t="s">
        <v>583</v>
      </c>
      <c r="F1483" s="8"/>
      <c r="G1483" s="5" t="s">
        <v>10120</v>
      </c>
      <c r="H1483" s="9">
        <v>43389</v>
      </c>
      <c r="I1483" s="5" t="s">
        <v>10124</v>
      </c>
      <c r="J1483" s="8" t="s">
        <v>165</v>
      </c>
      <c r="K1483" s="24" t="s">
        <v>8449</v>
      </c>
    </row>
    <row r="1484" ht="24" hidden="1" spans="1:11">
      <c r="A1484" s="5">
        <v>1482</v>
      </c>
      <c r="B1484" s="6">
        <v>788</v>
      </c>
      <c r="C1484" s="7" t="s">
        <v>1649</v>
      </c>
      <c r="D1484" s="6" t="s">
        <v>12</v>
      </c>
      <c r="E1484" s="8" t="s">
        <v>584</v>
      </c>
      <c r="F1484" s="8"/>
      <c r="G1484" s="5" t="s">
        <v>10120</v>
      </c>
      <c r="H1484" s="9">
        <v>43571</v>
      </c>
      <c r="I1484" s="5" t="s">
        <v>10123</v>
      </c>
      <c r="J1484" s="8" t="s">
        <v>9138</v>
      </c>
      <c r="K1484" s="24" t="s">
        <v>8449</v>
      </c>
    </row>
    <row r="1485" hidden="1" spans="1:11">
      <c r="A1485" s="5">
        <v>1483</v>
      </c>
      <c r="B1485" s="6">
        <v>789</v>
      </c>
      <c r="C1485" s="7" t="s">
        <v>1650</v>
      </c>
      <c r="D1485" s="6" t="s">
        <v>12</v>
      </c>
      <c r="E1485" s="8" t="s">
        <v>25</v>
      </c>
      <c r="F1485" s="8"/>
      <c r="G1485" s="5" t="s">
        <v>10120</v>
      </c>
      <c r="H1485" s="9">
        <v>43394</v>
      </c>
      <c r="I1485" s="5" t="s">
        <v>10121</v>
      </c>
      <c r="J1485" s="23" t="s">
        <v>2046</v>
      </c>
      <c r="K1485" s="24" t="s">
        <v>8449</v>
      </c>
    </row>
    <row r="1486" ht="24" hidden="1" spans="1:11">
      <c r="A1486" s="5">
        <v>1484</v>
      </c>
      <c r="B1486" s="6">
        <v>790</v>
      </c>
      <c r="C1486" s="7" t="s">
        <v>1651</v>
      </c>
      <c r="D1486" s="6" t="s">
        <v>12</v>
      </c>
      <c r="E1486" s="8" t="s">
        <v>1652</v>
      </c>
      <c r="F1486" s="8"/>
      <c r="G1486" s="5" t="s">
        <v>10120</v>
      </c>
      <c r="H1486" s="9">
        <v>43394</v>
      </c>
      <c r="I1486" s="5" t="s">
        <v>10121</v>
      </c>
      <c r="J1486" s="23" t="s">
        <v>2046</v>
      </c>
      <c r="K1486" s="24" t="s">
        <v>8449</v>
      </c>
    </row>
    <row r="1487" hidden="1" spans="1:11">
      <c r="A1487" s="5">
        <v>1485</v>
      </c>
      <c r="B1487" s="6">
        <v>790</v>
      </c>
      <c r="C1487" s="7" t="s">
        <v>1651</v>
      </c>
      <c r="D1487" s="6" t="s">
        <v>12</v>
      </c>
      <c r="E1487" s="8" t="s">
        <v>221</v>
      </c>
      <c r="F1487" s="8"/>
      <c r="G1487" s="5" t="s">
        <v>10120</v>
      </c>
      <c r="H1487" s="9">
        <v>43585</v>
      </c>
      <c r="I1487" s="5" t="s">
        <v>10154</v>
      </c>
      <c r="J1487" s="23" t="s">
        <v>9140</v>
      </c>
      <c r="K1487" s="24" t="s">
        <v>8449</v>
      </c>
    </row>
    <row r="1488" ht="24" hidden="1" spans="1:11">
      <c r="A1488" s="5">
        <v>1486</v>
      </c>
      <c r="B1488" s="6">
        <v>791</v>
      </c>
      <c r="C1488" s="7" t="s">
        <v>1653</v>
      </c>
      <c r="D1488" s="6" t="s">
        <v>12</v>
      </c>
      <c r="E1488" s="8" t="s">
        <v>1654</v>
      </c>
      <c r="F1488" s="8"/>
      <c r="G1488" s="5" t="s">
        <v>10128</v>
      </c>
      <c r="H1488" s="9">
        <v>43494</v>
      </c>
      <c r="I1488" s="6" t="s">
        <v>10277</v>
      </c>
      <c r="J1488" s="8" t="s">
        <v>9959</v>
      </c>
      <c r="K1488" s="24"/>
    </row>
    <row r="1489" ht="24" hidden="1" spans="1:11">
      <c r="A1489" s="5">
        <v>1487</v>
      </c>
      <c r="B1489" s="6">
        <v>792</v>
      </c>
      <c r="C1489" s="7" t="s">
        <v>1655</v>
      </c>
      <c r="D1489" s="6" t="s">
        <v>12</v>
      </c>
      <c r="E1489" s="8" t="s">
        <v>85</v>
      </c>
      <c r="F1489" s="8"/>
      <c r="G1489" s="5" t="s">
        <v>10120</v>
      </c>
      <c r="H1489" s="9">
        <v>43394</v>
      </c>
      <c r="I1489" s="5" t="s">
        <v>10121</v>
      </c>
      <c r="J1489" s="23" t="s">
        <v>2046</v>
      </c>
      <c r="K1489" s="24" t="s">
        <v>8449</v>
      </c>
    </row>
    <row r="1490" ht="24" hidden="1" spans="1:11">
      <c r="A1490" s="5">
        <v>1488</v>
      </c>
      <c r="B1490" s="6">
        <v>793</v>
      </c>
      <c r="C1490" s="7" t="s">
        <v>1657</v>
      </c>
      <c r="D1490" s="6" t="s">
        <v>12</v>
      </c>
      <c r="E1490" s="8" t="s">
        <v>1658</v>
      </c>
      <c r="F1490" s="8"/>
      <c r="G1490" s="5" t="s">
        <v>10120</v>
      </c>
      <c r="H1490" s="9">
        <v>43387</v>
      </c>
      <c r="I1490" s="5" t="s">
        <v>10121</v>
      </c>
      <c r="J1490" s="23" t="s">
        <v>2046</v>
      </c>
      <c r="K1490" s="24" t="s">
        <v>8449</v>
      </c>
    </row>
    <row r="1491" ht="24" hidden="1" spans="1:11">
      <c r="A1491" s="5">
        <v>1489</v>
      </c>
      <c r="B1491" s="6">
        <v>793</v>
      </c>
      <c r="C1491" s="7" t="s">
        <v>1657</v>
      </c>
      <c r="D1491" s="6" t="s">
        <v>12</v>
      </c>
      <c r="E1491" s="8" t="s">
        <v>1659</v>
      </c>
      <c r="F1491" s="8"/>
      <c r="G1491" s="5" t="s">
        <v>10120</v>
      </c>
      <c r="H1491" s="9">
        <v>43394</v>
      </c>
      <c r="I1491" s="5" t="s">
        <v>10121</v>
      </c>
      <c r="J1491" s="23" t="s">
        <v>2046</v>
      </c>
      <c r="K1491" s="24" t="s">
        <v>8449</v>
      </c>
    </row>
    <row r="1492" ht="24" hidden="1" spans="1:11">
      <c r="A1492" s="5">
        <v>1490</v>
      </c>
      <c r="B1492" s="6">
        <v>794</v>
      </c>
      <c r="C1492" s="7" t="s">
        <v>1660</v>
      </c>
      <c r="D1492" s="6" t="s">
        <v>12</v>
      </c>
      <c r="E1492" s="8" t="s">
        <v>239</v>
      </c>
      <c r="F1492" s="8"/>
      <c r="G1492" s="5" t="s">
        <v>10120</v>
      </c>
      <c r="H1492" s="9">
        <v>43564</v>
      </c>
      <c r="I1492" s="5" t="s">
        <v>10141</v>
      </c>
      <c r="J1492" s="23" t="s">
        <v>9932</v>
      </c>
      <c r="K1492" s="24" t="s">
        <v>8449</v>
      </c>
    </row>
    <row r="1493" ht="24" hidden="1" spans="1:12">
      <c r="A1493" s="5">
        <v>1491</v>
      </c>
      <c r="B1493" s="16">
        <v>795</v>
      </c>
      <c r="C1493" s="60" t="s">
        <v>1661</v>
      </c>
      <c r="D1493" s="16" t="s">
        <v>12</v>
      </c>
      <c r="E1493" s="18" t="s">
        <v>129</v>
      </c>
      <c r="F1493" s="18"/>
      <c r="G1493" s="19" t="s">
        <v>10128</v>
      </c>
      <c r="H1493" s="20">
        <v>43348</v>
      </c>
      <c r="I1493" s="19" t="s">
        <v>10140</v>
      </c>
      <c r="J1493" s="95" t="s">
        <v>9931</v>
      </c>
      <c r="K1493" s="30" t="s">
        <v>10251</v>
      </c>
      <c r="L1493" s="31"/>
    </row>
    <row r="1494" ht="24" hidden="1" spans="1:11">
      <c r="A1494" s="5">
        <v>1492</v>
      </c>
      <c r="B1494" s="6">
        <v>795</v>
      </c>
      <c r="C1494" s="10" t="s">
        <v>1661</v>
      </c>
      <c r="D1494" s="6" t="s">
        <v>12</v>
      </c>
      <c r="E1494" s="8" t="s">
        <v>85</v>
      </c>
      <c r="F1494" s="8"/>
      <c r="G1494" s="5" t="s">
        <v>10120</v>
      </c>
      <c r="H1494" s="9">
        <v>43387</v>
      </c>
      <c r="I1494" s="5" t="s">
        <v>10121</v>
      </c>
      <c r="J1494" s="23" t="s">
        <v>2046</v>
      </c>
      <c r="K1494" s="24" t="s">
        <v>8449</v>
      </c>
    </row>
    <row r="1495" hidden="1" spans="1:11">
      <c r="A1495" s="5">
        <v>1493</v>
      </c>
      <c r="B1495" s="6">
        <v>796</v>
      </c>
      <c r="C1495" s="7" t="s">
        <v>1662</v>
      </c>
      <c r="D1495" s="6" t="s">
        <v>12</v>
      </c>
      <c r="E1495" s="8" t="s">
        <v>1663</v>
      </c>
      <c r="F1495" s="8"/>
      <c r="G1495" s="5" t="s">
        <v>10213</v>
      </c>
      <c r="H1495" s="9">
        <v>43532</v>
      </c>
      <c r="I1495" s="5" t="s">
        <v>10290</v>
      </c>
      <c r="J1495" s="23" t="s">
        <v>9971</v>
      </c>
      <c r="K1495" s="24"/>
    </row>
    <row r="1496" hidden="1" spans="1:11">
      <c r="A1496" s="5">
        <v>1494</v>
      </c>
      <c r="B1496" s="6">
        <v>796</v>
      </c>
      <c r="C1496" s="7" t="s">
        <v>1662</v>
      </c>
      <c r="D1496" s="6" t="s">
        <v>12</v>
      </c>
      <c r="E1496" s="8" t="s">
        <v>105</v>
      </c>
      <c r="F1496" s="8"/>
      <c r="G1496" s="5" t="s">
        <v>10120</v>
      </c>
      <c r="H1496" s="9">
        <v>43403</v>
      </c>
      <c r="I1496" s="5" t="s">
        <v>10133</v>
      </c>
      <c r="J1496" s="23" t="s">
        <v>3156</v>
      </c>
      <c r="K1496" s="24" t="s">
        <v>8449</v>
      </c>
    </row>
    <row r="1497" ht="24" hidden="1" spans="1:11">
      <c r="A1497" s="5">
        <v>1495</v>
      </c>
      <c r="B1497" s="6">
        <v>797</v>
      </c>
      <c r="C1497" s="7" t="s">
        <v>1664</v>
      </c>
      <c r="D1497" s="6" t="s">
        <v>12</v>
      </c>
      <c r="E1497" s="8" t="s">
        <v>1665</v>
      </c>
      <c r="F1497" s="8"/>
      <c r="G1497" s="5" t="s">
        <v>10116</v>
      </c>
      <c r="H1497" s="9">
        <v>43368</v>
      </c>
      <c r="I1497" s="5" t="s">
        <v>10236</v>
      </c>
      <c r="J1497" s="8" t="s">
        <v>9938</v>
      </c>
      <c r="K1497" s="24"/>
    </row>
    <row r="1498" hidden="1" spans="1:11">
      <c r="A1498" s="5">
        <v>1496</v>
      </c>
      <c r="B1498" s="6">
        <v>797</v>
      </c>
      <c r="C1498" s="10" t="s">
        <v>1664</v>
      </c>
      <c r="D1498" s="6" t="s">
        <v>12</v>
      </c>
      <c r="E1498" s="8" t="s">
        <v>1666</v>
      </c>
      <c r="F1498" s="8"/>
      <c r="G1498" s="5" t="s">
        <v>10174</v>
      </c>
      <c r="H1498" s="9">
        <v>43586</v>
      </c>
      <c r="I1498" s="35" t="s">
        <v>10175</v>
      </c>
      <c r="J1498" s="34" t="s">
        <v>10036</v>
      </c>
      <c r="K1498" s="24"/>
    </row>
    <row r="1499" ht="24" hidden="1" spans="1:11">
      <c r="A1499" s="5">
        <v>1497</v>
      </c>
      <c r="B1499" s="6">
        <v>798</v>
      </c>
      <c r="C1499" s="10" t="s">
        <v>1667</v>
      </c>
      <c r="D1499" s="6" t="s">
        <v>12</v>
      </c>
      <c r="E1499" s="8" t="s">
        <v>85</v>
      </c>
      <c r="F1499" s="8"/>
      <c r="G1499" s="5" t="s">
        <v>10120</v>
      </c>
      <c r="H1499" s="9">
        <v>43394</v>
      </c>
      <c r="I1499" s="5" t="s">
        <v>10121</v>
      </c>
      <c r="J1499" s="23" t="s">
        <v>2046</v>
      </c>
      <c r="K1499" s="24" t="s">
        <v>8449</v>
      </c>
    </row>
    <row r="1500" ht="24" hidden="1" spans="1:11">
      <c r="A1500" s="5">
        <v>1498</v>
      </c>
      <c r="B1500" s="6">
        <v>799</v>
      </c>
      <c r="C1500" s="10" t="s">
        <v>1668</v>
      </c>
      <c r="D1500" s="6" t="s">
        <v>12</v>
      </c>
      <c r="E1500" s="8" t="s">
        <v>558</v>
      </c>
      <c r="F1500" s="8"/>
      <c r="G1500" s="5" t="s">
        <v>10120</v>
      </c>
      <c r="H1500" s="9">
        <v>43389</v>
      </c>
      <c r="I1500" s="5" t="s">
        <v>10124</v>
      </c>
      <c r="J1500" s="8" t="s">
        <v>165</v>
      </c>
      <c r="K1500" s="24" t="s">
        <v>8449</v>
      </c>
    </row>
    <row r="1501" ht="24" hidden="1" spans="1:11">
      <c r="A1501" s="5">
        <v>1499</v>
      </c>
      <c r="B1501" s="6">
        <v>799</v>
      </c>
      <c r="C1501" s="10" t="s">
        <v>1668</v>
      </c>
      <c r="D1501" s="6" t="s">
        <v>12</v>
      </c>
      <c r="E1501" s="8" t="s">
        <v>1376</v>
      </c>
      <c r="F1501" s="8"/>
      <c r="G1501" s="5" t="s">
        <v>9910</v>
      </c>
      <c r="H1501" s="9">
        <v>43476</v>
      </c>
      <c r="I1501" s="5" t="s">
        <v>10122</v>
      </c>
      <c r="J1501" s="23" t="s">
        <v>9930</v>
      </c>
      <c r="K1501" s="24"/>
    </row>
    <row r="1502" ht="24" hidden="1" spans="1:11">
      <c r="A1502" s="5">
        <v>1500</v>
      </c>
      <c r="B1502" s="6">
        <v>801</v>
      </c>
      <c r="C1502" s="7" t="s">
        <v>6630</v>
      </c>
      <c r="D1502" s="6" t="s">
        <v>12</v>
      </c>
      <c r="E1502" s="8" t="s">
        <v>583</v>
      </c>
      <c r="F1502" s="8"/>
      <c r="G1502" s="5" t="s">
        <v>10120</v>
      </c>
      <c r="H1502" s="9">
        <v>43389</v>
      </c>
      <c r="I1502" s="5" t="s">
        <v>10124</v>
      </c>
      <c r="J1502" s="8" t="s">
        <v>165</v>
      </c>
      <c r="K1502" s="24" t="s">
        <v>8449</v>
      </c>
    </row>
    <row r="1503" hidden="1" spans="1:11">
      <c r="A1503" s="5">
        <v>1501</v>
      </c>
      <c r="B1503" s="6">
        <v>801</v>
      </c>
      <c r="C1503" s="7" t="s">
        <v>6630</v>
      </c>
      <c r="D1503" s="6" t="s">
        <v>12</v>
      </c>
      <c r="E1503" s="8" t="s">
        <v>1687</v>
      </c>
      <c r="F1503" s="8"/>
      <c r="G1503" s="5" t="s">
        <v>10120</v>
      </c>
      <c r="H1503" s="9">
        <v>43571</v>
      </c>
      <c r="I1503" s="5" t="s">
        <v>10123</v>
      </c>
      <c r="J1503" s="23" t="s">
        <v>9138</v>
      </c>
      <c r="K1503" s="24" t="s">
        <v>8449</v>
      </c>
    </row>
    <row r="1504" ht="24" hidden="1" spans="1:11">
      <c r="A1504" s="5">
        <v>1502</v>
      </c>
      <c r="B1504" s="6">
        <v>802</v>
      </c>
      <c r="C1504" s="7" t="s">
        <v>1677</v>
      </c>
      <c r="D1504" s="6" t="s">
        <v>12</v>
      </c>
      <c r="E1504" s="8" t="s">
        <v>558</v>
      </c>
      <c r="F1504" s="8"/>
      <c r="G1504" s="5" t="s">
        <v>10120</v>
      </c>
      <c r="H1504" s="9">
        <v>43389</v>
      </c>
      <c r="I1504" s="5" t="s">
        <v>10124</v>
      </c>
      <c r="J1504" s="8" t="s">
        <v>165</v>
      </c>
      <c r="K1504" s="24" t="s">
        <v>8449</v>
      </c>
    </row>
    <row r="1505" ht="24" hidden="1" spans="1:11">
      <c r="A1505" s="5">
        <v>1503</v>
      </c>
      <c r="B1505" s="6">
        <v>802</v>
      </c>
      <c r="C1505" s="7" t="s">
        <v>1677</v>
      </c>
      <c r="D1505" s="6" t="s">
        <v>12</v>
      </c>
      <c r="E1505" s="8" t="s">
        <v>760</v>
      </c>
      <c r="F1505" s="8"/>
      <c r="G1505" s="5" t="s">
        <v>10120</v>
      </c>
      <c r="H1505" s="9">
        <v>43571</v>
      </c>
      <c r="I1505" s="5" t="s">
        <v>10123</v>
      </c>
      <c r="J1505" s="8" t="s">
        <v>9138</v>
      </c>
      <c r="K1505" s="24" t="s">
        <v>8449</v>
      </c>
    </row>
    <row r="1506" ht="24" hidden="1" spans="1:11">
      <c r="A1506" s="5">
        <v>1504</v>
      </c>
      <c r="B1506" s="6">
        <v>803</v>
      </c>
      <c r="C1506" s="7" t="s">
        <v>1678</v>
      </c>
      <c r="D1506" s="6" t="s">
        <v>12</v>
      </c>
      <c r="E1506" s="8" t="s">
        <v>1679</v>
      </c>
      <c r="F1506" s="8"/>
      <c r="G1506" s="5" t="s">
        <v>10120</v>
      </c>
      <c r="H1506" s="9">
        <v>43387</v>
      </c>
      <c r="I1506" s="5" t="s">
        <v>10121</v>
      </c>
      <c r="J1506" s="23" t="s">
        <v>2046</v>
      </c>
      <c r="K1506" s="24" t="s">
        <v>8449</v>
      </c>
    </row>
    <row r="1507" ht="24" hidden="1" spans="1:11">
      <c r="A1507" s="5">
        <v>1505</v>
      </c>
      <c r="B1507" s="6">
        <v>804</v>
      </c>
      <c r="C1507" s="7" t="s">
        <v>1680</v>
      </c>
      <c r="D1507" s="6" t="s">
        <v>12</v>
      </c>
      <c r="E1507" s="8" t="s">
        <v>357</v>
      </c>
      <c r="F1507" s="8"/>
      <c r="G1507" s="5" t="s">
        <v>9910</v>
      </c>
      <c r="H1507" s="9">
        <v>43476</v>
      </c>
      <c r="I1507" s="5" t="s">
        <v>10122</v>
      </c>
      <c r="J1507" s="23" t="s">
        <v>9930</v>
      </c>
      <c r="K1507" s="24"/>
    </row>
    <row r="1508" ht="24" hidden="1" spans="1:11">
      <c r="A1508" s="5">
        <v>1506</v>
      </c>
      <c r="B1508" s="6">
        <v>805</v>
      </c>
      <c r="C1508" s="7" t="s">
        <v>1681</v>
      </c>
      <c r="D1508" s="6" t="s">
        <v>12</v>
      </c>
      <c r="E1508" s="8" t="s">
        <v>1682</v>
      </c>
      <c r="F1508" s="8"/>
      <c r="G1508" s="5" t="s">
        <v>10120</v>
      </c>
      <c r="H1508" s="9">
        <v>43387</v>
      </c>
      <c r="I1508" s="5" t="s">
        <v>10121</v>
      </c>
      <c r="J1508" s="23" t="s">
        <v>2046</v>
      </c>
      <c r="K1508" s="24" t="s">
        <v>8449</v>
      </c>
    </row>
    <row r="1509" ht="24" hidden="1" spans="1:11">
      <c r="A1509" s="5">
        <v>1507</v>
      </c>
      <c r="B1509" s="6">
        <v>806</v>
      </c>
      <c r="C1509" s="10" t="s">
        <v>1683</v>
      </c>
      <c r="D1509" s="6" t="s">
        <v>12</v>
      </c>
      <c r="E1509" s="8" t="s">
        <v>583</v>
      </c>
      <c r="F1509" s="8"/>
      <c r="G1509" s="5" t="s">
        <v>10120</v>
      </c>
      <c r="H1509" s="9">
        <v>43389</v>
      </c>
      <c r="I1509" s="5" t="s">
        <v>10124</v>
      </c>
      <c r="J1509" s="8" t="s">
        <v>165</v>
      </c>
      <c r="K1509" s="24" t="s">
        <v>8449</v>
      </c>
    </row>
    <row r="1510" ht="24" hidden="1" spans="1:11">
      <c r="A1510" s="5">
        <v>1508</v>
      </c>
      <c r="B1510" s="6">
        <v>806</v>
      </c>
      <c r="C1510" s="10" t="s">
        <v>1683</v>
      </c>
      <c r="D1510" s="6" t="s">
        <v>12</v>
      </c>
      <c r="E1510" s="8" t="s">
        <v>584</v>
      </c>
      <c r="F1510" s="8"/>
      <c r="G1510" s="5" t="s">
        <v>10120</v>
      </c>
      <c r="H1510" s="9">
        <v>43571</v>
      </c>
      <c r="I1510" s="5" t="s">
        <v>10123</v>
      </c>
      <c r="J1510" s="23" t="s">
        <v>9138</v>
      </c>
      <c r="K1510" s="24" t="s">
        <v>8449</v>
      </c>
    </row>
    <row r="1511" hidden="1" spans="1:11">
      <c r="A1511" s="5">
        <v>1509</v>
      </c>
      <c r="B1511" s="6">
        <v>807</v>
      </c>
      <c r="C1511" s="101" t="s">
        <v>1684</v>
      </c>
      <c r="D1511" s="6" t="s">
        <v>12</v>
      </c>
      <c r="E1511" s="8" t="s">
        <v>25</v>
      </c>
      <c r="F1511" s="8"/>
      <c r="G1511" s="35" t="s">
        <v>10120</v>
      </c>
      <c r="H1511" s="9">
        <v>43387</v>
      </c>
      <c r="I1511" s="35" t="s">
        <v>10121</v>
      </c>
      <c r="J1511" s="34" t="s">
        <v>2046</v>
      </c>
      <c r="K1511" s="40" t="s">
        <v>8449</v>
      </c>
    </row>
    <row r="1512" ht="24" hidden="1" spans="1:11">
      <c r="A1512" s="5">
        <v>1510</v>
      </c>
      <c r="B1512" s="6">
        <v>808</v>
      </c>
      <c r="C1512" s="101" t="s">
        <v>1685</v>
      </c>
      <c r="D1512" s="6" t="s">
        <v>12</v>
      </c>
      <c r="E1512" s="8" t="s">
        <v>85</v>
      </c>
      <c r="F1512" s="8"/>
      <c r="G1512" s="35" t="s">
        <v>10120</v>
      </c>
      <c r="H1512" s="9">
        <v>43387</v>
      </c>
      <c r="I1512" s="35" t="s">
        <v>10121</v>
      </c>
      <c r="J1512" s="34" t="s">
        <v>2046</v>
      </c>
      <c r="K1512" s="40" t="s">
        <v>8449</v>
      </c>
    </row>
    <row r="1513" ht="24" hidden="1" spans="1:11">
      <c r="A1513" s="5">
        <v>1511</v>
      </c>
      <c r="B1513" s="6">
        <v>809</v>
      </c>
      <c r="C1513" s="10" t="s">
        <v>1686</v>
      </c>
      <c r="D1513" s="6" t="s">
        <v>12</v>
      </c>
      <c r="E1513" s="8" t="s">
        <v>583</v>
      </c>
      <c r="F1513" s="8"/>
      <c r="G1513" s="5" t="s">
        <v>10120</v>
      </c>
      <c r="H1513" s="9">
        <v>43389</v>
      </c>
      <c r="I1513" s="5" t="s">
        <v>10124</v>
      </c>
      <c r="J1513" s="8" t="s">
        <v>165</v>
      </c>
      <c r="K1513" s="24" t="s">
        <v>8449</v>
      </c>
    </row>
    <row r="1514" hidden="1" spans="1:11">
      <c r="A1514" s="5">
        <v>1512</v>
      </c>
      <c r="B1514" s="6">
        <v>809</v>
      </c>
      <c r="C1514" s="10" t="s">
        <v>1686</v>
      </c>
      <c r="D1514" s="6" t="s">
        <v>12</v>
      </c>
      <c r="E1514" s="8" t="s">
        <v>1687</v>
      </c>
      <c r="F1514" s="8"/>
      <c r="G1514" s="5" t="s">
        <v>10120</v>
      </c>
      <c r="H1514" s="9">
        <v>43571</v>
      </c>
      <c r="I1514" s="5" t="s">
        <v>10123</v>
      </c>
      <c r="J1514" s="8" t="s">
        <v>9138</v>
      </c>
      <c r="K1514" s="24" t="s">
        <v>8449</v>
      </c>
    </row>
    <row r="1515" hidden="1" spans="1:11">
      <c r="A1515" s="5">
        <v>1513</v>
      </c>
      <c r="B1515" s="6">
        <v>810</v>
      </c>
      <c r="C1515" s="10" t="s">
        <v>1688</v>
      </c>
      <c r="D1515" s="6" t="s">
        <v>12</v>
      </c>
      <c r="E1515" s="8" t="s">
        <v>1602</v>
      </c>
      <c r="F1515" s="8"/>
      <c r="G1515" s="5" t="s">
        <v>10159</v>
      </c>
      <c r="H1515" s="9">
        <v>43581</v>
      </c>
      <c r="I1515" s="36" t="s">
        <v>10162</v>
      </c>
      <c r="J1515" s="37" t="s">
        <v>1701</v>
      </c>
      <c r="K1515" s="24"/>
    </row>
    <row r="1516" hidden="1" spans="1:11">
      <c r="A1516" s="5">
        <v>1514</v>
      </c>
      <c r="B1516" s="6">
        <v>811</v>
      </c>
      <c r="C1516" s="7" t="s">
        <v>1689</v>
      </c>
      <c r="D1516" s="6" t="s">
        <v>12</v>
      </c>
      <c r="E1516" s="8" t="s">
        <v>25</v>
      </c>
      <c r="F1516" s="8"/>
      <c r="G1516" s="5" t="s">
        <v>10120</v>
      </c>
      <c r="H1516" s="9">
        <v>43394</v>
      </c>
      <c r="I1516" s="5" t="s">
        <v>10121</v>
      </c>
      <c r="J1516" s="23" t="s">
        <v>2046</v>
      </c>
      <c r="K1516" s="24" t="s">
        <v>8449</v>
      </c>
    </row>
    <row r="1517" hidden="1" spans="1:11">
      <c r="A1517" s="5">
        <v>1515</v>
      </c>
      <c r="B1517" s="6">
        <v>811</v>
      </c>
      <c r="C1517" s="7" t="s">
        <v>1689</v>
      </c>
      <c r="D1517" s="6" t="s">
        <v>12</v>
      </c>
      <c r="E1517" s="8" t="s">
        <v>479</v>
      </c>
      <c r="F1517" s="8"/>
      <c r="G1517" s="5" t="s">
        <v>10144</v>
      </c>
      <c r="H1517" s="9">
        <v>43428</v>
      </c>
      <c r="I1517" s="5" t="s">
        <v>10234</v>
      </c>
      <c r="J1517" s="23" t="s">
        <v>5875</v>
      </c>
      <c r="K1517" s="24" t="s">
        <v>8449</v>
      </c>
    </row>
    <row r="1518" hidden="1" spans="1:11">
      <c r="A1518" s="5">
        <v>1516</v>
      </c>
      <c r="B1518" s="6">
        <v>812</v>
      </c>
      <c r="C1518" s="7" t="s">
        <v>6631</v>
      </c>
      <c r="D1518" s="6" t="s">
        <v>12</v>
      </c>
      <c r="E1518" s="8" t="s">
        <v>25</v>
      </c>
      <c r="F1518" s="8"/>
      <c r="G1518" s="5" t="s">
        <v>10120</v>
      </c>
      <c r="H1518" s="9">
        <v>43394</v>
      </c>
      <c r="I1518" s="5" t="s">
        <v>10121</v>
      </c>
      <c r="J1518" s="8" t="s">
        <v>2046</v>
      </c>
      <c r="K1518" s="24" t="s">
        <v>8449</v>
      </c>
    </row>
    <row r="1519" hidden="1" spans="1:11">
      <c r="A1519" s="5">
        <v>1517</v>
      </c>
      <c r="B1519" s="6">
        <v>812</v>
      </c>
      <c r="C1519" s="7" t="s">
        <v>6631</v>
      </c>
      <c r="D1519" s="6" t="s">
        <v>12</v>
      </c>
      <c r="E1519" s="8" t="s">
        <v>658</v>
      </c>
      <c r="F1519" s="8"/>
      <c r="G1519" s="5" t="s">
        <v>10120</v>
      </c>
      <c r="H1519" s="9">
        <v>43571</v>
      </c>
      <c r="I1519" s="5" t="s">
        <v>10123</v>
      </c>
      <c r="J1519" s="8" t="s">
        <v>9138</v>
      </c>
      <c r="K1519" s="24" t="s">
        <v>8449</v>
      </c>
    </row>
    <row r="1520" ht="24" hidden="1" spans="1:11">
      <c r="A1520" s="5">
        <v>1518</v>
      </c>
      <c r="B1520" s="6">
        <v>813</v>
      </c>
      <c r="C1520" s="7" t="s">
        <v>1690</v>
      </c>
      <c r="D1520" s="6" t="s">
        <v>12</v>
      </c>
      <c r="E1520" s="8" t="s">
        <v>357</v>
      </c>
      <c r="F1520" s="8"/>
      <c r="G1520" s="5" t="s">
        <v>9910</v>
      </c>
      <c r="H1520" s="9">
        <v>43476</v>
      </c>
      <c r="I1520" s="5" t="s">
        <v>10122</v>
      </c>
      <c r="J1520" s="23" t="s">
        <v>9930</v>
      </c>
      <c r="K1520" s="24"/>
    </row>
    <row r="1521" ht="24" hidden="1" spans="1:11">
      <c r="A1521" s="5">
        <v>1519</v>
      </c>
      <c r="B1521" s="6">
        <v>814</v>
      </c>
      <c r="C1521" s="7" t="s">
        <v>6632</v>
      </c>
      <c r="D1521" s="6" t="s">
        <v>12</v>
      </c>
      <c r="E1521" s="8" t="s">
        <v>3965</v>
      </c>
      <c r="F1521" s="8"/>
      <c r="G1521" s="5" t="s">
        <v>10144</v>
      </c>
      <c r="H1521" s="9">
        <v>43428</v>
      </c>
      <c r="I1521" s="5" t="s">
        <v>10234</v>
      </c>
      <c r="J1521" s="8" t="s">
        <v>5875</v>
      </c>
      <c r="K1521" s="24" t="s">
        <v>8449</v>
      </c>
    </row>
    <row r="1522" hidden="1" spans="1:11">
      <c r="A1522" s="5">
        <v>1520</v>
      </c>
      <c r="B1522" s="6">
        <v>814</v>
      </c>
      <c r="C1522" s="7" t="s">
        <v>6632</v>
      </c>
      <c r="D1522" s="6" t="s">
        <v>12</v>
      </c>
      <c r="E1522" s="8" t="s">
        <v>1687</v>
      </c>
      <c r="F1522" s="8"/>
      <c r="G1522" s="5" t="s">
        <v>10120</v>
      </c>
      <c r="H1522" s="9">
        <v>43571</v>
      </c>
      <c r="I1522" s="5" t="s">
        <v>10123</v>
      </c>
      <c r="J1522" s="23" t="s">
        <v>9138</v>
      </c>
      <c r="K1522" s="24" t="s">
        <v>8449</v>
      </c>
    </row>
    <row r="1523" hidden="1" spans="1:11">
      <c r="A1523" s="5">
        <v>1521</v>
      </c>
      <c r="B1523" s="6">
        <v>815</v>
      </c>
      <c r="C1523" s="7" t="s">
        <v>1691</v>
      </c>
      <c r="D1523" s="6" t="s">
        <v>12</v>
      </c>
      <c r="E1523" s="8" t="s">
        <v>1692</v>
      </c>
      <c r="F1523" s="8"/>
      <c r="G1523" s="5" t="s">
        <v>10164</v>
      </c>
      <c r="H1523" s="9">
        <v>43366</v>
      </c>
      <c r="I1523" s="38" t="s">
        <v>10165</v>
      </c>
      <c r="J1523" s="39" t="s">
        <v>9935</v>
      </c>
      <c r="K1523" s="24"/>
    </row>
    <row r="1524" hidden="1" spans="1:11">
      <c r="A1524" s="5">
        <v>1522</v>
      </c>
      <c r="B1524" s="6">
        <v>815</v>
      </c>
      <c r="C1524" s="7" t="s">
        <v>1691</v>
      </c>
      <c r="D1524" s="6" t="s">
        <v>12</v>
      </c>
      <c r="E1524" s="8" t="s">
        <v>1693</v>
      </c>
      <c r="F1524" s="8"/>
      <c r="G1524" s="5" t="s">
        <v>10144</v>
      </c>
      <c r="H1524" s="9">
        <v>43428</v>
      </c>
      <c r="I1524" s="5" t="s">
        <v>10234</v>
      </c>
      <c r="J1524" s="8" t="s">
        <v>5875</v>
      </c>
      <c r="K1524" s="24" t="s">
        <v>8449</v>
      </c>
    </row>
    <row r="1525" hidden="1" spans="1:11">
      <c r="A1525" s="5">
        <v>1523</v>
      </c>
      <c r="B1525" s="6">
        <v>816</v>
      </c>
      <c r="C1525" s="7" t="s">
        <v>1694</v>
      </c>
      <c r="D1525" s="6" t="s">
        <v>12</v>
      </c>
      <c r="E1525" s="8" t="s">
        <v>1695</v>
      </c>
      <c r="F1525" s="8"/>
      <c r="G1525" s="5" t="s">
        <v>10159</v>
      </c>
      <c r="H1525" s="9">
        <v>43581</v>
      </c>
      <c r="I1525" s="36" t="s">
        <v>10162</v>
      </c>
      <c r="J1525" s="37" t="s">
        <v>1701</v>
      </c>
      <c r="K1525" s="24"/>
    </row>
    <row r="1526" ht="24" hidden="1" spans="1:11">
      <c r="A1526" s="5">
        <v>1524</v>
      </c>
      <c r="B1526" s="6">
        <v>817</v>
      </c>
      <c r="C1526" s="7" t="s">
        <v>6633</v>
      </c>
      <c r="D1526" s="6" t="s">
        <v>12</v>
      </c>
      <c r="E1526" s="8" t="s">
        <v>558</v>
      </c>
      <c r="F1526" s="8"/>
      <c r="G1526" s="5" t="s">
        <v>10120</v>
      </c>
      <c r="H1526" s="9">
        <v>43389</v>
      </c>
      <c r="I1526" s="5" t="s">
        <v>10124</v>
      </c>
      <c r="J1526" s="8" t="s">
        <v>165</v>
      </c>
      <c r="K1526" s="24" t="s">
        <v>8449</v>
      </c>
    </row>
    <row r="1527" ht="24" hidden="1" spans="1:11">
      <c r="A1527" s="5">
        <v>1525</v>
      </c>
      <c r="B1527" s="6">
        <v>817</v>
      </c>
      <c r="C1527" s="7" t="s">
        <v>6633</v>
      </c>
      <c r="D1527" s="6" t="s">
        <v>12</v>
      </c>
      <c r="E1527" s="8" t="s">
        <v>760</v>
      </c>
      <c r="F1527" s="8"/>
      <c r="G1527" s="5" t="s">
        <v>10120</v>
      </c>
      <c r="H1527" s="9">
        <v>43571</v>
      </c>
      <c r="I1527" s="5" t="s">
        <v>10123</v>
      </c>
      <c r="J1527" s="23" t="s">
        <v>9138</v>
      </c>
      <c r="K1527" s="24" t="s">
        <v>8449</v>
      </c>
    </row>
    <row r="1528" ht="24" hidden="1" spans="1:11">
      <c r="A1528" s="5">
        <v>1526</v>
      </c>
      <c r="B1528" s="6">
        <v>818</v>
      </c>
      <c r="C1528" s="7" t="s">
        <v>6634</v>
      </c>
      <c r="D1528" s="6" t="s">
        <v>12</v>
      </c>
      <c r="E1528" s="8" t="s">
        <v>583</v>
      </c>
      <c r="F1528" s="8"/>
      <c r="G1528" s="5" t="s">
        <v>10120</v>
      </c>
      <c r="H1528" s="9">
        <v>43389</v>
      </c>
      <c r="I1528" s="5" t="s">
        <v>10124</v>
      </c>
      <c r="J1528" s="8" t="s">
        <v>165</v>
      </c>
      <c r="K1528" s="24" t="s">
        <v>8449</v>
      </c>
    </row>
    <row r="1529" ht="24" hidden="1" spans="1:11">
      <c r="A1529" s="5">
        <v>1527</v>
      </c>
      <c r="B1529" s="6">
        <v>818</v>
      </c>
      <c r="C1529" s="10" t="s">
        <v>6634</v>
      </c>
      <c r="D1529" s="6" t="s">
        <v>12</v>
      </c>
      <c r="E1529" s="8" t="s">
        <v>584</v>
      </c>
      <c r="F1529" s="8"/>
      <c r="G1529" s="5" t="s">
        <v>10120</v>
      </c>
      <c r="H1529" s="9">
        <v>43571</v>
      </c>
      <c r="I1529" s="5" t="s">
        <v>10123</v>
      </c>
      <c r="J1529" s="23" t="s">
        <v>9138</v>
      </c>
      <c r="K1529" s="24" t="s">
        <v>8449</v>
      </c>
    </row>
    <row r="1530" hidden="1" spans="1:11">
      <c r="A1530" s="5">
        <v>1528</v>
      </c>
      <c r="B1530" s="6">
        <v>819</v>
      </c>
      <c r="C1530" s="10" t="s">
        <v>1696</v>
      </c>
      <c r="D1530" s="6" t="s">
        <v>12</v>
      </c>
      <c r="E1530" s="8" t="s">
        <v>25</v>
      </c>
      <c r="F1530" s="8"/>
      <c r="G1530" s="5" t="s">
        <v>10120</v>
      </c>
      <c r="H1530" s="9">
        <v>43387</v>
      </c>
      <c r="I1530" s="5" t="s">
        <v>10121</v>
      </c>
      <c r="J1530" s="23" t="s">
        <v>2046</v>
      </c>
      <c r="K1530" s="24" t="s">
        <v>8449</v>
      </c>
    </row>
    <row r="1531" ht="24" hidden="1" spans="1:11">
      <c r="A1531" s="5">
        <v>1529</v>
      </c>
      <c r="B1531" s="6">
        <v>820</v>
      </c>
      <c r="C1531" s="10" t="s">
        <v>1697</v>
      </c>
      <c r="D1531" s="6" t="s">
        <v>12</v>
      </c>
      <c r="E1531" s="8" t="s">
        <v>1698</v>
      </c>
      <c r="F1531" s="8"/>
      <c r="G1531" s="5" t="s">
        <v>10120</v>
      </c>
      <c r="H1531" s="9">
        <v>43585</v>
      </c>
      <c r="I1531" s="5" t="s">
        <v>10154</v>
      </c>
      <c r="J1531" s="23" t="s">
        <v>9140</v>
      </c>
      <c r="K1531" s="24" t="s">
        <v>8449</v>
      </c>
    </row>
    <row r="1532" hidden="1" spans="1:11">
      <c r="A1532" s="5">
        <v>1530</v>
      </c>
      <c r="B1532" s="6">
        <v>821</v>
      </c>
      <c r="C1532" s="10" t="s">
        <v>1699</v>
      </c>
      <c r="D1532" s="6" t="s">
        <v>12</v>
      </c>
      <c r="E1532" s="8" t="s">
        <v>1700</v>
      </c>
      <c r="F1532" s="8"/>
      <c r="G1532" s="5" t="s">
        <v>10164</v>
      </c>
      <c r="H1532" s="9">
        <v>43366</v>
      </c>
      <c r="I1532" s="38" t="s">
        <v>10165</v>
      </c>
      <c r="J1532" s="39" t="s">
        <v>9935</v>
      </c>
      <c r="K1532" s="24"/>
    </row>
    <row r="1533" hidden="1" spans="1:11">
      <c r="A1533" s="5">
        <v>1531</v>
      </c>
      <c r="B1533" s="6">
        <v>821</v>
      </c>
      <c r="C1533" s="7" t="s">
        <v>1699</v>
      </c>
      <c r="D1533" s="6" t="s">
        <v>12</v>
      </c>
      <c r="E1533" s="8" t="s">
        <v>1701</v>
      </c>
      <c r="F1533" s="8"/>
      <c r="G1533" s="5" t="s">
        <v>10159</v>
      </c>
      <c r="H1533" s="9">
        <v>43581</v>
      </c>
      <c r="I1533" s="36" t="s">
        <v>10162</v>
      </c>
      <c r="J1533" s="37" t="s">
        <v>1701</v>
      </c>
      <c r="K1533" s="24"/>
    </row>
    <row r="1534" hidden="1" spans="1:11">
      <c r="A1534" s="5">
        <v>1532</v>
      </c>
      <c r="B1534" s="6">
        <v>822</v>
      </c>
      <c r="C1534" s="7" t="s">
        <v>1702</v>
      </c>
      <c r="D1534" s="6" t="s">
        <v>12</v>
      </c>
      <c r="E1534" s="8" t="s">
        <v>25</v>
      </c>
      <c r="F1534" s="8"/>
      <c r="G1534" s="5" t="s">
        <v>10120</v>
      </c>
      <c r="H1534" s="9">
        <v>43387</v>
      </c>
      <c r="I1534" s="5" t="s">
        <v>10121</v>
      </c>
      <c r="J1534" s="23" t="s">
        <v>2046</v>
      </c>
      <c r="K1534" s="24" t="s">
        <v>8449</v>
      </c>
    </row>
    <row r="1535" ht="24" hidden="1" spans="1:11">
      <c r="A1535" s="5">
        <v>1533</v>
      </c>
      <c r="B1535" s="6">
        <v>823</v>
      </c>
      <c r="C1535" s="7" t="s">
        <v>1703</v>
      </c>
      <c r="D1535" s="6" t="s">
        <v>12</v>
      </c>
      <c r="E1535" s="8" t="s">
        <v>85</v>
      </c>
      <c r="F1535" s="8"/>
      <c r="G1535" s="5" t="s">
        <v>10120</v>
      </c>
      <c r="H1535" s="9">
        <v>43387</v>
      </c>
      <c r="I1535" s="5" t="s">
        <v>10121</v>
      </c>
      <c r="J1535" s="23" t="s">
        <v>2046</v>
      </c>
      <c r="K1535" s="24" t="s">
        <v>8449</v>
      </c>
    </row>
    <row r="1536" hidden="1" spans="1:11">
      <c r="A1536" s="5">
        <v>1534</v>
      </c>
      <c r="B1536" s="6">
        <v>824</v>
      </c>
      <c r="C1536" s="7" t="s">
        <v>1704</v>
      </c>
      <c r="D1536" s="6" t="s">
        <v>12</v>
      </c>
      <c r="E1536" s="8" t="s">
        <v>51</v>
      </c>
      <c r="F1536" s="8"/>
      <c r="G1536" s="5" t="s">
        <v>10120</v>
      </c>
      <c r="H1536" s="9">
        <v>43394</v>
      </c>
      <c r="I1536" s="5" t="s">
        <v>10121</v>
      </c>
      <c r="J1536" s="23" t="s">
        <v>2046</v>
      </c>
      <c r="K1536" s="24" t="s">
        <v>8449</v>
      </c>
    </row>
    <row r="1537" ht="24" hidden="1" spans="1:11">
      <c r="A1537" s="5">
        <v>1535</v>
      </c>
      <c r="B1537" s="6">
        <v>824</v>
      </c>
      <c r="C1537" s="10" t="s">
        <v>1704</v>
      </c>
      <c r="D1537" s="6" t="s">
        <v>12</v>
      </c>
      <c r="E1537" s="8" t="s">
        <v>1705</v>
      </c>
      <c r="F1537" s="8"/>
      <c r="G1537" s="5" t="s">
        <v>9910</v>
      </c>
      <c r="H1537" s="9">
        <v>43476</v>
      </c>
      <c r="I1537" s="5" t="s">
        <v>10122</v>
      </c>
      <c r="J1537" s="23" t="s">
        <v>9930</v>
      </c>
      <c r="K1537" s="24"/>
    </row>
    <row r="1538" hidden="1" spans="1:11">
      <c r="A1538" s="5">
        <v>1536</v>
      </c>
      <c r="B1538" s="6">
        <v>825</v>
      </c>
      <c r="C1538" s="7" t="s">
        <v>1706</v>
      </c>
      <c r="D1538" s="6" t="s">
        <v>12</v>
      </c>
      <c r="E1538" s="8" t="s">
        <v>754</v>
      </c>
      <c r="F1538" s="8"/>
      <c r="G1538" s="5" t="s">
        <v>10120</v>
      </c>
      <c r="H1538" s="9">
        <v>43387</v>
      </c>
      <c r="I1538" s="5" t="s">
        <v>10121</v>
      </c>
      <c r="J1538" s="23" t="s">
        <v>2046</v>
      </c>
      <c r="K1538" s="24" t="s">
        <v>8449</v>
      </c>
    </row>
    <row r="1539" hidden="1" spans="1:11">
      <c r="A1539" s="5">
        <v>1537</v>
      </c>
      <c r="B1539" s="6">
        <v>826</v>
      </c>
      <c r="C1539" s="7" t="s">
        <v>1707</v>
      </c>
      <c r="D1539" s="6" t="s">
        <v>12</v>
      </c>
      <c r="E1539" s="8" t="s">
        <v>25</v>
      </c>
      <c r="F1539" s="8"/>
      <c r="G1539" s="5" t="s">
        <v>10120</v>
      </c>
      <c r="H1539" s="9">
        <v>43387</v>
      </c>
      <c r="I1539" s="5" t="s">
        <v>10121</v>
      </c>
      <c r="J1539" s="8" t="s">
        <v>2046</v>
      </c>
      <c r="K1539" s="24" t="s">
        <v>8449</v>
      </c>
    </row>
    <row r="1540" hidden="1" spans="1:11">
      <c r="A1540" s="5">
        <v>1538</v>
      </c>
      <c r="B1540" s="6">
        <v>827</v>
      </c>
      <c r="C1540" s="7" t="s">
        <v>1708</v>
      </c>
      <c r="D1540" s="6" t="s">
        <v>12</v>
      </c>
      <c r="E1540" s="8" t="s">
        <v>464</v>
      </c>
      <c r="F1540" s="8"/>
      <c r="G1540" s="5" t="s">
        <v>10120</v>
      </c>
      <c r="H1540" s="9">
        <v>43403</v>
      </c>
      <c r="I1540" s="5" t="s">
        <v>10133</v>
      </c>
      <c r="J1540" s="8" t="s">
        <v>3156</v>
      </c>
      <c r="K1540" s="24" t="s">
        <v>8449</v>
      </c>
    </row>
    <row r="1541" hidden="1" spans="1:11">
      <c r="A1541" s="5">
        <v>1539</v>
      </c>
      <c r="B1541" s="6">
        <v>827</v>
      </c>
      <c r="C1541" s="7" t="s">
        <v>1708</v>
      </c>
      <c r="D1541" s="6" t="s">
        <v>12</v>
      </c>
      <c r="E1541" s="8" t="s">
        <v>1508</v>
      </c>
      <c r="F1541" s="8"/>
      <c r="G1541" s="5" t="s">
        <v>10120</v>
      </c>
      <c r="H1541" s="9">
        <v>43564</v>
      </c>
      <c r="I1541" s="5" t="s">
        <v>10141</v>
      </c>
      <c r="J1541" s="23" t="s">
        <v>9932</v>
      </c>
      <c r="K1541" s="24" t="s">
        <v>8449</v>
      </c>
    </row>
    <row r="1542" ht="24" hidden="1" spans="1:11">
      <c r="A1542" s="5">
        <v>1540</v>
      </c>
      <c r="B1542" s="6">
        <v>828</v>
      </c>
      <c r="C1542" s="7" t="s">
        <v>6635</v>
      </c>
      <c r="D1542" s="6" t="s">
        <v>12</v>
      </c>
      <c r="E1542" s="8" t="s">
        <v>558</v>
      </c>
      <c r="F1542" s="8"/>
      <c r="G1542" s="5" t="s">
        <v>10120</v>
      </c>
      <c r="H1542" s="9">
        <v>43389</v>
      </c>
      <c r="I1542" s="5" t="s">
        <v>10124</v>
      </c>
      <c r="J1542" s="8" t="s">
        <v>165</v>
      </c>
      <c r="K1542" s="24" t="s">
        <v>8449</v>
      </c>
    </row>
    <row r="1543" ht="24" hidden="1" spans="1:11">
      <c r="A1543" s="5">
        <v>1541</v>
      </c>
      <c r="B1543" s="6">
        <v>828</v>
      </c>
      <c r="C1543" s="7" t="s">
        <v>6635</v>
      </c>
      <c r="D1543" s="6" t="s">
        <v>12</v>
      </c>
      <c r="E1543" s="8" t="s">
        <v>760</v>
      </c>
      <c r="F1543" s="8"/>
      <c r="G1543" s="5" t="s">
        <v>10120</v>
      </c>
      <c r="H1543" s="9">
        <v>43571</v>
      </c>
      <c r="I1543" s="5" t="s">
        <v>10123</v>
      </c>
      <c r="J1543" s="8" t="s">
        <v>9138</v>
      </c>
      <c r="K1543" s="24" t="s">
        <v>8449</v>
      </c>
    </row>
    <row r="1544" hidden="1" spans="1:11">
      <c r="A1544" s="5">
        <v>1542</v>
      </c>
      <c r="B1544" s="6">
        <v>829</v>
      </c>
      <c r="C1544" s="10" t="s">
        <v>1709</v>
      </c>
      <c r="D1544" s="6" t="s">
        <v>12</v>
      </c>
      <c r="E1544" s="8" t="s">
        <v>25</v>
      </c>
      <c r="F1544" s="8"/>
      <c r="G1544" s="5" t="s">
        <v>10120</v>
      </c>
      <c r="H1544" s="9">
        <v>43387</v>
      </c>
      <c r="I1544" s="5" t="s">
        <v>10121</v>
      </c>
      <c r="J1544" s="23" t="s">
        <v>2046</v>
      </c>
      <c r="K1544" s="24" t="s">
        <v>8449</v>
      </c>
    </row>
    <row r="1545" hidden="1" spans="1:11">
      <c r="A1545" s="5">
        <v>1543</v>
      </c>
      <c r="B1545" s="6">
        <v>829</v>
      </c>
      <c r="C1545" s="10" t="s">
        <v>1709</v>
      </c>
      <c r="D1545" s="6" t="s">
        <v>12</v>
      </c>
      <c r="E1545" s="8" t="s">
        <v>1710</v>
      </c>
      <c r="F1545" s="8"/>
      <c r="G1545" s="5" t="s">
        <v>10144</v>
      </c>
      <c r="H1545" s="9">
        <v>43453</v>
      </c>
      <c r="I1545" s="5" t="s">
        <v>10222</v>
      </c>
      <c r="J1545" s="23" t="s">
        <v>9966</v>
      </c>
      <c r="K1545" s="24" t="s">
        <v>8449</v>
      </c>
    </row>
    <row r="1546" ht="24" hidden="1" spans="1:11">
      <c r="A1546" s="5">
        <v>1544</v>
      </c>
      <c r="B1546" s="6">
        <v>830</v>
      </c>
      <c r="C1546" s="7" t="s">
        <v>1711</v>
      </c>
      <c r="D1546" s="6" t="s">
        <v>12</v>
      </c>
      <c r="E1546" s="8" t="s">
        <v>85</v>
      </c>
      <c r="F1546" s="8"/>
      <c r="G1546" s="5" t="s">
        <v>10120</v>
      </c>
      <c r="H1546" s="9">
        <v>43394</v>
      </c>
      <c r="I1546" s="5" t="s">
        <v>10121</v>
      </c>
      <c r="J1546" s="23" t="s">
        <v>2046</v>
      </c>
      <c r="K1546" s="24" t="s">
        <v>8449</v>
      </c>
    </row>
    <row r="1547" ht="24" hidden="1" spans="1:11">
      <c r="A1547" s="5">
        <v>1545</v>
      </c>
      <c r="B1547" s="6">
        <v>831</v>
      </c>
      <c r="C1547" s="7" t="s">
        <v>1712</v>
      </c>
      <c r="D1547" s="6" t="s">
        <v>12</v>
      </c>
      <c r="E1547" s="8" t="s">
        <v>1713</v>
      </c>
      <c r="F1547" s="8"/>
      <c r="G1547" s="5" t="s">
        <v>10120</v>
      </c>
      <c r="H1547" s="9">
        <v>43396</v>
      </c>
      <c r="I1547" s="5" t="s">
        <v>10125</v>
      </c>
      <c r="J1547" s="23" t="s">
        <v>4354</v>
      </c>
      <c r="K1547" s="24" t="s">
        <v>8449</v>
      </c>
    </row>
    <row r="1548" ht="24" hidden="1" spans="1:11">
      <c r="A1548" s="5">
        <v>1546</v>
      </c>
      <c r="B1548" s="6">
        <v>831</v>
      </c>
      <c r="C1548" s="7" t="s">
        <v>1712</v>
      </c>
      <c r="D1548" s="6" t="s">
        <v>12</v>
      </c>
      <c r="E1548" s="8" t="s">
        <v>1714</v>
      </c>
      <c r="F1548" s="8"/>
      <c r="G1548" s="5" t="s">
        <v>10128</v>
      </c>
      <c r="H1548" s="9">
        <v>43476</v>
      </c>
      <c r="I1548" s="5" t="s">
        <v>10324</v>
      </c>
      <c r="J1548" s="8" t="s">
        <v>10012</v>
      </c>
      <c r="K1548" s="24"/>
    </row>
    <row r="1549" ht="24" hidden="1" spans="1:11">
      <c r="A1549" s="5">
        <v>1547</v>
      </c>
      <c r="B1549" s="6">
        <v>831</v>
      </c>
      <c r="C1549" s="7" t="s">
        <v>1712</v>
      </c>
      <c r="D1549" s="6" t="s">
        <v>12</v>
      </c>
      <c r="E1549" s="8" t="s">
        <v>1715</v>
      </c>
      <c r="F1549" s="8"/>
      <c r="G1549" s="5" t="s">
        <v>10120</v>
      </c>
      <c r="H1549" s="9">
        <v>43578</v>
      </c>
      <c r="I1549" s="5" t="s">
        <v>10200</v>
      </c>
      <c r="J1549" s="8" t="s">
        <v>4355</v>
      </c>
      <c r="K1549" s="24" t="s">
        <v>8449</v>
      </c>
    </row>
    <row r="1550" ht="24" hidden="1" spans="1:11">
      <c r="A1550" s="5">
        <v>1548</v>
      </c>
      <c r="B1550" s="6">
        <v>832</v>
      </c>
      <c r="C1550" s="7" t="s">
        <v>1716</v>
      </c>
      <c r="D1550" s="6" t="s">
        <v>12</v>
      </c>
      <c r="E1550" s="8" t="s">
        <v>1717</v>
      </c>
      <c r="F1550" s="8"/>
      <c r="G1550" s="5" t="s">
        <v>10120</v>
      </c>
      <c r="H1550" s="9">
        <v>43387</v>
      </c>
      <c r="I1550" s="5" t="s">
        <v>10121</v>
      </c>
      <c r="J1550" s="23" t="s">
        <v>2046</v>
      </c>
      <c r="K1550" s="24" t="s">
        <v>8449</v>
      </c>
    </row>
    <row r="1551" ht="24" hidden="1" spans="1:11">
      <c r="A1551" s="5">
        <v>1549</v>
      </c>
      <c r="B1551" s="6">
        <v>832</v>
      </c>
      <c r="C1551" s="10" t="s">
        <v>1716</v>
      </c>
      <c r="D1551" s="6" t="s">
        <v>12</v>
      </c>
      <c r="E1551" s="8" t="s">
        <v>1718</v>
      </c>
      <c r="F1551" s="8"/>
      <c r="G1551" s="5" t="s">
        <v>9910</v>
      </c>
      <c r="H1551" s="9">
        <v>43476</v>
      </c>
      <c r="I1551" s="5" t="s">
        <v>10122</v>
      </c>
      <c r="J1551" s="23" t="s">
        <v>9930</v>
      </c>
      <c r="K1551" s="24"/>
    </row>
    <row r="1552" ht="24" hidden="1" spans="1:11">
      <c r="A1552" s="5">
        <v>1550</v>
      </c>
      <c r="B1552" s="6">
        <v>833</v>
      </c>
      <c r="C1552" s="10" t="s">
        <v>6637</v>
      </c>
      <c r="D1552" s="6" t="s">
        <v>12</v>
      </c>
      <c r="E1552" s="8" t="s">
        <v>6638</v>
      </c>
      <c r="F1552" s="8"/>
      <c r="G1552" s="5" t="s">
        <v>10120</v>
      </c>
      <c r="H1552" s="9">
        <v>43571</v>
      </c>
      <c r="I1552" s="5" t="s">
        <v>10123</v>
      </c>
      <c r="J1552" s="23" t="s">
        <v>9138</v>
      </c>
      <c r="K1552" s="24" t="s">
        <v>8449</v>
      </c>
    </row>
    <row r="1553" hidden="1" spans="1:11">
      <c r="A1553" s="5">
        <v>1551</v>
      </c>
      <c r="B1553" s="6">
        <v>833</v>
      </c>
      <c r="C1553" s="10" t="s">
        <v>6637</v>
      </c>
      <c r="D1553" s="6" t="s">
        <v>12</v>
      </c>
      <c r="E1553" s="8" t="s">
        <v>1523</v>
      </c>
      <c r="F1553" s="8"/>
      <c r="G1553" s="5" t="s">
        <v>10166</v>
      </c>
      <c r="H1553" s="9">
        <v>43307</v>
      </c>
      <c r="I1553" s="5" t="s">
        <v>10167</v>
      </c>
      <c r="J1553" s="8" t="s">
        <v>9947</v>
      </c>
      <c r="K1553" s="24"/>
    </row>
    <row r="1554" hidden="1" spans="1:11">
      <c r="A1554" s="5">
        <v>1552</v>
      </c>
      <c r="B1554" s="6">
        <v>833</v>
      </c>
      <c r="C1554" s="7" t="s">
        <v>6637</v>
      </c>
      <c r="D1554" s="6" t="s">
        <v>12</v>
      </c>
      <c r="E1554" s="8" t="s">
        <v>6639</v>
      </c>
      <c r="F1554" s="8"/>
      <c r="G1554" s="5" t="s">
        <v>10307</v>
      </c>
      <c r="H1554" s="9">
        <v>43345</v>
      </c>
      <c r="I1554" s="5" t="s">
        <v>10308</v>
      </c>
      <c r="J1554" s="23" t="s">
        <v>1891</v>
      </c>
      <c r="K1554" s="24"/>
    </row>
    <row r="1555" hidden="1" spans="1:11">
      <c r="A1555" s="5">
        <v>1553</v>
      </c>
      <c r="B1555" s="6">
        <v>833</v>
      </c>
      <c r="C1555" s="7" t="s">
        <v>6637</v>
      </c>
      <c r="D1555" s="6" t="s">
        <v>12</v>
      </c>
      <c r="E1555" s="8" t="s">
        <v>1751</v>
      </c>
      <c r="F1555" s="8"/>
      <c r="G1555" s="5" t="s">
        <v>10156</v>
      </c>
      <c r="H1555" s="9">
        <v>43443</v>
      </c>
      <c r="I1555" s="5" t="s">
        <v>10157</v>
      </c>
      <c r="J1555" s="8" t="s">
        <v>2248</v>
      </c>
      <c r="K1555" s="24" t="s">
        <v>8449</v>
      </c>
    </row>
    <row r="1556" ht="24" hidden="1" spans="1:11">
      <c r="A1556" s="5">
        <v>1554</v>
      </c>
      <c r="B1556" s="6">
        <v>834</v>
      </c>
      <c r="C1556" s="10" t="s">
        <v>6640</v>
      </c>
      <c r="D1556" s="6" t="s">
        <v>12</v>
      </c>
      <c r="E1556" s="8" t="s">
        <v>558</v>
      </c>
      <c r="F1556" s="8"/>
      <c r="G1556" s="5" t="s">
        <v>10120</v>
      </c>
      <c r="H1556" s="9">
        <v>43389</v>
      </c>
      <c r="I1556" s="5" t="s">
        <v>10124</v>
      </c>
      <c r="J1556" s="8" t="s">
        <v>165</v>
      </c>
      <c r="K1556" s="24" t="s">
        <v>8449</v>
      </c>
    </row>
    <row r="1557" ht="24" hidden="1" spans="1:11">
      <c r="A1557" s="5">
        <v>1555</v>
      </c>
      <c r="B1557" s="6">
        <v>834</v>
      </c>
      <c r="C1557" s="10" t="s">
        <v>6640</v>
      </c>
      <c r="D1557" s="6" t="s">
        <v>12</v>
      </c>
      <c r="E1557" s="8" t="s">
        <v>1376</v>
      </c>
      <c r="F1557" s="8"/>
      <c r="G1557" s="5" t="s">
        <v>9910</v>
      </c>
      <c r="H1557" s="9">
        <v>43476</v>
      </c>
      <c r="I1557" s="5" t="s">
        <v>10122</v>
      </c>
      <c r="J1557" s="23" t="s">
        <v>9930</v>
      </c>
      <c r="K1557" s="24"/>
    </row>
    <row r="1558" ht="24" hidden="1" spans="1:11">
      <c r="A1558" s="5">
        <v>1556</v>
      </c>
      <c r="B1558" s="6">
        <v>834</v>
      </c>
      <c r="C1558" s="10" t="s">
        <v>6640</v>
      </c>
      <c r="D1558" s="6" t="s">
        <v>12</v>
      </c>
      <c r="E1558" s="8" t="s">
        <v>760</v>
      </c>
      <c r="F1558" s="8"/>
      <c r="G1558" s="5" t="s">
        <v>10120</v>
      </c>
      <c r="H1558" s="9">
        <v>43571</v>
      </c>
      <c r="I1558" s="5" t="s">
        <v>10123</v>
      </c>
      <c r="J1558" s="8" t="s">
        <v>9138</v>
      </c>
      <c r="K1558" s="24" t="s">
        <v>8449</v>
      </c>
    </row>
    <row r="1559" hidden="1" spans="1:11">
      <c r="A1559" s="5">
        <v>1557</v>
      </c>
      <c r="B1559" s="6">
        <v>835</v>
      </c>
      <c r="C1559" s="10" t="s">
        <v>1719</v>
      </c>
      <c r="D1559" s="6" t="s">
        <v>12</v>
      </c>
      <c r="E1559" s="8" t="s">
        <v>25</v>
      </c>
      <c r="F1559" s="8"/>
      <c r="G1559" s="5" t="s">
        <v>10120</v>
      </c>
      <c r="H1559" s="9">
        <v>43387</v>
      </c>
      <c r="I1559" s="5" t="s">
        <v>10121</v>
      </c>
      <c r="J1559" s="23" t="s">
        <v>2046</v>
      </c>
      <c r="K1559" s="24" t="s">
        <v>8449</v>
      </c>
    </row>
    <row r="1560" spans="1:11">
      <c r="A1560" s="5">
        <v>1558</v>
      </c>
      <c r="B1560" s="6">
        <v>836</v>
      </c>
      <c r="C1560" s="10" t="s">
        <v>1720</v>
      </c>
      <c r="D1560" s="6" t="s">
        <v>12</v>
      </c>
      <c r="E1560" s="8" t="s">
        <v>1721</v>
      </c>
      <c r="F1560" s="8"/>
      <c r="G1560" s="5" t="s">
        <v>10164</v>
      </c>
      <c r="H1560" s="9">
        <v>43645</v>
      </c>
      <c r="I1560" s="5" t="s">
        <v>10255</v>
      </c>
      <c r="J1560" s="23" t="s">
        <v>9942</v>
      </c>
      <c r="K1560" s="24"/>
    </row>
    <row r="1561" hidden="1" spans="1:11">
      <c r="A1561" s="5">
        <v>1559</v>
      </c>
      <c r="B1561" s="6">
        <v>836</v>
      </c>
      <c r="C1561" s="7" t="s">
        <v>1720</v>
      </c>
      <c r="D1561" s="6" t="s">
        <v>12</v>
      </c>
      <c r="E1561" s="8" t="s">
        <v>106</v>
      </c>
      <c r="F1561" s="8"/>
      <c r="G1561" s="5" t="s">
        <v>10120</v>
      </c>
      <c r="H1561" s="9">
        <v>43564</v>
      </c>
      <c r="I1561" s="5" t="s">
        <v>10141</v>
      </c>
      <c r="J1561" s="8" t="s">
        <v>9932</v>
      </c>
      <c r="K1561" s="24" t="s">
        <v>8449</v>
      </c>
    </row>
    <row r="1562" hidden="1" spans="1:11">
      <c r="A1562" s="5">
        <v>1560</v>
      </c>
      <c r="B1562" s="6">
        <v>837</v>
      </c>
      <c r="C1562" s="7" t="s">
        <v>1722</v>
      </c>
      <c r="D1562" s="6" t="s">
        <v>12</v>
      </c>
      <c r="E1562" s="8" t="s">
        <v>1723</v>
      </c>
      <c r="F1562" s="8"/>
      <c r="G1562" s="5" t="s">
        <v>10120</v>
      </c>
      <c r="H1562" s="9">
        <v>43394</v>
      </c>
      <c r="I1562" s="5" t="s">
        <v>10121</v>
      </c>
      <c r="J1562" s="23" t="s">
        <v>2046</v>
      </c>
      <c r="K1562" s="24" t="s">
        <v>8449</v>
      </c>
    </row>
    <row r="1563" ht="24" hidden="1" spans="1:11">
      <c r="A1563" s="5">
        <v>1561</v>
      </c>
      <c r="B1563" s="6">
        <v>838</v>
      </c>
      <c r="C1563" s="7" t="s">
        <v>1724</v>
      </c>
      <c r="D1563" s="6" t="s">
        <v>12</v>
      </c>
      <c r="E1563" s="8" t="s">
        <v>1725</v>
      </c>
      <c r="F1563" s="8"/>
      <c r="G1563" s="5" t="s">
        <v>10166</v>
      </c>
      <c r="H1563" s="9">
        <v>43307</v>
      </c>
      <c r="I1563" s="5" t="s">
        <v>10167</v>
      </c>
      <c r="J1563" s="8" t="s">
        <v>9947</v>
      </c>
      <c r="K1563" s="24"/>
    </row>
    <row r="1564" ht="24" hidden="1" spans="1:12">
      <c r="A1564" s="5">
        <v>1562</v>
      </c>
      <c r="B1564" s="16">
        <v>838</v>
      </c>
      <c r="C1564" s="60" t="s">
        <v>1724</v>
      </c>
      <c r="D1564" s="16" t="s">
        <v>12</v>
      </c>
      <c r="E1564" s="18" t="s">
        <v>129</v>
      </c>
      <c r="F1564" s="18"/>
      <c r="G1564" s="19" t="s">
        <v>10128</v>
      </c>
      <c r="H1564" s="20">
        <v>43348</v>
      </c>
      <c r="I1564" s="19" t="s">
        <v>10140</v>
      </c>
      <c r="J1564" s="95" t="s">
        <v>9931</v>
      </c>
      <c r="K1564" s="30" t="s">
        <v>10251</v>
      </c>
      <c r="L1564" s="31"/>
    </row>
    <row r="1565" ht="24" hidden="1" spans="1:11">
      <c r="A1565" s="5">
        <v>1563</v>
      </c>
      <c r="B1565" s="6">
        <v>838</v>
      </c>
      <c r="C1565" s="10" t="s">
        <v>1724</v>
      </c>
      <c r="D1565" s="6" t="s">
        <v>12</v>
      </c>
      <c r="E1565" s="8" t="s">
        <v>357</v>
      </c>
      <c r="F1565" s="8"/>
      <c r="G1565" s="5" t="s">
        <v>9910</v>
      </c>
      <c r="H1565" s="9">
        <v>43476</v>
      </c>
      <c r="I1565" s="5" t="s">
        <v>10122</v>
      </c>
      <c r="J1565" s="23" t="s">
        <v>9930</v>
      </c>
      <c r="K1565" s="24"/>
    </row>
    <row r="1566" hidden="1" spans="1:11">
      <c r="A1566" s="5">
        <v>1564</v>
      </c>
      <c r="B1566" s="6">
        <v>839</v>
      </c>
      <c r="C1566" s="10" t="s">
        <v>6641</v>
      </c>
      <c r="D1566" s="6" t="s">
        <v>12</v>
      </c>
      <c r="E1566" s="8" t="s">
        <v>6642</v>
      </c>
      <c r="F1566" s="8"/>
      <c r="G1566" s="5" t="s">
        <v>10120</v>
      </c>
      <c r="H1566" s="9">
        <v>43389</v>
      </c>
      <c r="I1566" s="5" t="s">
        <v>10124</v>
      </c>
      <c r="J1566" s="8" t="s">
        <v>165</v>
      </c>
      <c r="K1566" s="24" t="s">
        <v>8449</v>
      </c>
    </row>
    <row r="1567" hidden="1" spans="1:11">
      <c r="A1567" s="5">
        <v>1565</v>
      </c>
      <c r="B1567" s="6">
        <v>839</v>
      </c>
      <c r="C1567" s="10" t="s">
        <v>6641</v>
      </c>
      <c r="D1567" s="6" t="s">
        <v>12</v>
      </c>
      <c r="E1567" s="8" t="s">
        <v>6643</v>
      </c>
      <c r="F1567" s="8"/>
      <c r="G1567" s="5" t="s">
        <v>10120</v>
      </c>
      <c r="H1567" s="9">
        <v>43571</v>
      </c>
      <c r="I1567" s="5" t="s">
        <v>10123</v>
      </c>
      <c r="J1567" s="23" t="s">
        <v>9138</v>
      </c>
      <c r="K1567" s="24" t="s">
        <v>8449</v>
      </c>
    </row>
    <row r="1568" hidden="1" spans="1:11">
      <c r="A1568" s="5">
        <v>1566</v>
      </c>
      <c r="B1568" s="6">
        <v>840</v>
      </c>
      <c r="C1568" s="7" t="s">
        <v>1726</v>
      </c>
      <c r="D1568" s="6" t="s">
        <v>12</v>
      </c>
      <c r="E1568" s="8" t="s">
        <v>838</v>
      </c>
      <c r="F1568" s="8"/>
      <c r="G1568" s="5" t="s">
        <v>10120</v>
      </c>
      <c r="H1568" s="9">
        <v>43387</v>
      </c>
      <c r="I1568" s="5" t="s">
        <v>10121</v>
      </c>
      <c r="J1568" s="23" t="s">
        <v>2046</v>
      </c>
      <c r="K1568" s="24" t="s">
        <v>8449</v>
      </c>
    </row>
    <row r="1569" hidden="1" spans="1:11">
      <c r="A1569" s="5">
        <v>1567</v>
      </c>
      <c r="B1569" s="6">
        <v>841</v>
      </c>
      <c r="C1569" s="7" t="s">
        <v>6644</v>
      </c>
      <c r="D1569" s="6" t="s">
        <v>12</v>
      </c>
      <c r="E1569" s="8" t="s">
        <v>251</v>
      </c>
      <c r="F1569" s="8"/>
      <c r="G1569" s="5" t="s">
        <v>10120</v>
      </c>
      <c r="H1569" s="9">
        <v>43389</v>
      </c>
      <c r="I1569" s="5" t="s">
        <v>10124</v>
      </c>
      <c r="J1569" s="8" t="s">
        <v>165</v>
      </c>
      <c r="K1569" s="24" t="s">
        <v>8449</v>
      </c>
    </row>
    <row r="1570" hidden="1" spans="1:11">
      <c r="A1570" s="5">
        <v>1568</v>
      </c>
      <c r="B1570" s="6">
        <v>841</v>
      </c>
      <c r="C1570" s="7" t="s">
        <v>6644</v>
      </c>
      <c r="D1570" s="6" t="s">
        <v>12</v>
      </c>
      <c r="E1570" s="8" t="s">
        <v>253</v>
      </c>
      <c r="F1570" s="8"/>
      <c r="G1570" s="5" t="s">
        <v>10120</v>
      </c>
      <c r="H1570" s="9">
        <v>43571</v>
      </c>
      <c r="I1570" s="5" t="s">
        <v>10123</v>
      </c>
      <c r="J1570" s="8" t="s">
        <v>9138</v>
      </c>
      <c r="K1570" s="24" t="s">
        <v>8449</v>
      </c>
    </row>
    <row r="1571" ht="24" hidden="1" spans="1:11">
      <c r="A1571" s="5">
        <v>1569</v>
      </c>
      <c r="B1571" s="6">
        <v>841</v>
      </c>
      <c r="C1571" s="10" t="s">
        <v>6644</v>
      </c>
      <c r="D1571" s="6" t="s">
        <v>12</v>
      </c>
      <c r="E1571" s="8" t="s">
        <v>382</v>
      </c>
      <c r="F1571" s="8"/>
      <c r="G1571" s="5" t="s">
        <v>9910</v>
      </c>
      <c r="H1571" s="9">
        <v>43476</v>
      </c>
      <c r="I1571" s="5" t="s">
        <v>10122</v>
      </c>
      <c r="J1571" s="23" t="s">
        <v>9930</v>
      </c>
      <c r="K1571" s="24"/>
    </row>
    <row r="1572" hidden="1" spans="1:11">
      <c r="A1572" s="5">
        <v>1570</v>
      </c>
      <c r="B1572" s="6">
        <v>841</v>
      </c>
      <c r="C1572" s="10" t="s">
        <v>6644</v>
      </c>
      <c r="D1572" s="6" t="s">
        <v>12</v>
      </c>
      <c r="E1572" s="8" t="s">
        <v>4764</v>
      </c>
      <c r="F1572" s="8"/>
      <c r="G1572" s="5" t="s">
        <v>10159</v>
      </c>
      <c r="H1572" s="9">
        <v>43636</v>
      </c>
      <c r="I1572" s="36" t="s">
        <v>10229</v>
      </c>
      <c r="J1572" s="37" t="s">
        <v>9970</v>
      </c>
      <c r="K1572" s="24"/>
    </row>
    <row r="1573" ht="24" hidden="1" spans="1:11">
      <c r="A1573" s="5">
        <v>1571</v>
      </c>
      <c r="B1573" s="6">
        <v>842</v>
      </c>
      <c r="C1573" s="7" t="s">
        <v>1727</v>
      </c>
      <c r="D1573" s="6" t="s">
        <v>12</v>
      </c>
      <c r="E1573" s="8" t="s">
        <v>1728</v>
      </c>
      <c r="F1573" s="8"/>
      <c r="G1573" s="5" t="s">
        <v>10120</v>
      </c>
      <c r="H1573" s="9">
        <v>43387</v>
      </c>
      <c r="I1573" s="5" t="s">
        <v>10121</v>
      </c>
      <c r="J1573" s="8" t="s">
        <v>2046</v>
      </c>
      <c r="K1573" s="24" t="s">
        <v>8449</v>
      </c>
    </row>
    <row r="1574" hidden="1" spans="1:11">
      <c r="A1574" s="5">
        <v>1572</v>
      </c>
      <c r="B1574" s="6">
        <v>843</v>
      </c>
      <c r="C1574" s="7" t="s">
        <v>6645</v>
      </c>
      <c r="D1574" s="6" t="s">
        <v>12</v>
      </c>
      <c r="E1574" s="8" t="s">
        <v>419</v>
      </c>
      <c r="F1574" s="8"/>
      <c r="G1574" s="5" t="s">
        <v>10120</v>
      </c>
      <c r="H1574" s="9">
        <v>43389</v>
      </c>
      <c r="I1574" s="5" t="s">
        <v>10124</v>
      </c>
      <c r="J1574" s="8" t="s">
        <v>165</v>
      </c>
      <c r="K1574" s="24" t="s">
        <v>8449</v>
      </c>
    </row>
    <row r="1575" hidden="1" spans="1:11">
      <c r="A1575" s="5">
        <v>1573</v>
      </c>
      <c r="B1575" s="6">
        <v>843</v>
      </c>
      <c r="C1575" s="7" t="s">
        <v>6645</v>
      </c>
      <c r="D1575" s="6" t="s">
        <v>12</v>
      </c>
      <c r="E1575" s="8" t="s">
        <v>253</v>
      </c>
      <c r="F1575" s="8"/>
      <c r="G1575" s="5" t="s">
        <v>10120</v>
      </c>
      <c r="H1575" s="9">
        <v>43571</v>
      </c>
      <c r="I1575" s="5" t="s">
        <v>10123</v>
      </c>
      <c r="J1575" s="8" t="s">
        <v>9138</v>
      </c>
      <c r="K1575" s="24" t="s">
        <v>8449</v>
      </c>
    </row>
    <row r="1576" hidden="1" spans="1:11">
      <c r="A1576" s="5">
        <v>1574</v>
      </c>
      <c r="B1576" s="6">
        <v>843</v>
      </c>
      <c r="C1576" s="7" t="s">
        <v>6645</v>
      </c>
      <c r="D1576" s="6" t="s">
        <v>12</v>
      </c>
      <c r="E1576" s="8" t="s">
        <v>6646</v>
      </c>
      <c r="F1576" s="8"/>
      <c r="G1576" s="5" t="s">
        <v>9910</v>
      </c>
      <c r="H1576" s="9">
        <v>43476</v>
      </c>
      <c r="I1576" s="5" t="s">
        <v>10122</v>
      </c>
      <c r="J1576" s="23" t="s">
        <v>9930</v>
      </c>
      <c r="K1576" s="24"/>
    </row>
    <row r="1577" hidden="1" spans="1:11">
      <c r="A1577" s="5">
        <v>1575</v>
      </c>
      <c r="B1577" s="6">
        <v>844</v>
      </c>
      <c r="C1577" s="7" t="s">
        <v>1729</v>
      </c>
      <c r="D1577" s="6" t="s">
        <v>12</v>
      </c>
      <c r="E1577" s="8" t="s">
        <v>756</v>
      </c>
      <c r="F1577" s="8"/>
      <c r="G1577" s="5" t="s">
        <v>10120</v>
      </c>
      <c r="H1577" s="9">
        <v>43387</v>
      </c>
      <c r="I1577" s="5" t="s">
        <v>10121</v>
      </c>
      <c r="J1577" s="23" t="s">
        <v>2046</v>
      </c>
      <c r="K1577" s="24" t="s">
        <v>8449</v>
      </c>
    </row>
    <row r="1578" ht="24" hidden="1" spans="1:11">
      <c r="A1578" s="5">
        <v>1576</v>
      </c>
      <c r="B1578" s="6">
        <v>845</v>
      </c>
      <c r="C1578" s="10" t="s">
        <v>1730</v>
      </c>
      <c r="D1578" s="6" t="s">
        <v>12</v>
      </c>
      <c r="E1578" s="8" t="s">
        <v>1731</v>
      </c>
      <c r="F1578" s="8"/>
      <c r="G1578" s="5" t="s">
        <v>10120</v>
      </c>
      <c r="H1578" s="9">
        <v>43389</v>
      </c>
      <c r="I1578" s="5" t="s">
        <v>10124</v>
      </c>
      <c r="J1578" s="8" t="s">
        <v>165</v>
      </c>
      <c r="K1578" s="24" t="s">
        <v>8449</v>
      </c>
    </row>
    <row r="1579" hidden="1" spans="1:11">
      <c r="A1579" s="5">
        <v>1577</v>
      </c>
      <c r="B1579" s="6">
        <v>846</v>
      </c>
      <c r="C1579" s="10" t="s">
        <v>1732</v>
      </c>
      <c r="D1579" s="6" t="s">
        <v>12</v>
      </c>
      <c r="E1579" s="8" t="s">
        <v>838</v>
      </c>
      <c r="F1579" s="8"/>
      <c r="G1579" s="5" t="s">
        <v>10120</v>
      </c>
      <c r="H1579" s="9">
        <v>43387</v>
      </c>
      <c r="I1579" s="5" t="s">
        <v>10121</v>
      </c>
      <c r="J1579" s="23" t="s">
        <v>2046</v>
      </c>
      <c r="K1579" s="24" t="s">
        <v>8449</v>
      </c>
    </row>
    <row r="1580" hidden="1" spans="1:11">
      <c r="A1580" s="5">
        <v>1578</v>
      </c>
      <c r="B1580" s="6">
        <v>846</v>
      </c>
      <c r="C1580" s="10" t="s">
        <v>1732</v>
      </c>
      <c r="D1580" s="6" t="s">
        <v>12</v>
      </c>
      <c r="E1580" s="8" t="s">
        <v>1733</v>
      </c>
      <c r="F1580" s="8"/>
      <c r="G1580" s="5" t="s">
        <v>10120</v>
      </c>
      <c r="H1580" s="9">
        <v>43394</v>
      </c>
      <c r="I1580" s="5" t="s">
        <v>10121</v>
      </c>
      <c r="J1580" s="8" t="s">
        <v>2046</v>
      </c>
      <c r="K1580" s="24" t="s">
        <v>8449</v>
      </c>
    </row>
    <row r="1581" hidden="1" spans="1:11">
      <c r="A1581" s="5">
        <v>1579</v>
      </c>
      <c r="B1581" s="6">
        <v>847</v>
      </c>
      <c r="C1581" s="10" t="s">
        <v>1734</v>
      </c>
      <c r="D1581" s="6" t="s">
        <v>12</v>
      </c>
      <c r="E1581" s="8" t="s">
        <v>1735</v>
      </c>
      <c r="F1581" s="8"/>
      <c r="G1581" s="5" t="s">
        <v>10120</v>
      </c>
      <c r="H1581" s="9">
        <v>43387</v>
      </c>
      <c r="I1581" s="5" t="s">
        <v>10121</v>
      </c>
      <c r="J1581" s="23" t="s">
        <v>2046</v>
      </c>
      <c r="K1581" s="24" t="s">
        <v>8449</v>
      </c>
    </row>
    <row r="1582" hidden="1" spans="1:11">
      <c r="A1582" s="5">
        <v>1580</v>
      </c>
      <c r="B1582" s="6">
        <v>847</v>
      </c>
      <c r="C1582" s="7" t="s">
        <v>1734</v>
      </c>
      <c r="D1582" s="6" t="s">
        <v>12</v>
      </c>
      <c r="E1582" s="8" t="s">
        <v>1733</v>
      </c>
      <c r="F1582" s="8"/>
      <c r="G1582" s="5" t="s">
        <v>10120</v>
      </c>
      <c r="H1582" s="9">
        <v>43394</v>
      </c>
      <c r="I1582" s="5" t="s">
        <v>10121</v>
      </c>
      <c r="J1582" s="8" t="s">
        <v>2046</v>
      </c>
      <c r="K1582" s="24" t="s">
        <v>8449</v>
      </c>
    </row>
    <row r="1583" ht="24" hidden="1" spans="1:11">
      <c r="A1583" s="5">
        <v>1581</v>
      </c>
      <c r="B1583" s="6">
        <v>848</v>
      </c>
      <c r="C1583" s="7" t="s">
        <v>1736</v>
      </c>
      <c r="D1583" s="6" t="s">
        <v>12</v>
      </c>
      <c r="E1583" s="8" t="s">
        <v>1737</v>
      </c>
      <c r="F1583" s="8"/>
      <c r="G1583" s="5" t="s">
        <v>10120</v>
      </c>
      <c r="H1583" s="9">
        <v>43403</v>
      </c>
      <c r="I1583" s="5" t="s">
        <v>10133</v>
      </c>
      <c r="J1583" s="23" t="s">
        <v>3156</v>
      </c>
      <c r="K1583" s="24" t="s">
        <v>8449</v>
      </c>
    </row>
    <row r="1584" hidden="1" spans="1:11">
      <c r="A1584" s="5">
        <v>1582</v>
      </c>
      <c r="B1584" s="6">
        <v>848</v>
      </c>
      <c r="C1584" s="10" t="s">
        <v>1736</v>
      </c>
      <c r="D1584" s="6" t="s">
        <v>12</v>
      </c>
      <c r="E1584" s="8" t="s">
        <v>1738</v>
      </c>
      <c r="F1584" s="8"/>
      <c r="G1584" s="5" t="s">
        <v>10130</v>
      </c>
      <c r="H1584" s="9">
        <v>43539</v>
      </c>
      <c r="I1584" s="6" t="s">
        <v>10195</v>
      </c>
      <c r="J1584" s="23" t="s">
        <v>9937</v>
      </c>
      <c r="K1584" s="24"/>
    </row>
    <row r="1585" hidden="1" spans="1:11">
      <c r="A1585" s="5">
        <v>1583</v>
      </c>
      <c r="B1585" s="6">
        <v>848</v>
      </c>
      <c r="C1585" s="7" t="s">
        <v>1736</v>
      </c>
      <c r="D1585" s="6" t="s">
        <v>12</v>
      </c>
      <c r="E1585" s="8" t="s">
        <v>251</v>
      </c>
      <c r="F1585" s="8"/>
      <c r="G1585" s="5" t="s">
        <v>10120</v>
      </c>
      <c r="H1585" s="9">
        <v>43389</v>
      </c>
      <c r="I1585" s="5" t="s">
        <v>10124</v>
      </c>
      <c r="J1585" s="8" t="s">
        <v>165</v>
      </c>
      <c r="K1585" s="24" t="s">
        <v>8449</v>
      </c>
    </row>
    <row r="1586" hidden="1" spans="1:11">
      <c r="A1586" s="5">
        <v>1584</v>
      </c>
      <c r="B1586" s="6">
        <v>849</v>
      </c>
      <c r="C1586" s="7" t="s">
        <v>1739</v>
      </c>
      <c r="D1586" s="6" t="s">
        <v>12</v>
      </c>
      <c r="E1586" s="8" t="s">
        <v>1740</v>
      </c>
      <c r="F1586" s="8"/>
      <c r="G1586" s="5" t="s">
        <v>9910</v>
      </c>
      <c r="H1586" s="9">
        <v>43476</v>
      </c>
      <c r="I1586" s="5" t="s">
        <v>10122</v>
      </c>
      <c r="J1586" s="23" t="s">
        <v>9930</v>
      </c>
      <c r="K1586" s="24"/>
    </row>
    <row r="1587" hidden="1" spans="1:11">
      <c r="A1587" s="5">
        <v>1585</v>
      </c>
      <c r="B1587" s="6">
        <v>849</v>
      </c>
      <c r="C1587" s="7" t="s">
        <v>1739</v>
      </c>
      <c r="D1587" s="6" t="s">
        <v>12</v>
      </c>
      <c r="E1587" s="8" t="s">
        <v>80</v>
      </c>
      <c r="F1587" s="8"/>
      <c r="G1587" s="5" t="s">
        <v>10120</v>
      </c>
      <c r="H1587" s="9">
        <v>43389</v>
      </c>
      <c r="I1587" s="5" t="s">
        <v>10124</v>
      </c>
      <c r="J1587" s="8" t="s">
        <v>165</v>
      </c>
      <c r="K1587" s="24" t="s">
        <v>8449</v>
      </c>
    </row>
    <row r="1588" hidden="1" spans="1:11">
      <c r="A1588" s="5">
        <v>1586</v>
      </c>
      <c r="B1588" s="6">
        <v>850</v>
      </c>
      <c r="C1588" s="7" t="s">
        <v>1741</v>
      </c>
      <c r="D1588" s="6" t="s">
        <v>12</v>
      </c>
      <c r="E1588" s="8" t="s">
        <v>1742</v>
      </c>
      <c r="F1588" s="8"/>
      <c r="G1588" s="5" t="s">
        <v>10147</v>
      </c>
      <c r="H1588" s="9">
        <v>43480</v>
      </c>
      <c r="I1588" s="5" t="s">
        <v>10264</v>
      </c>
      <c r="J1588" s="8" t="s">
        <v>9996</v>
      </c>
      <c r="K1588" s="24"/>
    </row>
    <row r="1589" hidden="1" spans="1:11">
      <c r="A1589" s="5">
        <v>1587</v>
      </c>
      <c r="B1589" s="6">
        <v>850</v>
      </c>
      <c r="C1589" s="10" t="s">
        <v>1741</v>
      </c>
      <c r="D1589" s="6" t="s">
        <v>12</v>
      </c>
      <c r="E1589" s="8" t="s">
        <v>1743</v>
      </c>
      <c r="F1589" s="8"/>
      <c r="G1589" s="5" t="s">
        <v>10147</v>
      </c>
      <c r="H1589" s="9">
        <v>43634</v>
      </c>
      <c r="I1589" s="6" t="s">
        <v>10288</v>
      </c>
      <c r="J1589" s="8" t="s">
        <v>9983</v>
      </c>
      <c r="K1589" s="24"/>
    </row>
    <row r="1590" hidden="1" spans="1:11">
      <c r="A1590" s="5">
        <v>1588</v>
      </c>
      <c r="B1590" s="6">
        <v>851</v>
      </c>
      <c r="C1590" s="7" t="s">
        <v>1744</v>
      </c>
      <c r="D1590" s="6" t="s">
        <v>12</v>
      </c>
      <c r="E1590" s="8" t="s">
        <v>1745</v>
      </c>
      <c r="F1590" s="8"/>
      <c r="G1590" s="5" t="s">
        <v>10120</v>
      </c>
      <c r="H1590" s="9">
        <v>43387</v>
      </c>
      <c r="I1590" s="5" t="s">
        <v>10121</v>
      </c>
      <c r="J1590" s="23" t="s">
        <v>2046</v>
      </c>
      <c r="K1590" s="24" t="s">
        <v>8449</v>
      </c>
    </row>
    <row r="1591" hidden="1" spans="1:11">
      <c r="A1591" s="5">
        <v>1589</v>
      </c>
      <c r="B1591" s="6">
        <v>851</v>
      </c>
      <c r="C1591" s="7" t="s">
        <v>1744</v>
      </c>
      <c r="D1591" s="6" t="s">
        <v>12</v>
      </c>
      <c r="E1591" s="8" t="s">
        <v>1746</v>
      </c>
      <c r="F1591" s="8"/>
      <c r="G1591" s="5" t="s">
        <v>10164</v>
      </c>
      <c r="H1591" s="9">
        <v>43366</v>
      </c>
      <c r="I1591" s="38" t="s">
        <v>10165</v>
      </c>
      <c r="J1591" s="39" t="s">
        <v>9935</v>
      </c>
      <c r="K1591" s="24"/>
    </row>
    <row r="1592" hidden="1" spans="1:11">
      <c r="A1592" s="5">
        <v>1590</v>
      </c>
      <c r="B1592" s="6">
        <v>851</v>
      </c>
      <c r="C1592" s="7" t="s">
        <v>1744</v>
      </c>
      <c r="D1592" s="6" t="s">
        <v>12</v>
      </c>
      <c r="E1592" s="8" t="s">
        <v>1747</v>
      </c>
      <c r="F1592" s="8"/>
      <c r="G1592" s="5" t="s">
        <v>10118</v>
      </c>
      <c r="H1592" s="9">
        <v>43413</v>
      </c>
      <c r="I1592" s="5" t="s">
        <v>10155</v>
      </c>
      <c r="J1592" s="8" t="s">
        <v>4076</v>
      </c>
      <c r="K1592" s="24"/>
    </row>
    <row r="1593" hidden="1" spans="1:11">
      <c r="A1593" s="5">
        <v>1591</v>
      </c>
      <c r="B1593" s="6">
        <v>852</v>
      </c>
      <c r="C1593" s="10" t="s">
        <v>1748</v>
      </c>
      <c r="D1593" s="6" t="s">
        <v>12</v>
      </c>
      <c r="E1593" s="8" t="s">
        <v>1749</v>
      </c>
      <c r="F1593" s="8"/>
      <c r="G1593" s="5" t="s">
        <v>10120</v>
      </c>
      <c r="H1593" s="9">
        <v>43571</v>
      </c>
      <c r="I1593" s="5" t="s">
        <v>10123</v>
      </c>
      <c r="J1593" s="23" t="s">
        <v>9138</v>
      </c>
      <c r="K1593" s="24" t="s">
        <v>8449</v>
      </c>
    </row>
    <row r="1594" hidden="1" spans="1:11">
      <c r="A1594" s="5">
        <v>1592</v>
      </c>
      <c r="B1594" s="6">
        <v>853</v>
      </c>
      <c r="C1594" s="10" t="s">
        <v>1750</v>
      </c>
      <c r="D1594" s="6" t="s">
        <v>12</v>
      </c>
      <c r="E1594" s="8" t="s">
        <v>1751</v>
      </c>
      <c r="F1594" s="8"/>
      <c r="G1594" s="5" t="s">
        <v>10156</v>
      </c>
      <c r="H1594" s="9">
        <v>43443</v>
      </c>
      <c r="I1594" s="5" t="s">
        <v>10157</v>
      </c>
      <c r="J1594" s="23" t="s">
        <v>2248</v>
      </c>
      <c r="K1594" s="24" t="s">
        <v>8449</v>
      </c>
    </row>
    <row r="1595" hidden="1" spans="1:11">
      <c r="A1595" s="5">
        <v>1593</v>
      </c>
      <c r="B1595" s="6">
        <v>854</v>
      </c>
      <c r="C1595" s="7" t="s">
        <v>1752</v>
      </c>
      <c r="D1595" s="6" t="s">
        <v>12</v>
      </c>
      <c r="E1595" s="8" t="s">
        <v>1753</v>
      </c>
      <c r="F1595" s="8"/>
      <c r="G1595" s="5" t="s">
        <v>10213</v>
      </c>
      <c r="H1595" s="9">
        <v>43595</v>
      </c>
      <c r="I1595" s="5" t="s">
        <v>10223</v>
      </c>
      <c r="J1595" s="8" t="s">
        <v>1253</v>
      </c>
      <c r="K1595" s="24"/>
    </row>
    <row r="1596" hidden="1" spans="1:11">
      <c r="A1596" s="5">
        <v>1594</v>
      </c>
      <c r="B1596" s="6">
        <v>854</v>
      </c>
      <c r="C1596" s="7" t="s">
        <v>1752</v>
      </c>
      <c r="D1596" s="6" t="s">
        <v>12</v>
      </c>
      <c r="E1596" s="8" t="s">
        <v>842</v>
      </c>
      <c r="F1596" s="8"/>
      <c r="G1596" s="5" t="s">
        <v>10120</v>
      </c>
      <c r="H1596" s="9">
        <v>43387</v>
      </c>
      <c r="I1596" s="5" t="s">
        <v>10121</v>
      </c>
      <c r="J1596" s="8" t="s">
        <v>2046</v>
      </c>
      <c r="K1596" s="24" t="s">
        <v>8449</v>
      </c>
    </row>
    <row r="1597" hidden="1" spans="1:11">
      <c r="A1597" s="5">
        <v>1595</v>
      </c>
      <c r="B1597" s="6">
        <v>855</v>
      </c>
      <c r="C1597" s="7" t="s">
        <v>1754</v>
      </c>
      <c r="D1597" s="6" t="s">
        <v>12</v>
      </c>
      <c r="E1597" s="8" t="s">
        <v>756</v>
      </c>
      <c r="F1597" s="8"/>
      <c r="G1597" s="5" t="s">
        <v>10120</v>
      </c>
      <c r="H1597" s="9">
        <v>43387</v>
      </c>
      <c r="I1597" s="5" t="s">
        <v>10121</v>
      </c>
      <c r="J1597" s="23" t="s">
        <v>2046</v>
      </c>
      <c r="K1597" s="24" t="s">
        <v>8449</v>
      </c>
    </row>
    <row r="1598" hidden="1" spans="1:11">
      <c r="A1598" s="5">
        <v>1596</v>
      </c>
      <c r="B1598" s="6">
        <v>855</v>
      </c>
      <c r="C1598" s="7" t="s">
        <v>1754</v>
      </c>
      <c r="D1598" s="6" t="s">
        <v>12</v>
      </c>
      <c r="E1598" s="8" t="s">
        <v>1755</v>
      </c>
      <c r="F1598" s="8"/>
      <c r="G1598" s="5" t="s">
        <v>9910</v>
      </c>
      <c r="H1598" s="9">
        <v>43476</v>
      </c>
      <c r="I1598" s="5" t="s">
        <v>10122</v>
      </c>
      <c r="J1598" s="23" t="s">
        <v>9930</v>
      </c>
      <c r="K1598" s="24"/>
    </row>
    <row r="1599" ht="24" hidden="1" spans="1:11">
      <c r="A1599" s="5">
        <v>1597</v>
      </c>
      <c r="B1599" s="6">
        <v>856</v>
      </c>
      <c r="C1599" s="10" t="s">
        <v>1756</v>
      </c>
      <c r="D1599" s="6" t="s">
        <v>12</v>
      </c>
      <c r="E1599" s="8" t="s">
        <v>1757</v>
      </c>
      <c r="F1599" s="8"/>
      <c r="G1599" s="5" t="s">
        <v>10116</v>
      </c>
      <c r="H1599" s="9">
        <v>43368</v>
      </c>
      <c r="I1599" s="5" t="s">
        <v>10236</v>
      </c>
      <c r="J1599" s="8" t="s">
        <v>9938</v>
      </c>
      <c r="K1599" s="24"/>
    </row>
    <row r="1600" ht="24" hidden="1" spans="1:11">
      <c r="A1600" s="5">
        <v>1598</v>
      </c>
      <c r="B1600" s="6">
        <v>856</v>
      </c>
      <c r="C1600" s="7" t="s">
        <v>1756</v>
      </c>
      <c r="D1600" s="6" t="s">
        <v>12</v>
      </c>
      <c r="E1600" s="8" t="s">
        <v>1758</v>
      </c>
      <c r="F1600" s="8"/>
      <c r="G1600" s="5" t="s">
        <v>9910</v>
      </c>
      <c r="H1600" s="9">
        <v>43357</v>
      </c>
      <c r="I1600" s="5" t="s">
        <v>10178</v>
      </c>
      <c r="J1600" s="23" t="s">
        <v>6832</v>
      </c>
      <c r="K1600" s="24"/>
    </row>
    <row r="1601" hidden="1" spans="1:11">
      <c r="A1601" s="5">
        <v>1599</v>
      </c>
      <c r="B1601" s="6">
        <v>856</v>
      </c>
      <c r="C1601" s="7" t="s">
        <v>1756</v>
      </c>
      <c r="D1601" s="6" t="s">
        <v>12</v>
      </c>
      <c r="E1601" s="8" t="s">
        <v>148</v>
      </c>
      <c r="F1601" s="8"/>
      <c r="G1601" s="5" t="s">
        <v>10120</v>
      </c>
      <c r="H1601" s="9">
        <v>43403</v>
      </c>
      <c r="I1601" s="5" t="s">
        <v>10133</v>
      </c>
      <c r="J1601" s="23" t="s">
        <v>3156</v>
      </c>
      <c r="K1601" s="24" t="s">
        <v>10299</v>
      </c>
    </row>
    <row r="1602" hidden="1" spans="1:11">
      <c r="A1602" s="5">
        <v>1600</v>
      </c>
      <c r="B1602" s="6">
        <v>857</v>
      </c>
      <c r="C1602" s="10" t="s">
        <v>1759</v>
      </c>
      <c r="D1602" s="6" t="s">
        <v>12</v>
      </c>
      <c r="E1602" s="8" t="s">
        <v>1760</v>
      </c>
      <c r="F1602" s="8"/>
      <c r="G1602" s="5" t="s">
        <v>10120</v>
      </c>
      <c r="H1602" s="9">
        <v>43394</v>
      </c>
      <c r="I1602" s="5" t="s">
        <v>10121</v>
      </c>
      <c r="J1602" s="23" t="s">
        <v>2046</v>
      </c>
      <c r="K1602" s="24" t="s">
        <v>8449</v>
      </c>
    </row>
    <row r="1603" hidden="1" spans="1:11">
      <c r="A1603" s="5">
        <v>1601</v>
      </c>
      <c r="B1603" s="6">
        <v>858</v>
      </c>
      <c r="C1603" s="10" t="s">
        <v>1761</v>
      </c>
      <c r="D1603" s="6" t="s">
        <v>12</v>
      </c>
      <c r="E1603" s="8" t="s">
        <v>502</v>
      </c>
      <c r="F1603" s="8"/>
      <c r="G1603" s="5" t="s">
        <v>10156</v>
      </c>
      <c r="H1603" s="9">
        <v>43443</v>
      </c>
      <c r="I1603" s="5" t="s">
        <v>10157</v>
      </c>
      <c r="J1603" s="23" t="s">
        <v>2248</v>
      </c>
      <c r="K1603" s="24" t="s">
        <v>8449</v>
      </c>
    </row>
    <row r="1604" hidden="1" spans="1:11">
      <c r="A1604" s="5">
        <v>1602</v>
      </c>
      <c r="B1604" s="6">
        <v>858</v>
      </c>
      <c r="C1604" s="10" t="s">
        <v>1761</v>
      </c>
      <c r="D1604" s="6" t="s">
        <v>12</v>
      </c>
      <c r="E1604" s="8" t="s">
        <v>1762</v>
      </c>
      <c r="F1604" s="8"/>
      <c r="G1604" s="5" t="s">
        <v>10136</v>
      </c>
      <c r="H1604" s="9">
        <v>43622</v>
      </c>
      <c r="I1604" s="5" t="s">
        <v>10137</v>
      </c>
      <c r="J1604" s="8" t="s">
        <v>9945</v>
      </c>
      <c r="K1604" s="24"/>
    </row>
    <row r="1605" hidden="1" spans="1:11">
      <c r="A1605" s="5">
        <v>1603</v>
      </c>
      <c r="B1605" s="6">
        <v>858</v>
      </c>
      <c r="C1605" s="7" t="s">
        <v>1761</v>
      </c>
      <c r="D1605" s="6" t="s">
        <v>12</v>
      </c>
      <c r="E1605" s="8" t="s">
        <v>1763</v>
      </c>
      <c r="F1605" s="8"/>
      <c r="G1605" s="5" t="s">
        <v>10208</v>
      </c>
      <c r="H1605" s="9">
        <v>43371</v>
      </c>
      <c r="I1605" s="5" t="s">
        <v>10261</v>
      </c>
      <c r="J1605" s="8" t="s">
        <v>9934</v>
      </c>
      <c r="K1605" s="24"/>
    </row>
    <row r="1606" ht="24" hidden="1" spans="1:11">
      <c r="A1606" s="5">
        <v>1604</v>
      </c>
      <c r="B1606" s="6">
        <v>859</v>
      </c>
      <c r="C1606" s="7" t="s">
        <v>1764</v>
      </c>
      <c r="D1606" s="6" t="s">
        <v>12</v>
      </c>
      <c r="E1606" s="8" t="s">
        <v>1765</v>
      </c>
      <c r="F1606" s="8"/>
      <c r="G1606" s="5" t="s">
        <v>10128</v>
      </c>
      <c r="H1606" s="9">
        <v>43508</v>
      </c>
      <c r="I1606" s="5" t="s">
        <v>10205</v>
      </c>
      <c r="J1606" s="23" t="s">
        <v>9949</v>
      </c>
      <c r="K1606" s="24"/>
    </row>
    <row r="1607" hidden="1" spans="1:11">
      <c r="A1607" s="5">
        <v>1605</v>
      </c>
      <c r="B1607" s="6">
        <v>859</v>
      </c>
      <c r="C1607" s="7" t="s">
        <v>1764</v>
      </c>
      <c r="D1607" s="6" t="s">
        <v>12</v>
      </c>
      <c r="E1607" s="8" t="s">
        <v>1766</v>
      </c>
      <c r="F1607" s="8"/>
      <c r="G1607" s="5" t="s">
        <v>9910</v>
      </c>
      <c r="H1607" s="9">
        <v>43594</v>
      </c>
      <c r="I1607" s="5" t="s">
        <v>10296</v>
      </c>
      <c r="J1607" s="23" t="s">
        <v>9968</v>
      </c>
      <c r="K1607" s="24"/>
    </row>
    <row r="1608" hidden="1" spans="1:11">
      <c r="A1608" s="5">
        <v>1606</v>
      </c>
      <c r="B1608" s="6">
        <v>859</v>
      </c>
      <c r="C1608" s="7" t="s">
        <v>1764</v>
      </c>
      <c r="D1608" s="6" t="s">
        <v>12</v>
      </c>
      <c r="E1608" s="8" t="s">
        <v>1767</v>
      </c>
      <c r="F1608" s="8"/>
      <c r="G1608" s="5" t="s">
        <v>10128</v>
      </c>
      <c r="H1608" s="9">
        <v>43494</v>
      </c>
      <c r="I1608" s="6" t="s">
        <v>10287</v>
      </c>
      <c r="J1608" s="8" t="s">
        <v>9975</v>
      </c>
      <c r="K1608" s="24"/>
    </row>
    <row r="1609" hidden="1" spans="1:11">
      <c r="A1609" s="5">
        <v>1607</v>
      </c>
      <c r="B1609" s="6">
        <v>859</v>
      </c>
      <c r="C1609" s="7" t="s">
        <v>1764</v>
      </c>
      <c r="D1609" s="6" t="s">
        <v>12</v>
      </c>
      <c r="E1609" s="37" t="s">
        <v>1768</v>
      </c>
      <c r="F1609" s="37"/>
      <c r="G1609" s="38" t="s">
        <v>10116</v>
      </c>
      <c r="H1609" s="9">
        <v>43368</v>
      </c>
      <c r="I1609" s="5" t="s">
        <v>10236</v>
      </c>
      <c r="J1609" s="8" t="s">
        <v>9938</v>
      </c>
      <c r="K1609" s="91"/>
    </row>
    <row r="1610" hidden="1" spans="1:12">
      <c r="A1610" s="5">
        <v>1608</v>
      </c>
      <c r="B1610" s="6">
        <v>860</v>
      </c>
      <c r="C1610" s="7" t="s">
        <v>1769</v>
      </c>
      <c r="D1610" s="6" t="s">
        <v>12</v>
      </c>
      <c r="E1610" s="8" t="s">
        <v>1745</v>
      </c>
      <c r="F1610" s="8"/>
      <c r="G1610" s="5" t="s">
        <v>10120</v>
      </c>
      <c r="H1610" s="9">
        <v>43387</v>
      </c>
      <c r="I1610" s="5" t="s">
        <v>10121</v>
      </c>
      <c r="J1610" s="23" t="s">
        <v>2046</v>
      </c>
      <c r="K1610" s="24" t="s">
        <v>8449</v>
      </c>
      <c r="L1610" s="88"/>
    </row>
    <row r="1611" hidden="1" spans="1:11">
      <c r="A1611" s="5">
        <v>1609</v>
      </c>
      <c r="B1611" s="6">
        <v>861</v>
      </c>
      <c r="C1611" s="7" t="s">
        <v>1770</v>
      </c>
      <c r="D1611" s="6" t="s">
        <v>12</v>
      </c>
      <c r="E1611" s="8" t="s">
        <v>1771</v>
      </c>
      <c r="F1611" s="8"/>
      <c r="G1611" s="5" t="s">
        <v>10120</v>
      </c>
      <c r="H1611" s="9">
        <v>43387</v>
      </c>
      <c r="I1611" s="5" t="s">
        <v>10121</v>
      </c>
      <c r="J1611" s="23" t="s">
        <v>2046</v>
      </c>
      <c r="K1611" s="24" t="s">
        <v>8449</v>
      </c>
    </row>
    <row r="1612" hidden="1" spans="1:11">
      <c r="A1612" s="5">
        <v>1610</v>
      </c>
      <c r="B1612" s="6">
        <v>861</v>
      </c>
      <c r="C1612" s="7" t="s">
        <v>1770</v>
      </c>
      <c r="D1612" s="6" t="s">
        <v>12</v>
      </c>
      <c r="E1612" s="8" t="s">
        <v>1755</v>
      </c>
      <c r="F1612" s="8"/>
      <c r="G1612" s="5" t="s">
        <v>9910</v>
      </c>
      <c r="H1612" s="9">
        <v>43476</v>
      </c>
      <c r="I1612" s="5" t="s">
        <v>10122</v>
      </c>
      <c r="J1612" s="23" t="s">
        <v>9930</v>
      </c>
      <c r="K1612" s="24"/>
    </row>
    <row r="1613" hidden="1" spans="1:11">
      <c r="A1613" s="5">
        <v>1611</v>
      </c>
      <c r="B1613" s="6">
        <v>862</v>
      </c>
      <c r="C1613" s="10" t="s">
        <v>1772</v>
      </c>
      <c r="D1613" s="6" t="s">
        <v>12</v>
      </c>
      <c r="E1613" s="8" t="s">
        <v>1773</v>
      </c>
      <c r="F1613" s="8"/>
      <c r="G1613" s="5" t="s">
        <v>10130</v>
      </c>
      <c r="H1613" s="9">
        <v>43597</v>
      </c>
      <c r="I1613" s="5" t="s">
        <v>10131</v>
      </c>
      <c r="J1613" s="23" t="s">
        <v>9936</v>
      </c>
      <c r="K1613" s="24"/>
    </row>
    <row r="1614" hidden="1" spans="1:11">
      <c r="A1614" s="5">
        <v>1612</v>
      </c>
      <c r="B1614" s="6">
        <v>863</v>
      </c>
      <c r="C1614" s="10" t="s">
        <v>6647</v>
      </c>
      <c r="D1614" s="6" t="s">
        <v>12</v>
      </c>
      <c r="E1614" s="8" t="s">
        <v>6648</v>
      </c>
      <c r="F1614" s="8"/>
      <c r="G1614" s="5" t="s">
        <v>9910</v>
      </c>
      <c r="H1614" s="9">
        <v>43476</v>
      </c>
      <c r="I1614" s="5" t="s">
        <v>10122</v>
      </c>
      <c r="J1614" s="23" t="s">
        <v>9930</v>
      </c>
      <c r="K1614" s="24"/>
    </row>
    <row r="1615" hidden="1" spans="1:11">
      <c r="A1615" s="5">
        <v>1613</v>
      </c>
      <c r="B1615" s="6">
        <v>863</v>
      </c>
      <c r="C1615" s="7" t="s">
        <v>6647</v>
      </c>
      <c r="D1615" s="6" t="s">
        <v>12</v>
      </c>
      <c r="E1615" s="8" t="s">
        <v>6649</v>
      </c>
      <c r="F1615" s="8"/>
      <c r="G1615" s="5" t="s">
        <v>10120</v>
      </c>
      <c r="H1615" s="9">
        <v>43571</v>
      </c>
      <c r="I1615" s="5" t="s">
        <v>10123</v>
      </c>
      <c r="J1615" s="8" t="s">
        <v>9138</v>
      </c>
      <c r="K1615" s="24" t="s">
        <v>8449</v>
      </c>
    </row>
    <row r="1616" hidden="1" spans="1:11">
      <c r="A1616" s="5">
        <v>1614</v>
      </c>
      <c r="B1616" s="6">
        <v>863</v>
      </c>
      <c r="C1616" s="7" t="s">
        <v>6647</v>
      </c>
      <c r="D1616" s="6" t="s">
        <v>12</v>
      </c>
      <c r="E1616" s="8" t="s">
        <v>6650</v>
      </c>
      <c r="F1616" s="8"/>
      <c r="G1616" s="5" t="s">
        <v>10130</v>
      </c>
      <c r="H1616" s="9">
        <v>43597</v>
      </c>
      <c r="I1616" s="5" t="s">
        <v>10131</v>
      </c>
      <c r="J1616" s="23" t="s">
        <v>9936</v>
      </c>
      <c r="K1616" s="24"/>
    </row>
    <row r="1617" hidden="1" spans="1:11">
      <c r="A1617" s="5">
        <v>1615</v>
      </c>
      <c r="B1617" s="6">
        <v>863</v>
      </c>
      <c r="C1617" s="7" t="s">
        <v>6647</v>
      </c>
      <c r="D1617" s="6" t="s">
        <v>12</v>
      </c>
      <c r="E1617" s="8" t="s">
        <v>6651</v>
      </c>
      <c r="F1617" s="8"/>
      <c r="G1617" s="5" t="s">
        <v>10120</v>
      </c>
      <c r="H1617" s="9">
        <v>43389</v>
      </c>
      <c r="I1617" s="5" t="s">
        <v>10124</v>
      </c>
      <c r="J1617" s="8" t="s">
        <v>165</v>
      </c>
      <c r="K1617" s="24" t="s">
        <v>8449</v>
      </c>
    </row>
    <row r="1618" hidden="1" spans="1:11">
      <c r="A1618" s="5">
        <v>1616</v>
      </c>
      <c r="B1618" s="6">
        <v>863</v>
      </c>
      <c r="C1618" s="7" t="s">
        <v>6647</v>
      </c>
      <c r="D1618" s="6" t="s">
        <v>12</v>
      </c>
      <c r="E1618" s="8" t="s">
        <v>4713</v>
      </c>
      <c r="F1618" s="8"/>
      <c r="G1618" s="5" t="s">
        <v>10120</v>
      </c>
      <c r="H1618" s="9">
        <v>43394</v>
      </c>
      <c r="I1618" s="5" t="s">
        <v>10121</v>
      </c>
      <c r="J1618" s="8" t="s">
        <v>2046</v>
      </c>
      <c r="K1618" s="24" t="s">
        <v>8449</v>
      </c>
    </row>
    <row r="1619" ht="24" hidden="1" spans="1:12">
      <c r="A1619" s="5">
        <v>1617</v>
      </c>
      <c r="B1619" s="16">
        <v>863</v>
      </c>
      <c r="C1619" s="17" t="s">
        <v>6647</v>
      </c>
      <c r="D1619" s="16" t="s">
        <v>12</v>
      </c>
      <c r="E1619" s="18" t="s">
        <v>6652</v>
      </c>
      <c r="F1619" s="18"/>
      <c r="G1619" s="19" t="s">
        <v>10128</v>
      </c>
      <c r="H1619" s="20">
        <v>43372</v>
      </c>
      <c r="I1619" s="19" t="s">
        <v>10278</v>
      </c>
      <c r="J1619" s="18" t="s">
        <v>9991</v>
      </c>
      <c r="K1619" s="30" t="s">
        <v>10315</v>
      </c>
      <c r="L1619" s="31"/>
    </row>
    <row r="1620" hidden="1" spans="1:11">
      <c r="A1620" s="5">
        <v>1618</v>
      </c>
      <c r="B1620" s="6">
        <v>863</v>
      </c>
      <c r="C1620" s="10" t="s">
        <v>6647</v>
      </c>
      <c r="D1620" s="6" t="s">
        <v>12</v>
      </c>
      <c r="E1620" s="8" t="s">
        <v>2237</v>
      </c>
      <c r="F1620" s="8"/>
      <c r="G1620" s="5" t="s">
        <v>10120</v>
      </c>
      <c r="H1620" s="9">
        <v>43387</v>
      </c>
      <c r="I1620" s="5" t="s">
        <v>10121</v>
      </c>
      <c r="J1620" s="23" t="s">
        <v>2046</v>
      </c>
      <c r="K1620" s="24" t="s">
        <v>8449</v>
      </c>
    </row>
    <row r="1621" hidden="1" spans="1:11">
      <c r="A1621" s="5">
        <v>1619</v>
      </c>
      <c r="B1621" s="6">
        <v>863</v>
      </c>
      <c r="C1621" s="7" t="s">
        <v>6647</v>
      </c>
      <c r="D1621" s="6" t="s">
        <v>12</v>
      </c>
      <c r="E1621" s="8" t="s">
        <v>6651</v>
      </c>
      <c r="F1621" s="8"/>
      <c r="G1621" s="5" t="s">
        <v>10120</v>
      </c>
      <c r="H1621" s="9">
        <v>43389</v>
      </c>
      <c r="I1621" s="5" t="s">
        <v>10124</v>
      </c>
      <c r="J1621" s="8" t="s">
        <v>165</v>
      </c>
      <c r="K1621" s="24" t="s">
        <v>8449</v>
      </c>
    </row>
    <row r="1622" hidden="1" spans="1:11">
      <c r="A1622" s="5">
        <v>1620</v>
      </c>
      <c r="B1622" s="6">
        <v>864</v>
      </c>
      <c r="C1622" s="7" t="s">
        <v>1774</v>
      </c>
      <c r="D1622" s="6" t="s">
        <v>12</v>
      </c>
      <c r="E1622" s="8" t="s">
        <v>307</v>
      </c>
      <c r="F1622" s="8"/>
      <c r="G1622" s="5" t="s">
        <v>10120</v>
      </c>
      <c r="H1622" s="9">
        <v>43389</v>
      </c>
      <c r="I1622" s="5" t="s">
        <v>10124</v>
      </c>
      <c r="J1622" s="8" t="s">
        <v>165</v>
      </c>
      <c r="K1622" s="24" t="s">
        <v>8449</v>
      </c>
    </row>
    <row r="1623" hidden="1" spans="1:11">
      <c r="A1623" s="5">
        <v>1621</v>
      </c>
      <c r="B1623" s="6">
        <v>864</v>
      </c>
      <c r="C1623" s="7" t="s">
        <v>1774</v>
      </c>
      <c r="D1623" s="6" t="s">
        <v>12</v>
      </c>
      <c r="E1623" s="8" t="s">
        <v>756</v>
      </c>
      <c r="F1623" s="8"/>
      <c r="G1623" s="5" t="s">
        <v>10120</v>
      </c>
      <c r="H1623" s="9">
        <v>43387</v>
      </c>
      <c r="I1623" s="5" t="s">
        <v>10121</v>
      </c>
      <c r="J1623" s="8" t="s">
        <v>2046</v>
      </c>
      <c r="K1623" s="24" t="s">
        <v>8449</v>
      </c>
    </row>
    <row r="1624" hidden="1" spans="1:12">
      <c r="A1624" s="5">
        <v>1622</v>
      </c>
      <c r="B1624" s="50">
        <v>864</v>
      </c>
      <c r="C1624" s="61" t="s">
        <v>1774</v>
      </c>
      <c r="D1624" s="50" t="s">
        <v>12</v>
      </c>
      <c r="E1624" s="52" t="s">
        <v>1775</v>
      </c>
      <c r="F1624" s="52" t="s">
        <v>10283</v>
      </c>
      <c r="G1624" s="53" t="s">
        <v>10120</v>
      </c>
      <c r="H1624" s="54">
        <v>43571</v>
      </c>
      <c r="I1624" s="53" t="s">
        <v>10123</v>
      </c>
      <c r="J1624" s="52" t="s">
        <v>9138</v>
      </c>
      <c r="K1624" s="58" t="s">
        <v>10325</v>
      </c>
      <c r="L1624" s="68"/>
    </row>
    <row r="1625" hidden="1" spans="1:11">
      <c r="A1625" s="5">
        <v>1623</v>
      </c>
      <c r="B1625" s="6">
        <v>864</v>
      </c>
      <c r="C1625" s="7" t="s">
        <v>1774</v>
      </c>
      <c r="D1625" s="6" t="s">
        <v>12</v>
      </c>
      <c r="E1625" s="8" t="s">
        <v>1776</v>
      </c>
      <c r="F1625" s="8"/>
      <c r="G1625" s="5" t="s">
        <v>9910</v>
      </c>
      <c r="H1625" s="9">
        <v>43476</v>
      </c>
      <c r="I1625" s="5" t="s">
        <v>10122</v>
      </c>
      <c r="J1625" s="23" t="s">
        <v>9930</v>
      </c>
      <c r="K1625" s="24"/>
    </row>
    <row r="1626" hidden="1" spans="1:11">
      <c r="A1626" s="5">
        <v>1624</v>
      </c>
      <c r="B1626" s="6">
        <v>865</v>
      </c>
      <c r="C1626" s="10" t="s">
        <v>1777</v>
      </c>
      <c r="D1626" s="6" t="s">
        <v>12</v>
      </c>
      <c r="E1626" s="8" t="s">
        <v>1175</v>
      </c>
      <c r="F1626" s="8"/>
      <c r="G1626" s="5" t="s">
        <v>10120</v>
      </c>
      <c r="H1626" s="9">
        <v>43394</v>
      </c>
      <c r="I1626" s="5" t="s">
        <v>10121</v>
      </c>
      <c r="J1626" s="23" t="s">
        <v>2046</v>
      </c>
      <c r="K1626" s="24" t="s">
        <v>8449</v>
      </c>
    </row>
    <row r="1627" hidden="1" spans="1:11">
      <c r="A1627" s="5">
        <v>1625</v>
      </c>
      <c r="B1627" s="6">
        <v>865</v>
      </c>
      <c r="C1627" s="7" t="s">
        <v>1777</v>
      </c>
      <c r="D1627" s="6" t="s">
        <v>12</v>
      </c>
      <c r="E1627" s="8" t="s">
        <v>1778</v>
      </c>
      <c r="F1627" s="8"/>
      <c r="G1627" s="5" t="s">
        <v>10116</v>
      </c>
      <c r="H1627" s="9">
        <v>43391</v>
      </c>
      <c r="I1627" s="6" t="s">
        <v>10202</v>
      </c>
      <c r="J1627" s="23" t="s">
        <v>1131</v>
      </c>
      <c r="K1627" s="24"/>
    </row>
    <row r="1628" ht="24" hidden="1" spans="1:11">
      <c r="A1628" s="5">
        <v>1626</v>
      </c>
      <c r="B1628" s="6">
        <v>866</v>
      </c>
      <c r="C1628" s="7" t="s">
        <v>1779</v>
      </c>
      <c r="D1628" s="6" t="s">
        <v>12</v>
      </c>
      <c r="E1628" s="8" t="s">
        <v>1780</v>
      </c>
      <c r="F1628" s="8"/>
      <c r="G1628" s="5" t="s">
        <v>10130</v>
      </c>
      <c r="H1628" s="9">
        <v>43597</v>
      </c>
      <c r="I1628" s="5" t="s">
        <v>10131</v>
      </c>
      <c r="J1628" s="23" t="s">
        <v>9936</v>
      </c>
      <c r="K1628" s="24"/>
    </row>
    <row r="1629" hidden="1" spans="1:11">
      <c r="A1629" s="5">
        <v>1627</v>
      </c>
      <c r="B1629" s="6">
        <v>867</v>
      </c>
      <c r="C1629" s="10" t="s">
        <v>1781</v>
      </c>
      <c r="D1629" s="6" t="s">
        <v>12</v>
      </c>
      <c r="E1629" s="8" t="s">
        <v>148</v>
      </c>
      <c r="F1629" s="8"/>
      <c r="G1629" s="5" t="s">
        <v>10120</v>
      </c>
      <c r="H1629" s="9">
        <v>43403</v>
      </c>
      <c r="I1629" s="5" t="s">
        <v>10133</v>
      </c>
      <c r="J1629" s="8" t="s">
        <v>3156</v>
      </c>
      <c r="K1629" s="24" t="s">
        <v>8449</v>
      </c>
    </row>
    <row r="1630" hidden="1" spans="1:12">
      <c r="A1630" s="5">
        <v>1628</v>
      </c>
      <c r="B1630" s="6">
        <v>867</v>
      </c>
      <c r="C1630" s="10" t="s">
        <v>1781</v>
      </c>
      <c r="D1630" s="6" t="s">
        <v>12</v>
      </c>
      <c r="E1630" s="8" t="s">
        <v>1782</v>
      </c>
      <c r="F1630" s="8"/>
      <c r="G1630" s="5" t="s">
        <v>10147</v>
      </c>
      <c r="H1630" s="9">
        <v>43435</v>
      </c>
      <c r="I1630" s="5" t="s">
        <v>10289</v>
      </c>
      <c r="J1630" s="8" t="s">
        <v>1991</v>
      </c>
      <c r="K1630" s="24"/>
      <c r="L1630" s="94"/>
    </row>
    <row r="1631" hidden="1" spans="1:11">
      <c r="A1631" s="5">
        <v>1629</v>
      </c>
      <c r="B1631" s="6">
        <v>867</v>
      </c>
      <c r="C1631" s="7" t="s">
        <v>1781</v>
      </c>
      <c r="D1631" s="6" t="s">
        <v>12</v>
      </c>
      <c r="E1631" s="8" t="s">
        <v>1783</v>
      </c>
      <c r="F1631" s="8"/>
      <c r="G1631" s="5" t="s">
        <v>10151</v>
      </c>
      <c r="H1631" s="9">
        <v>43294</v>
      </c>
      <c r="I1631" s="5" t="s">
        <v>10260</v>
      </c>
      <c r="J1631" s="23" t="s">
        <v>9987</v>
      </c>
      <c r="K1631" s="24"/>
    </row>
    <row r="1632" ht="24" hidden="1" spans="1:11">
      <c r="A1632" s="5">
        <v>1630</v>
      </c>
      <c r="B1632" s="6">
        <v>867</v>
      </c>
      <c r="C1632" s="7" t="s">
        <v>1781</v>
      </c>
      <c r="D1632" s="6" t="s">
        <v>12</v>
      </c>
      <c r="E1632" s="8" t="s">
        <v>1784</v>
      </c>
      <c r="F1632" s="8"/>
      <c r="G1632" s="5" t="s">
        <v>10156</v>
      </c>
      <c r="H1632" s="9">
        <v>43561</v>
      </c>
      <c r="I1632" s="5" t="s">
        <v>10316</v>
      </c>
      <c r="J1632" s="23" t="s">
        <v>9980</v>
      </c>
      <c r="K1632" s="24" t="s">
        <v>8449</v>
      </c>
    </row>
    <row r="1633" ht="24" spans="1:11">
      <c r="A1633" s="5">
        <v>1631</v>
      </c>
      <c r="B1633" s="6">
        <v>867</v>
      </c>
      <c r="C1633" s="10" t="s">
        <v>1781</v>
      </c>
      <c r="D1633" s="6" t="s">
        <v>12</v>
      </c>
      <c r="E1633" s="8" t="s">
        <v>1060</v>
      </c>
      <c r="F1633" s="8"/>
      <c r="G1633" s="5" t="s">
        <v>10164</v>
      </c>
      <c r="H1633" s="9">
        <v>43645</v>
      </c>
      <c r="I1633" s="5" t="s">
        <v>10255</v>
      </c>
      <c r="J1633" s="23" t="s">
        <v>9942</v>
      </c>
      <c r="K1633" s="24"/>
    </row>
    <row r="1634" ht="24" hidden="1" spans="1:11">
      <c r="A1634" s="5">
        <v>1632</v>
      </c>
      <c r="B1634" s="6">
        <v>868</v>
      </c>
      <c r="C1634" s="7" t="s">
        <v>1785</v>
      </c>
      <c r="D1634" s="6" t="s">
        <v>12</v>
      </c>
      <c r="E1634" s="8" t="s">
        <v>1786</v>
      </c>
      <c r="F1634" s="8"/>
      <c r="G1634" s="5" t="s">
        <v>10213</v>
      </c>
      <c r="H1634" s="9">
        <v>43525</v>
      </c>
      <c r="I1634" s="5" t="s">
        <v>10282</v>
      </c>
      <c r="J1634" s="8" t="s">
        <v>10007</v>
      </c>
      <c r="K1634" s="24"/>
    </row>
    <row r="1635" ht="24" hidden="1" spans="1:11">
      <c r="A1635" s="5">
        <v>1633</v>
      </c>
      <c r="B1635" s="6">
        <v>869</v>
      </c>
      <c r="C1635" s="7" t="s">
        <v>1787</v>
      </c>
      <c r="D1635" s="6" t="s">
        <v>12</v>
      </c>
      <c r="E1635" s="8" t="s">
        <v>1788</v>
      </c>
      <c r="F1635" s="8"/>
      <c r="G1635" s="5" t="s">
        <v>10126</v>
      </c>
      <c r="H1635" s="9">
        <v>43363</v>
      </c>
      <c r="I1635" s="5" t="s">
        <v>10326</v>
      </c>
      <c r="J1635" s="23" t="s">
        <v>5956</v>
      </c>
      <c r="K1635" s="24"/>
    </row>
    <row r="1636" ht="24" hidden="1" spans="1:11">
      <c r="A1636" s="5">
        <v>1634</v>
      </c>
      <c r="B1636" s="6">
        <v>870</v>
      </c>
      <c r="C1636" s="7" t="s">
        <v>6653</v>
      </c>
      <c r="D1636" s="6" t="s">
        <v>12</v>
      </c>
      <c r="E1636" s="8" t="s">
        <v>1107</v>
      </c>
      <c r="F1636" s="8"/>
      <c r="G1636" s="5" t="s">
        <v>10120</v>
      </c>
      <c r="H1636" s="9">
        <v>43394</v>
      </c>
      <c r="I1636" s="5" t="s">
        <v>10121</v>
      </c>
      <c r="J1636" s="23" t="s">
        <v>2046</v>
      </c>
      <c r="K1636" s="24" t="s">
        <v>8449</v>
      </c>
    </row>
    <row r="1637" ht="24" hidden="1" spans="1:11">
      <c r="A1637" s="5">
        <v>1635</v>
      </c>
      <c r="B1637" s="6">
        <v>871</v>
      </c>
      <c r="C1637" s="7" t="s">
        <v>1789</v>
      </c>
      <c r="D1637" s="6" t="s">
        <v>12</v>
      </c>
      <c r="E1637" s="8" t="s">
        <v>1054</v>
      </c>
      <c r="F1637" s="8"/>
      <c r="G1637" s="5" t="s">
        <v>10120</v>
      </c>
      <c r="H1637" s="9">
        <v>43585</v>
      </c>
      <c r="I1637" s="5" t="s">
        <v>10154</v>
      </c>
      <c r="J1637" s="23" t="s">
        <v>9140</v>
      </c>
      <c r="K1637" s="24" t="s">
        <v>8449</v>
      </c>
    </row>
    <row r="1638" hidden="1" spans="1:11">
      <c r="A1638" s="5">
        <v>1636</v>
      </c>
      <c r="B1638" s="6">
        <v>873</v>
      </c>
      <c r="C1638" s="7" t="s">
        <v>1792</v>
      </c>
      <c r="D1638" s="6" t="s">
        <v>12</v>
      </c>
      <c r="E1638" s="8" t="s">
        <v>1056</v>
      </c>
      <c r="F1638" s="8"/>
      <c r="G1638" s="5" t="s">
        <v>10120</v>
      </c>
      <c r="H1638" s="9">
        <v>43403</v>
      </c>
      <c r="I1638" s="5" t="s">
        <v>10133</v>
      </c>
      <c r="J1638" s="8" t="s">
        <v>3156</v>
      </c>
      <c r="K1638" s="24" t="s">
        <v>8449</v>
      </c>
    </row>
    <row r="1639" hidden="1" spans="1:11">
      <c r="A1639" s="5">
        <v>1637</v>
      </c>
      <c r="B1639" s="6">
        <v>873</v>
      </c>
      <c r="C1639" s="7" t="s">
        <v>1792</v>
      </c>
      <c r="D1639" s="6" t="s">
        <v>12</v>
      </c>
      <c r="E1639" s="8" t="s">
        <v>1059</v>
      </c>
      <c r="F1639" s="8"/>
      <c r="G1639" s="5" t="s">
        <v>10120</v>
      </c>
      <c r="H1639" s="9">
        <v>43564</v>
      </c>
      <c r="I1639" s="5" t="s">
        <v>10141</v>
      </c>
      <c r="J1639" s="23" t="s">
        <v>9932</v>
      </c>
      <c r="K1639" s="24" t="s">
        <v>8449</v>
      </c>
    </row>
    <row r="1640" ht="24" spans="1:11">
      <c r="A1640" s="5">
        <v>1638</v>
      </c>
      <c r="B1640" s="6">
        <v>873</v>
      </c>
      <c r="C1640" s="7" t="s">
        <v>1792</v>
      </c>
      <c r="D1640" s="6" t="s">
        <v>12</v>
      </c>
      <c r="E1640" s="8" t="s">
        <v>1060</v>
      </c>
      <c r="F1640" s="8"/>
      <c r="G1640" s="5" t="s">
        <v>10164</v>
      </c>
      <c r="H1640" s="9">
        <v>43645</v>
      </c>
      <c r="I1640" s="5" t="s">
        <v>10255</v>
      </c>
      <c r="J1640" s="23" t="s">
        <v>9942</v>
      </c>
      <c r="K1640" s="24"/>
    </row>
    <row r="1641" ht="24" hidden="1" spans="1:11">
      <c r="A1641" s="5">
        <v>1639</v>
      </c>
      <c r="B1641" s="6">
        <v>874</v>
      </c>
      <c r="C1641" s="7" t="s">
        <v>10327</v>
      </c>
      <c r="D1641" s="6" t="s">
        <v>12</v>
      </c>
      <c r="E1641" s="8" t="s">
        <v>1269</v>
      </c>
      <c r="F1641" s="8"/>
      <c r="G1641" s="5" t="s">
        <v>9910</v>
      </c>
      <c r="H1641" s="9">
        <v>43476</v>
      </c>
      <c r="I1641" s="5" t="s">
        <v>10122</v>
      </c>
      <c r="J1641" s="23" t="s">
        <v>9930</v>
      </c>
      <c r="K1641" s="24"/>
    </row>
    <row r="1642" ht="24" hidden="1" spans="1:11">
      <c r="A1642" s="5">
        <v>1640</v>
      </c>
      <c r="B1642" s="6">
        <v>875</v>
      </c>
      <c r="C1642" s="7" t="s">
        <v>6654</v>
      </c>
      <c r="D1642" s="6" t="s">
        <v>12</v>
      </c>
      <c r="E1642" s="8" t="s">
        <v>1044</v>
      </c>
      <c r="F1642" s="8"/>
      <c r="G1642" s="5" t="s">
        <v>10120</v>
      </c>
      <c r="H1642" s="9">
        <v>43389</v>
      </c>
      <c r="I1642" s="5" t="s">
        <v>10124</v>
      </c>
      <c r="J1642" s="8" t="s">
        <v>165</v>
      </c>
      <c r="K1642" s="24" t="s">
        <v>8449</v>
      </c>
    </row>
    <row r="1643" ht="24" hidden="1" spans="1:11">
      <c r="A1643" s="5">
        <v>1641</v>
      </c>
      <c r="B1643" s="6">
        <v>875</v>
      </c>
      <c r="C1643" s="7" t="s">
        <v>6654</v>
      </c>
      <c r="D1643" s="6" t="s">
        <v>12</v>
      </c>
      <c r="E1643" s="8" t="s">
        <v>1045</v>
      </c>
      <c r="F1643" s="8"/>
      <c r="G1643" s="5" t="s">
        <v>10120</v>
      </c>
      <c r="H1643" s="9">
        <v>43571</v>
      </c>
      <c r="I1643" s="5" t="s">
        <v>10123</v>
      </c>
      <c r="J1643" s="23" t="s">
        <v>9138</v>
      </c>
      <c r="K1643" s="24" t="s">
        <v>8449</v>
      </c>
    </row>
    <row r="1644" ht="24" hidden="1" spans="1:12">
      <c r="A1644" s="5">
        <v>1642</v>
      </c>
      <c r="B1644" s="50">
        <v>876</v>
      </c>
      <c r="C1644" s="61" t="s">
        <v>1835</v>
      </c>
      <c r="D1644" s="50" t="s">
        <v>12</v>
      </c>
      <c r="E1644" s="52" t="s">
        <v>1836</v>
      </c>
      <c r="F1644" s="52" t="s">
        <v>2046</v>
      </c>
      <c r="G1644" s="53" t="s">
        <v>10120</v>
      </c>
      <c r="H1644" s="54">
        <v>43394</v>
      </c>
      <c r="I1644" s="53" t="s">
        <v>10121</v>
      </c>
      <c r="J1644" s="67" t="s">
        <v>2046</v>
      </c>
      <c r="K1644" s="58" t="s">
        <v>10328</v>
      </c>
      <c r="L1644" s="68"/>
    </row>
    <row r="1645" ht="24" hidden="1" spans="1:11">
      <c r="A1645" s="5">
        <v>1643</v>
      </c>
      <c r="B1645" s="6">
        <v>877</v>
      </c>
      <c r="C1645" s="10" t="s">
        <v>1837</v>
      </c>
      <c r="D1645" s="6" t="s">
        <v>12</v>
      </c>
      <c r="E1645" s="8" t="s">
        <v>1107</v>
      </c>
      <c r="F1645" s="8"/>
      <c r="G1645" s="5" t="s">
        <v>10120</v>
      </c>
      <c r="H1645" s="9">
        <v>43394</v>
      </c>
      <c r="I1645" s="5" t="s">
        <v>10121</v>
      </c>
      <c r="J1645" s="23" t="s">
        <v>2046</v>
      </c>
      <c r="K1645" s="24" t="s">
        <v>8449</v>
      </c>
    </row>
    <row r="1646" hidden="1" spans="1:11">
      <c r="A1646" s="5">
        <v>1644</v>
      </c>
      <c r="B1646" s="6">
        <v>877</v>
      </c>
      <c r="C1646" s="10" t="s">
        <v>1837</v>
      </c>
      <c r="D1646" s="6" t="s">
        <v>12</v>
      </c>
      <c r="E1646" s="8" t="s">
        <v>543</v>
      </c>
      <c r="F1646" s="8"/>
      <c r="G1646" s="5" t="s">
        <v>10118</v>
      </c>
      <c r="H1646" s="9">
        <v>43413</v>
      </c>
      <c r="I1646" s="5" t="s">
        <v>10155</v>
      </c>
      <c r="J1646" s="8" t="s">
        <v>4076</v>
      </c>
      <c r="K1646" s="24"/>
    </row>
    <row r="1647" ht="24" hidden="1" spans="1:11">
      <c r="A1647" s="5">
        <v>1645</v>
      </c>
      <c r="B1647" s="6">
        <v>878</v>
      </c>
      <c r="C1647" s="7" t="s">
        <v>1838</v>
      </c>
      <c r="D1647" s="6" t="s">
        <v>12</v>
      </c>
      <c r="E1647" s="8" t="s">
        <v>421</v>
      </c>
      <c r="F1647" s="8"/>
      <c r="G1647" s="5" t="s">
        <v>10120</v>
      </c>
      <c r="H1647" s="9">
        <v>43389</v>
      </c>
      <c r="I1647" s="5" t="s">
        <v>10124</v>
      </c>
      <c r="J1647" s="8" t="s">
        <v>165</v>
      </c>
      <c r="K1647" s="24" t="s">
        <v>8449</v>
      </c>
    </row>
    <row r="1648" hidden="1" spans="1:11">
      <c r="A1648" s="5">
        <v>1646</v>
      </c>
      <c r="B1648" s="6">
        <v>878</v>
      </c>
      <c r="C1648" s="7" t="s">
        <v>1838</v>
      </c>
      <c r="D1648" s="6" t="s">
        <v>12</v>
      </c>
      <c r="E1648" s="8" t="s">
        <v>157</v>
      </c>
      <c r="F1648" s="8"/>
      <c r="G1648" s="5" t="s">
        <v>10168</v>
      </c>
      <c r="H1648" s="9">
        <v>43568</v>
      </c>
      <c r="I1648" s="5" t="s">
        <v>10177</v>
      </c>
      <c r="J1648" s="23" t="s">
        <v>9960</v>
      </c>
      <c r="K1648" s="24" t="s">
        <v>8449</v>
      </c>
    </row>
    <row r="1649" hidden="1" spans="1:11">
      <c r="A1649" s="5">
        <v>1647</v>
      </c>
      <c r="B1649" s="6">
        <v>878</v>
      </c>
      <c r="C1649" s="10" t="s">
        <v>1838</v>
      </c>
      <c r="D1649" s="6" t="s">
        <v>12</v>
      </c>
      <c r="E1649" s="8" t="s">
        <v>1108</v>
      </c>
      <c r="F1649" s="8"/>
      <c r="G1649" s="5" t="s">
        <v>10130</v>
      </c>
      <c r="H1649" s="9">
        <v>43616</v>
      </c>
      <c r="I1649" s="5" t="s">
        <v>10291</v>
      </c>
      <c r="J1649" s="23" t="s">
        <v>9953</v>
      </c>
      <c r="K1649" s="24"/>
    </row>
    <row r="1650" ht="24" hidden="1" spans="1:11">
      <c r="A1650" s="5">
        <v>1648</v>
      </c>
      <c r="B1650" s="6">
        <v>879</v>
      </c>
      <c r="C1650" s="7" t="s">
        <v>1840</v>
      </c>
      <c r="D1650" s="6" t="s">
        <v>12</v>
      </c>
      <c r="E1650" s="8" t="s">
        <v>1107</v>
      </c>
      <c r="F1650" s="8"/>
      <c r="G1650" s="5" t="s">
        <v>10120</v>
      </c>
      <c r="H1650" s="9">
        <v>43394</v>
      </c>
      <c r="I1650" s="5" t="s">
        <v>10121</v>
      </c>
      <c r="J1650" s="8" t="s">
        <v>2046</v>
      </c>
      <c r="K1650" s="24" t="s">
        <v>8449</v>
      </c>
    </row>
    <row r="1651" ht="24" hidden="1" spans="1:11">
      <c r="A1651" s="5">
        <v>1649</v>
      </c>
      <c r="B1651" s="6">
        <v>880</v>
      </c>
      <c r="C1651" s="7" t="s">
        <v>1841</v>
      </c>
      <c r="D1651" s="6" t="s">
        <v>12</v>
      </c>
      <c r="E1651" s="8" t="s">
        <v>1107</v>
      </c>
      <c r="F1651" s="8"/>
      <c r="G1651" s="5" t="s">
        <v>10120</v>
      </c>
      <c r="H1651" s="9">
        <v>43394</v>
      </c>
      <c r="I1651" s="5" t="s">
        <v>10121</v>
      </c>
      <c r="J1651" s="8" t="s">
        <v>2046</v>
      </c>
      <c r="K1651" s="24" t="s">
        <v>8449</v>
      </c>
    </row>
    <row r="1652" ht="24" hidden="1" spans="1:11">
      <c r="A1652" s="5">
        <v>1650</v>
      </c>
      <c r="B1652" s="6">
        <v>881</v>
      </c>
      <c r="C1652" s="7" t="s">
        <v>1842</v>
      </c>
      <c r="D1652" s="6" t="s">
        <v>12</v>
      </c>
      <c r="E1652" s="8" t="s">
        <v>430</v>
      </c>
      <c r="F1652" s="8"/>
      <c r="G1652" s="5" t="s">
        <v>10120</v>
      </c>
      <c r="H1652" s="9">
        <v>43387</v>
      </c>
      <c r="I1652" s="5" t="s">
        <v>10121</v>
      </c>
      <c r="J1652" s="23" t="s">
        <v>2046</v>
      </c>
      <c r="K1652" s="24" t="s">
        <v>8449</v>
      </c>
    </row>
    <row r="1653" hidden="1" spans="1:11">
      <c r="A1653" s="5">
        <v>1651</v>
      </c>
      <c r="B1653" s="6">
        <v>882</v>
      </c>
      <c r="C1653" s="7" t="s">
        <v>1843</v>
      </c>
      <c r="D1653" s="6" t="s">
        <v>12</v>
      </c>
      <c r="E1653" s="8" t="s">
        <v>1844</v>
      </c>
      <c r="F1653" s="8"/>
      <c r="G1653" s="5" t="s">
        <v>10120</v>
      </c>
      <c r="H1653" s="9">
        <v>43585</v>
      </c>
      <c r="I1653" s="5" t="s">
        <v>10154</v>
      </c>
      <c r="J1653" s="23" t="s">
        <v>9140</v>
      </c>
      <c r="K1653" s="24" t="s">
        <v>8449</v>
      </c>
    </row>
    <row r="1654" ht="24" hidden="1" spans="1:11">
      <c r="A1654" s="5">
        <v>1652</v>
      </c>
      <c r="B1654" s="6">
        <v>883</v>
      </c>
      <c r="C1654" s="7" t="s">
        <v>1845</v>
      </c>
      <c r="D1654" s="6" t="s">
        <v>12</v>
      </c>
      <c r="E1654" s="8" t="s">
        <v>1846</v>
      </c>
      <c r="F1654" s="8"/>
      <c r="G1654" s="5" t="s">
        <v>10128</v>
      </c>
      <c r="H1654" s="9">
        <v>43560</v>
      </c>
      <c r="I1654" s="5" t="s">
        <v>10132</v>
      </c>
      <c r="J1654" s="23" t="s">
        <v>1846</v>
      </c>
      <c r="K1654" s="24"/>
    </row>
    <row r="1655" ht="24" hidden="1" spans="1:11">
      <c r="A1655" s="5">
        <v>1653</v>
      </c>
      <c r="B1655" s="6">
        <v>884</v>
      </c>
      <c r="C1655" s="7" t="s">
        <v>6655</v>
      </c>
      <c r="D1655" s="6" t="s">
        <v>12</v>
      </c>
      <c r="E1655" s="8" t="s">
        <v>608</v>
      </c>
      <c r="F1655" s="8"/>
      <c r="G1655" s="5" t="s">
        <v>10120</v>
      </c>
      <c r="H1655" s="9">
        <v>43387</v>
      </c>
      <c r="I1655" s="5" t="s">
        <v>10121</v>
      </c>
      <c r="J1655" s="8" t="s">
        <v>2046</v>
      </c>
      <c r="K1655" s="24" t="s">
        <v>8449</v>
      </c>
    </row>
    <row r="1656" ht="24" hidden="1" spans="1:11">
      <c r="A1656" s="5">
        <v>1654</v>
      </c>
      <c r="B1656" s="6">
        <v>884</v>
      </c>
      <c r="C1656" s="10" t="s">
        <v>6655</v>
      </c>
      <c r="D1656" s="6" t="s">
        <v>12</v>
      </c>
      <c r="E1656" s="8" t="s">
        <v>421</v>
      </c>
      <c r="F1656" s="8"/>
      <c r="G1656" s="5" t="s">
        <v>10120</v>
      </c>
      <c r="H1656" s="9">
        <v>43389</v>
      </c>
      <c r="I1656" s="5" t="s">
        <v>10124</v>
      </c>
      <c r="J1656" s="8" t="s">
        <v>165</v>
      </c>
      <c r="K1656" s="24" t="s">
        <v>8449</v>
      </c>
    </row>
    <row r="1657" hidden="1" spans="1:11">
      <c r="A1657" s="5">
        <v>1655</v>
      </c>
      <c r="B1657" s="6">
        <v>884</v>
      </c>
      <c r="C1657" s="10" t="s">
        <v>6655</v>
      </c>
      <c r="D1657" s="6" t="s">
        <v>12</v>
      </c>
      <c r="E1657" s="8" t="s">
        <v>105</v>
      </c>
      <c r="F1657" s="8"/>
      <c r="G1657" s="5" t="s">
        <v>10120</v>
      </c>
      <c r="H1657" s="9">
        <v>43403</v>
      </c>
      <c r="I1657" s="5" t="s">
        <v>10133</v>
      </c>
      <c r="J1657" s="23" t="s">
        <v>3156</v>
      </c>
      <c r="K1657" s="24" t="s">
        <v>8449</v>
      </c>
    </row>
    <row r="1658" ht="24" hidden="1" spans="1:11">
      <c r="A1658" s="5">
        <v>1656</v>
      </c>
      <c r="B1658" s="6">
        <v>884</v>
      </c>
      <c r="C1658" s="7" t="s">
        <v>6655</v>
      </c>
      <c r="D1658" s="6" t="s">
        <v>12</v>
      </c>
      <c r="E1658" s="8" t="s">
        <v>425</v>
      </c>
      <c r="F1658" s="8"/>
      <c r="G1658" s="5" t="s">
        <v>9910</v>
      </c>
      <c r="H1658" s="9">
        <v>43476</v>
      </c>
      <c r="I1658" s="5" t="s">
        <v>10122</v>
      </c>
      <c r="J1658" s="23" t="s">
        <v>9930</v>
      </c>
      <c r="K1658" s="24"/>
    </row>
    <row r="1659" hidden="1" spans="1:11">
      <c r="A1659" s="5">
        <v>1657</v>
      </c>
      <c r="B1659" s="6">
        <v>884</v>
      </c>
      <c r="C1659" s="7" t="s">
        <v>6655</v>
      </c>
      <c r="D1659" s="6" t="s">
        <v>12</v>
      </c>
      <c r="E1659" s="8" t="s">
        <v>106</v>
      </c>
      <c r="F1659" s="8"/>
      <c r="G1659" s="5" t="s">
        <v>10120</v>
      </c>
      <c r="H1659" s="9">
        <v>43564</v>
      </c>
      <c r="I1659" s="5" t="s">
        <v>10141</v>
      </c>
      <c r="J1659" s="23" t="s">
        <v>9932</v>
      </c>
      <c r="K1659" s="24" t="s">
        <v>8449</v>
      </c>
    </row>
    <row r="1660" hidden="1" spans="1:11">
      <c r="A1660" s="5">
        <v>1658</v>
      </c>
      <c r="B1660" s="6">
        <v>884</v>
      </c>
      <c r="C1660" s="10" t="s">
        <v>6655</v>
      </c>
      <c r="D1660" s="6" t="s">
        <v>12</v>
      </c>
      <c r="E1660" s="8" t="s">
        <v>232</v>
      </c>
      <c r="F1660" s="8"/>
      <c r="G1660" s="5" t="s">
        <v>10120</v>
      </c>
      <c r="H1660" s="9">
        <v>43571</v>
      </c>
      <c r="I1660" s="5" t="s">
        <v>10123</v>
      </c>
      <c r="J1660" s="8" t="s">
        <v>9138</v>
      </c>
      <c r="K1660" s="24" t="s">
        <v>8449</v>
      </c>
    </row>
    <row r="1661" ht="24" hidden="1" spans="1:11">
      <c r="A1661" s="5">
        <v>1659</v>
      </c>
      <c r="B1661" s="6">
        <v>885</v>
      </c>
      <c r="C1661" s="10" t="s">
        <v>1847</v>
      </c>
      <c r="D1661" s="6" t="s">
        <v>12</v>
      </c>
      <c r="E1661" s="8" t="s">
        <v>1848</v>
      </c>
      <c r="F1661" s="8"/>
      <c r="G1661" s="5" t="s">
        <v>10120</v>
      </c>
      <c r="H1661" s="9">
        <v>43389</v>
      </c>
      <c r="I1661" s="5" t="s">
        <v>10124</v>
      </c>
      <c r="J1661" s="8" t="s">
        <v>165</v>
      </c>
      <c r="K1661" s="24" t="s">
        <v>8449</v>
      </c>
    </row>
    <row r="1662" ht="24" hidden="1" spans="1:11">
      <c r="A1662" s="5">
        <v>1660</v>
      </c>
      <c r="B1662" s="6">
        <v>885</v>
      </c>
      <c r="C1662" s="10" t="s">
        <v>1847</v>
      </c>
      <c r="D1662" s="6" t="s">
        <v>12</v>
      </c>
      <c r="E1662" s="8" t="s">
        <v>1849</v>
      </c>
      <c r="F1662" s="8"/>
      <c r="G1662" s="5" t="s">
        <v>10128</v>
      </c>
      <c r="H1662" s="9">
        <v>43602</v>
      </c>
      <c r="I1662" s="5" t="s">
        <v>10171</v>
      </c>
      <c r="J1662" s="8" t="s">
        <v>9933</v>
      </c>
      <c r="K1662" s="24"/>
    </row>
    <row r="1663" ht="24" hidden="1" spans="1:11">
      <c r="A1663" s="5">
        <v>1661</v>
      </c>
      <c r="B1663" s="6">
        <v>885</v>
      </c>
      <c r="C1663" s="7" t="s">
        <v>1847</v>
      </c>
      <c r="D1663" s="6" t="s">
        <v>12</v>
      </c>
      <c r="E1663" s="8" t="s">
        <v>1850</v>
      </c>
      <c r="F1663" s="8"/>
      <c r="G1663" s="5" t="s">
        <v>10213</v>
      </c>
      <c r="H1663" s="9">
        <v>43525</v>
      </c>
      <c r="I1663" s="5" t="s">
        <v>10282</v>
      </c>
      <c r="J1663" s="8" t="s">
        <v>10007</v>
      </c>
      <c r="K1663" s="24"/>
    </row>
    <row r="1664" ht="24" hidden="1" spans="1:12">
      <c r="A1664" s="5">
        <v>1662</v>
      </c>
      <c r="B1664" s="16">
        <v>886</v>
      </c>
      <c r="C1664" s="60" t="s">
        <v>1851</v>
      </c>
      <c r="D1664" s="16" t="s">
        <v>12</v>
      </c>
      <c r="E1664" s="18" t="s">
        <v>1001</v>
      </c>
      <c r="F1664" s="18"/>
      <c r="G1664" s="19" t="s">
        <v>10128</v>
      </c>
      <c r="H1664" s="20">
        <v>43419</v>
      </c>
      <c r="I1664" s="19" t="s">
        <v>10196</v>
      </c>
      <c r="J1664" s="18" t="s">
        <v>4337</v>
      </c>
      <c r="K1664" s="30" t="s">
        <v>10251</v>
      </c>
      <c r="L1664" s="31"/>
    </row>
    <row r="1665" ht="24" hidden="1" spans="1:11">
      <c r="A1665" s="5">
        <v>1663</v>
      </c>
      <c r="B1665" s="6">
        <v>886</v>
      </c>
      <c r="C1665" s="7" t="s">
        <v>1851</v>
      </c>
      <c r="D1665" s="6" t="s">
        <v>12</v>
      </c>
      <c r="E1665" s="8" t="s">
        <v>1852</v>
      </c>
      <c r="F1665" s="8"/>
      <c r="G1665" s="5" t="s">
        <v>10217</v>
      </c>
      <c r="H1665" s="9">
        <v>43573</v>
      </c>
      <c r="I1665" s="5" t="s">
        <v>10218</v>
      </c>
      <c r="J1665" s="8" t="s">
        <v>9972</v>
      </c>
      <c r="K1665" s="24"/>
    </row>
    <row r="1666" ht="24" hidden="1" spans="1:11">
      <c r="A1666" s="5">
        <v>1664</v>
      </c>
      <c r="B1666" s="6">
        <v>887</v>
      </c>
      <c r="C1666" s="10" t="s">
        <v>1853</v>
      </c>
      <c r="D1666" s="6" t="s">
        <v>12</v>
      </c>
      <c r="E1666" s="8" t="s">
        <v>137</v>
      </c>
      <c r="F1666" s="8"/>
      <c r="G1666" s="5" t="s">
        <v>10120</v>
      </c>
      <c r="H1666" s="9">
        <v>43389</v>
      </c>
      <c r="I1666" s="5" t="s">
        <v>10124</v>
      </c>
      <c r="J1666" s="8" t="s">
        <v>165</v>
      </c>
      <c r="K1666" s="24" t="s">
        <v>8449</v>
      </c>
    </row>
    <row r="1667" ht="24" hidden="1" spans="1:11">
      <c r="A1667" s="5">
        <v>1665</v>
      </c>
      <c r="B1667" s="6">
        <v>887</v>
      </c>
      <c r="C1667" s="10" t="s">
        <v>1853</v>
      </c>
      <c r="D1667" s="6" t="s">
        <v>12</v>
      </c>
      <c r="E1667" s="8" t="s">
        <v>138</v>
      </c>
      <c r="F1667" s="8"/>
      <c r="G1667" s="5" t="s">
        <v>10120</v>
      </c>
      <c r="H1667" s="9">
        <v>43571</v>
      </c>
      <c r="I1667" s="5" t="s">
        <v>10123</v>
      </c>
      <c r="J1667" s="8" t="s">
        <v>9138</v>
      </c>
      <c r="K1667" s="24" t="s">
        <v>8449</v>
      </c>
    </row>
    <row r="1668" hidden="1" spans="1:11">
      <c r="A1668" s="5">
        <v>1666</v>
      </c>
      <c r="B1668" s="6">
        <v>887</v>
      </c>
      <c r="C1668" s="10" t="s">
        <v>1853</v>
      </c>
      <c r="D1668" s="6" t="s">
        <v>12</v>
      </c>
      <c r="E1668" s="8" t="s">
        <v>1170</v>
      </c>
      <c r="F1668" s="8"/>
      <c r="G1668" s="5" t="s">
        <v>10116</v>
      </c>
      <c r="H1668" s="9">
        <v>43391</v>
      </c>
      <c r="I1668" s="6" t="s">
        <v>10202</v>
      </c>
      <c r="J1668" s="23" t="s">
        <v>1131</v>
      </c>
      <c r="K1668" s="24"/>
    </row>
    <row r="1669" hidden="1" spans="1:11">
      <c r="A1669" s="5">
        <v>1667</v>
      </c>
      <c r="B1669" s="6">
        <v>888</v>
      </c>
      <c r="C1669" s="7" t="s">
        <v>1854</v>
      </c>
      <c r="D1669" s="6" t="s">
        <v>12</v>
      </c>
      <c r="E1669" s="8" t="s">
        <v>1855</v>
      </c>
      <c r="F1669" s="8"/>
      <c r="G1669" s="5" t="s">
        <v>10128</v>
      </c>
      <c r="H1669" s="9">
        <v>43560</v>
      </c>
      <c r="I1669" s="5" t="s">
        <v>10132</v>
      </c>
      <c r="J1669" s="23" t="s">
        <v>1846</v>
      </c>
      <c r="K1669" s="24"/>
    </row>
    <row r="1670" ht="24" hidden="1" spans="1:11">
      <c r="A1670" s="5">
        <v>1668</v>
      </c>
      <c r="B1670" s="6">
        <v>888</v>
      </c>
      <c r="C1670" s="7" t="s">
        <v>1854</v>
      </c>
      <c r="D1670" s="6" t="s">
        <v>12</v>
      </c>
      <c r="E1670" s="8" t="s">
        <v>888</v>
      </c>
      <c r="F1670" s="8"/>
      <c r="G1670" s="5" t="s">
        <v>10116</v>
      </c>
      <c r="H1670" s="9">
        <v>43531</v>
      </c>
      <c r="I1670" s="5" t="s">
        <v>10266</v>
      </c>
      <c r="J1670" s="8" t="s">
        <v>888</v>
      </c>
      <c r="K1670" s="24"/>
    </row>
    <row r="1671" hidden="1" spans="1:11">
      <c r="A1671" s="5">
        <v>1669</v>
      </c>
      <c r="B1671" s="6">
        <v>889</v>
      </c>
      <c r="C1671" s="7" t="s">
        <v>1856</v>
      </c>
      <c r="D1671" s="6" t="s">
        <v>12</v>
      </c>
      <c r="E1671" s="8" t="s">
        <v>1857</v>
      </c>
      <c r="F1671" s="8"/>
      <c r="G1671" s="5" t="s">
        <v>10130</v>
      </c>
      <c r="H1671" s="9">
        <v>43539</v>
      </c>
      <c r="I1671" s="6" t="s">
        <v>10195</v>
      </c>
      <c r="J1671" s="23" t="s">
        <v>9937</v>
      </c>
      <c r="K1671" s="24"/>
    </row>
    <row r="1672" hidden="1" spans="1:11">
      <c r="A1672" s="5">
        <v>1670</v>
      </c>
      <c r="B1672" s="6">
        <v>889</v>
      </c>
      <c r="C1672" s="7" t="s">
        <v>1856</v>
      </c>
      <c r="D1672" s="6" t="s">
        <v>12</v>
      </c>
      <c r="E1672" s="8" t="s">
        <v>148</v>
      </c>
      <c r="F1672" s="8"/>
      <c r="G1672" s="5" t="s">
        <v>10120</v>
      </c>
      <c r="H1672" s="9">
        <v>43403</v>
      </c>
      <c r="I1672" s="5" t="s">
        <v>10133</v>
      </c>
      <c r="J1672" s="23" t="s">
        <v>3156</v>
      </c>
      <c r="K1672" s="24" t="s">
        <v>8449</v>
      </c>
    </row>
    <row r="1673" ht="24" hidden="1" spans="1:11">
      <c r="A1673" s="5">
        <v>1671</v>
      </c>
      <c r="B1673" s="6">
        <v>890</v>
      </c>
      <c r="C1673" s="7" t="s">
        <v>1858</v>
      </c>
      <c r="D1673" s="6" t="s">
        <v>12</v>
      </c>
      <c r="E1673" s="8" t="s">
        <v>588</v>
      </c>
      <c r="F1673" s="8"/>
      <c r="G1673" s="5" t="s">
        <v>10116</v>
      </c>
      <c r="H1673" s="9">
        <v>43368</v>
      </c>
      <c r="I1673" s="5" t="s">
        <v>10236</v>
      </c>
      <c r="J1673" s="8" t="s">
        <v>9938</v>
      </c>
      <c r="K1673" s="24"/>
    </row>
    <row r="1674" hidden="1" spans="1:11">
      <c r="A1674" s="5">
        <v>1672</v>
      </c>
      <c r="B1674" s="6">
        <v>890</v>
      </c>
      <c r="C1674" s="7" t="s">
        <v>1858</v>
      </c>
      <c r="D1674" s="6" t="s">
        <v>12</v>
      </c>
      <c r="E1674" s="8" t="s">
        <v>105</v>
      </c>
      <c r="F1674" s="8"/>
      <c r="G1674" s="5" t="s">
        <v>10120</v>
      </c>
      <c r="H1674" s="9">
        <v>43403</v>
      </c>
      <c r="I1674" s="5" t="s">
        <v>10133</v>
      </c>
      <c r="J1674" s="23" t="s">
        <v>3156</v>
      </c>
      <c r="K1674" s="24" t="s">
        <v>8449</v>
      </c>
    </row>
    <row r="1675" ht="24" hidden="1" spans="1:11">
      <c r="A1675" s="5">
        <v>1673</v>
      </c>
      <c r="B1675" s="6">
        <v>891</v>
      </c>
      <c r="C1675" s="7" t="s">
        <v>1859</v>
      </c>
      <c r="D1675" s="6" t="s">
        <v>12</v>
      </c>
      <c r="E1675" s="8" t="s">
        <v>742</v>
      </c>
      <c r="F1675" s="8"/>
      <c r="G1675" s="5" t="s">
        <v>9910</v>
      </c>
      <c r="H1675" s="9">
        <v>43476</v>
      </c>
      <c r="I1675" s="5" t="s">
        <v>10122</v>
      </c>
      <c r="J1675" s="23" t="s">
        <v>9930</v>
      </c>
      <c r="K1675" s="24"/>
    </row>
    <row r="1676" hidden="1" spans="1:12">
      <c r="A1676" s="5">
        <v>1674</v>
      </c>
      <c r="B1676" s="50">
        <v>892</v>
      </c>
      <c r="C1676" s="51" t="s">
        <v>1860</v>
      </c>
      <c r="D1676" s="50" t="s">
        <v>12</v>
      </c>
      <c r="E1676" s="52" t="s">
        <v>128</v>
      </c>
      <c r="F1676" s="52"/>
      <c r="G1676" s="53" t="s">
        <v>10168</v>
      </c>
      <c r="H1676" s="54">
        <v>43442</v>
      </c>
      <c r="I1676" s="50" t="s">
        <v>10169</v>
      </c>
      <c r="J1676" s="52" t="s">
        <v>2367</v>
      </c>
      <c r="K1676" s="58" t="s">
        <v>10329</v>
      </c>
      <c r="L1676" s="68"/>
    </row>
    <row r="1677" hidden="1" spans="1:11">
      <c r="A1677" s="5">
        <v>1675</v>
      </c>
      <c r="B1677" s="6">
        <v>893</v>
      </c>
      <c r="C1677" s="10" t="s">
        <v>1862</v>
      </c>
      <c r="D1677" s="6" t="s">
        <v>12</v>
      </c>
      <c r="E1677" s="8" t="s">
        <v>1863</v>
      </c>
      <c r="F1677" s="8"/>
      <c r="G1677" s="5" t="s">
        <v>10128</v>
      </c>
      <c r="H1677" s="9">
        <v>43494</v>
      </c>
      <c r="I1677" s="6" t="s">
        <v>10277</v>
      </c>
      <c r="J1677" s="8" t="s">
        <v>9959</v>
      </c>
      <c r="K1677" s="24"/>
    </row>
    <row r="1678" ht="24" hidden="1" spans="1:11">
      <c r="A1678" s="5">
        <v>1676</v>
      </c>
      <c r="B1678" s="6">
        <v>894</v>
      </c>
      <c r="C1678" s="7" t="s">
        <v>1864</v>
      </c>
      <c r="D1678" s="6" t="s">
        <v>12</v>
      </c>
      <c r="E1678" s="8" t="s">
        <v>1865</v>
      </c>
      <c r="F1678" s="8"/>
      <c r="G1678" s="5" t="s">
        <v>10120</v>
      </c>
      <c r="H1678" s="9">
        <v>43396</v>
      </c>
      <c r="I1678" s="5" t="s">
        <v>10125</v>
      </c>
      <c r="J1678" s="8" t="s">
        <v>4354</v>
      </c>
      <c r="K1678" s="24" t="s">
        <v>8449</v>
      </c>
    </row>
    <row r="1679" ht="24" hidden="1" spans="1:11">
      <c r="A1679" s="5">
        <v>1677</v>
      </c>
      <c r="B1679" s="6">
        <v>894</v>
      </c>
      <c r="C1679" s="7" t="s">
        <v>1864</v>
      </c>
      <c r="D1679" s="6" t="s">
        <v>12</v>
      </c>
      <c r="E1679" s="8" t="s">
        <v>1866</v>
      </c>
      <c r="F1679" s="8"/>
      <c r="G1679" s="5" t="s">
        <v>10120</v>
      </c>
      <c r="H1679" s="9">
        <v>43585</v>
      </c>
      <c r="I1679" s="5" t="s">
        <v>10154</v>
      </c>
      <c r="J1679" s="23" t="s">
        <v>9140</v>
      </c>
      <c r="K1679" s="24" t="s">
        <v>8449</v>
      </c>
    </row>
    <row r="1680" ht="24" hidden="1" spans="1:11">
      <c r="A1680" s="5">
        <v>1678</v>
      </c>
      <c r="B1680" s="6">
        <v>895</v>
      </c>
      <c r="C1680" s="7" t="s">
        <v>1867</v>
      </c>
      <c r="D1680" s="6" t="s">
        <v>12</v>
      </c>
      <c r="E1680" s="8" t="s">
        <v>1617</v>
      </c>
      <c r="F1680" s="8"/>
      <c r="G1680" s="5" t="s">
        <v>9910</v>
      </c>
      <c r="H1680" s="9">
        <v>43567</v>
      </c>
      <c r="I1680" s="5" t="s">
        <v>10146</v>
      </c>
      <c r="J1680" s="8" t="s">
        <v>205</v>
      </c>
      <c r="K1680" s="24"/>
    </row>
    <row r="1681" hidden="1" spans="1:11">
      <c r="A1681" s="5">
        <v>1679</v>
      </c>
      <c r="B1681" s="6">
        <v>896</v>
      </c>
      <c r="C1681" s="7" t="s">
        <v>1868</v>
      </c>
      <c r="D1681" s="6" t="s">
        <v>12</v>
      </c>
      <c r="E1681" s="8" t="s">
        <v>1869</v>
      </c>
      <c r="F1681" s="8"/>
      <c r="G1681" s="5" t="s">
        <v>10120</v>
      </c>
      <c r="H1681" s="9">
        <v>43403</v>
      </c>
      <c r="I1681" s="5" t="s">
        <v>10133</v>
      </c>
      <c r="J1681" s="23" t="s">
        <v>3156</v>
      </c>
      <c r="K1681" s="24" t="s">
        <v>10139</v>
      </c>
    </row>
    <row r="1682" hidden="1" spans="1:11">
      <c r="A1682" s="5">
        <v>1680</v>
      </c>
      <c r="B1682" s="6">
        <v>897</v>
      </c>
      <c r="C1682" s="7" t="s">
        <v>1870</v>
      </c>
      <c r="D1682" s="6" t="s">
        <v>12</v>
      </c>
      <c r="E1682" s="8" t="s">
        <v>1871</v>
      </c>
      <c r="F1682" s="8"/>
      <c r="G1682" s="5" t="s">
        <v>10120</v>
      </c>
      <c r="H1682" s="9">
        <v>43396</v>
      </c>
      <c r="I1682" s="5" t="s">
        <v>10125</v>
      </c>
      <c r="J1682" s="23" t="s">
        <v>4354</v>
      </c>
      <c r="K1682" s="24" t="s">
        <v>8449</v>
      </c>
    </row>
    <row r="1683" hidden="1" spans="1:11">
      <c r="A1683" s="5">
        <v>1681</v>
      </c>
      <c r="B1683" s="6">
        <v>897</v>
      </c>
      <c r="C1683" s="7" t="s">
        <v>1870</v>
      </c>
      <c r="D1683" s="6" t="s">
        <v>12</v>
      </c>
      <c r="E1683" s="8" t="s">
        <v>415</v>
      </c>
      <c r="F1683" s="8"/>
      <c r="G1683" s="5" t="s">
        <v>10120</v>
      </c>
      <c r="H1683" s="9">
        <v>43585</v>
      </c>
      <c r="I1683" s="5" t="s">
        <v>10154</v>
      </c>
      <c r="J1683" s="23" t="s">
        <v>9140</v>
      </c>
      <c r="K1683" s="24" t="s">
        <v>8449</v>
      </c>
    </row>
    <row r="1684" hidden="1" spans="1:11">
      <c r="A1684" s="5">
        <v>1682</v>
      </c>
      <c r="B1684" s="6">
        <v>898</v>
      </c>
      <c r="C1684" s="7" t="s">
        <v>1872</v>
      </c>
      <c r="D1684" s="6" t="s">
        <v>12</v>
      </c>
      <c r="E1684" s="8" t="s">
        <v>1733</v>
      </c>
      <c r="F1684" s="8"/>
      <c r="G1684" s="5" t="s">
        <v>10120</v>
      </c>
      <c r="H1684" s="9">
        <v>43394</v>
      </c>
      <c r="I1684" s="5" t="s">
        <v>10121</v>
      </c>
      <c r="J1684" s="8" t="s">
        <v>2046</v>
      </c>
      <c r="K1684" s="24" t="s">
        <v>8449</v>
      </c>
    </row>
    <row r="1685" hidden="1" spans="1:11">
      <c r="A1685" s="5">
        <v>1683</v>
      </c>
      <c r="B1685" s="6">
        <v>899</v>
      </c>
      <c r="C1685" s="7" t="s">
        <v>1873</v>
      </c>
      <c r="D1685" s="6" t="s">
        <v>12</v>
      </c>
      <c r="E1685" s="8" t="s">
        <v>1874</v>
      </c>
      <c r="F1685" s="8"/>
      <c r="G1685" s="5" t="s">
        <v>9910</v>
      </c>
      <c r="H1685" s="9">
        <v>43476</v>
      </c>
      <c r="I1685" s="5" t="s">
        <v>10122</v>
      </c>
      <c r="J1685" s="23" t="s">
        <v>9930</v>
      </c>
      <c r="K1685" s="24"/>
    </row>
    <row r="1686" hidden="1" spans="1:11">
      <c r="A1686" s="5">
        <v>1684</v>
      </c>
      <c r="B1686" s="6">
        <v>899</v>
      </c>
      <c r="C1686" s="7" t="s">
        <v>1873</v>
      </c>
      <c r="D1686" s="6" t="s">
        <v>12</v>
      </c>
      <c r="E1686" s="8" t="s">
        <v>1315</v>
      </c>
      <c r="F1686" s="8"/>
      <c r="G1686" s="5" t="s">
        <v>10120</v>
      </c>
      <c r="H1686" s="9">
        <v>43394</v>
      </c>
      <c r="I1686" s="5" t="s">
        <v>10121</v>
      </c>
      <c r="J1686" s="8" t="s">
        <v>2046</v>
      </c>
      <c r="K1686" s="24" t="s">
        <v>8449</v>
      </c>
    </row>
    <row r="1687" hidden="1" spans="1:11">
      <c r="A1687" s="5">
        <v>1685</v>
      </c>
      <c r="B1687" s="6">
        <v>900</v>
      </c>
      <c r="C1687" s="7" t="s">
        <v>1875</v>
      </c>
      <c r="D1687" s="6" t="s">
        <v>12</v>
      </c>
      <c r="E1687" s="8" t="s">
        <v>148</v>
      </c>
      <c r="F1687" s="8"/>
      <c r="G1687" s="5" t="s">
        <v>10120</v>
      </c>
      <c r="H1687" s="9">
        <v>43403</v>
      </c>
      <c r="I1687" s="5" t="s">
        <v>10133</v>
      </c>
      <c r="J1687" s="23" t="s">
        <v>3156</v>
      </c>
      <c r="K1687" s="24" t="s">
        <v>8449</v>
      </c>
    </row>
    <row r="1688" ht="24" hidden="1" spans="1:11">
      <c r="A1688" s="5">
        <v>1686</v>
      </c>
      <c r="B1688" s="6">
        <v>900</v>
      </c>
      <c r="C1688" s="7" t="s">
        <v>1875</v>
      </c>
      <c r="D1688" s="6" t="s">
        <v>12</v>
      </c>
      <c r="E1688" s="8" t="s">
        <v>1493</v>
      </c>
      <c r="F1688" s="8"/>
      <c r="G1688" s="5" t="s">
        <v>10159</v>
      </c>
      <c r="H1688" s="9">
        <v>43413</v>
      </c>
      <c r="I1688" s="5" t="s">
        <v>10160</v>
      </c>
      <c r="J1688" s="8" t="s">
        <v>9939</v>
      </c>
      <c r="K1688" s="24"/>
    </row>
    <row r="1689" ht="24" hidden="1" spans="1:11">
      <c r="A1689" s="5">
        <v>1687</v>
      </c>
      <c r="B1689" s="6">
        <v>900</v>
      </c>
      <c r="C1689" s="7" t="s">
        <v>1875</v>
      </c>
      <c r="D1689" s="6" t="s">
        <v>12</v>
      </c>
      <c r="E1689" s="8" t="s">
        <v>1020</v>
      </c>
      <c r="F1689" s="8"/>
      <c r="G1689" s="5" t="s">
        <v>10130</v>
      </c>
      <c r="H1689" s="9">
        <v>43539</v>
      </c>
      <c r="I1689" s="6" t="s">
        <v>10195</v>
      </c>
      <c r="J1689" s="23" t="s">
        <v>9937</v>
      </c>
      <c r="K1689" s="24"/>
    </row>
    <row r="1690" hidden="1" spans="1:11">
      <c r="A1690" s="5">
        <v>1688</v>
      </c>
      <c r="B1690" s="6">
        <v>900</v>
      </c>
      <c r="C1690" s="7" t="s">
        <v>1875</v>
      </c>
      <c r="D1690" s="6" t="s">
        <v>12</v>
      </c>
      <c r="E1690" s="8" t="s">
        <v>1876</v>
      </c>
      <c r="F1690" s="8"/>
      <c r="G1690" s="5" t="s">
        <v>10120</v>
      </c>
      <c r="H1690" s="9">
        <v>43564</v>
      </c>
      <c r="I1690" s="5" t="s">
        <v>10141</v>
      </c>
      <c r="J1690" s="8" t="s">
        <v>9932</v>
      </c>
      <c r="K1690" s="24" t="s">
        <v>8449</v>
      </c>
    </row>
    <row r="1691" ht="24" hidden="1" spans="1:11">
      <c r="A1691" s="5">
        <v>1689</v>
      </c>
      <c r="B1691" s="6">
        <v>901</v>
      </c>
      <c r="C1691" s="7" t="s">
        <v>1881</v>
      </c>
      <c r="D1691" s="6" t="s">
        <v>12</v>
      </c>
      <c r="E1691" s="8" t="s">
        <v>1882</v>
      </c>
      <c r="F1691" s="8"/>
      <c r="G1691" s="5" t="s">
        <v>9910</v>
      </c>
      <c r="H1691" s="9">
        <v>43503</v>
      </c>
      <c r="I1691" s="5" t="s">
        <v>10330</v>
      </c>
      <c r="J1691" s="23" t="s">
        <v>10034</v>
      </c>
      <c r="K1691" s="24"/>
    </row>
    <row r="1692" ht="24" hidden="1" spans="1:11">
      <c r="A1692" s="5">
        <v>1690</v>
      </c>
      <c r="B1692" s="6">
        <v>902</v>
      </c>
      <c r="C1692" s="7" t="s">
        <v>6656</v>
      </c>
      <c r="D1692" s="6" t="s">
        <v>12</v>
      </c>
      <c r="E1692" s="8" t="s">
        <v>85</v>
      </c>
      <c r="F1692" s="8"/>
      <c r="G1692" s="5" t="s">
        <v>10120</v>
      </c>
      <c r="H1692" s="9">
        <v>43387</v>
      </c>
      <c r="I1692" s="5" t="s">
        <v>10121</v>
      </c>
      <c r="J1692" s="23" t="s">
        <v>2046</v>
      </c>
      <c r="K1692" s="24" t="s">
        <v>8449</v>
      </c>
    </row>
    <row r="1693" ht="24" hidden="1" spans="1:11">
      <c r="A1693" s="5">
        <v>1691</v>
      </c>
      <c r="B1693" s="6">
        <v>902</v>
      </c>
      <c r="C1693" s="7" t="s">
        <v>6656</v>
      </c>
      <c r="D1693" s="6" t="s">
        <v>12</v>
      </c>
      <c r="E1693" s="8" t="s">
        <v>584</v>
      </c>
      <c r="F1693" s="8"/>
      <c r="G1693" s="5" t="s">
        <v>10120</v>
      </c>
      <c r="H1693" s="9">
        <v>43571</v>
      </c>
      <c r="I1693" s="5" t="s">
        <v>10123</v>
      </c>
      <c r="J1693" s="23" t="s">
        <v>9138</v>
      </c>
      <c r="K1693" s="24" t="s">
        <v>8449</v>
      </c>
    </row>
    <row r="1694" hidden="1" spans="1:11">
      <c r="A1694" s="5">
        <v>1692</v>
      </c>
      <c r="B1694" s="6">
        <v>902</v>
      </c>
      <c r="C1694" s="7" t="s">
        <v>6656</v>
      </c>
      <c r="D1694" s="6" t="s">
        <v>12</v>
      </c>
      <c r="E1694" s="8" t="s">
        <v>1487</v>
      </c>
      <c r="F1694" s="8"/>
      <c r="G1694" s="5" t="s">
        <v>10130</v>
      </c>
      <c r="H1694" s="9">
        <v>43616</v>
      </c>
      <c r="I1694" s="5" t="s">
        <v>10291</v>
      </c>
      <c r="J1694" s="23" t="s">
        <v>9953</v>
      </c>
      <c r="K1694" s="24"/>
    </row>
    <row r="1695" ht="24" hidden="1" spans="1:11">
      <c r="A1695" s="5">
        <v>1693</v>
      </c>
      <c r="B1695" s="6">
        <v>903</v>
      </c>
      <c r="C1695" s="7" t="s">
        <v>6657</v>
      </c>
      <c r="D1695" s="6" t="s">
        <v>12</v>
      </c>
      <c r="E1695" s="8" t="s">
        <v>760</v>
      </c>
      <c r="F1695" s="8"/>
      <c r="G1695" s="5" t="s">
        <v>10120</v>
      </c>
      <c r="H1695" s="9">
        <v>43571</v>
      </c>
      <c r="I1695" s="5" t="s">
        <v>10123</v>
      </c>
      <c r="J1695" s="23" t="s">
        <v>9138</v>
      </c>
      <c r="K1695" s="24" t="s">
        <v>8449</v>
      </c>
    </row>
    <row r="1696" ht="24" hidden="1" spans="1:11">
      <c r="A1696" s="5">
        <v>1694</v>
      </c>
      <c r="B1696" s="6">
        <v>903</v>
      </c>
      <c r="C1696" s="7" t="s">
        <v>6657</v>
      </c>
      <c r="D1696" s="6" t="s">
        <v>12</v>
      </c>
      <c r="E1696" s="8" t="s">
        <v>3489</v>
      </c>
      <c r="F1696" s="8"/>
      <c r="G1696" s="5" t="s">
        <v>9910</v>
      </c>
      <c r="H1696" s="9">
        <v>43476</v>
      </c>
      <c r="I1696" s="5" t="s">
        <v>10122</v>
      </c>
      <c r="J1696" s="23" t="s">
        <v>9930</v>
      </c>
      <c r="K1696" s="24"/>
    </row>
    <row r="1697" ht="24" hidden="1" spans="1:11">
      <c r="A1697" s="5">
        <v>1695</v>
      </c>
      <c r="B1697" s="6">
        <v>904</v>
      </c>
      <c r="C1697" s="10" t="s">
        <v>1883</v>
      </c>
      <c r="D1697" s="6" t="s">
        <v>12</v>
      </c>
      <c r="E1697" s="8" t="s">
        <v>1884</v>
      </c>
      <c r="F1697" s="8"/>
      <c r="G1697" s="5" t="s">
        <v>9910</v>
      </c>
      <c r="H1697" s="9">
        <v>43313</v>
      </c>
      <c r="I1697" s="5" t="s">
        <v>10301</v>
      </c>
      <c r="J1697" s="8" t="s">
        <v>9993</v>
      </c>
      <c r="K1697" s="24"/>
    </row>
    <row r="1698" hidden="1" spans="1:11">
      <c r="A1698" s="5">
        <v>1696</v>
      </c>
      <c r="B1698" s="6">
        <v>904</v>
      </c>
      <c r="C1698" s="10" t="s">
        <v>1883</v>
      </c>
      <c r="D1698" s="6" t="s">
        <v>12</v>
      </c>
      <c r="E1698" s="8" t="s">
        <v>1871</v>
      </c>
      <c r="F1698" s="8"/>
      <c r="G1698" s="5" t="s">
        <v>10120</v>
      </c>
      <c r="H1698" s="9">
        <v>43396</v>
      </c>
      <c r="I1698" s="5" t="s">
        <v>10125</v>
      </c>
      <c r="J1698" s="8" t="s">
        <v>4354</v>
      </c>
      <c r="K1698" s="24" t="s">
        <v>8449</v>
      </c>
    </row>
    <row r="1699" hidden="1" spans="1:11">
      <c r="A1699" s="5">
        <v>1697</v>
      </c>
      <c r="B1699" s="6">
        <v>904</v>
      </c>
      <c r="C1699" s="7" t="s">
        <v>1883</v>
      </c>
      <c r="D1699" s="6" t="s">
        <v>12</v>
      </c>
      <c r="E1699" s="8" t="s">
        <v>415</v>
      </c>
      <c r="F1699" s="8"/>
      <c r="G1699" s="5" t="s">
        <v>10120</v>
      </c>
      <c r="H1699" s="9">
        <v>43585</v>
      </c>
      <c r="I1699" s="5" t="s">
        <v>10154</v>
      </c>
      <c r="J1699" s="8" t="s">
        <v>9140</v>
      </c>
      <c r="K1699" s="24" t="s">
        <v>8449</v>
      </c>
    </row>
    <row r="1700" ht="24" hidden="1" spans="1:11">
      <c r="A1700" s="5">
        <v>1698</v>
      </c>
      <c r="B1700" s="6">
        <v>905</v>
      </c>
      <c r="C1700" s="7" t="s">
        <v>1885</v>
      </c>
      <c r="D1700" s="6" t="s">
        <v>12</v>
      </c>
      <c r="E1700" s="8" t="s">
        <v>620</v>
      </c>
      <c r="F1700" s="8"/>
      <c r="G1700" s="5" t="s">
        <v>10120</v>
      </c>
      <c r="H1700" s="9">
        <v>43389</v>
      </c>
      <c r="I1700" s="5" t="s">
        <v>10124</v>
      </c>
      <c r="J1700" s="8" t="s">
        <v>165</v>
      </c>
      <c r="K1700" s="24" t="s">
        <v>8449</v>
      </c>
    </row>
    <row r="1701" ht="24" hidden="1" spans="1:11">
      <c r="A1701" s="5">
        <v>1699</v>
      </c>
      <c r="B1701" s="6">
        <v>905</v>
      </c>
      <c r="C1701" s="10" t="s">
        <v>1885</v>
      </c>
      <c r="D1701" s="6" t="s">
        <v>12</v>
      </c>
      <c r="E1701" s="8" t="s">
        <v>344</v>
      </c>
      <c r="F1701" s="8"/>
      <c r="G1701" s="5" t="s">
        <v>10120</v>
      </c>
      <c r="H1701" s="9">
        <v>43571</v>
      </c>
      <c r="I1701" s="5" t="s">
        <v>10123</v>
      </c>
      <c r="J1701" s="23" t="s">
        <v>9138</v>
      </c>
      <c r="K1701" s="24" t="s">
        <v>8449</v>
      </c>
    </row>
    <row r="1702" hidden="1" spans="1:11">
      <c r="A1702" s="5">
        <v>1700</v>
      </c>
      <c r="B1702" s="6">
        <v>906</v>
      </c>
      <c r="C1702" s="7" t="s">
        <v>6658</v>
      </c>
      <c r="D1702" s="6" t="s">
        <v>12</v>
      </c>
      <c r="E1702" s="8" t="s">
        <v>6659</v>
      </c>
      <c r="F1702" s="8"/>
      <c r="G1702" s="5" t="s">
        <v>10120</v>
      </c>
      <c r="H1702" s="9">
        <v>43389</v>
      </c>
      <c r="I1702" s="5" t="s">
        <v>10124</v>
      </c>
      <c r="J1702" s="8" t="s">
        <v>165</v>
      </c>
      <c r="K1702" s="24" t="s">
        <v>8449</v>
      </c>
    </row>
    <row r="1703" hidden="1" spans="1:11">
      <c r="A1703" s="5">
        <v>1701</v>
      </c>
      <c r="B1703" s="6">
        <v>906</v>
      </c>
      <c r="C1703" s="7" t="s">
        <v>6658</v>
      </c>
      <c r="D1703" s="6" t="s">
        <v>12</v>
      </c>
      <c r="E1703" s="8" t="s">
        <v>3229</v>
      </c>
      <c r="F1703" s="8"/>
      <c r="G1703" s="5" t="s">
        <v>10120</v>
      </c>
      <c r="H1703" s="9">
        <v>43571</v>
      </c>
      <c r="I1703" s="5" t="s">
        <v>10123</v>
      </c>
      <c r="J1703" s="8" t="s">
        <v>9138</v>
      </c>
      <c r="K1703" s="24" t="s">
        <v>8449</v>
      </c>
    </row>
    <row r="1704" ht="24" hidden="1" spans="1:11">
      <c r="A1704" s="5">
        <v>1702</v>
      </c>
      <c r="B1704" s="6">
        <v>907</v>
      </c>
      <c r="C1704" s="10" t="s">
        <v>1886</v>
      </c>
      <c r="D1704" s="6" t="s">
        <v>12</v>
      </c>
      <c r="E1704" s="8" t="s">
        <v>85</v>
      </c>
      <c r="F1704" s="8"/>
      <c r="G1704" s="5" t="s">
        <v>10120</v>
      </c>
      <c r="H1704" s="9">
        <v>43394</v>
      </c>
      <c r="I1704" s="5" t="s">
        <v>10121</v>
      </c>
      <c r="J1704" s="23" t="s">
        <v>2046</v>
      </c>
      <c r="K1704" s="24" t="s">
        <v>8449</v>
      </c>
    </row>
    <row r="1705" ht="24" hidden="1" spans="1:11">
      <c r="A1705" s="5">
        <v>1703</v>
      </c>
      <c r="B1705" s="6">
        <v>908</v>
      </c>
      <c r="C1705" s="7" t="s">
        <v>1887</v>
      </c>
      <c r="D1705" s="6" t="s">
        <v>12</v>
      </c>
      <c r="E1705" s="8" t="s">
        <v>85</v>
      </c>
      <c r="F1705" s="8"/>
      <c r="G1705" s="5" t="s">
        <v>10120</v>
      </c>
      <c r="H1705" s="9">
        <v>43394</v>
      </c>
      <c r="I1705" s="5" t="s">
        <v>10121</v>
      </c>
      <c r="J1705" s="23" t="s">
        <v>2046</v>
      </c>
      <c r="K1705" s="24" t="s">
        <v>8449</v>
      </c>
    </row>
    <row r="1706" hidden="1" spans="1:11">
      <c r="A1706" s="5">
        <v>1704</v>
      </c>
      <c r="B1706" s="6">
        <v>909</v>
      </c>
      <c r="C1706" s="7" t="s">
        <v>1888</v>
      </c>
      <c r="D1706" s="6" t="s">
        <v>12</v>
      </c>
      <c r="E1706" s="8" t="s">
        <v>1855</v>
      </c>
      <c r="F1706" s="8"/>
      <c r="G1706" s="5" t="s">
        <v>10128</v>
      </c>
      <c r="H1706" s="9">
        <v>43560</v>
      </c>
      <c r="I1706" s="5" t="s">
        <v>10132</v>
      </c>
      <c r="J1706" s="23" t="s">
        <v>1846</v>
      </c>
      <c r="K1706" s="24"/>
    </row>
    <row r="1707" ht="24" hidden="1" spans="1:11">
      <c r="A1707" s="5">
        <v>1705</v>
      </c>
      <c r="B1707" s="6">
        <v>910</v>
      </c>
      <c r="C1707" s="10" t="s">
        <v>1889</v>
      </c>
      <c r="D1707" s="6" t="s">
        <v>12</v>
      </c>
      <c r="E1707" s="8" t="s">
        <v>1890</v>
      </c>
      <c r="F1707" s="8"/>
      <c r="G1707" s="5" t="s">
        <v>9910</v>
      </c>
      <c r="H1707" s="9">
        <v>43476</v>
      </c>
      <c r="I1707" s="5" t="s">
        <v>10122</v>
      </c>
      <c r="J1707" s="23" t="s">
        <v>9930</v>
      </c>
      <c r="K1707" s="24"/>
    </row>
    <row r="1708" hidden="1" spans="1:11">
      <c r="A1708" s="5">
        <v>1706</v>
      </c>
      <c r="B1708" s="6">
        <v>910</v>
      </c>
      <c r="C1708" s="7" t="s">
        <v>1889</v>
      </c>
      <c r="D1708" s="6" t="s">
        <v>12</v>
      </c>
      <c r="E1708" s="8" t="s">
        <v>1891</v>
      </c>
      <c r="F1708" s="8"/>
      <c r="G1708" s="5" t="s">
        <v>10307</v>
      </c>
      <c r="H1708" s="9">
        <v>43345</v>
      </c>
      <c r="I1708" s="5" t="s">
        <v>10308</v>
      </c>
      <c r="J1708" s="23" t="s">
        <v>1891</v>
      </c>
      <c r="K1708" s="24"/>
    </row>
    <row r="1709" hidden="1" spans="1:11">
      <c r="A1709" s="5">
        <v>1707</v>
      </c>
      <c r="B1709" s="6">
        <v>910</v>
      </c>
      <c r="C1709" s="7" t="s">
        <v>1889</v>
      </c>
      <c r="D1709" s="6" t="s">
        <v>12</v>
      </c>
      <c r="E1709" s="8" t="s">
        <v>516</v>
      </c>
      <c r="F1709" s="8"/>
      <c r="G1709" s="5" t="s">
        <v>10156</v>
      </c>
      <c r="H1709" s="9">
        <v>43408</v>
      </c>
      <c r="I1709" s="5" t="s">
        <v>10231</v>
      </c>
      <c r="J1709" s="8" t="s">
        <v>516</v>
      </c>
      <c r="K1709" s="24" t="s">
        <v>8449</v>
      </c>
    </row>
    <row r="1710" hidden="1" spans="1:11">
      <c r="A1710" s="5">
        <v>1708</v>
      </c>
      <c r="B1710" s="6">
        <v>911</v>
      </c>
      <c r="C1710" s="7" t="s">
        <v>1892</v>
      </c>
      <c r="D1710" s="6" t="s">
        <v>12</v>
      </c>
      <c r="E1710" s="8" t="s">
        <v>1893</v>
      </c>
      <c r="F1710" s="8"/>
      <c r="G1710" s="5" t="s">
        <v>10147</v>
      </c>
      <c r="H1710" s="9">
        <v>43480</v>
      </c>
      <c r="I1710" s="5" t="s">
        <v>10264</v>
      </c>
      <c r="J1710" s="8" t="s">
        <v>9996</v>
      </c>
      <c r="K1710" s="24"/>
    </row>
    <row r="1711" hidden="1" spans="1:11">
      <c r="A1711" s="5">
        <v>1709</v>
      </c>
      <c r="B1711" s="6">
        <v>911</v>
      </c>
      <c r="C1711" s="7" t="s">
        <v>1892</v>
      </c>
      <c r="D1711" s="6" t="s">
        <v>12</v>
      </c>
      <c r="E1711" s="8" t="s">
        <v>1894</v>
      </c>
      <c r="F1711" s="8"/>
      <c r="G1711" s="5" t="s">
        <v>10147</v>
      </c>
      <c r="H1711" s="9">
        <v>43634</v>
      </c>
      <c r="I1711" s="6" t="s">
        <v>10288</v>
      </c>
      <c r="J1711" s="8" t="s">
        <v>9983</v>
      </c>
      <c r="K1711" s="24"/>
    </row>
    <row r="1712" hidden="1" spans="1:11">
      <c r="A1712" s="5">
        <v>1710</v>
      </c>
      <c r="B1712" s="6">
        <v>912</v>
      </c>
      <c r="C1712" s="10" t="s">
        <v>1895</v>
      </c>
      <c r="D1712" s="6" t="s">
        <v>12</v>
      </c>
      <c r="E1712" s="8" t="s">
        <v>1896</v>
      </c>
      <c r="F1712" s="8"/>
      <c r="G1712" s="5" t="s">
        <v>10116</v>
      </c>
      <c r="H1712" s="9">
        <v>43487</v>
      </c>
      <c r="I1712" s="5" t="s">
        <v>10207</v>
      </c>
      <c r="J1712" s="23" t="s">
        <v>9940</v>
      </c>
      <c r="K1712" s="24"/>
    </row>
    <row r="1713" ht="24" hidden="1" spans="1:11">
      <c r="A1713" s="5">
        <v>1711</v>
      </c>
      <c r="B1713" s="6">
        <v>912</v>
      </c>
      <c r="C1713" s="10" t="s">
        <v>1895</v>
      </c>
      <c r="D1713" s="6" t="s">
        <v>12</v>
      </c>
      <c r="E1713" s="8" t="s">
        <v>1897</v>
      </c>
      <c r="F1713" s="8"/>
      <c r="G1713" s="5" t="s">
        <v>10159</v>
      </c>
      <c r="H1713" s="9">
        <v>43546</v>
      </c>
      <c r="I1713" s="42" t="s">
        <v>10210</v>
      </c>
      <c r="J1713" s="43" t="s">
        <v>3250</v>
      </c>
      <c r="K1713" s="24"/>
    </row>
    <row r="1714" hidden="1" spans="1:11">
      <c r="A1714" s="5">
        <v>1712</v>
      </c>
      <c r="B1714" s="6">
        <v>913</v>
      </c>
      <c r="C1714" s="7" t="s">
        <v>1898</v>
      </c>
      <c r="D1714" s="6" t="s">
        <v>12</v>
      </c>
      <c r="E1714" s="8" t="s">
        <v>1899</v>
      </c>
      <c r="F1714" s="8"/>
      <c r="G1714" s="5" t="s">
        <v>10120</v>
      </c>
      <c r="H1714" s="9">
        <v>43585</v>
      </c>
      <c r="I1714" s="5" t="s">
        <v>10184</v>
      </c>
      <c r="J1714" s="8" t="s">
        <v>9948</v>
      </c>
      <c r="K1714" s="24" t="s">
        <v>8449</v>
      </c>
    </row>
    <row r="1715" hidden="1" spans="1:11">
      <c r="A1715" s="5">
        <v>1713</v>
      </c>
      <c r="B1715" s="6">
        <v>914</v>
      </c>
      <c r="C1715" s="7" t="s">
        <v>1900</v>
      </c>
      <c r="D1715" s="6" t="s">
        <v>12</v>
      </c>
      <c r="E1715" s="8" t="s">
        <v>28</v>
      </c>
      <c r="F1715" s="8"/>
      <c r="G1715" s="5" t="s">
        <v>10128</v>
      </c>
      <c r="H1715" s="9">
        <v>43560</v>
      </c>
      <c r="I1715" s="5" t="s">
        <v>10132</v>
      </c>
      <c r="J1715" s="23" t="s">
        <v>1846</v>
      </c>
      <c r="K1715" s="24"/>
    </row>
    <row r="1716" hidden="1" spans="1:12">
      <c r="A1716" s="5">
        <v>1714</v>
      </c>
      <c r="B1716" s="50">
        <v>914</v>
      </c>
      <c r="C1716" s="51" t="s">
        <v>1900</v>
      </c>
      <c r="D1716" s="50" t="s">
        <v>12</v>
      </c>
      <c r="E1716" s="52" t="s">
        <v>128</v>
      </c>
      <c r="F1716" s="52"/>
      <c r="G1716" s="53" t="s">
        <v>10168</v>
      </c>
      <c r="H1716" s="54">
        <v>43442</v>
      </c>
      <c r="I1716" s="50" t="s">
        <v>10169</v>
      </c>
      <c r="J1716" s="52" t="s">
        <v>2367</v>
      </c>
      <c r="K1716" s="58" t="s">
        <v>10329</v>
      </c>
      <c r="L1716" s="68"/>
    </row>
    <row r="1717" ht="24" hidden="1" spans="1:11">
      <c r="A1717" s="5">
        <v>1715</v>
      </c>
      <c r="B1717" s="6">
        <v>914</v>
      </c>
      <c r="C1717" s="7" t="s">
        <v>1900</v>
      </c>
      <c r="D1717" s="6" t="s">
        <v>12</v>
      </c>
      <c r="E1717" s="8" t="s">
        <v>1901</v>
      </c>
      <c r="F1717" s="8"/>
      <c r="G1717" s="5" t="s">
        <v>10156</v>
      </c>
      <c r="H1717" s="9">
        <v>43408</v>
      </c>
      <c r="I1717" s="5" t="s">
        <v>10231</v>
      </c>
      <c r="J1717" s="23" t="s">
        <v>9973</v>
      </c>
      <c r="K1717" s="24" t="s">
        <v>8449</v>
      </c>
    </row>
    <row r="1718" hidden="1" spans="1:11">
      <c r="A1718" s="5">
        <v>1716</v>
      </c>
      <c r="B1718" s="6">
        <v>915</v>
      </c>
      <c r="C1718" s="7" t="s">
        <v>1902</v>
      </c>
      <c r="D1718" s="6" t="s">
        <v>12</v>
      </c>
      <c r="E1718" s="8" t="s">
        <v>1903</v>
      </c>
      <c r="F1718" s="8"/>
      <c r="G1718" s="5" t="s">
        <v>10116</v>
      </c>
      <c r="H1718" s="9">
        <v>43572</v>
      </c>
      <c r="I1718" s="5" t="s">
        <v>10317</v>
      </c>
      <c r="J1718" s="23" t="s">
        <v>9952</v>
      </c>
      <c r="K1718" s="24"/>
    </row>
    <row r="1719" ht="24" hidden="1" spans="1:11">
      <c r="A1719" s="5">
        <v>1717</v>
      </c>
      <c r="B1719" s="6">
        <v>916</v>
      </c>
      <c r="C1719" s="7" t="s">
        <v>1904</v>
      </c>
      <c r="D1719" s="6" t="s">
        <v>12</v>
      </c>
      <c r="E1719" s="8" t="s">
        <v>1905</v>
      </c>
      <c r="F1719" s="8"/>
      <c r="G1719" s="5" t="s">
        <v>10128</v>
      </c>
      <c r="H1719" s="9">
        <v>43560</v>
      </c>
      <c r="I1719" s="5" t="s">
        <v>10318</v>
      </c>
      <c r="J1719" s="23" t="s">
        <v>1532</v>
      </c>
      <c r="K1719" s="24"/>
    </row>
    <row r="1720" hidden="1" spans="1:11">
      <c r="A1720" s="5">
        <v>1718</v>
      </c>
      <c r="B1720" s="6">
        <v>917</v>
      </c>
      <c r="C1720" s="7" t="s">
        <v>1906</v>
      </c>
      <c r="D1720" s="6" t="s">
        <v>12</v>
      </c>
      <c r="E1720" s="8" t="s">
        <v>1907</v>
      </c>
      <c r="F1720" s="8" t="s">
        <v>10331</v>
      </c>
      <c r="G1720" s="5" t="s">
        <v>10197</v>
      </c>
      <c r="H1720" s="9">
        <v>43343</v>
      </c>
      <c r="I1720" s="5" t="s">
        <v>10198</v>
      </c>
      <c r="J1720" s="23" t="s">
        <v>9963</v>
      </c>
      <c r="K1720" s="41" t="s">
        <v>10331</v>
      </c>
    </row>
    <row r="1721" hidden="1" spans="1:12">
      <c r="A1721" s="5">
        <v>1719</v>
      </c>
      <c r="B1721" s="16">
        <v>917</v>
      </c>
      <c r="C1721" s="60" t="s">
        <v>1906</v>
      </c>
      <c r="D1721" s="16" t="s">
        <v>12</v>
      </c>
      <c r="E1721" s="18" t="s">
        <v>1511</v>
      </c>
      <c r="F1721" s="18"/>
      <c r="G1721" s="19" t="s">
        <v>10128</v>
      </c>
      <c r="H1721" s="20">
        <v>43419</v>
      </c>
      <c r="I1721" s="19" t="s">
        <v>10196</v>
      </c>
      <c r="J1721" s="95" t="s">
        <v>4337</v>
      </c>
      <c r="K1721" s="30" t="s">
        <v>10315</v>
      </c>
      <c r="L1721" s="31"/>
    </row>
    <row r="1722" hidden="1" spans="1:11">
      <c r="A1722" s="5">
        <v>1720</v>
      </c>
      <c r="B1722" s="6">
        <v>918</v>
      </c>
      <c r="C1722" s="7" t="s">
        <v>1908</v>
      </c>
      <c r="D1722" s="6" t="s">
        <v>12</v>
      </c>
      <c r="E1722" s="8" t="s">
        <v>983</v>
      </c>
      <c r="F1722" s="8"/>
      <c r="G1722" s="5" t="s">
        <v>10159</v>
      </c>
      <c r="H1722" s="9">
        <v>43581</v>
      </c>
      <c r="I1722" s="36" t="s">
        <v>10162</v>
      </c>
      <c r="J1722" s="37" t="s">
        <v>1701</v>
      </c>
      <c r="K1722" s="24"/>
    </row>
    <row r="1723" hidden="1" spans="1:12">
      <c r="A1723" s="5">
        <v>1721</v>
      </c>
      <c r="B1723" s="50">
        <v>919</v>
      </c>
      <c r="C1723" s="61" t="s">
        <v>1909</v>
      </c>
      <c r="D1723" s="50" t="s">
        <v>12</v>
      </c>
      <c r="E1723" s="52" t="s">
        <v>1910</v>
      </c>
      <c r="F1723" s="52"/>
      <c r="G1723" s="53" t="s">
        <v>10168</v>
      </c>
      <c r="H1723" s="54">
        <v>43442</v>
      </c>
      <c r="I1723" s="50" t="s">
        <v>10169</v>
      </c>
      <c r="J1723" s="52" t="s">
        <v>2367</v>
      </c>
      <c r="K1723" s="58" t="s">
        <v>10329</v>
      </c>
      <c r="L1723" s="68"/>
    </row>
    <row r="1724" ht="24" hidden="1" spans="1:11">
      <c r="A1724" s="5">
        <v>1722</v>
      </c>
      <c r="B1724" s="6">
        <v>920</v>
      </c>
      <c r="C1724" s="7" t="s">
        <v>1911</v>
      </c>
      <c r="D1724" s="6" t="s">
        <v>12</v>
      </c>
      <c r="E1724" s="8" t="s">
        <v>680</v>
      </c>
      <c r="F1724" s="8"/>
      <c r="G1724" s="5" t="s">
        <v>10128</v>
      </c>
      <c r="H1724" s="9">
        <v>43419</v>
      </c>
      <c r="I1724" s="5" t="s">
        <v>10196</v>
      </c>
      <c r="J1724" s="8" t="s">
        <v>4337</v>
      </c>
      <c r="K1724" s="24"/>
    </row>
    <row r="1725" ht="24" hidden="1" spans="1:11">
      <c r="A1725" s="5">
        <v>1723</v>
      </c>
      <c r="B1725" s="6">
        <v>921</v>
      </c>
      <c r="C1725" s="7" t="s">
        <v>1912</v>
      </c>
      <c r="D1725" s="6" t="s">
        <v>12</v>
      </c>
      <c r="E1725" s="8" t="s">
        <v>1913</v>
      </c>
      <c r="F1725" s="8"/>
      <c r="G1725" s="5" t="s">
        <v>10116</v>
      </c>
      <c r="H1725" s="9">
        <v>43391</v>
      </c>
      <c r="I1725" s="6" t="s">
        <v>10202</v>
      </c>
      <c r="J1725" s="23" t="s">
        <v>1131</v>
      </c>
      <c r="K1725" s="24"/>
    </row>
    <row r="1726" ht="24" hidden="1" spans="1:11">
      <c r="A1726" s="5">
        <v>1724</v>
      </c>
      <c r="B1726" s="6">
        <v>921</v>
      </c>
      <c r="C1726" s="7" t="s">
        <v>1912</v>
      </c>
      <c r="D1726" s="6" t="s">
        <v>12</v>
      </c>
      <c r="E1726" s="8" t="s">
        <v>1914</v>
      </c>
      <c r="F1726" s="8"/>
      <c r="G1726" s="5" t="s">
        <v>10213</v>
      </c>
      <c r="H1726" s="9">
        <v>43595</v>
      </c>
      <c r="I1726" s="5" t="s">
        <v>10223</v>
      </c>
      <c r="J1726" s="8" t="s">
        <v>1253</v>
      </c>
      <c r="K1726" s="24"/>
    </row>
    <row r="1727" hidden="1" spans="1:11">
      <c r="A1727" s="5">
        <v>1725</v>
      </c>
      <c r="B1727" s="6">
        <v>921</v>
      </c>
      <c r="C1727" s="7" t="s">
        <v>1912</v>
      </c>
      <c r="D1727" s="6" t="s">
        <v>12</v>
      </c>
      <c r="E1727" s="8" t="s">
        <v>1915</v>
      </c>
      <c r="F1727" s="8"/>
      <c r="G1727" s="5" t="s">
        <v>9910</v>
      </c>
      <c r="H1727" s="9">
        <v>43357</v>
      </c>
      <c r="I1727" s="5" t="s">
        <v>10178</v>
      </c>
      <c r="J1727" s="23" t="s">
        <v>6832</v>
      </c>
      <c r="K1727" s="24"/>
    </row>
    <row r="1728" ht="24" hidden="1" spans="1:11">
      <c r="A1728" s="5">
        <v>1726</v>
      </c>
      <c r="B1728" s="6">
        <v>922</v>
      </c>
      <c r="C1728" s="10" t="s">
        <v>1916</v>
      </c>
      <c r="D1728" s="6" t="s">
        <v>12</v>
      </c>
      <c r="E1728" s="8" t="s">
        <v>1216</v>
      </c>
      <c r="F1728" s="8"/>
      <c r="G1728" s="5" t="s">
        <v>10120</v>
      </c>
      <c r="H1728" s="9">
        <v>43394</v>
      </c>
      <c r="I1728" s="5" t="s">
        <v>10121</v>
      </c>
      <c r="J1728" s="23" t="s">
        <v>2046</v>
      </c>
      <c r="K1728" s="24" t="s">
        <v>8449</v>
      </c>
    </row>
    <row r="1729" ht="24" hidden="1" spans="1:11">
      <c r="A1729" s="5">
        <v>1727</v>
      </c>
      <c r="B1729" s="6">
        <v>922</v>
      </c>
      <c r="C1729" s="7" t="s">
        <v>1916</v>
      </c>
      <c r="D1729" s="6" t="s">
        <v>12</v>
      </c>
      <c r="E1729" s="8" t="s">
        <v>722</v>
      </c>
      <c r="F1729" s="8"/>
      <c r="G1729" s="5" t="s">
        <v>9910</v>
      </c>
      <c r="H1729" s="9">
        <v>43476</v>
      </c>
      <c r="I1729" s="5" t="s">
        <v>10122</v>
      </c>
      <c r="J1729" s="23" t="s">
        <v>9930</v>
      </c>
      <c r="K1729" s="24"/>
    </row>
    <row r="1730" ht="24" hidden="1" spans="1:12">
      <c r="A1730" s="5">
        <v>1728</v>
      </c>
      <c r="B1730" s="72">
        <v>923</v>
      </c>
      <c r="C1730" s="77" t="s">
        <v>1917</v>
      </c>
      <c r="D1730" s="72" t="s">
        <v>12</v>
      </c>
      <c r="E1730" s="74" t="s">
        <v>1918</v>
      </c>
      <c r="F1730" s="74" t="s">
        <v>10332</v>
      </c>
      <c r="G1730" s="75" t="s">
        <v>10120</v>
      </c>
      <c r="H1730" s="76">
        <v>43576</v>
      </c>
      <c r="I1730" s="75" t="s">
        <v>7648</v>
      </c>
      <c r="J1730" s="98" t="s">
        <v>7648</v>
      </c>
      <c r="K1730" s="78" t="s">
        <v>10333</v>
      </c>
      <c r="L1730" s="97"/>
    </row>
    <row r="1731" ht="24" hidden="1" spans="1:12">
      <c r="A1731" s="5">
        <v>1729</v>
      </c>
      <c r="B1731" s="16">
        <v>924</v>
      </c>
      <c r="C1731" s="60" t="s">
        <v>1919</v>
      </c>
      <c r="D1731" s="16" t="s">
        <v>12</v>
      </c>
      <c r="E1731" s="18" t="s">
        <v>1920</v>
      </c>
      <c r="F1731" s="18"/>
      <c r="G1731" s="19" t="s">
        <v>10334</v>
      </c>
      <c r="H1731" s="20">
        <v>43617</v>
      </c>
      <c r="I1731" s="16" t="s">
        <v>10335</v>
      </c>
      <c r="J1731" s="18" t="s">
        <v>10048</v>
      </c>
      <c r="K1731" s="30" t="s">
        <v>10315</v>
      </c>
      <c r="L1731" s="31"/>
    </row>
    <row r="1732" ht="24" hidden="1" spans="1:11">
      <c r="A1732" s="5">
        <v>1730</v>
      </c>
      <c r="B1732" s="6">
        <v>924</v>
      </c>
      <c r="C1732" s="7" t="s">
        <v>1919</v>
      </c>
      <c r="D1732" s="6" t="s">
        <v>12</v>
      </c>
      <c r="E1732" s="8" t="s">
        <v>1921</v>
      </c>
      <c r="F1732" s="8"/>
      <c r="G1732" s="5" t="s">
        <v>10164</v>
      </c>
      <c r="H1732" s="9">
        <v>43638</v>
      </c>
      <c r="I1732" s="5" t="s">
        <v>10221</v>
      </c>
      <c r="J1732" s="23" t="s">
        <v>9977</v>
      </c>
      <c r="K1732" s="24"/>
    </row>
    <row r="1733" hidden="1" spans="1:11">
      <c r="A1733" s="5">
        <v>1731</v>
      </c>
      <c r="B1733" s="6">
        <v>925</v>
      </c>
      <c r="C1733" s="7" t="s">
        <v>1922</v>
      </c>
      <c r="D1733" s="6" t="s">
        <v>12</v>
      </c>
      <c r="E1733" s="8" t="s">
        <v>411</v>
      </c>
      <c r="F1733" s="8"/>
      <c r="G1733" s="5" t="s">
        <v>10120</v>
      </c>
      <c r="H1733" s="9">
        <v>43387</v>
      </c>
      <c r="I1733" s="5" t="s">
        <v>10121</v>
      </c>
      <c r="J1733" s="23" t="s">
        <v>2046</v>
      </c>
      <c r="K1733" s="24" t="s">
        <v>8449</v>
      </c>
    </row>
    <row r="1734" ht="24" hidden="1" spans="1:11">
      <c r="A1734" s="5">
        <v>1732</v>
      </c>
      <c r="B1734" s="6">
        <v>926</v>
      </c>
      <c r="C1734" s="10" t="s">
        <v>6660</v>
      </c>
      <c r="D1734" s="6" t="s">
        <v>12</v>
      </c>
      <c r="E1734" s="8" t="s">
        <v>137</v>
      </c>
      <c r="F1734" s="8"/>
      <c r="G1734" s="5" t="s">
        <v>10120</v>
      </c>
      <c r="H1734" s="9">
        <v>43389</v>
      </c>
      <c r="I1734" s="5" t="s">
        <v>10124</v>
      </c>
      <c r="J1734" s="8" t="s">
        <v>165</v>
      </c>
      <c r="K1734" s="24" t="s">
        <v>8449</v>
      </c>
    </row>
    <row r="1735" ht="24" hidden="1" spans="1:11">
      <c r="A1735" s="5">
        <v>1733</v>
      </c>
      <c r="B1735" s="6">
        <v>926</v>
      </c>
      <c r="C1735" s="10" t="s">
        <v>6660</v>
      </c>
      <c r="D1735" s="6" t="s">
        <v>12</v>
      </c>
      <c r="E1735" s="8" t="s">
        <v>760</v>
      </c>
      <c r="F1735" s="8"/>
      <c r="G1735" s="5" t="s">
        <v>10120</v>
      </c>
      <c r="H1735" s="9">
        <v>43571</v>
      </c>
      <c r="I1735" s="5" t="s">
        <v>10123</v>
      </c>
      <c r="J1735" s="8" t="s">
        <v>9138</v>
      </c>
      <c r="K1735" s="24" t="s">
        <v>8449</v>
      </c>
    </row>
    <row r="1736" ht="24" hidden="1" spans="1:11">
      <c r="A1736" s="5">
        <v>1734</v>
      </c>
      <c r="B1736" s="6">
        <v>926</v>
      </c>
      <c r="C1736" s="7" t="s">
        <v>6660</v>
      </c>
      <c r="D1736" s="6" t="s">
        <v>12</v>
      </c>
      <c r="E1736" s="8" t="s">
        <v>722</v>
      </c>
      <c r="F1736" s="8"/>
      <c r="G1736" s="5" t="s">
        <v>9910</v>
      </c>
      <c r="H1736" s="9">
        <v>43476</v>
      </c>
      <c r="I1736" s="5" t="s">
        <v>10122</v>
      </c>
      <c r="J1736" s="23" t="s">
        <v>9930</v>
      </c>
      <c r="K1736" s="24"/>
    </row>
    <row r="1737" ht="24" hidden="1" spans="1:11">
      <c r="A1737" s="5">
        <v>1735</v>
      </c>
      <c r="B1737" s="6">
        <v>927</v>
      </c>
      <c r="C1737" s="7" t="s">
        <v>1923</v>
      </c>
      <c r="D1737" s="6" t="s">
        <v>12</v>
      </c>
      <c r="E1737" s="8" t="s">
        <v>1924</v>
      </c>
      <c r="F1737" s="8"/>
      <c r="G1737" s="5" t="s">
        <v>10151</v>
      </c>
      <c r="H1737" s="9">
        <v>43384</v>
      </c>
      <c r="I1737" s="5" t="s">
        <v>10152</v>
      </c>
      <c r="J1737" s="23" t="s">
        <v>2828</v>
      </c>
      <c r="K1737" s="24"/>
    </row>
    <row r="1738" ht="24" hidden="1" spans="1:11">
      <c r="A1738" s="5">
        <v>1736</v>
      </c>
      <c r="B1738" s="6">
        <v>928</v>
      </c>
      <c r="C1738" s="7" t="s">
        <v>1925</v>
      </c>
      <c r="D1738" s="6" t="s">
        <v>12</v>
      </c>
      <c r="E1738" s="8" t="s">
        <v>1926</v>
      </c>
      <c r="F1738" s="8"/>
      <c r="G1738" s="5" t="s">
        <v>10151</v>
      </c>
      <c r="H1738" s="9">
        <v>43384</v>
      </c>
      <c r="I1738" s="5" t="s">
        <v>10152</v>
      </c>
      <c r="J1738" s="23" t="s">
        <v>2828</v>
      </c>
      <c r="K1738" s="24"/>
    </row>
    <row r="1739" hidden="1" spans="1:11">
      <c r="A1739" s="5">
        <v>1737</v>
      </c>
      <c r="B1739" s="6">
        <v>929</v>
      </c>
      <c r="C1739" s="7" t="s">
        <v>1927</v>
      </c>
      <c r="D1739" s="6" t="s">
        <v>12</v>
      </c>
      <c r="E1739" s="8" t="s">
        <v>1928</v>
      </c>
      <c r="F1739" s="8"/>
      <c r="G1739" s="5" t="s">
        <v>9910</v>
      </c>
      <c r="H1739" s="9">
        <v>43293</v>
      </c>
      <c r="I1739" s="5" t="s">
        <v>10241</v>
      </c>
      <c r="J1739" s="23" t="s">
        <v>531</v>
      </c>
      <c r="K1739" s="24"/>
    </row>
    <row r="1740" hidden="1" spans="1:11">
      <c r="A1740" s="5">
        <v>1738</v>
      </c>
      <c r="B1740" s="6">
        <v>929</v>
      </c>
      <c r="C1740" s="10" t="s">
        <v>1927</v>
      </c>
      <c r="D1740" s="6" t="s">
        <v>12</v>
      </c>
      <c r="E1740" s="8" t="s">
        <v>1929</v>
      </c>
      <c r="F1740" s="8"/>
      <c r="G1740" s="5" t="s">
        <v>10151</v>
      </c>
      <c r="H1740" s="9">
        <v>43419</v>
      </c>
      <c r="I1740" s="5" t="s">
        <v>10216</v>
      </c>
      <c r="J1740" s="23" t="s">
        <v>370</v>
      </c>
      <c r="K1740" s="24"/>
    </row>
    <row r="1741" hidden="1" spans="1:11">
      <c r="A1741" s="5">
        <v>1739</v>
      </c>
      <c r="B1741" s="6">
        <v>929</v>
      </c>
      <c r="C1741" s="10" t="s">
        <v>1927</v>
      </c>
      <c r="D1741" s="6" t="s">
        <v>12</v>
      </c>
      <c r="E1741" s="8" t="s">
        <v>1930</v>
      </c>
      <c r="F1741" s="8"/>
      <c r="G1741" s="5" t="s">
        <v>10128</v>
      </c>
      <c r="H1741" s="9">
        <v>43602</v>
      </c>
      <c r="I1741" s="5" t="s">
        <v>10171</v>
      </c>
      <c r="J1741" s="8" t="s">
        <v>9933</v>
      </c>
      <c r="K1741" s="24"/>
    </row>
    <row r="1742" ht="24" hidden="1" spans="1:11">
      <c r="A1742" s="5">
        <v>1740</v>
      </c>
      <c r="B1742" s="6">
        <v>930</v>
      </c>
      <c r="C1742" s="7" t="s">
        <v>1931</v>
      </c>
      <c r="D1742" s="6" t="s">
        <v>12</v>
      </c>
      <c r="E1742" s="8" t="s">
        <v>632</v>
      </c>
      <c r="F1742" s="8"/>
      <c r="G1742" s="5" t="s">
        <v>10120</v>
      </c>
      <c r="H1742" s="9">
        <v>43387</v>
      </c>
      <c r="I1742" s="5" t="s">
        <v>10121</v>
      </c>
      <c r="J1742" s="23" t="s">
        <v>2046</v>
      </c>
      <c r="K1742" s="24" t="s">
        <v>8449</v>
      </c>
    </row>
    <row r="1743" hidden="1" spans="1:11">
      <c r="A1743" s="5">
        <v>1741</v>
      </c>
      <c r="B1743" s="6">
        <v>931</v>
      </c>
      <c r="C1743" s="7" t="s">
        <v>1932</v>
      </c>
      <c r="D1743" s="6" t="s">
        <v>12</v>
      </c>
      <c r="E1743" s="8" t="s">
        <v>912</v>
      </c>
      <c r="F1743" s="8"/>
      <c r="G1743" s="5" t="s">
        <v>10120</v>
      </c>
      <c r="H1743" s="9">
        <v>43403</v>
      </c>
      <c r="I1743" s="5" t="s">
        <v>10133</v>
      </c>
      <c r="J1743" s="8" t="s">
        <v>3156</v>
      </c>
      <c r="K1743" s="24" t="s">
        <v>8449</v>
      </c>
    </row>
    <row r="1744" hidden="1" spans="1:11">
      <c r="A1744" s="5">
        <v>1742</v>
      </c>
      <c r="B1744" s="6">
        <v>931</v>
      </c>
      <c r="C1744" s="7" t="s">
        <v>1932</v>
      </c>
      <c r="D1744" s="6" t="s">
        <v>12</v>
      </c>
      <c r="E1744" s="8" t="s">
        <v>1933</v>
      </c>
      <c r="F1744" s="8"/>
      <c r="G1744" s="5" t="s">
        <v>10120</v>
      </c>
      <c r="H1744" s="9">
        <v>43564</v>
      </c>
      <c r="I1744" s="5" t="s">
        <v>10141</v>
      </c>
      <c r="J1744" s="23" t="s">
        <v>9932</v>
      </c>
      <c r="K1744" s="24" t="s">
        <v>8449</v>
      </c>
    </row>
    <row r="1745" ht="24" hidden="1" spans="1:11">
      <c r="A1745" s="5">
        <v>1743</v>
      </c>
      <c r="B1745" s="6">
        <v>932</v>
      </c>
      <c r="C1745" s="7" t="s">
        <v>1934</v>
      </c>
      <c r="D1745" s="6" t="s">
        <v>12</v>
      </c>
      <c r="E1745" s="8" t="s">
        <v>1935</v>
      </c>
      <c r="F1745" s="8"/>
      <c r="G1745" s="5" t="s">
        <v>10120</v>
      </c>
      <c r="H1745" s="9">
        <v>43387</v>
      </c>
      <c r="I1745" s="5" t="s">
        <v>10121</v>
      </c>
      <c r="J1745" s="8" t="s">
        <v>2046</v>
      </c>
      <c r="K1745" s="24" t="s">
        <v>8449</v>
      </c>
    </row>
    <row r="1746" hidden="1" spans="1:11">
      <c r="A1746" s="5">
        <v>1744</v>
      </c>
      <c r="B1746" s="6">
        <v>932</v>
      </c>
      <c r="C1746" s="7" t="s">
        <v>1934</v>
      </c>
      <c r="D1746" s="6" t="s">
        <v>12</v>
      </c>
      <c r="E1746" s="8" t="s">
        <v>1218</v>
      </c>
      <c r="F1746" s="8"/>
      <c r="G1746" s="5" t="s">
        <v>10120</v>
      </c>
      <c r="H1746" s="9">
        <v>43389</v>
      </c>
      <c r="I1746" s="5" t="s">
        <v>10124</v>
      </c>
      <c r="J1746" s="8" t="s">
        <v>165</v>
      </c>
      <c r="K1746" s="24" t="s">
        <v>8449</v>
      </c>
    </row>
    <row r="1747" ht="24" hidden="1" spans="1:11">
      <c r="A1747" s="5">
        <v>1745</v>
      </c>
      <c r="B1747" s="6">
        <v>932</v>
      </c>
      <c r="C1747" s="7" t="s">
        <v>1934</v>
      </c>
      <c r="D1747" s="6" t="s">
        <v>12</v>
      </c>
      <c r="E1747" s="8" t="s">
        <v>1936</v>
      </c>
      <c r="F1747" s="8"/>
      <c r="G1747" s="5" t="s">
        <v>10120</v>
      </c>
      <c r="H1747" s="9">
        <v>43394</v>
      </c>
      <c r="I1747" s="5" t="s">
        <v>10121</v>
      </c>
      <c r="J1747" s="8" t="s">
        <v>2046</v>
      </c>
      <c r="K1747" s="24" t="s">
        <v>8449</v>
      </c>
    </row>
    <row r="1748" hidden="1" spans="1:11">
      <c r="A1748" s="5">
        <v>1746</v>
      </c>
      <c r="B1748" s="6">
        <v>932</v>
      </c>
      <c r="C1748" s="10" t="s">
        <v>1934</v>
      </c>
      <c r="D1748" s="6" t="s">
        <v>12</v>
      </c>
      <c r="E1748" s="8" t="s">
        <v>1638</v>
      </c>
      <c r="F1748" s="8"/>
      <c r="G1748" s="5" t="s">
        <v>10120</v>
      </c>
      <c r="H1748" s="9">
        <v>43571</v>
      </c>
      <c r="I1748" s="5" t="s">
        <v>10123</v>
      </c>
      <c r="J1748" s="23" t="s">
        <v>9138</v>
      </c>
      <c r="K1748" s="24" t="s">
        <v>8449</v>
      </c>
    </row>
    <row r="1749" hidden="1" spans="1:11">
      <c r="A1749" s="5">
        <v>1747</v>
      </c>
      <c r="B1749" s="6">
        <v>933</v>
      </c>
      <c r="C1749" s="7" t="s">
        <v>1937</v>
      </c>
      <c r="D1749" s="6" t="s">
        <v>12</v>
      </c>
      <c r="E1749" s="8" t="s">
        <v>1938</v>
      </c>
      <c r="F1749" s="8"/>
      <c r="G1749" s="5" t="s">
        <v>9910</v>
      </c>
      <c r="H1749" s="9">
        <v>43476</v>
      </c>
      <c r="I1749" s="5" t="s">
        <v>10122</v>
      </c>
      <c r="J1749" s="23" t="s">
        <v>9930</v>
      </c>
      <c r="K1749" s="24"/>
    </row>
    <row r="1750" hidden="1" spans="1:11">
      <c r="A1750" s="5">
        <v>1748</v>
      </c>
      <c r="B1750" s="6">
        <v>933</v>
      </c>
      <c r="C1750" s="7" t="s">
        <v>1937</v>
      </c>
      <c r="D1750" s="6" t="s">
        <v>12</v>
      </c>
      <c r="E1750" s="8" t="s">
        <v>251</v>
      </c>
      <c r="F1750" s="8"/>
      <c r="G1750" s="5" t="s">
        <v>10120</v>
      </c>
      <c r="H1750" s="9">
        <v>43389</v>
      </c>
      <c r="I1750" s="5" t="s">
        <v>10124</v>
      </c>
      <c r="J1750" s="8" t="s">
        <v>165</v>
      </c>
      <c r="K1750" s="24" t="s">
        <v>8449</v>
      </c>
    </row>
    <row r="1751" ht="24" hidden="1" spans="1:11">
      <c r="A1751" s="5">
        <v>1749</v>
      </c>
      <c r="B1751" s="6">
        <v>934</v>
      </c>
      <c r="C1751" s="7" t="s">
        <v>1939</v>
      </c>
      <c r="D1751" s="6" t="s">
        <v>12</v>
      </c>
      <c r="E1751" s="8" t="s">
        <v>1940</v>
      </c>
      <c r="F1751" s="8"/>
      <c r="G1751" s="5" t="s">
        <v>10159</v>
      </c>
      <c r="H1751" s="9">
        <v>43581</v>
      </c>
      <c r="I1751" s="36" t="s">
        <v>10162</v>
      </c>
      <c r="J1751" s="37" t="s">
        <v>1701</v>
      </c>
      <c r="K1751" s="24"/>
    </row>
    <row r="1752" ht="24" hidden="1" spans="1:11">
      <c r="A1752" s="5">
        <v>1750</v>
      </c>
      <c r="B1752" s="6">
        <v>935</v>
      </c>
      <c r="C1752" s="7" t="s">
        <v>1941</v>
      </c>
      <c r="D1752" s="6" t="s">
        <v>12</v>
      </c>
      <c r="E1752" s="8" t="s">
        <v>1942</v>
      </c>
      <c r="F1752" s="8"/>
      <c r="G1752" s="5" t="s">
        <v>9910</v>
      </c>
      <c r="H1752" s="9">
        <v>43476</v>
      </c>
      <c r="I1752" s="5" t="s">
        <v>10122</v>
      </c>
      <c r="J1752" s="23" t="s">
        <v>9930</v>
      </c>
      <c r="K1752" s="24"/>
    </row>
    <row r="1753" hidden="1" spans="1:12">
      <c r="A1753" s="5">
        <v>1751</v>
      </c>
      <c r="B1753" s="6">
        <v>936</v>
      </c>
      <c r="C1753" s="7" t="s">
        <v>1943</v>
      </c>
      <c r="D1753" s="6" t="s">
        <v>12</v>
      </c>
      <c r="E1753" s="8" t="s">
        <v>532</v>
      </c>
      <c r="F1753" s="8"/>
      <c r="G1753" s="5" t="s">
        <v>10128</v>
      </c>
      <c r="H1753" s="9">
        <v>43602</v>
      </c>
      <c r="I1753" s="5" t="s">
        <v>10171</v>
      </c>
      <c r="J1753" s="8" t="s">
        <v>9933</v>
      </c>
      <c r="K1753" s="24"/>
      <c r="L1753" s="93"/>
    </row>
    <row r="1754" hidden="1" spans="1:12">
      <c r="A1754" s="5">
        <v>1752</v>
      </c>
      <c r="B1754" s="6">
        <v>937</v>
      </c>
      <c r="C1754" s="7" t="s">
        <v>1944</v>
      </c>
      <c r="D1754" s="6" t="s">
        <v>12</v>
      </c>
      <c r="E1754" s="8" t="s">
        <v>1945</v>
      </c>
      <c r="F1754" s="8"/>
      <c r="G1754" s="5" t="s">
        <v>10144</v>
      </c>
      <c r="H1754" s="9">
        <v>43441</v>
      </c>
      <c r="I1754" s="5" t="s">
        <v>10145</v>
      </c>
      <c r="J1754" s="8" t="s">
        <v>1945</v>
      </c>
      <c r="K1754" s="24" t="s">
        <v>8449</v>
      </c>
      <c r="L1754" s="93"/>
    </row>
    <row r="1755" ht="24" hidden="1" spans="1:11">
      <c r="A1755" s="5">
        <v>1753</v>
      </c>
      <c r="B1755" s="6">
        <v>937</v>
      </c>
      <c r="C1755" s="7" t="s">
        <v>1944</v>
      </c>
      <c r="D1755" s="6" t="s">
        <v>12</v>
      </c>
      <c r="E1755" s="8" t="s">
        <v>205</v>
      </c>
      <c r="F1755" s="8"/>
      <c r="G1755" s="5" t="s">
        <v>9910</v>
      </c>
      <c r="H1755" s="9">
        <v>43567</v>
      </c>
      <c r="I1755" s="5" t="s">
        <v>10146</v>
      </c>
      <c r="J1755" s="8" t="s">
        <v>205</v>
      </c>
      <c r="K1755" s="24"/>
    </row>
    <row r="1756" hidden="1" spans="1:11">
      <c r="A1756" s="5">
        <v>1754</v>
      </c>
      <c r="B1756" s="6">
        <v>938</v>
      </c>
      <c r="C1756" s="7" t="s">
        <v>1946</v>
      </c>
      <c r="D1756" s="6" t="s">
        <v>12</v>
      </c>
      <c r="E1756" s="8" t="s">
        <v>30</v>
      </c>
      <c r="F1756" s="8"/>
      <c r="G1756" s="5" t="s">
        <v>10120</v>
      </c>
      <c r="H1756" s="9">
        <v>43403</v>
      </c>
      <c r="I1756" s="5" t="s">
        <v>10133</v>
      </c>
      <c r="J1756" s="8" t="s">
        <v>3156</v>
      </c>
      <c r="K1756" s="24" t="s">
        <v>8449</v>
      </c>
    </row>
    <row r="1757" ht="24" hidden="1" spans="1:11">
      <c r="A1757" s="5">
        <v>1755</v>
      </c>
      <c r="B1757" s="6">
        <v>939</v>
      </c>
      <c r="C1757" s="10" t="s">
        <v>1947</v>
      </c>
      <c r="D1757" s="6" t="s">
        <v>12</v>
      </c>
      <c r="E1757" s="8" t="s">
        <v>1948</v>
      </c>
      <c r="F1757" s="8"/>
      <c r="G1757" s="5" t="s">
        <v>10128</v>
      </c>
      <c r="H1757" s="9">
        <v>43391</v>
      </c>
      <c r="I1757" s="5" t="s">
        <v>10336</v>
      </c>
      <c r="J1757" s="23" t="s">
        <v>9989</v>
      </c>
      <c r="K1757" s="24"/>
    </row>
    <row r="1758" hidden="1" spans="1:11">
      <c r="A1758" s="5">
        <v>1756</v>
      </c>
      <c r="B1758" s="6">
        <v>940</v>
      </c>
      <c r="C1758" s="10" t="s">
        <v>1949</v>
      </c>
      <c r="D1758" s="6" t="s">
        <v>12</v>
      </c>
      <c r="E1758" s="8" t="s">
        <v>534</v>
      </c>
      <c r="F1758" s="8"/>
      <c r="G1758" s="5" t="s">
        <v>9910</v>
      </c>
      <c r="H1758" s="9">
        <v>43476</v>
      </c>
      <c r="I1758" s="5" t="s">
        <v>10122</v>
      </c>
      <c r="J1758" s="23" t="s">
        <v>9930</v>
      </c>
      <c r="K1758" s="24"/>
    </row>
    <row r="1759" hidden="1" spans="1:11">
      <c r="A1759" s="5">
        <v>1757</v>
      </c>
      <c r="B1759" s="6">
        <v>941</v>
      </c>
      <c r="C1759" s="10" t="s">
        <v>1950</v>
      </c>
      <c r="D1759" s="6" t="s">
        <v>12</v>
      </c>
      <c r="E1759" s="8" t="s">
        <v>557</v>
      </c>
      <c r="F1759" s="8"/>
      <c r="G1759" s="5" t="s">
        <v>10128</v>
      </c>
      <c r="H1759" s="9">
        <v>43348</v>
      </c>
      <c r="I1759" s="5" t="s">
        <v>10140</v>
      </c>
      <c r="J1759" s="23" t="s">
        <v>9931</v>
      </c>
      <c r="K1759" s="24"/>
    </row>
    <row r="1760" hidden="1" spans="1:11">
      <c r="A1760" s="5">
        <v>1758</v>
      </c>
      <c r="B1760" s="6">
        <v>941</v>
      </c>
      <c r="C1760" s="10" t="s">
        <v>1950</v>
      </c>
      <c r="D1760" s="6" t="s">
        <v>12</v>
      </c>
      <c r="E1760" s="8" t="s">
        <v>737</v>
      </c>
      <c r="F1760" s="8"/>
      <c r="G1760" s="5" t="s">
        <v>10120</v>
      </c>
      <c r="H1760" s="9">
        <v>43394</v>
      </c>
      <c r="I1760" s="5" t="s">
        <v>10121</v>
      </c>
      <c r="J1760" s="8" t="s">
        <v>2046</v>
      </c>
      <c r="K1760" s="24" t="s">
        <v>8449</v>
      </c>
    </row>
    <row r="1761" hidden="1" spans="1:11">
      <c r="A1761" s="5">
        <v>1759</v>
      </c>
      <c r="B1761" s="6">
        <v>941</v>
      </c>
      <c r="C1761" s="10" t="s">
        <v>1950</v>
      </c>
      <c r="D1761" s="6" t="s">
        <v>12</v>
      </c>
      <c r="E1761" s="8" t="s">
        <v>534</v>
      </c>
      <c r="F1761" s="8"/>
      <c r="G1761" s="5" t="s">
        <v>9910</v>
      </c>
      <c r="H1761" s="9">
        <v>43476</v>
      </c>
      <c r="I1761" s="5" t="s">
        <v>10122</v>
      </c>
      <c r="J1761" s="23" t="s">
        <v>9930</v>
      </c>
      <c r="K1761" s="24"/>
    </row>
    <row r="1762" hidden="1" spans="1:11">
      <c r="A1762" s="5">
        <v>1760</v>
      </c>
      <c r="B1762" s="6">
        <v>942</v>
      </c>
      <c r="C1762" s="10" t="s">
        <v>1953</v>
      </c>
      <c r="D1762" s="6" t="s">
        <v>12</v>
      </c>
      <c r="E1762" s="8" t="s">
        <v>334</v>
      </c>
      <c r="F1762" s="8"/>
      <c r="G1762" s="5" t="s">
        <v>10118</v>
      </c>
      <c r="H1762" s="9">
        <v>43601</v>
      </c>
      <c r="I1762" s="5" t="s">
        <v>10247</v>
      </c>
      <c r="J1762" s="23" t="s">
        <v>334</v>
      </c>
      <c r="K1762" s="24"/>
    </row>
    <row r="1763" hidden="1" spans="1:11">
      <c r="A1763" s="5">
        <v>1761</v>
      </c>
      <c r="B1763" s="6">
        <v>943</v>
      </c>
      <c r="C1763" s="7" t="s">
        <v>1954</v>
      </c>
      <c r="D1763" s="6" t="s">
        <v>12</v>
      </c>
      <c r="E1763" s="8" t="s">
        <v>1955</v>
      </c>
      <c r="F1763" s="8"/>
      <c r="G1763" s="5" t="s">
        <v>10147</v>
      </c>
      <c r="H1763" s="9">
        <v>43542</v>
      </c>
      <c r="I1763" s="5" t="s">
        <v>10148</v>
      </c>
      <c r="J1763" s="8" t="s">
        <v>9946</v>
      </c>
      <c r="K1763" s="24"/>
    </row>
    <row r="1764" ht="24" hidden="1" spans="1:11">
      <c r="A1764" s="5">
        <v>1762</v>
      </c>
      <c r="B1764" s="6">
        <v>944</v>
      </c>
      <c r="C1764" s="7" t="s">
        <v>1956</v>
      </c>
      <c r="D1764" s="6" t="s">
        <v>12</v>
      </c>
      <c r="E1764" s="8" t="s">
        <v>1957</v>
      </c>
      <c r="F1764" s="8"/>
      <c r="G1764" s="5" t="s">
        <v>10120</v>
      </c>
      <c r="H1764" s="9">
        <v>43585</v>
      </c>
      <c r="I1764" s="5" t="s">
        <v>10154</v>
      </c>
      <c r="J1764" s="8" t="s">
        <v>9140</v>
      </c>
      <c r="K1764" s="24" t="s">
        <v>8449</v>
      </c>
    </row>
    <row r="1765" hidden="1" spans="1:11">
      <c r="A1765" s="5">
        <v>1763</v>
      </c>
      <c r="B1765" s="6">
        <v>945</v>
      </c>
      <c r="C1765" s="7" t="s">
        <v>1958</v>
      </c>
      <c r="D1765" s="6" t="s">
        <v>12</v>
      </c>
      <c r="E1765" s="8" t="s">
        <v>443</v>
      </c>
      <c r="F1765" s="8"/>
      <c r="G1765" s="5" t="s">
        <v>10120</v>
      </c>
      <c r="H1765" s="9">
        <v>43389</v>
      </c>
      <c r="I1765" s="5" t="s">
        <v>10124</v>
      </c>
      <c r="J1765" s="8" t="s">
        <v>165</v>
      </c>
      <c r="K1765" s="24" t="s">
        <v>8449</v>
      </c>
    </row>
    <row r="1766" hidden="1" spans="1:11">
      <c r="A1766" s="5">
        <v>1764</v>
      </c>
      <c r="B1766" s="6">
        <v>945</v>
      </c>
      <c r="C1766" s="7" t="s">
        <v>1958</v>
      </c>
      <c r="D1766" s="6" t="s">
        <v>12</v>
      </c>
      <c r="E1766" s="8" t="s">
        <v>658</v>
      </c>
      <c r="F1766" s="8"/>
      <c r="G1766" s="5" t="s">
        <v>10120</v>
      </c>
      <c r="H1766" s="9">
        <v>43571</v>
      </c>
      <c r="I1766" s="5" t="s">
        <v>10123</v>
      </c>
      <c r="J1766" s="8" t="s">
        <v>9138</v>
      </c>
      <c r="K1766" s="24" t="s">
        <v>8449</v>
      </c>
    </row>
    <row r="1767" hidden="1" spans="1:11">
      <c r="A1767" s="5">
        <v>1765</v>
      </c>
      <c r="B1767" s="6">
        <v>946</v>
      </c>
      <c r="C1767" s="7" t="s">
        <v>6661</v>
      </c>
      <c r="D1767" s="6" t="s">
        <v>12</v>
      </c>
      <c r="E1767" s="8" t="s">
        <v>443</v>
      </c>
      <c r="F1767" s="8"/>
      <c r="G1767" s="5" t="s">
        <v>10120</v>
      </c>
      <c r="H1767" s="9">
        <v>43389</v>
      </c>
      <c r="I1767" s="5" t="s">
        <v>10124</v>
      </c>
      <c r="J1767" s="8" t="s">
        <v>165</v>
      </c>
      <c r="K1767" s="24" t="s">
        <v>8449</v>
      </c>
    </row>
    <row r="1768" hidden="1" spans="1:11">
      <c r="A1768" s="5">
        <v>1766</v>
      </c>
      <c r="B1768" s="6">
        <v>946</v>
      </c>
      <c r="C1768" s="10" t="s">
        <v>6661</v>
      </c>
      <c r="D1768" s="6" t="s">
        <v>12</v>
      </c>
      <c r="E1768" s="8" t="s">
        <v>534</v>
      </c>
      <c r="F1768" s="8"/>
      <c r="G1768" s="5" t="s">
        <v>9910</v>
      </c>
      <c r="H1768" s="9">
        <v>43476</v>
      </c>
      <c r="I1768" s="5" t="s">
        <v>10122</v>
      </c>
      <c r="J1768" s="23" t="s">
        <v>9930</v>
      </c>
      <c r="K1768" s="24"/>
    </row>
    <row r="1769" hidden="1" spans="1:11">
      <c r="A1769" s="5">
        <v>1767</v>
      </c>
      <c r="B1769" s="6">
        <v>946</v>
      </c>
      <c r="C1769" s="7" t="s">
        <v>6661</v>
      </c>
      <c r="D1769" s="6" t="s">
        <v>12</v>
      </c>
      <c r="E1769" s="8" t="s">
        <v>658</v>
      </c>
      <c r="F1769" s="8"/>
      <c r="G1769" s="5" t="s">
        <v>10120</v>
      </c>
      <c r="H1769" s="9">
        <v>43571</v>
      </c>
      <c r="I1769" s="5" t="s">
        <v>10123</v>
      </c>
      <c r="J1769" s="8" t="s">
        <v>9138</v>
      </c>
      <c r="K1769" s="24" t="s">
        <v>8449</v>
      </c>
    </row>
    <row r="1770" hidden="1" spans="1:11">
      <c r="A1770" s="5">
        <v>1768</v>
      </c>
      <c r="B1770" s="6">
        <v>946</v>
      </c>
      <c r="C1770" s="7" t="s">
        <v>6661</v>
      </c>
      <c r="D1770" s="6" t="s">
        <v>12</v>
      </c>
      <c r="E1770" s="8" t="s">
        <v>538</v>
      </c>
      <c r="F1770" s="8"/>
      <c r="G1770" s="5" t="s">
        <v>10142</v>
      </c>
      <c r="H1770" s="9">
        <v>43595</v>
      </c>
      <c r="I1770" s="5" t="s">
        <v>10143</v>
      </c>
      <c r="J1770" s="8" t="s">
        <v>9944</v>
      </c>
      <c r="K1770" s="24" t="s">
        <v>8449</v>
      </c>
    </row>
    <row r="1771" hidden="1" spans="1:11">
      <c r="A1771" s="5">
        <v>1769</v>
      </c>
      <c r="B1771" s="6">
        <v>947</v>
      </c>
      <c r="C1771" s="7" t="s">
        <v>1959</v>
      </c>
      <c r="D1771" s="6" t="s">
        <v>12</v>
      </c>
      <c r="E1771" s="8" t="s">
        <v>82</v>
      </c>
      <c r="F1771" s="8"/>
      <c r="G1771" s="5" t="s">
        <v>10120</v>
      </c>
      <c r="H1771" s="9">
        <v>43389</v>
      </c>
      <c r="I1771" s="5" t="s">
        <v>10124</v>
      </c>
      <c r="J1771" s="8" t="s">
        <v>165</v>
      </c>
      <c r="K1771" s="24" t="s">
        <v>8449</v>
      </c>
    </row>
    <row r="1772" hidden="1" spans="1:11">
      <c r="A1772" s="5">
        <v>1770</v>
      </c>
      <c r="B1772" s="6">
        <v>947</v>
      </c>
      <c r="C1772" s="7" t="s">
        <v>1959</v>
      </c>
      <c r="D1772" s="6" t="s">
        <v>12</v>
      </c>
      <c r="E1772" s="8" t="s">
        <v>35</v>
      </c>
      <c r="F1772" s="8"/>
      <c r="G1772" s="5" t="s">
        <v>10120</v>
      </c>
      <c r="H1772" s="9">
        <v>43571</v>
      </c>
      <c r="I1772" s="5" t="s">
        <v>10123</v>
      </c>
      <c r="J1772" s="8" t="s">
        <v>9138</v>
      </c>
      <c r="K1772" s="24" t="s">
        <v>8449</v>
      </c>
    </row>
    <row r="1773" ht="24" hidden="1" spans="1:11">
      <c r="A1773" s="5">
        <v>1771</v>
      </c>
      <c r="B1773" s="6">
        <v>948</v>
      </c>
      <c r="C1773" s="7" t="s">
        <v>1960</v>
      </c>
      <c r="D1773" s="6" t="s">
        <v>12</v>
      </c>
      <c r="E1773" s="8" t="s">
        <v>1961</v>
      </c>
      <c r="F1773" s="8"/>
      <c r="G1773" s="5" t="s">
        <v>10151</v>
      </c>
      <c r="H1773" s="9">
        <v>43384</v>
      </c>
      <c r="I1773" s="5" t="s">
        <v>10152</v>
      </c>
      <c r="J1773" s="23" t="s">
        <v>2828</v>
      </c>
      <c r="K1773" s="24"/>
    </row>
    <row r="1774" hidden="1" spans="1:11">
      <c r="A1774" s="5">
        <v>1772</v>
      </c>
      <c r="B1774" s="6">
        <v>949</v>
      </c>
      <c r="C1774" s="7" t="s">
        <v>1967</v>
      </c>
      <c r="D1774" s="6" t="s">
        <v>12</v>
      </c>
      <c r="E1774" s="8" t="s">
        <v>280</v>
      </c>
      <c r="F1774" s="8"/>
      <c r="G1774" s="5" t="s">
        <v>10120</v>
      </c>
      <c r="H1774" s="9">
        <v>43387</v>
      </c>
      <c r="I1774" s="5" t="s">
        <v>10121</v>
      </c>
      <c r="J1774" s="8" t="s">
        <v>2046</v>
      </c>
      <c r="K1774" s="24" t="s">
        <v>8449</v>
      </c>
    </row>
    <row r="1775" hidden="1" spans="1:11">
      <c r="A1775" s="5">
        <v>1773</v>
      </c>
      <c r="B1775" s="6">
        <v>950</v>
      </c>
      <c r="C1775" s="7" t="s">
        <v>1968</v>
      </c>
      <c r="D1775" s="6" t="s">
        <v>12</v>
      </c>
      <c r="E1775" s="8" t="s">
        <v>737</v>
      </c>
      <c r="F1775" s="8"/>
      <c r="G1775" s="5" t="s">
        <v>10120</v>
      </c>
      <c r="H1775" s="9">
        <v>43394</v>
      </c>
      <c r="I1775" s="5" t="s">
        <v>10121</v>
      </c>
      <c r="J1775" s="23" t="s">
        <v>2046</v>
      </c>
      <c r="K1775" s="24" t="s">
        <v>8449</v>
      </c>
    </row>
    <row r="1776" hidden="1" spans="1:11">
      <c r="A1776" s="5">
        <v>1774</v>
      </c>
      <c r="B1776" s="6">
        <v>951</v>
      </c>
      <c r="C1776" s="10" t="s">
        <v>6662</v>
      </c>
      <c r="D1776" s="6" t="s">
        <v>12</v>
      </c>
      <c r="E1776" s="8" t="s">
        <v>6663</v>
      </c>
      <c r="F1776" s="8"/>
      <c r="G1776" s="5" t="s">
        <v>10128</v>
      </c>
      <c r="H1776" s="9">
        <v>43348</v>
      </c>
      <c r="I1776" s="5" t="s">
        <v>10140</v>
      </c>
      <c r="J1776" s="23" t="s">
        <v>9931</v>
      </c>
      <c r="K1776" s="24"/>
    </row>
    <row r="1777" hidden="1" spans="1:11">
      <c r="A1777" s="5">
        <v>1775</v>
      </c>
      <c r="B1777" s="6">
        <v>951</v>
      </c>
      <c r="C1777" s="10" t="s">
        <v>6662</v>
      </c>
      <c r="D1777" s="6" t="s">
        <v>12</v>
      </c>
      <c r="E1777" s="8" t="s">
        <v>419</v>
      </c>
      <c r="F1777" s="8"/>
      <c r="G1777" s="5" t="s">
        <v>10120</v>
      </c>
      <c r="H1777" s="9">
        <v>43389</v>
      </c>
      <c r="I1777" s="5" t="s">
        <v>10124</v>
      </c>
      <c r="J1777" s="8" t="s">
        <v>165</v>
      </c>
      <c r="K1777" s="24" t="s">
        <v>8449</v>
      </c>
    </row>
    <row r="1778" ht="24" hidden="1" spans="1:11">
      <c r="A1778" s="5">
        <v>1776</v>
      </c>
      <c r="B1778" s="6">
        <v>951</v>
      </c>
      <c r="C1778" s="7" t="s">
        <v>6662</v>
      </c>
      <c r="D1778" s="6" t="s">
        <v>12</v>
      </c>
      <c r="E1778" s="8" t="s">
        <v>6664</v>
      </c>
      <c r="F1778" s="8"/>
      <c r="G1778" s="5" t="s">
        <v>9910</v>
      </c>
      <c r="H1778" s="9">
        <v>43476</v>
      </c>
      <c r="I1778" s="5" t="s">
        <v>10122</v>
      </c>
      <c r="J1778" s="23" t="s">
        <v>9930</v>
      </c>
      <c r="K1778" s="24"/>
    </row>
    <row r="1779" hidden="1" spans="1:11">
      <c r="A1779" s="5">
        <v>1777</v>
      </c>
      <c r="B1779" s="6">
        <v>951</v>
      </c>
      <c r="C1779" s="7" t="s">
        <v>6662</v>
      </c>
      <c r="D1779" s="6" t="s">
        <v>12</v>
      </c>
      <c r="E1779" s="8" t="s">
        <v>253</v>
      </c>
      <c r="F1779" s="8"/>
      <c r="G1779" s="5" t="s">
        <v>10120</v>
      </c>
      <c r="H1779" s="9">
        <v>43571</v>
      </c>
      <c r="I1779" s="5" t="s">
        <v>10123</v>
      </c>
      <c r="J1779" s="23" t="s">
        <v>9138</v>
      </c>
      <c r="K1779" s="24" t="s">
        <v>8449</v>
      </c>
    </row>
    <row r="1780" hidden="1" spans="1:11">
      <c r="A1780" s="5">
        <v>1778</v>
      </c>
      <c r="B1780" s="6">
        <v>952</v>
      </c>
      <c r="C1780" s="7" t="s">
        <v>6665</v>
      </c>
      <c r="D1780" s="6" t="s">
        <v>12</v>
      </c>
      <c r="E1780" s="8" t="s">
        <v>737</v>
      </c>
      <c r="F1780" s="8"/>
      <c r="G1780" s="5" t="s">
        <v>10120</v>
      </c>
      <c r="H1780" s="9">
        <v>43394</v>
      </c>
      <c r="I1780" s="5" t="s">
        <v>10121</v>
      </c>
      <c r="J1780" s="23" t="s">
        <v>2046</v>
      </c>
      <c r="K1780" s="24" t="s">
        <v>8449</v>
      </c>
    </row>
    <row r="1781" hidden="1" spans="1:11">
      <c r="A1781" s="5">
        <v>1779</v>
      </c>
      <c r="B1781" s="6">
        <v>952</v>
      </c>
      <c r="C1781" s="7" t="s">
        <v>6665</v>
      </c>
      <c r="D1781" s="6" t="s">
        <v>12</v>
      </c>
      <c r="E1781" s="8" t="s">
        <v>658</v>
      </c>
      <c r="F1781" s="8"/>
      <c r="G1781" s="5" t="s">
        <v>10120</v>
      </c>
      <c r="H1781" s="9">
        <v>43571</v>
      </c>
      <c r="I1781" s="5" t="s">
        <v>10123</v>
      </c>
      <c r="J1781" s="23" t="s">
        <v>9138</v>
      </c>
      <c r="K1781" s="24" t="s">
        <v>8449</v>
      </c>
    </row>
    <row r="1782" hidden="1" spans="1:11">
      <c r="A1782" s="5">
        <v>1780</v>
      </c>
      <c r="B1782" s="6">
        <v>953</v>
      </c>
      <c r="C1782" s="7" t="s">
        <v>1969</v>
      </c>
      <c r="D1782" s="6" t="s">
        <v>12</v>
      </c>
      <c r="E1782" s="8" t="s">
        <v>1933</v>
      </c>
      <c r="F1782" s="8"/>
      <c r="G1782" s="5" t="s">
        <v>10120</v>
      </c>
      <c r="H1782" s="9">
        <v>43564</v>
      </c>
      <c r="I1782" s="5" t="s">
        <v>10141</v>
      </c>
      <c r="J1782" s="8" t="s">
        <v>9932</v>
      </c>
      <c r="K1782" s="24" t="s">
        <v>8449</v>
      </c>
    </row>
    <row r="1783" hidden="1" spans="1:11">
      <c r="A1783" s="5">
        <v>1781</v>
      </c>
      <c r="B1783" s="6">
        <v>954</v>
      </c>
      <c r="C1783" s="7" t="s">
        <v>1970</v>
      </c>
      <c r="D1783" s="6" t="s">
        <v>12</v>
      </c>
      <c r="E1783" s="8" t="s">
        <v>1971</v>
      </c>
      <c r="F1783" s="8"/>
      <c r="G1783" s="5" t="s">
        <v>10159</v>
      </c>
      <c r="H1783" s="9">
        <v>43581</v>
      </c>
      <c r="I1783" s="36" t="s">
        <v>10162</v>
      </c>
      <c r="J1783" s="37" t="s">
        <v>1701</v>
      </c>
      <c r="K1783" s="24"/>
    </row>
    <row r="1784" hidden="1" spans="1:11">
      <c r="A1784" s="5">
        <v>1782</v>
      </c>
      <c r="B1784" s="6">
        <v>954</v>
      </c>
      <c r="C1784" s="10" t="s">
        <v>1970</v>
      </c>
      <c r="D1784" s="6" t="s">
        <v>12</v>
      </c>
      <c r="E1784" s="8" t="s">
        <v>1972</v>
      </c>
      <c r="F1784" s="8"/>
      <c r="G1784" s="5" t="s">
        <v>9910</v>
      </c>
      <c r="H1784" s="9">
        <v>43476</v>
      </c>
      <c r="I1784" s="5" t="s">
        <v>10122</v>
      </c>
      <c r="J1784" s="23" t="s">
        <v>9930</v>
      </c>
      <c r="K1784" s="24"/>
    </row>
    <row r="1785" hidden="1" spans="1:11">
      <c r="A1785" s="5">
        <v>1783</v>
      </c>
      <c r="B1785" s="6">
        <v>954</v>
      </c>
      <c r="C1785" s="10" t="s">
        <v>1970</v>
      </c>
      <c r="D1785" s="6" t="s">
        <v>12</v>
      </c>
      <c r="E1785" s="8" t="s">
        <v>1973</v>
      </c>
      <c r="F1785" s="8"/>
      <c r="G1785" s="5" t="s">
        <v>10116</v>
      </c>
      <c r="H1785" s="9">
        <v>43391</v>
      </c>
      <c r="I1785" s="6" t="s">
        <v>10202</v>
      </c>
      <c r="J1785" s="23" t="s">
        <v>1131</v>
      </c>
      <c r="K1785" s="24"/>
    </row>
    <row r="1786" hidden="1" spans="1:11">
      <c r="A1786" s="5">
        <v>1784</v>
      </c>
      <c r="B1786" s="6">
        <v>954</v>
      </c>
      <c r="C1786" s="7" t="s">
        <v>1970</v>
      </c>
      <c r="D1786" s="6" t="s">
        <v>12</v>
      </c>
      <c r="E1786" s="8" t="s">
        <v>1974</v>
      </c>
      <c r="F1786" s="8"/>
      <c r="G1786" s="5" t="s">
        <v>10120</v>
      </c>
      <c r="H1786" s="9">
        <v>43387</v>
      </c>
      <c r="I1786" s="5" t="s">
        <v>10121</v>
      </c>
      <c r="J1786" s="23" t="s">
        <v>2046</v>
      </c>
      <c r="K1786" s="24" t="s">
        <v>8449</v>
      </c>
    </row>
    <row r="1787" hidden="1" spans="1:11">
      <c r="A1787" s="5">
        <v>1785</v>
      </c>
      <c r="B1787" s="6">
        <v>955</v>
      </c>
      <c r="C1787" s="7" t="s">
        <v>6666</v>
      </c>
      <c r="D1787" s="6" t="s">
        <v>12</v>
      </c>
      <c r="E1787" s="8" t="s">
        <v>443</v>
      </c>
      <c r="F1787" s="8"/>
      <c r="G1787" s="5" t="s">
        <v>10120</v>
      </c>
      <c r="H1787" s="9">
        <v>43389</v>
      </c>
      <c r="I1787" s="5" t="s">
        <v>10124</v>
      </c>
      <c r="J1787" s="8" t="s">
        <v>165</v>
      </c>
      <c r="K1787" s="24" t="s">
        <v>8449</v>
      </c>
    </row>
    <row r="1788" hidden="1" spans="1:11">
      <c r="A1788" s="5">
        <v>1786</v>
      </c>
      <c r="B1788" s="6">
        <v>955</v>
      </c>
      <c r="C1788" s="7" t="s">
        <v>6666</v>
      </c>
      <c r="D1788" s="6" t="s">
        <v>12</v>
      </c>
      <c r="E1788" s="8" t="s">
        <v>737</v>
      </c>
      <c r="F1788" s="8"/>
      <c r="G1788" s="5" t="s">
        <v>10120</v>
      </c>
      <c r="H1788" s="9">
        <v>43394</v>
      </c>
      <c r="I1788" s="5" t="s">
        <v>10121</v>
      </c>
      <c r="J1788" s="8" t="s">
        <v>2046</v>
      </c>
      <c r="K1788" s="24" t="s">
        <v>8449</v>
      </c>
    </row>
    <row r="1789" hidden="1" spans="1:11">
      <c r="A1789" s="5">
        <v>1787</v>
      </c>
      <c r="B1789" s="6">
        <v>955</v>
      </c>
      <c r="C1789" s="10" t="s">
        <v>6666</v>
      </c>
      <c r="D1789" s="6" t="s">
        <v>12</v>
      </c>
      <c r="E1789" s="8" t="s">
        <v>534</v>
      </c>
      <c r="F1789" s="8"/>
      <c r="G1789" s="5" t="s">
        <v>9910</v>
      </c>
      <c r="H1789" s="9">
        <v>43476</v>
      </c>
      <c r="I1789" s="5" t="s">
        <v>10122</v>
      </c>
      <c r="J1789" s="23" t="s">
        <v>9930</v>
      </c>
      <c r="K1789" s="24"/>
    </row>
    <row r="1790" hidden="1" spans="1:11">
      <c r="A1790" s="5">
        <v>1788</v>
      </c>
      <c r="B1790" s="6">
        <v>955</v>
      </c>
      <c r="C1790" s="7" t="s">
        <v>6666</v>
      </c>
      <c r="D1790" s="6" t="s">
        <v>12</v>
      </c>
      <c r="E1790" s="8" t="s">
        <v>658</v>
      </c>
      <c r="F1790" s="8"/>
      <c r="G1790" s="5" t="s">
        <v>10120</v>
      </c>
      <c r="H1790" s="9">
        <v>43571</v>
      </c>
      <c r="I1790" s="5" t="s">
        <v>10123</v>
      </c>
      <c r="J1790" s="8" t="s">
        <v>9138</v>
      </c>
      <c r="K1790" s="24" t="s">
        <v>8449</v>
      </c>
    </row>
    <row r="1791" hidden="1" spans="1:11">
      <c r="A1791" s="5">
        <v>1789</v>
      </c>
      <c r="B1791" s="6">
        <v>956</v>
      </c>
      <c r="C1791" s="7" t="s">
        <v>1975</v>
      </c>
      <c r="D1791" s="6" t="s">
        <v>12</v>
      </c>
      <c r="E1791" s="8" t="s">
        <v>1976</v>
      </c>
      <c r="F1791" s="8"/>
      <c r="G1791" s="5" t="s">
        <v>10159</v>
      </c>
      <c r="H1791" s="9">
        <v>43581</v>
      </c>
      <c r="I1791" s="36" t="s">
        <v>10162</v>
      </c>
      <c r="J1791" s="37" t="s">
        <v>1701</v>
      </c>
      <c r="K1791" s="24"/>
    </row>
    <row r="1792" hidden="1" spans="1:11">
      <c r="A1792" s="5">
        <v>1790</v>
      </c>
      <c r="B1792" s="6">
        <v>956</v>
      </c>
      <c r="C1792" s="10" t="s">
        <v>1975</v>
      </c>
      <c r="D1792" s="6" t="s">
        <v>12</v>
      </c>
      <c r="E1792" s="8" t="s">
        <v>1977</v>
      </c>
      <c r="F1792" s="8"/>
      <c r="G1792" s="5" t="s">
        <v>10130</v>
      </c>
      <c r="H1792" s="9">
        <v>43597</v>
      </c>
      <c r="I1792" s="5" t="s">
        <v>10131</v>
      </c>
      <c r="J1792" s="23" t="s">
        <v>9936</v>
      </c>
      <c r="K1792" s="24"/>
    </row>
    <row r="1793" hidden="1" spans="1:11">
      <c r="A1793" s="5">
        <v>1791</v>
      </c>
      <c r="B1793" s="6">
        <v>957</v>
      </c>
      <c r="C1793" s="10" t="s">
        <v>1978</v>
      </c>
      <c r="D1793" s="6" t="s">
        <v>12</v>
      </c>
      <c r="E1793" s="8" t="s">
        <v>1979</v>
      </c>
      <c r="F1793" s="8"/>
      <c r="G1793" s="5" t="s">
        <v>10120</v>
      </c>
      <c r="H1793" s="9">
        <v>43387</v>
      </c>
      <c r="I1793" s="5" t="s">
        <v>10121</v>
      </c>
      <c r="J1793" s="23" t="s">
        <v>2046</v>
      </c>
      <c r="K1793" s="24" t="s">
        <v>8449</v>
      </c>
    </row>
    <row r="1794" ht="24" hidden="1" spans="1:11">
      <c r="A1794" s="5">
        <v>1792</v>
      </c>
      <c r="B1794" s="6">
        <v>958</v>
      </c>
      <c r="C1794" s="10" t="s">
        <v>1980</v>
      </c>
      <c r="D1794" s="6" t="s">
        <v>12</v>
      </c>
      <c r="E1794" s="8" t="s">
        <v>1356</v>
      </c>
      <c r="F1794" s="8"/>
      <c r="G1794" s="5" t="s">
        <v>10128</v>
      </c>
      <c r="H1794" s="9">
        <v>43508</v>
      </c>
      <c r="I1794" s="5" t="s">
        <v>10205</v>
      </c>
      <c r="J1794" s="23" t="s">
        <v>9949</v>
      </c>
      <c r="K1794" s="24"/>
    </row>
    <row r="1795" hidden="1" spans="1:11">
      <c r="A1795" s="5">
        <v>1793</v>
      </c>
      <c r="B1795" s="6">
        <v>958</v>
      </c>
      <c r="C1795" s="7" t="s">
        <v>1980</v>
      </c>
      <c r="D1795" s="6" t="s">
        <v>12</v>
      </c>
      <c r="E1795" s="8" t="s">
        <v>1981</v>
      </c>
      <c r="F1795" s="8"/>
      <c r="G1795" s="5" t="s">
        <v>9910</v>
      </c>
      <c r="H1795" s="9">
        <v>43529</v>
      </c>
      <c r="I1795" s="6" t="s">
        <v>10226</v>
      </c>
      <c r="J1795" s="8" t="s">
        <v>9950</v>
      </c>
      <c r="K1795" s="24"/>
    </row>
    <row r="1796" ht="24" hidden="1" spans="1:11">
      <c r="A1796" s="5">
        <v>1794</v>
      </c>
      <c r="B1796" s="6">
        <v>958</v>
      </c>
      <c r="C1796" s="7" t="s">
        <v>1980</v>
      </c>
      <c r="D1796" s="6" t="s">
        <v>12</v>
      </c>
      <c r="E1796" s="8" t="s">
        <v>1982</v>
      </c>
      <c r="F1796" s="8"/>
      <c r="G1796" s="5" t="s">
        <v>9910</v>
      </c>
      <c r="H1796" s="9">
        <v>43544</v>
      </c>
      <c r="I1796" s="5" t="s">
        <v>10265</v>
      </c>
      <c r="J1796" s="23" t="s">
        <v>9981</v>
      </c>
      <c r="K1796" s="24"/>
    </row>
    <row r="1797" hidden="1" spans="1:11">
      <c r="A1797" s="5">
        <v>1795</v>
      </c>
      <c r="B1797" s="6">
        <v>959</v>
      </c>
      <c r="C1797" s="7" t="s">
        <v>1983</v>
      </c>
      <c r="D1797" s="6" t="s">
        <v>12</v>
      </c>
      <c r="E1797" s="8" t="s">
        <v>557</v>
      </c>
      <c r="F1797" s="8"/>
      <c r="G1797" s="5" t="s">
        <v>10128</v>
      </c>
      <c r="H1797" s="9">
        <v>43348</v>
      </c>
      <c r="I1797" s="5" t="s">
        <v>10140</v>
      </c>
      <c r="J1797" s="23" t="s">
        <v>9931</v>
      </c>
      <c r="K1797" s="24"/>
    </row>
    <row r="1798" hidden="1" spans="1:11">
      <c r="A1798" s="5">
        <v>1796</v>
      </c>
      <c r="B1798" s="6">
        <v>959</v>
      </c>
      <c r="C1798" s="7" t="s">
        <v>1983</v>
      </c>
      <c r="D1798" s="6" t="s">
        <v>12</v>
      </c>
      <c r="E1798" s="8" t="s">
        <v>364</v>
      </c>
      <c r="F1798" s="8"/>
      <c r="G1798" s="5" t="s">
        <v>10120</v>
      </c>
      <c r="H1798" s="9">
        <v>43387</v>
      </c>
      <c r="I1798" s="5" t="s">
        <v>10121</v>
      </c>
      <c r="J1798" s="23" t="s">
        <v>2046</v>
      </c>
      <c r="K1798" s="24" t="s">
        <v>8449</v>
      </c>
    </row>
    <row r="1799" hidden="1" spans="1:11">
      <c r="A1799" s="5">
        <v>1797</v>
      </c>
      <c r="B1799" s="6">
        <v>959</v>
      </c>
      <c r="C1799" s="7" t="s">
        <v>1983</v>
      </c>
      <c r="D1799" s="6" t="s">
        <v>12</v>
      </c>
      <c r="E1799" s="8" t="s">
        <v>534</v>
      </c>
      <c r="F1799" s="8"/>
      <c r="G1799" s="5" t="s">
        <v>9910</v>
      </c>
      <c r="H1799" s="9">
        <v>43476</v>
      </c>
      <c r="I1799" s="5" t="s">
        <v>10122</v>
      </c>
      <c r="J1799" s="23" t="s">
        <v>9930</v>
      </c>
      <c r="K1799" s="24"/>
    </row>
    <row r="1800" hidden="1" spans="1:11">
      <c r="A1800" s="5">
        <v>1798</v>
      </c>
      <c r="B1800" s="6">
        <v>960</v>
      </c>
      <c r="C1800" s="7" t="s">
        <v>1984</v>
      </c>
      <c r="D1800" s="6" t="s">
        <v>12</v>
      </c>
      <c r="E1800" s="8" t="s">
        <v>1985</v>
      </c>
      <c r="F1800" s="8"/>
      <c r="G1800" s="5" t="s">
        <v>10188</v>
      </c>
      <c r="H1800" s="9">
        <v>43550</v>
      </c>
      <c r="I1800" s="5" t="s">
        <v>10189</v>
      </c>
      <c r="J1800" s="23" t="s">
        <v>9984</v>
      </c>
      <c r="K1800" s="24"/>
    </row>
    <row r="1801" hidden="1" spans="1:11">
      <c r="A1801" s="5">
        <v>1799</v>
      </c>
      <c r="B1801" s="6">
        <v>961</v>
      </c>
      <c r="C1801" s="7" t="s">
        <v>1986</v>
      </c>
      <c r="D1801" s="6" t="s">
        <v>12</v>
      </c>
      <c r="E1801" s="8" t="s">
        <v>1987</v>
      </c>
      <c r="F1801" s="8"/>
      <c r="G1801" s="5" t="s">
        <v>10120</v>
      </c>
      <c r="H1801" s="9">
        <v>43387</v>
      </c>
      <c r="I1801" s="5" t="s">
        <v>10121</v>
      </c>
      <c r="J1801" s="8" t="s">
        <v>2046</v>
      </c>
      <c r="K1801" s="24" t="s">
        <v>8449</v>
      </c>
    </row>
    <row r="1802" ht="24" hidden="1" spans="1:11">
      <c r="A1802" s="5">
        <v>1800</v>
      </c>
      <c r="B1802" s="6">
        <v>961</v>
      </c>
      <c r="C1802" s="7" t="s">
        <v>1986</v>
      </c>
      <c r="D1802" s="6" t="s">
        <v>12</v>
      </c>
      <c r="E1802" s="8" t="s">
        <v>461</v>
      </c>
      <c r="F1802" s="8"/>
      <c r="G1802" s="5" t="s">
        <v>9910</v>
      </c>
      <c r="H1802" s="9">
        <v>43476</v>
      </c>
      <c r="I1802" s="5" t="s">
        <v>10122</v>
      </c>
      <c r="J1802" s="23" t="s">
        <v>9930</v>
      </c>
      <c r="K1802" s="24"/>
    </row>
    <row r="1803" hidden="1" spans="1:11">
      <c r="A1803" s="5">
        <v>1801</v>
      </c>
      <c r="B1803" s="6">
        <v>961</v>
      </c>
      <c r="C1803" s="7" t="s">
        <v>1986</v>
      </c>
      <c r="D1803" s="6" t="s">
        <v>12</v>
      </c>
      <c r="E1803" s="8" t="s">
        <v>1988</v>
      </c>
      <c r="F1803" s="8"/>
      <c r="G1803" s="5" t="s">
        <v>10116</v>
      </c>
      <c r="H1803" s="9">
        <v>43538</v>
      </c>
      <c r="I1803" s="5" t="s">
        <v>10153</v>
      </c>
      <c r="J1803" s="23" t="s">
        <v>9967</v>
      </c>
      <c r="K1803" s="24"/>
    </row>
    <row r="1804" ht="24" hidden="1" spans="1:11">
      <c r="A1804" s="5">
        <v>1802</v>
      </c>
      <c r="B1804" s="6">
        <v>962</v>
      </c>
      <c r="C1804" s="7" t="s">
        <v>6667</v>
      </c>
      <c r="D1804" s="6" t="s">
        <v>12</v>
      </c>
      <c r="E1804" s="8" t="s">
        <v>6668</v>
      </c>
      <c r="F1804" s="8"/>
      <c r="G1804" s="5" t="s">
        <v>10128</v>
      </c>
      <c r="H1804" s="9">
        <v>43560</v>
      </c>
      <c r="I1804" s="5" t="s">
        <v>10132</v>
      </c>
      <c r="J1804" s="23" t="s">
        <v>1846</v>
      </c>
      <c r="K1804" s="24"/>
    </row>
    <row r="1805" hidden="1" spans="1:11">
      <c r="A1805" s="5">
        <v>1803</v>
      </c>
      <c r="B1805" s="6">
        <v>962</v>
      </c>
      <c r="C1805" s="10" t="s">
        <v>6667</v>
      </c>
      <c r="D1805" s="6" t="s">
        <v>12</v>
      </c>
      <c r="E1805" s="8" t="s">
        <v>658</v>
      </c>
      <c r="F1805" s="8"/>
      <c r="G1805" s="5" t="s">
        <v>10120</v>
      </c>
      <c r="H1805" s="9">
        <v>43571</v>
      </c>
      <c r="I1805" s="5" t="s">
        <v>10123</v>
      </c>
      <c r="J1805" s="23" t="s">
        <v>9138</v>
      </c>
      <c r="K1805" s="24" t="s">
        <v>8449</v>
      </c>
    </row>
    <row r="1806" hidden="1" spans="1:11">
      <c r="A1806" s="5">
        <v>1804</v>
      </c>
      <c r="B1806" s="6">
        <v>963</v>
      </c>
      <c r="C1806" s="7" t="s">
        <v>1989</v>
      </c>
      <c r="D1806" s="6" t="s">
        <v>12</v>
      </c>
      <c r="E1806" s="8" t="s">
        <v>1990</v>
      </c>
      <c r="F1806" s="8"/>
      <c r="G1806" s="5" t="s">
        <v>10134</v>
      </c>
      <c r="H1806" s="9">
        <v>43365</v>
      </c>
      <c r="I1806" s="5" t="s">
        <v>10138</v>
      </c>
      <c r="J1806" s="8" t="s">
        <v>9951</v>
      </c>
      <c r="K1806" s="24"/>
    </row>
    <row r="1807" hidden="1" spans="1:12">
      <c r="A1807" s="5">
        <v>1805</v>
      </c>
      <c r="B1807" s="6">
        <v>963</v>
      </c>
      <c r="C1807" s="7" t="s">
        <v>1989</v>
      </c>
      <c r="D1807" s="6" t="s">
        <v>12</v>
      </c>
      <c r="E1807" s="8" t="s">
        <v>1991</v>
      </c>
      <c r="F1807" s="8"/>
      <c r="G1807" s="5" t="s">
        <v>10147</v>
      </c>
      <c r="H1807" s="9">
        <v>43435</v>
      </c>
      <c r="I1807" s="5" t="s">
        <v>10289</v>
      </c>
      <c r="J1807" s="8" t="s">
        <v>1991</v>
      </c>
      <c r="K1807" s="24"/>
      <c r="L1807" s="94"/>
    </row>
    <row r="1808" ht="24" hidden="1" spans="1:11">
      <c r="A1808" s="5">
        <v>1806</v>
      </c>
      <c r="B1808" s="6">
        <v>964</v>
      </c>
      <c r="C1808" s="7" t="s">
        <v>1992</v>
      </c>
      <c r="D1808" s="6" t="s">
        <v>12</v>
      </c>
      <c r="E1808" s="8" t="s">
        <v>1993</v>
      </c>
      <c r="F1808" s="8"/>
      <c r="G1808" s="5" t="s">
        <v>10144</v>
      </c>
      <c r="H1808" s="9">
        <v>43371</v>
      </c>
      <c r="I1808" s="5" t="s">
        <v>10176</v>
      </c>
      <c r="J1808" s="23" t="s">
        <v>156</v>
      </c>
      <c r="K1808" s="24" t="s">
        <v>10337</v>
      </c>
    </row>
    <row r="1809" ht="24" hidden="1" spans="1:11">
      <c r="A1809" s="5">
        <v>1807</v>
      </c>
      <c r="B1809" s="6">
        <v>964</v>
      </c>
      <c r="C1809" s="7" t="s">
        <v>1992</v>
      </c>
      <c r="D1809" s="6" t="s">
        <v>12</v>
      </c>
      <c r="E1809" s="8" t="s">
        <v>1994</v>
      </c>
      <c r="F1809" s="8"/>
      <c r="G1809" s="5" t="s">
        <v>10168</v>
      </c>
      <c r="H1809" s="9">
        <v>43386</v>
      </c>
      <c r="I1809" s="5" t="s">
        <v>10194</v>
      </c>
      <c r="J1809" s="23" t="s">
        <v>1504</v>
      </c>
      <c r="K1809" s="24" t="s">
        <v>10338</v>
      </c>
    </row>
    <row r="1810" hidden="1" spans="1:11">
      <c r="A1810" s="5">
        <v>1808</v>
      </c>
      <c r="B1810" s="6">
        <v>966</v>
      </c>
      <c r="C1810" s="7" t="s">
        <v>2002</v>
      </c>
      <c r="D1810" s="6" t="s">
        <v>12</v>
      </c>
      <c r="E1810" s="8" t="s">
        <v>443</v>
      </c>
      <c r="F1810" s="8"/>
      <c r="G1810" s="5" t="s">
        <v>10120</v>
      </c>
      <c r="H1810" s="9">
        <v>43389</v>
      </c>
      <c r="I1810" s="5" t="s">
        <v>10124</v>
      </c>
      <c r="J1810" s="8" t="s">
        <v>165</v>
      </c>
      <c r="K1810" s="24" t="s">
        <v>8449</v>
      </c>
    </row>
    <row r="1811" hidden="1" spans="1:11">
      <c r="A1811" s="5">
        <v>1809</v>
      </c>
      <c r="B1811" s="6">
        <v>966</v>
      </c>
      <c r="C1811" s="7" t="s">
        <v>2002</v>
      </c>
      <c r="D1811" s="6" t="s">
        <v>12</v>
      </c>
      <c r="E1811" s="8" t="s">
        <v>364</v>
      </c>
      <c r="F1811" s="8"/>
      <c r="G1811" s="5" t="s">
        <v>10120</v>
      </c>
      <c r="H1811" s="9">
        <v>43387</v>
      </c>
      <c r="I1811" s="5" t="s">
        <v>10121</v>
      </c>
      <c r="J1811" s="8" t="s">
        <v>2046</v>
      </c>
      <c r="K1811" s="24" t="s">
        <v>8449</v>
      </c>
    </row>
    <row r="1812" hidden="1" spans="1:11">
      <c r="A1812" s="5">
        <v>1810</v>
      </c>
      <c r="B1812" s="6">
        <v>966</v>
      </c>
      <c r="C1812" s="7" t="s">
        <v>2002</v>
      </c>
      <c r="D1812" s="6" t="s">
        <v>12</v>
      </c>
      <c r="E1812" s="8" t="s">
        <v>737</v>
      </c>
      <c r="F1812" s="8"/>
      <c r="G1812" s="5" t="s">
        <v>10120</v>
      </c>
      <c r="H1812" s="9">
        <v>43394</v>
      </c>
      <c r="I1812" s="5" t="s">
        <v>10121</v>
      </c>
      <c r="J1812" s="23" t="s">
        <v>2046</v>
      </c>
      <c r="K1812" s="24" t="s">
        <v>8449</v>
      </c>
    </row>
    <row r="1813" hidden="1" spans="1:11">
      <c r="A1813" s="5">
        <v>1811</v>
      </c>
      <c r="B1813" s="6">
        <v>966</v>
      </c>
      <c r="C1813" s="7" t="s">
        <v>2002</v>
      </c>
      <c r="D1813" s="6" t="s">
        <v>12</v>
      </c>
      <c r="E1813" s="8" t="s">
        <v>534</v>
      </c>
      <c r="F1813" s="8"/>
      <c r="G1813" s="5" t="s">
        <v>9910</v>
      </c>
      <c r="H1813" s="9">
        <v>43476</v>
      </c>
      <c r="I1813" s="5" t="s">
        <v>10122</v>
      </c>
      <c r="J1813" s="23" t="s">
        <v>9930</v>
      </c>
      <c r="K1813" s="24"/>
    </row>
    <row r="1814" ht="24" hidden="1" spans="1:11">
      <c r="A1814" s="5">
        <v>1812</v>
      </c>
      <c r="B1814" s="6">
        <v>967</v>
      </c>
      <c r="C1814" s="7" t="s">
        <v>2003</v>
      </c>
      <c r="D1814" s="6" t="s">
        <v>12</v>
      </c>
      <c r="E1814" s="8" t="s">
        <v>2004</v>
      </c>
      <c r="F1814" s="8"/>
      <c r="G1814" s="5" t="s">
        <v>10120</v>
      </c>
      <c r="H1814" s="9">
        <v>43387</v>
      </c>
      <c r="I1814" s="5" t="s">
        <v>10121</v>
      </c>
      <c r="J1814" s="8" t="s">
        <v>2046</v>
      </c>
      <c r="K1814" s="24" t="s">
        <v>8449</v>
      </c>
    </row>
    <row r="1815" ht="24" hidden="1" spans="1:11">
      <c r="A1815" s="5">
        <v>1813</v>
      </c>
      <c r="B1815" s="6">
        <v>967</v>
      </c>
      <c r="C1815" s="7" t="s">
        <v>2003</v>
      </c>
      <c r="D1815" s="6" t="s">
        <v>12</v>
      </c>
      <c r="E1815" s="8" t="s">
        <v>2005</v>
      </c>
      <c r="F1815" s="8"/>
      <c r="G1815" s="5" t="s">
        <v>9910</v>
      </c>
      <c r="H1815" s="9">
        <v>43476</v>
      </c>
      <c r="I1815" s="5" t="s">
        <v>10122</v>
      </c>
      <c r="J1815" s="23" t="s">
        <v>9930</v>
      </c>
      <c r="K1815" s="24"/>
    </row>
    <row r="1816" hidden="1" spans="1:11">
      <c r="A1816" s="5">
        <v>1814</v>
      </c>
      <c r="B1816" s="6">
        <v>968</v>
      </c>
      <c r="C1816" s="7" t="s">
        <v>2006</v>
      </c>
      <c r="D1816" s="6" t="s">
        <v>12</v>
      </c>
      <c r="E1816" s="8" t="s">
        <v>2007</v>
      </c>
      <c r="F1816" s="8"/>
      <c r="G1816" s="5" t="s">
        <v>10120</v>
      </c>
      <c r="H1816" s="9">
        <v>43389</v>
      </c>
      <c r="I1816" s="5" t="s">
        <v>10124</v>
      </c>
      <c r="J1816" s="8" t="s">
        <v>165</v>
      </c>
      <c r="K1816" s="24" t="s">
        <v>8449</v>
      </c>
    </row>
    <row r="1817" ht="24" hidden="1" spans="1:11">
      <c r="A1817" s="5">
        <v>1815</v>
      </c>
      <c r="B1817" s="6">
        <v>968</v>
      </c>
      <c r="C1817" s="7" t="s">
        <v>2006</v>
      </c>
      <c r="D1817" s="6" t="s">
        <v>12</v>
      </c>
      <c r="E1817" s="8" t="s">
        <v>1942</v>
      </c>
      <c r="F1817" s="8"/>
      <c r="G1817" s="5" t="s">
        <v>9910</v>
      </c>
      <c r="H1817" s="9">
        <v>43476</v>
      </c>
      <c r="I1817" s="5" t="s">
        <v>10122</v>
      </c>
      <c r="J1817" s="23" t="s">
        <v>9930</v>
      </c>
      <c r="K1817" s="24"/>
    </row>
    <row r="1818" ht="24" hidden="1" spans="1:11">
      <c r="A1818" s="5">
        <v>1816</v>
      </c>
      <c r="B1818" s="6">
        <v>969</v>
      </c>
      <c r="C1818" s="7" t="s">
        <v>2008</v>
      </c>
      <c r="D1818" s="6" t="s">
        <v>12</v>
      </c>
      <c r="E1818" s="8" t="s">
        <v>2011</v>
      </c>
      <c r="F1818" s="8"/>
      <c r="G1818" s="5" t="s">
        <v>10339</v>
      </c>
      <c r="H1818" s="9">
        <v>43503</v>
      </c>
      <c r="I1818" s="5" t="s">
        <v>10340</v>
      </c>
      <c r="J1818" s="8" t="s">
        <v>10098</v>
      </c>
      <c r="K1818" s="24" t="s">
        <v>8449</v>
      </c>
    </row>
    <row r="1819" hidden="1" spans="1:11">
      <c r="A1819" s="5">
        <v>1817</v>
      </c>
      <c r="B1819" s="6">
        <v>970</v>
      </c>
      <c r="C1819" s="7" t="s">
        <v>2012</v>
      </c>
      <c r="D1819" s="6" t="s">
        <v>12</v>
      </c>
      <c r="E1819" s="8" t="s">
        <v>959</v>
      </c>
      <c r="F1819" s="8"/>
      <c r="G1819" s="5" t="s">
        <v>10120</v>
      </c>
      <c r="H1819" s="9">
        <v>43403</v>
      </c>
      <c r="I1819" s="5" t="s">
        <v>10133</v>
      </c>
      <c r="J1819" s="23" t="s">
        <v>3156</v>
      </c>
      <c r="K1819" s="24" t="s">
        <v>8449</v>
      </c>
    </row>
    <row r="1820" hidden="1" spans="1:11">
      <c r="A1820" s="5">
        <v>1818</v>
      </c>
      <c r="B1820" s="6">
        <v>970</v>
      </c>
      <c r="C1820" s="7" t="s">
        <v>2012</v>
      </c>
      <c r="D1820" s="6" t="s">
        <v>12</v>
      </c>
      <c r="E1820" s="8" t="s">
        <v>1006</v>
      </c>
      <c r="F1820" s="8"/>
      <c r="G1820" s="5" t="s">
        <v>10120</v>
      </c>
      <c r="H1820" s="9">
        <v>43564</v>
      </c>
      <c r="I1820" s="5" t="s">
        <v>10141</v>
      </c>
      <c r="J1820" s="23" t="s">
        <v>9932</v>
      </c>
      <c r="K1820" s="24" t="s">
        <v>8449</v>
      </c>
    </row>
    <row r="1821" ht="24" hidden="1" spans="1:11">
      <c r="A1821" s="5">
        <v>1819</v>
      </c>
      <c r="B1821" s="6">
        <v>971</v>
      </c>
      <c r="C1821" s="7" t="s">
        <v>2013</v>
      </c>
      <c r="D1821" s="6" t="s">
        <v>12</v>
      </c>
      <c r="E1821" s="8" t="s">
        <v>2014</v>
      </c>
      <c r="F1821" s="8"/>
      <c r="G1821" s="5" t="s">
        <v>10120</v>
      </c>
      <c r="H1821" s="9">
        <v>43394</v>
      </c>
      <c r="I1821" s="5" t="s">
        <v>10121</v>
      </c>
      <c r="J1821" s="8" t="s">
        <v>2046</v>
      </c>
      <c r="K1821" s="24" t="s">
        <v>8449</v>
      </c>
    </row>
    <row r="1822" ht="24" hidden="1" spans="1:11">
      <c r="A1822" s="5">
        <v>1820</v>
      </c>
      <c r="B1822" s="6">
        <v>972</v>
      </c>
      <c r="C1822" s="10" t="s">
        <v>2015</v>
      </c>
      <c r="D1822" s="6" t="s">
        <v>12</v>
      </c>
      <c r="E1822" s="8" t="s">
        <v>2016</v>
      </c>
      <c r="F1822" s="8"/>
      <c r="G1822" s="5" t="s">
        <v>10126</v>
      </c>
      <c r="H1822" s="9">
        <v>43363</v>
      </c>
      <c r="I1822" s="5" t="s">
        <v>10284</v>
      </c>
      <c r="J1822" s="8" t="s">
        <v>10002</v>
      </c>
      <c r="K1822" s="24"/>
    </row>
    <row r="1823" ht="24" hidden="1" spans="1:11">
      <c r="A1823" s="5">
        <v>1821</v>
      </c>
      <c r="B1823" s="6">
        <v>973</v>
      </c>
      <c r="C1823" s="7" t="s">
        <v>2017</v>
      </c>
      <c r="D1823" s="6" t="s">
        <v>12</v>
      </c>
      <c r="E1823" s="8" t="s">
        <v>2018</v>
      </c>
      <c r="F1823" s="8"/>
      <c r="G1823" s="5" t="s">
        <v>10128</v>
      </c>
      <c r="H1823" s="9">
        <v>43419</v>
      </c>
      <c r="I1823" s="5" t="s">
        <v>10196</v>
      </c>
      <c r="J1823" s="8" t="s">
        <v>4337</v>
      </c>
      <c r="K1823" s="24"/>
    </row>
    <row r="1824" ht="24" hidden="1" spans="1:11">
      <c r="A1824" s="5">
        <v>1822</v>
      </c>
      <c r="B1824" s="6">
        <v>973</v>
      </c>
      <c r="C1824" s="7" t="s">
        <v>2017</v>
      </c>
      <c r="D1824" s="6" t="s">
        <v>12</v>
      </c>
      <c r="E1824" s="8" t="s">
        <v>2019</v>
      </c>
      <c r="F1824" s="8"/>
      <c r="G1824" s="5" t="s">
        <v>10217</v>
      </c>
      <c r="H1824" s="9">
        <v>43573</v>
      </c>
      <c r="I1824" s="5" t="s">
        <v>10218</v>
      </c>
      <c r="J1824" s="8" t="s">
        <v>9972</v>
      </c>
      <c r="K1824" s="24"/>
    </row>
    <row r="1825" ht="24" hidden="1" spans="1:11">
      <c r="A1825" s="5">
        <v>1823</v>
      </c>
      <c r="B1825" s="6">
        <v>973</v>
      </c>
      <c r="C1825" s="10" t="s">
        <v>2017</v>
      </c>
      <c r="D1825" s="6" t="s">
        <v>12</v>
      </c>
      <c r="E1825" s="8" t="s">
        <v>2020</v>
      </c>
      <c r="F1825" s="8"/>
      <c r="G1825" s="5" t="s">
        <v>10118</v>
      </c>
      <c r="H1825" s="9">
        <v>43615</v>
      </c>
      <c r="I1825" s="5" t="s">
        <v>10219</v>
      </c>
      <c r="J1825" s="8" t="s">
        <v>9965</v>
      </c>
      <c r="K1825" s="24"/>
    </row>
    <row r="1826" ht="24" hidden="1" spans="1:11">
      <c r="A1826" s="5">
        <v>1824</v>
      </c>
      <c r="B1826" s="6">
        <v>973</v>
      </c>
      <c r="C1826" s="7" t="s">
        <v>2017</v>
      </c>
      <c r="D1826" s="6" t="s">
        <v>12</v>
      </c>
      <c r="E1826" s="8" t="s">
        <v>2021</v>
      </c>
      <c r="F1826" s="8"/>
      <c r="G1826" s="5" t="s">
        <v>9910</v>
      </c>
      <c r="H1826" s="9">
        <v>43644</v>
      </c>
      <c r="I1826" s="5" t="s">
        <v>10180</v>
      </c>
      <c r="J1826" s="8" t="s">
        <v>3782</v>
      </c>
      <c r="K1826" s="24"/>
    </row>
    <row r="1827" hidden="1" spans="1:11">
      <c r="A1827" s="5">
        <v>1825</v>
      </c>
      <c r="B1827" s="6">
        <v>974</v>
      </c>
      <c r="C1827" s="7" t="s">
        <v>2022</v>
      </c>
      <c r="D1827" s="6" t="s">
        <v>12</v>
      </c>
      <c r="E1827" s="8" t="s">
        <v>2023</v>
      </c>
      <c r="F1827" s="8"/>
      <c r="G1827" s="5" t="s">
        <v>10120</v>
      </c>
      <c r="H1827" s="9">
        <v>43564</v>
      </c>
      <c r="I1827" s="5" t="s">
        <v>10141</v>
      </c>
      <c r="J1827" s="23" t="s">
        <v>9932</v>
      </c>
      <c r="K1827" s="24" t="s">
        <v>8449</v>
      </c>
    </row>
    <row r="1828" ht="24" hidden="1" spans="1:11">
      <c r="A1828" s="5">
        <v>1826</v>
      </c>
      <c r="B1828" s="6">
        <v>975</v>
      </c>
      <c r="C1828" s="7" t="s">
        <v>2024</v>
      </c>
      <c r="D1828" s="6" t="s">
        <v>12</v>
      </c>
      <c r="E1828" s="8" t="s">
        <v>2025</v>
      </c>
      <c r="F1828" s="8"/>
      <c r="G1828" s="5" t="s">
        <v>10120</v>
      </c>
      <c r="H1828" s="9">
        <v>43394</v>
      </c>
      <c r="I1828" s="5" t="s">
        <v>10121</v>
      </c>
      <c r="J1828" s="23" t="s">
        <v>2046</v>
      </c>
      <c r="K1828" s="24" t="s">
        <v>8449</v>
      </c>
    </row>
    <row r="1829" hidden="1" spans="1:11">
      <c r="A1829" s="5">
        <v>1827</v>
      </c>
      <c r="B1829" s="6">
        <v>976</v>
      </c>
      <c r="C1829" s="7" t="s">
        <v>2026</v>
      </c>
      <c r="D1829" s="6" t="s">
        <v>12</v>
      </c>
      <c r="E1829" s="8" t="s">
        <v>2027</v>
      </c>
      <c r="F1829" s="8"/>
      <c r="G1829" s="5" t="s">
        <v>10120</v>
      </c>
      <c r="H1829" s="9">
        <v>43387</v>
      </c>
      <c r="I1829" s="5" t="s">
        <v>10121</v>
      </c>
      <c r="J1829" s="23" t="s">
        <v>2046</v>
      </c>
      <c r="K1829" s="24" t="s">
        <v>8449</v>
      </c>
    </row>
    <row r="1830" hidden="1" spans="1:11">
      <c r="A1830" s="5">
        <v>1828</v>
      </c>
      <c r="B1830" s="6">
        <v>977</v>
      </c>
      <c r="C1830" s="7" t="s">
        <v>2028</v>
      </c>
      <c r="D1830" s="6" t="s">
        <v>12</v>
      </c>
      <c r="E1830" s="8" t="s">
        <v>1701</v>
      </c>
      <c r="F1830" s="8"/>
      <c r="G1830" s="5" t="s">
        <v>10159</v>
      </c>
      <c r="H1830" s="9">
        <v>43581</v>
      </c>
      <c r="I1830" s="36" t="s">
        <v>10162</v>
      </c>
      <c r="J1830" s="37" t="s">
        <v>1701</v>
      </c>
      <c r="K1830" s="24"/>
    </row>
    <row r="1831" hidden="1" spans="1:11">
      <c r="A1831" s="5">
        <v>1829</v>
      </c>
      <c r="B1831" s="6">
        <v>978</v>
      </c>
      <c r="C1831" s="7" t="s">
        <v>2029</v>
      </c>
      <c r="D1831" s="6" t="s">
        <v>12</v>
      </c>
      <c r="E1831" s="8" t="s">
        <v>56</v>
      </c>
      <c r="F1831" s="8"/>
      <c r="G1831" s="5" t="s">
        <v>9910</v>
      </c>
      <c r="H1831" s="9">
        <v>43476</v>
      </c>
      <c r="I1831" s="5" t="s">
        <v>10122</v>
      </c>
      <c r="J1831" s="23" t="s">
        <v>9930</v>
      </c>
      <c r="K1831" s="24"/>
    </row>
    <row r="1832" hidden="1" spans="1:11">
      <c r="A1832" s="5">
        <v>1830</v>
      </c>
      <c r="B1832" s="6">
        <v>979</v>
      </c>
      <c r="C1832" s="7" t="s">
        <v>2030</v>
      </c>
      <c r="D1832" s="6" t="s">
        <v>12</v>
      </c>
      <c r="E1832" s="8" t="s">
        <v>2031</v>
      </c>
      <c r="F1832" s="8"/>
      <c r="G1832" s="5" t="s">
        <v>10120</v>
      </c>
      <c r="H1832" s="9">
        <v>43394</v>
      </c>
      <c r="I1832" s="5" t="s">
        <v>10121</v>
      </c>
      <c r="J1832" s="23" t="s">
        <v>2046</v>
      </c>
      <c r="K1832" s="24" t="s">
        <v>8449</v>
      </c>
    </row>
    <row r="1833" hidden="1" spans="1:11">
      <c r="A1833" s="5">
        <v>1831</v>
      </c>
      <c r="B1833" s="6">
        <v>980</v>
      </c>
      <c r="C1833" s="7" t="s">
        <v>2032</v>
      </c>
      <c r="D1833" s="6" t="s">
        <v>12</v>
      </c>
      <c r="E1833" s="8" t="s">
        <v>2034</v>
      </c>
      <c r="F1833" s="8"/>
      <c r="G1833" s="5" t="s">
        <v>10168</v>
      </c>
      <c r="H1833" s="9">
        <v>43568</v>
      </c>
      <c r="I1833" s="5" t="s">
        <v>10177</v>
      </c>
      <c r="J1833" s="23" t="s">
        <v>9960</v>
      </c>
      <c r="K1833" s="24" t="s">
        <v>8449</v>
      </c>
    </row>
    <row r="1834" hidden="1" spans="1:11">
      <c r="A1834" s="5">
        <v>1832</v>
      </c>
      <c r="B1834" s="6">
        <v>981</v>
      </c>
      <c r="C1834" s="10" t="s">
        <v>2035</v>
      </c>
      <c r="D1834" s="6" t="s">
        <v>12</v>
      </c>
      <c r="E1834" s="8" t="s">
        <v>2036</v>
      </c>
      <c r="F1834" s="8"/>
      <c r="G1834" s="5" t="s">
        <v>10128</v>
      </c>
      <c r="H1834" s="9">
        <v>43348</v>
      </c>
      <c r="I1834" s="5" t="s">
        <v>10140</v>
      </c>
      <c r="J1834" s="23" t="s">
        <v>9931</v>
      </c>
      <c r="K1834" s="24"/>
    </row>
    <row r="1835" ht="24" hidden="1" spans="1:11">
      <c r="A1835" s="5">
        <v>1833</v>
      </c>
      <c r="B1835" s="6">
        <v>981</v>
      </c>
      <c r="C1835" s="10" t="s">
        <v>2035</v>
      </c>
      <c r="D1835" s="6" t="s">
        <v>12</v>
      </c>
      <c r="E1835" s="8" t="s">
        <v>1407</v>
      </c>
      <c r="F1835" s="8"/>
      <c r="G1835" s="5" t="s">
        <v>10120</v>
      </c>
      <c r="H1835" s="9">
        <v>43394</v>
      </c>
      <c r="I1835" s="5" t="s">
        <v>10121</v>
      </c>
      <c r="J1835" s="23" t="s">
        <v>2046</v>
      </c>
      <c r="K1835" s="24" t="s">
        <v>8449</v>
      </c>
    </row>
    <row r="1836" hidden="1" spans="1:11">
      <c r="A1836" s="5">
        <v>1834</v>
      </c>
      <c r="B1836" s="6">
        <v>981</v>
      </c>
      <c r="C1836" s="7" t="s">
        <v>2035</v>
      </c>
      <c r="D1836" s="6" t="s">
        <v>12</v>
      </c>
      <c r="E1836" s="8" t="s">
        <v>2037</v>
      </c>
      <c r="F1836" s="8"/>
      <c r="G1836" s="5" t="s">
        <v>10130</v>
      </c>
      <c r="H1836" s="9">
        <v>43597</v>
      </c>
      <c r="I1836" s="5" t="s">
        <v>10131</v>
      </c>
      <c r="J1836" s="23" t="s">
        <v>9936</v>
      </c>
      <c r="K1836" s="24"/>
    </row>
    <row r="1837" ht="24" hidden="1" spans="1:11">
      <c r="A1837" s="5">
        <v>1835</v>
      </c>
      <c r="B1837" s="6">
        <v>981</v>
      </c>
      <c r="C1837" s="7" t="s">
        <v>2035</v>
      </c>
      <c r="D1837" s="6" t="s">
        <v>12</v>
      </c>
      <c r="E1837" s="8" t="s">
        <v>2038</v>
      </c>
      <c r="F1837" s="8"/>
      <c r="G1837" s="5" t="s">
        <v>10168</v>
      </c>
      <c r="H1837" s="9">
        <v>43568</v>
      </c>
      <c r="I1837" s="5" t="s">
        <v>10177</v>
      </c>
      <c r="J1837" s="23" t="s">
        <v>9960</v>
      </c>
      <c r="K1837" s="24" t="s">
        <v>8449</v>
      </c>
    </row>
    <row r="1838" hidden="1" spans="1:11">
      <c r="A1838" s="5">
        <v>1836</v>
      </c>
      <c r="B1838" s="6">
        <v>981</v>
      </c>
      <c r="C1838" s="7" t="s">
        <v>2035</v>
      </c>
      <c r="D1838" s="6" t="s">
        <v>12</v>
      </c>
      <c r="E1838" s="8" t="s">
        <v>1037</v>
      </c>
      <c r="F1838" s="8"/>
      <c r="G1838" s="5" t="s">
        <v>10159</v>
      </c>
      <c r="H1838" s="9">
        <v>43581</v>
      </c>
      <c r="I1838" s="36" t="s">
        <v>10162</v>
      </c>
      <c r="J1838" s="37" t="s">
        <v>1701</v>
      </c>
      <c r="K1838" s="24"/>
    </row>
    <row r="1839" hidden="1" spans="1:11">
      <c r="A1839" s="5">
        <v>1837</v>
      </c>
      <c r="B1839" s="6">
        <v>982</v>
      </c>
      <c r="C1839" s="7" t="s">
        <v>2039</v>
      </c>
      <c r="D1839" s="6" t="s">
        <v>12</v>
      </c>
      <c r="E1839" s="8" t="s">
        <v>148</v>
      </c>
      <c r="F1839" s="8"/>
      <c r="G1839" s="5" t="s">
        <v>10120</v>
      </c>
      <c r="H1839" s="9">
        <v>43403</v>
      </c>
      <c r="I1839" s="5" t="s">
        <v>10133</v>
      </c>
      <c r="J1839" s="23" t="s">
        <v>3156</v>
      </c>
      <c r="K1839" s="24" t="s">
        <v>8449</v>
      </c>
    </row>
    <row r="1840" hidden="1" spans="1:11">
      <c r="A1840" s="5">
        <v>1838</v>
      </c>
      <c r="B1840" s="6">
        <v>982</v>
      </c>
      <c r="C1840" s="10" t="s">
        <v>2039</v>
      </c>
      <c r="D1840" s="6" t="s">
        <v>12</v>
      </c>
      <c r="E1840" s="8" t="s">
        <v>2040</v>
      </c>
      <c r="F1840" s="8"/>
      <c r="G1840" s="5" t="s">
        <v>10120</v>
      </c>
      <c r="H1840" s="9">
        <v>43387</v>
      </c>
      <c r="I1840" s="5" t="s">
        <v>10121</v>
      </c>
      <c r="J1840" s="23" t="s">
        <v>2046</v>
      </c>
      <c r="K1840" s="24" t="s">
        <v>8449</v>
      </c>
    </row>
    <row r="1841" ht="24" hidden="1" spans="1:11">
      <c r="A1841" s="5">
        <v>1839</v>
      </c>
      <c r="B1841" s="6">
        <v>982</v>
      </c>
      <c r="C1841" s="10" t="s">
        <v>2039</v>
      </c>
      <c r="D1841" s="6" t="s">
        <v>12</v>
      </c>
      <c r="E1841" s="8" t="s">
        <v>1073</v>
      </c>
      <c r="F1841" s="8"/>
      <c r="G1841" s="5" t="s">
        <v>10159</v>
      </c>
      <c r="H1841" s="9">
        <v>43413</v>
      </c>
      <c r="I1841" s="5" t="s">
        <v>10160</v>
      </c>
      <c r="J1841" s="8" t="s">
        <v>9939</v>
      </c>
      <c r="K1841" s="24"/>
    </row>
    <row r="1842" hidden="1" spans="1:11">
      <c r="A1842" s="5">
        <v>1840</v>
      </c>
      <c r="B1842" s="6">
        <v>982</v>
      </c>
      <c r="C1842" s="7" t="s">
        <v>2039</v>
      </c>
      <c r="D1842" s="6" t="s">
        <v>12</v>
      </c>
      <c r="E1842" s="8" t="s">
        <v>2041</v>
      </c>
      <c r="F1842" s="8"/>
      <c r="G1842" s="5" t="s">
        <v>10130</v>
      </c>
      <c r="H1842" s="9">
        <v>43539</v>
      </c>
      <c r="I1842" s="6" t="s">
        <v>10195</v>
      </c>
      <c r="J1842" s="23" t="s">
        <v>9937</v>
      </c>
      <c r="K1842" s="24"/>
    </row>
    <row r="1843" hidden="1" spans="1:11">
      <c r="A1843" s="5">
        <v>1841</v>
      </c>
      <c r="B1843" s="6">
        <v>982</v>
      </c>
      <c r="C1843" s="7" t="s">
        <v>2039</v>
      </c>
      <c r="D1843" s="6" t="s">
        <v>12</v>
      </c>
      <c r="E1843" s="8" t="s">
        <v>510</v>
      </c>
      <c r="F1843" s="8"/>
      <c r="G1843" s="5" t="s">
        <v>10120</v>
      </c>
      <c r="H1843" s="9">
        <v>43564</v>
      </c>
      <c r="I1843" s="5" t="s">
        <v>10141</v>
      </c>
      <c r="J1843" s="23" t="s">
        <v>9932</v>
      </c>
      <c r="K1843" s="24" t="s">
        <v>8449</v>
      </c>
    </row>
    <row r="1844" hidden="1" spans="1:11">
      <c r="A1844" s="5">
        <v>1842</v>
      </c>
      <c r="B1844" s="6">
        <v>983</v>
      </c>
      <c r="C1844" s="10" t="s">
        <v>6669</v>
      </c>
      <c r="D1844" s="6" t="s">
        <v>12</v>
      </c>
      <c r="E1844" s="8" t="s">
        <v>80</v>
      </c>
      <c r="F1844" s="8"/>
      <c r="G1844" s="5" t="s">
        <v>10120</v>
      </c>
      <c r="H1844" s="9">
        <v>43389</v>
      </c>
      <c r="I1844" s="5" t="s">
        <v>10124</v>
      </c>
      <c r="J1844" s="8" t="s">
        <v>165</v>
      </c>
      <c r="K1844" s="24" t="s">
        <v>8449</v>
      </c>
    </row>
    <row r="1845" hidden="1" spans="1:11">
      <c r="A1845" s="5">
        <v>1843</v>
      </c>
      <c r="B1845" s="6">
        <v>983</v>
      </c>
      <c r="C1845" s="10" t="s">
        <v>6669</v>
      </c>
      <c r="D1845" s="6" t="s">
        <v>12</v>
      </c>
      <c r="E1845" s="8" t="s">
        <v>658</v>
      </c>
      <c r="F1845" s="8"/>
      <c r="G1845" s="5" t="s">
        <v>10120</v>
      </c>
      <c r="H1845" s="9">
        <v>43571</v>
      </c>
      <c r="I1845" s="5" t="s">
        <v>10123</v>
      </c>
      <c r="J1845" s="23" t="s">
        <v>9138</v>
      </c>
      <c r="K1845" s="24" t="s">
        <v>10341</v>
      </c>
    </row>
    <row r="1846" hidden="1" spans="1:11">
      <c r="A1846" s="5">
        <v>1844</v>
      </c>
      <c r="B1846" s="6">
        <v>984</v>
      </c>
      <c r="C1846" s="10" t="s">
        <v>2042</v>
      </c>
      <c r="D1846" s="6" t="s">
        <v>12</v>
      </c>
      <c r="E1846" s="8" t="s">
        <v>1485</v>
      </c>
      <c r="F1846" s="8"/>
      <c r="G1846" s="5" t="s">
        <v>10118</v>
      </c>
      <c r="H1846" s="9">
        <v>43413</v>
      </c>
      <c r="I1846" s="5" t="s">
        <v>10155</v>
      </c>
      <c r="J1846" s="8" t="s">
        <v>4076</v>
      </c>
      <c r="K1846" s="24"/>
    </row>
    <row r="1847" ht="24" hidden="1" spans="1:11">
      <c r="A1847" s="5">
        <v>1845</v>
      </c>
      <c r="B1847" s="6">
        <v>985</v>
      </c>
      <c r="C1847" s="10" t="s">
        <v>2043</v>
      </c>
      <c r="D1847" s="6" t="s">
        <v>12</v>
      </c>
      <c r="E1847" s="8" t="s">
        <v>2044</v>
      </c>
      <c r="F1847" s="8"/>
      <c r="G1847" s="5" t="s">
        <v>10151</v>
      </c>
      <c r="H1847" s="9">
        <v>43384</v>
      </c>
      <c r="I1847" s="5" t="s">
        <v>10152</v>
      </c>
      <c r="J1847" s="23" t="s">
        <v>2828</v>
      </c>
      <c r="K1847" s="24"/>
    </row>
    <row r="1848" hidden="1" spans="1:11">
      <c r="A1848" s="5">
        <v>1846</v>
      </c>
      <c r="B1848" s="6">
        <v>986</v>
      </c>
      <c r="C1848" s="7" t="s">
        <v>2045</v>
      </c>
      <c r="D1848" s="6" t="s">
        <v>12</v>
      </c>
      <c r="E1848" s="8" t="s">
        <v>534</v>
      </c>
      <c r="F1848" s="8"/>
      <c r="G1848" s="5" t="s">
        <v>9910</v>
      </c>
      <c r="H1848" s="9">
        <v>43476</v>
      </c>
      <c r="I1848" s="5" t="s">
        <v>10122</v>
      </c>
      <c r="J1848" s="23" t="s">
        <v>9930</v>
      </c>
      <c r="K1848" s="24"/>
    </row>
    <row r="1849" hidden="1" spans="1:12">
      <c r="A1849" s="5">
        <v>1847</v>
      </c>
      <c r="B1849" s="50">
        <v>986</v>
      </c>
      <c r="C1849" s="61" t="s">
        <v>2045</v>
      </c>
      <c r="D1849" s="50" t="s">
        <v>12</v>
      </c>
      <c r="E1849" s="52" t="s">
        <v>2046</v>
      </c>
      <c r="F1849" s="52"/>
      <c r="G1849" s="53" t="s">
        <v>10120</v>
      </c>
      <c r="H1849" s="54">
        <v>43387</v>
      </c>
      <c r="I1849" s="53" t="s">
        <v>10121</v>
      </c>
      <c r="J1849" s="52" t="s">
        <v>2046</v>
      </c>
      <c r="K1849" s="58" t="s">
        <v>10251</v>
      </c>
      <c r="L1849" s="68"/>
    </row>
    <row r="1850" hidden="1" spans="1:11">
      <c r="A1850" s="5">
        <v>1848</v>
      </c>
      <c r="B1850" s="6">
        <v>987</v>
      </c>
      <c r="C1850" s="10" t="s">
        <v>2047</v>
      </c>
      <c r="D1850" s="6" t="s">
        <v>12</v>
      </c>
      <c r="E1850" s="8" t="s">
        <v>2048</v>
      </c>
      <c r="F1850" s="8"/>
      <c r="G1850" s="5" t="s">
        <v>10128</v>
      </c>
      <c r="H1850" s="9">
        <v>43348</v>
      </c>
      <c r="I1850" s="5" t="s">
        <v>10140</v>
      </c>
      <c r="J1850" s="23" t="s">
        <v>9931</v>
      </c>
      <c r="K1850" s="24"/>
    </row>
    <row r="1851" ht="24" hidden="1" spans="1:11">
      <c r="A1851" s="5">
        <v>1849</v>
      </c>
      <c r="B1851" s="6">
        <v>987</v>
      </c>
      <c r="C1851" s="10" t="s">
        <v>2047</v>
      </c>
      <c r="D1851" s="6" t="s">
        <v>12</v>
      </c>
      <c r="E1851" s="8" t="s">
        <v>2049</v>
      </c>
      <c r="F1851" s="8"/>
      <c r="G1851" s="5" t="s">
        <v>9910</v>
      </c>
      <c r="H1851" s="9">
        <v>43476</v>
      </c>
      <c r="I1851" s="5" t="s">
        <v>10122</v>
      </c>
      <c r="J1851" s="23" t="s">
        <v>9930</v>
      </c>
      <c r="K1851" s="24"/>
    </row>
    <row r="1852" ht="24" hidden="1" spans="1:11">
      <c r="A1852" s="5">
        <v>1850</v>
      </c>
      <c r="B1852" s="6">
        <v>987</v>
      </c>
      <c r="C1852" s="10" t="s">
        <v>2047</v>
      </c>
      <c r="D1852" s="6" t="s">
        <v>12</v>
      </c>
      <c r="E1852" s="8" t="s">
        <v>632</v>
      </c>
      <c r="F1852" s="8"/>
      <c r="G1852" s="5" t="s">
        <v>10120</v>
      </c>
      <c r="H1852" s="9">
        <v>43387</v>
      </c>
      <c r="I1852" s="5" t="s">
        <v>10121</v>
      </c>
      <c r="J1852" s="8" t="s">
        <v>2046</v>
      </c>
      <c r="K1852" s="24" t="s">
        <v>8449</v>
      </c>
    </row>
    <row r="1853" ht="24" hidden="1" spans="1:12">
      <c r="A1853" s="5">
        <v>1851</v>
      </c>
      <c r="B1853" s="16">
        <v>988</v>
      </c>
      <c r="C1853" s="17" t="s">
        <v>2050</v>
      </c>
      <c r="D1853" s="16" t="s">
        <v>12</v>
      </c>
      <c r="E1853" s="18" t="s">
        <v>2051</v>
      </c>
      <c r="F1853" s="18"/>
      <c r="G1853" s="19" t="s">
        <v>10159</v>
      </c>
      <c r="H1853" s="20">
        <v>43340</v>
      </c>
      <c r="I1853" s="19" t="s">
        <v>10320</v>
      </c>
      <c r="J1853" s="95" t="s">
        <v>2051</v>
      </c>
      <c r="K1853" s="30" t="s">
        <v>10342</v>
      </c>
      <c r="L1853" s="31"/>
    </row>
    <row r="1854" ht="24" hidden="1" spans="1:11">
      <c r="A1854" s="5">
        <v>1852</v>
      </c>
      <c r="B1854" s="6">
        <v>989</v>
      </c>
      <c r="C1854" s="10" t="s">
        <v>6670</v>
      </c>
      <c r="D1854" s="6" t="s">
        <v>12</v>
      </c>
      <c r="E1854" s="8" t="s">
        <v>138</v>
      </c>
      <c r="F1854" s="8"/>
      <c r="G1854" s="5" t="s">
        <v>10120</v>
      </c>
      <c r="H1854" s="9">
        <v>43571</v>
      </c>
      <c r="I1854" s="5" t="s">
        <v>10123</v>
      </c>
      <c r="J1854" s="23" t="s">
        <v>9138</v>
      </c>
      <c r="K1854" s="24" t="s">
        <v>8449</v>
      </c>
    </row>
    <row r="1855" hidden="1" spans="1:11">
      <c r="A1855" s="5">
        <v>1853</v>
      </c>
      <c r="B1855" s="6">
        <v>989</v>
      </c>
      <c r="C1855" s="7" t="s">
        <v>6670</v>
      </c>
      <c r="D1855" s="6" t="s">
        <v>12</v>
      </c>
      <c r="E1855" s="8" t="s">
        <v>6671</v>
      </c>
      <c r="F1855" s="8"/>
      <c r="G1855" s="5" t="s">
        <v>10116</v>
      </c>
      <c r="H1855" s="9">
        <v>43538</v>
      </c>
      <c r="I1855" s="5" t="s">
        <v>10153</v>
      </c>
      <c r="J1855" s="23" t="s">
        <v>9967</v>
      </c>
      <c r="K1855" s="24"/>
    </row>
    <row r="1856" ht="24" hidden="1" spans="1:11">
      <c r="A1856" s="5">
        <v>1854</v>
      </c>
      <c r="B1856" s="6">
        <v>989</v>
      </c>
      <c r="C1856" s="7" t="s">
        <v>6670</v>
      </c>
      <c r="D1856" s="6" t="s">
        <v>12</v>
      </c>
      <c r="E1856" s="8" t="s">
        <v>566</v>
      </c>
      <c r="F1856" s="8"/>
      <c r="G1856" s="5" t="s">
        <v>10144</v>
      </c>
      <c r="H1856" s="9">
        <v>43496</v>
      </c>
      <c r="I1856" s="5" t="s">
        <v>10215</v>
      </c>
      <c r="J1856" s="8" t="s">
        <v>4011</v>
      </c>
      <c r="K1856" s="24" t="s">
        <v>8449</v>
      </c>
    </row>
    <row r="1857" hidden="1" spans="1:11">
      <c r="A1857" s="5">
        <v>1855</v>
      </c>
      <c r="B1857" s="6">
        <v>990</v>
      </c>
      <c r="C1857" s="10" t="s">
        <v>2052</v>
      </c>
      <c r="D1857" s="6" t="s">
        <v>12</v>
      </c>
      <c r="E1857" s="8" t="s">
        <v>30</v>
      </c>
      <c r="F1857" s="8"/>
      <c r="G1857" s="5" t="s">
        <v>10120</v>
      </c>
      <c r="H1857" s="9">
        <v>43403</v>
      </c>
      <c r="I1857" s="5" t="s">
        <v>10133</v>
      </c>
      <c r="J1857" s="23" t="s">
        <v>3156</v>
      </c>
      <c r="K1857" s="24" t="s">
        <v>8449</v>
      </c>
    </row>
    <row r="1858" spans="1:11">
      <c r="A1858" s="5">
        <v>1856</v>
      </c>
      <c r="B1858" s="6">
        <v>990</v>
      </c>
      <c r="C1858" s="7" t="s">
        <v>2052</v>
      </c>
      <c r="D1858" s="6" t="s">
        <v>12</v>
      </c>
      <c r="E1858" s="8" t="s">
        <v>2053</v>
      </c>
      <c r="F1858" s="8"/>
      <c r="G1858" s="5" t="s">
        <v>10164</v>
      </c>
      <c r="H1858" s="9">
        <v>43645</v>
      </c>
      <c r="I1858" s="5" t="s">
        <v>10255</v>
      </c>
      <c r="J1858" s="23" t="s">
        <v>9942</v>
      </c>
      <c r="K1858" s="24"/>
    </row>
    <row r="1859" hidden="1" spans="1:11">
      <c r="A1859" s="5">
        <v>1857</v>
      </c>
      <c r="B1859" s="6">
        <v>991</v>
      </c>
      <c r="C1859" s="7" t="s">
        <v>2054</v>
      </c>
      <c r="D1859" s="6" t="s">
        <v>12</v>
      </c>
      <c r="E1859" s="8" t="s">
        <v>28</v>
      </c>
      <c r="F1859" s="8"/>
      <c r="G1859" s="5" t="s">
        <v>10128</v>
      </c>
      <c r="H1859" s="9">
        <v>43560</v>
      </c>
      <c r="I1859" s="5" t="s">
        <v>10132</v>
      </c>
      <c r="J1859" s="23" t="s">
        <v>1846</v>
      </c>
      <c r="K1859" s="24"/>
    </row>
    <row r="1860" ht="24" hidden="1" spans="1:11">
      <c r="A1860" s="5">
        <v>1858</v>
      </c>
      <c r="B1860" s="6">
        <v>992</v>
      </c>
      <c r="C1860" s="7" t="s">
        <v>2055</v>
      </c>
      <c r="D1860" s="6" t="s">
        <v>12</v>
      </c>
      <c r="E1860" s="8" t="s">
        <v>2056</v>
      </c>
      <c r="F1860" s="8"/>
      <c r="G1860" s="5" t="s">
        <v>10128</v>
      </c>
      <c r="H1860" s="9">
        <v>43609</v>
      </c>
      <c r="I1860" s="5" t="s">
        <v>10163</v>
      </c>
      <c r="J1860" s="8" t="s">
        <v>9985</v>
      </c>
      <c r="K1860" s="24"/>
    </row>
    <row r="1861" hidden="1" spans="1:11">
      <c r="A1861" s="5">
        <v>1859</v>
      </c>
      <c r="B1861" s="6">
        <v>993</v>
      </c>
      <c r="C1861" s="10" t="s">
        <v>2057</v>
      </c>
      <c r="D1861" s="6" t="s">
        <v>12</v>
      </c>
      <c r="E1861" s="8" t="s">
        <v>2058</v>
      </c>
      <c r="F1861" s="8"/>
      <c r="G1861" s="5" t="s">
        <v>10128</v>
      </c>
      <c r="H1861" s="9">
        <v>43560</v>
      </c>
      <c r="I1861" s="5" t="s">
        <v>10132</v>
      </c>
      <c r="J1861" s="23" t="s">
        <v>1846</v>
      </c>
      <c r="K1861" s="24"/>
    </row>
    <row r="1862" ht="24" hidden="1" spans="1:11">
      <c r="A1862" s="5">
        <v>1860</v>
      </c>
      <c r="B1862" s="6">
        <v>994</v>
      </c>
      <c r="C1862" s="10" t="s">
        <v>2059</v>
      </c>
      <c r="D1862" s="6" t="s">
        <v>12</v>
      </c>
      <c r="E1862" s="8" t="s">
        <v>323</v>
      </c>
      <c r="F1862" s="8"/>
      <c r="G1862" s="5" t="s">
        <v>10128</v>
      </c>
      <c r="H1862" s="9">
        <v>43419</v>
      </c>
      <c r="I1862" s="5" t="s">
        <v>10196</v>
      </c>
      <c r="J1862" s="8" t="s">
        <v>4337</v>
      </c>
      <c r="K1862" s="24"/>
    </row>
    <row r="1863" hidden="1" spans="1:11">
      <c r="A1863" s="5">
        <v>1861</v>
      </c>
      <c r="B1863" s="6">
        <v>995</v>
      </c>
      <c r="C1863" s="10" t="s">
        <v>2060</v>
      </c>
      <c r="D1863" s="6" t="s">
        <v>12</v>
      </c>
      <c r="E1863" s="8" t="s">
        <v>2061</v>
      </c>
      <c r="F1863" s="8"/>
      <c r="G1863" s="5" t="s">
        <v>10120</v>
      </c>
      <c r="H1863" s="9">
        <v>43387</v>
      </c>
      <c r="I1863" s="5" t="s">
        <v>10121</v>
      </c>
      <c r="J1863" s="23" t="s">
        <v>2046</v>
      </c>
      <c r="K1863" s="24" t="s">
        <v>8449</v>
      </c>
    </row>
    <row r="1864" ht="24" hidden="1" spans="1:11">
      <c r="A1864" s="5">
        <v>1862</v>
      </c>
      <c r="B1864" s="6">
        <v>995</v>
      </c>
      <c r="C1864" s="7" t="s">
        <v>2060</v>
      </c>
      <c r="D1864" s="6" t="s">
        <v>12</v>
      </c>
      <c r="E1864" s="8" t="s">
        <v>2062</v>
      </c>
      <c r="F1864" s="8"/>
      <c r="G1864" s="5" t="s">
        <v>10120</v>
      </c>
      <c r="H1864" s="9">
        <v>43394</v>
      </c>
      <c r="I1864" s="5" t="s">
        <v>10121</v>
      </c>
      <c r="J1864" s="8" t="s">
        <v>2046</v>
      </c>
      <c r="K1864" s="24" t="s">
        <v>8449</v>
      </c>
    </row>
    <row r="1865" ht="24" hidden="1" spans="1:11">
      <c r="A1865" s="5">
        <v>1863</v>
      </c>
      <c r="B1865" s="6">
        <v>995</v>
      </c>
      <c r="C1865" s="7" t="s">
        <v>2060</v>
      </c>
      <c r="D1865" s="6" t="s">
        <v>12</v>
      </c>
      <c r="E1865" s="8" t="s">
        <v>1253</v>
      </c>
      <c r="F1865" s="8"/>
      <c r="G1865" s="5" t="s">
        <v>10213</v>
      </c>
      <c r="H1865" s="9">
        <v>43595</v>
      </c>
      <c r="I1865" s="5" t="s">
        <v>10223</v>
      </c>
      <c r="J1865" s="8" t="s">
        <v>1253</v>
      </c>
      <c r="K1865" s="24"/>
    </row>
    <row r="1866" ht="24" hidden="1" spans="1:11">
      <c r="A1866" s="5">
        <v>1864</v>
      </c>
      <c r="B1866" s="6">
        <v>996</v>
      </c>
      <c r="C1866" s="7" t="s">
        <v>2063</v>
      </c>
      <c r="D1866" s="6" t="s">
        <v>12</v>
      </c>
      <c r="E1866" s="8" t="s">
        <v>2064</v>
      </c>
      <c r="F1866" s="8"/>
      <c r="G1866" s="5" t="s">
        <v>9910</v>
      </c>
      <c r="H1866" s="9">
        <v>43476</v>
      </c>
      <c r="I1866" s="5" t="s">
        <v>10122</v>
      </c>
      <c r="J1866" s="23" t="s">
        <v>9930</v>
      </c>
      <c r="K1866" s="24"/>
    </row>
    <row r="1867" ht="24" hidden="1" spans="1:11">
      <c r="A1867" s="5">
        <v>1865</v>
      </c>
      <c r="B1867" s="6">
        <v>997</v>
      </c>
      <c r="C1867" s="7" t="s">
        <v>2065</v>
      </c>
      <c r="D1867" s="6" t="s">
        <v>12</v>
      </c>
      <c r="E1867" s="8" t="s">
        <v>2066</v>
      </c>
      <c r="F1867" s="8"/>
      <c r="G1867" s="5" t="s">
        <v>10159</v>
      </c>
      <c r="H1867" s="9">
        <v>43392</v>
      </c>
      <c r="I1867" s="5" t="s">
        <v>10232</v>
      </c>
      <c r="J1867" s="23" t="s">
        <v>1505</v>
      </c>
      <c r="K1867" s="24"/>
    </row>
    <row r="1868" ht="24" hidden="1" spans="1:11">
      <c r="A1868" s="5">
        <v>1866</v>
      </c>
      <c r="B1868" s="6">
        <v>998</v>
      </c>
      <c r="C1868" s="7" t="s">
        <v>2067</v>
      </c>
      <c r="D1868" s="6" t="s">
        <v>12</v>
      </c>
      <c r="E1868" s="8" t="s">
        <v>357</v>
      </c>
      <c r="F1868" s="8"/>
      <c r="G1868" s="5" t="s">
        <v>9910</v>
      </c>
      <c r="H1868" s="9">
        <v>43476</v>
      </c>
      <c r="I1868" s="5" t="s">
        <v>10122</v>
      </c>
      <c r="J1868" s="23" t="s">
        <v>9930</v>
      </c>
      <c r="K1868" s="24"/>
    </row>
    <row r="1869" hidden="1" spans="1:11">
      <c r="A1869" s="5">
        <v>1867</v>
      </c>
      <c r="B1869" s="6">
        <v>999</v>
      </c>
      <c r="C1869" s="7" t="s">
        <v>6672</v>
      </c>
      <c r="D1869" s="6" t="s">
        <v>12</v>
      </c>
      <c r="E1869" s="8" t="s">
        <v>140</v>
      </c>
      <c r="F1869" s="8"/>
      <c r="G1869" s="5" t="s">
        <v>10120</v>
      </c>
      <c r="H1869" s="9">
        <v>43389</v>
      </c>
      <c r="I1869" s="5" t="s">
        <v>10124</v>
      </c>
      <c r="J1869" s="8" t="s">
        <v>165</v>
      </c>
      <c r="K1869" s="24" t="s">
        <v>8449</v>
      </c>
    </row>
    <row r="1870" hidden="1" spans="1:11">
      <c r="A1870" s="5">
        <v>1868</v>
      </c>
      <c r="B1870" s="6">
        <v>999</v>
      </c>
      <c r="C1870" s="7" t="s">
        <v>6672</v>
      </c>
      <c r="D1870" s="6" t="s">
        <v>12</v>
      </c>
      <c r="E1870" s="8" t="s">
        <v>286</v>
      </c>
      <c r="F1870" s="8"/>
      <c r="G1870" s="5" t="s">
        <v>10120</v>
      </c>
      <c r="H1870" s="9">
        <v>43571</v>
      </c>
      <c r="I1870" s="5" t="s">
        <v>10123</v>
      </c>
      <c r="J1870" s="23" t="s">
        <v>9138</v>
      </c>
      <c r="K1870" s="24" t="s">
        <v>8449</v>
      </c>
    </row>
    <row r="1871" ht="24" hidden="1" spans="1:11">
      <c r="A1871" s="5">
        <v>1869</v>
      </c>
      <c r="B1871" s="6">
        <v>1000</v>
      </c>
      <c r="C1871" s="7" t="s">
        <v>2070</v>
      </c>
      <c r="D1871" s="6" t="s">
        <v>12</v>
      </c>
      <c r="E1871" s="8" t="s">
        <v>23</v>
      </c>
      <c r="F1871" s="8"/>
      <c r="G1871" s="5" t="s">
        <v>10126</v>
      </c>
      <c r="H1871" s="9">
        <v>43433</v>
      </c>
      <c r="I1871" s="5" t="s">
        <v>10127</v>
      </c>
      <c r="J1871" s="8" t="s">
        <v>23</v>
      </c>
      <c r="K1871" s="24"/>
    </row>
    <row r="1872" ht="24" hidden="1" spans="1:11">
      <c r="A1872" s="5">
        <v>1870</v>
      </c>
      <c r="B1872" s="6">
        <v>1001</v>
      </c>
      <c r="C1872" s="7" t="s">
        <v>2071</v>
      </c>
      <c r="D1872" s="6" t="s">
        <v>12</v>
      </c>
      <c r="E1872" s="8" t="s">
        <v>2072</v>
      </c>
      <c r="F1872" s="8"/>
      <c r="G1872" s="5" t="s">
        <v>10166</v>
      </c>
      <c r="H1872" s="9">
        <v>43307</v>
      </c>
      <c r="I1872" s="5" t="s">
        <v>10167</v>
      </c>
      <c r="J1872" s="8" t="s">
        <v>9947</v>
      </c>
      <c r="K1872" s="24"/>
    </row>
    <row r="1873" hidden="1" spans="1:11">
      <c r="A1873" s="5">
        <v>1871</v>
      </c>
      <c r="B1873" s="6">
        <v>1001</v>
      </c>
      <c r="C1873" s="7" t="s">
        <v>2071</v>
      </c>
      <c r="D1873" s="6" t="s">
        <v>12</v>
      </c>
      <c r="E1873" s="8" t="s">
        <v>516</v>
      </c>
      <c r="F1873" s="8"/>
      <c r="G1873" s="5" t="s">
        <v>10156</v>
      </c>
      <c r="H1873" s="9">
        <v>43408</v>
      </c>
      <c r="I1873" s="5" t="s">
        <v>10231</v>
      </c>
      <c r="J1873" s="23" t="s">
        <v>516</v>
      </c>
      <c r="K1873" s="24" t="s">
        <v>8449</v>
      </c>
    </row>
    <row r="1874" hidden="1" spans="1:11">
      <c r="A1874" s="5">
        <v>1872</v>
      </c>
      <c r="B1874" s="6">
        <v>1001</v>
      </c>
      <c r="C1874" s="7" t="s">
        <v>2071</v>
      </c>
      <c r="D1874" s="6" t="s">
        <v>12</v>
      </c>
      <c r="E1874" s="8" t="s">
        <v>1545</v>
      </c>
      <c r="F1874" s="8"/>
      <c r="G1874" s="5" t="s">
        <v>10164</v>
      </c>
      <c r="H1874" s="9">
        <v>43366</v>
      </c>
      <c r="I1874" s="38" t="s">
        <v>10165</v>
      </c>
      <c r="J1874" s="39" t="s">
        <v>9935</v>
      </c>
      <c r="K1874" s="24"/>
    </row>
    <row r="1875" hidden="1" spans="1:11">
      <c r="A1875" s="5">
        <v>1873</v>
      </c>
      <c r="B1875" s="6">
        <v>1001</v>
      </c>
      <c r="C1875" s="7" t="s">
        <v>2071</v>
      </c>
      <c r="D1875" s="6" t="s">
        <v>12</v>
      </c>
      <c r="E1875" s="8" t="s">
        <v>2073</v>
      </c>
      <c r="F1875" s="8"/>
      <c r="G1875" s="5" t="s">
        <v>10144</v>
      </c>
      <c r="H1875" s="9">
        <v>43428</v>
      </c>
      <c r="I1875" s="5" t="s">
        <v>10234</v>
      </c>
      <c r="J1875" s="23" t="s">
        <v>5875</v>
      </c>
      <c r="K1875" s="24" t="s">
        <v>8449</v>
      </c>
    </row>
    <row r="1876" hidden="1" spans="1:11">
      <c r="A1876" s="5">
        <v>1874</v>
      </c>
      <c r="B1876" s="6">
        <v>1002</v>
      </c>
      <c r="C1876" s="7" t="s">
        <v>2074</v>
      </c>
      <c r="D1876" s="6" t="s">
        <v>12</v>
      </c>
      <c r="E1876" s="8" t="s">
        <v>415</v>
      </c>
      <c r="F1876" s="8"/>
      <c r="G1876" s="5" t="s">
        <v>10120</v>
      </c>
      <c r="H1876" s="9">
        <v>43585</v>
      </c>
      <c r="I1876" s="5" t="s">
        <v>10154</v>
      </c>
      <c r="J1876" s="23" t="s">
        <v>9140</v>
      </c>
      <c r="K1876" s="24" t="s">
        <v>8449</v>
      </c>
    </row>
    <row r="1877" ht="24" hidden="1" spans="1:11">
      <c r="A1877" s="5">
        <v>1875</v>
      </c>
      <c r="B1877" s="6">
        <v>1003</v>
      </c>
      <c r="C1877" s="7" t="s">
        <v>2075</v>
      </c>
      <c r="D1877" s="6" t="s">
        <v>12</v>
      </c>
      <c r="E1877" s="8" t="s">
        <v>43</v>
      </c>
      <c r="F1877" s="8"/>
      <c r="G1877" s="5" t="s">
        <v>10120</v>
      </c>
      <c r="H1877" s="9">
        <v>43394</v>
      </c>
      <c r="I1877" s="5" t="s">
        <v>10121</v>
      </c>
      <c r="J1877" s="23" t="s">
        <v>2046</v>
      </c>
      <c r="K1877" s="24" t="s">
        <v>8449</v>
      </c>
    </row>
    <row r="1878" ht="24" hidden="1" spans="1:11">
      <c r="A1878" s="5">
        <v>1876</v>
      </c>
      <c r="B1878" s="6">
        <v>1004</v>
      </c>
      <c r="C1878" s="7" t="s">
        <v>2076</v>
      </c>
      <c r="D1878" s="6" t="s">
        <v>12</v>
      </c>
      <c r="E1878" s="8" t="s">
        <v>2077</v>
      </c>
      <c r="F1878" s="8"/>
      <c r="G1878" s="5" t="s">
        <v>10128</v>
      </c>
      <c r="H1878" s="9">
        <v>43560</v>
      </c>
      <c r="I1878" s="5" t="s">
        <v>10318</v>
      </c>
      <c r="J1878" s="23" t="s">
        <v>1532</v>
      </c>
      <c r="K1878" s="24"/>
    </row>
    <row r="1879" hidden="1" spans="1:11">
      <c r="A1879" s="5">
        <v>1877</v>
      </c>
      <c r="B1879" s="6">
        <v>1005</v>
      </c>
      <c r="C1879" s="7" t="s">
        <v>2078</v>
      </c>
      <c r="D1879" s="6" t="s">
        <v>12</v>
      </c>
      <c r="E1879" s="8" t="s">
        <v>2079</v>
      </c>
      <c r="F1879" s="8"/>
      <c r="G1879" s="5" t="s">
        <v>10126</v>
      </c>
      <c r="H1879" s="9">
        <v>43433</v>
      </c>
      <c r="I1879" s="5" t="s">
        <v>10127</v>
      </c>
      <c r="J1879" s="8" t="s">
        <v>23</v>
      </c>
      <c r="K1879" s="24"/>
    </row>
    <row r="1880" hidden="1" spans="1:11">
      <c r="A1880" s="5">
        <v>1878</v>
      </c>
      <c r="B1880" s="6">
        <v>1006</v>
      </c>
      <c r="C1880" s="7" t="s">
        <v>2080</v>
      </c>
      <c r="D1880" s="6" t="s">
        <v>12</v>
      </c>
      <c r="E1880" s="8" t="s">
        <v>464</v>
      </c>
      <c r="F1880" s="8"/>
      <c r="G1880" s="5" t="s">
        <v>10120</v>
      </c>
      <c r="H1880" s="9">
        <v>43403</v>
      </c>
      <c r="I1880" s="5" t="s">
        <v>10133</v>
      </c>
      <c r="J1880" s="23" t="s">
        <v>3156</v>
      </c>
      <c r="K1880" s="24" t="s">
        <v>8449</v>
      </c>
    </row>
    <row r="1881" hidden="1" spans="1:11">
      <c r="A1881" s="5">
        <v>1879</v>
      </c>
      <c r="B1881" s="6">
        <v>1007</v>
      </c>
      <c r="C1881" s="7" t="s">
        <v>6674</v>
      </c>
      <c r="D1881" s="6" t="s">
        <v>12</v>
      </c>
      <c r="E1881" s="8" t="s">
        <v>183</v>
      </c>
      <c r="F1881" s="8"/>
      <c r="G1881" s="5" t="s">
        <v>10120</v>
      </c>
      <c r="H1881" s="9">
        <v>43571</v>
      </c>
      <c r="I1881" s="5" t="s">
        <v>10123</v>
      </c>
      <c r="J1881" s="8" t="s">
        <v>9138</v>
      </c>
      <c r="K1881" s="24" t="s">
        <v>8449</v>
      </c>
    </row>
    <row r="1882" hidden="1" spans="1:11">
      <c r="A1882" s="5">
        <v>1880</v>
      </c>
      <c r="B1882" s="6">
        <v>1008</v>
      </c>
      <c r="C1882" s="7" t="s">
        <v>6675</v>
      </c>
      <c r="D1882" s="6" t="s">
        <v>12</v>
      </c>
      <c r="E1882" s="8" t="s">
        <v>6676</v>
      </c>
      <c r="F1882" s="8"/>
      <c r="G1882" s="5" t="s">
        <v>10120</v>
      </c>
      <c r="H1882" s="9">
        <v>43389</v>
      </c>
      <c r="I1882" s="5" t="s">
        <v>10124</v>
      </c>
      <c r="J1882" s="8" t="s">
        <v>165</v>
      </c>
      <c r="K1882" s="24" t="s">
        <v>8449</v>
      </c>
    </row>
    <row r="1883" ht="24" hidden="1" spans="1:11">
      <c r="A1883" s="5">
        <v>1881</v>
      </c>
      <c r="B1883" s="6">
        <v>1008</v>
      </c>
      <c r="C1883" s="7" t="s">
        <v>6675</v>
      </c>
      <c r="D1883" s="6" t="s">
        <v>12</v>
      </c>
      <c r="E1883" s="8" t="s">
        <v>129</v>
      </c>
      <c r="F1883" s="8"/>
      <c r="G1883" s="5" t="s">
        <v>10128</v>
      </c>
      <c r="H1883" s="9">
        <v>43348</v>
      </c>
      <c r="I1883" s="5" t="s">
        <v>10140</v>
      </c>
      <c r="J1883" s="23" t="s">
        <v>9931</v>
      </c>
      <c r="K1883" s="24"/>
    </row>
    <row r="1884" ht="24" hidden="1" spans="1:11">
      <c r="A1884" s="5">
        <v>1882</v>
      </c>
      <c r="B1884" s="6">
        <v>1008</v>
      </c>
      <c r="C1884" s="10" t="s">
        <v>6675</v>
      </c>
      <c r="D1884" s="6" t="s">
        <v>12</v>
      </c>
      <c r="E1884" s="8" t="s">
        <v>742</v>
      </c>
      <c r="F1884" s="8"/>
      <c r="G1884" s="5" t="s">
        <v>9910</v>
      </c>
      <c r="H1884" s="9">
        <v>43476</v>
      </c>
      <c r="I1884" s="5" t="s">
        <v>10122</v>
      </c>
      <c r="J1884" s="23" t="s">
        <v>9930</v>
      </c>
      <c r="K1884" s="24"/>
    </row>
    <row r="1885" hidden="1" spans="1:11">
      <c r="A1885" s="5">
        <v>1883</v>
      </c>
      <c r="B1885" s="6">
        <v>1008</v>
      </c>
      <c r="C1885" s="10" t="s">
        <v>6675</v>
      </c>
      <c r="D1885" s="6" t="s">
        <v>12</v>
      </c>
      <c r="E1885" s="8" t="s">
        <v>6677</v>
      </c>
      <c r="F1885" s="8"/>
      <c r="G1885" s="5" t="s">
        <v>10120</v>
      </c>
      <c r="H1885" s="9">
        <v>43571</v>
      </c>
      <c r="I1885" s="5" t="s">
        <v>10123</v>
      </c>
      <c r="J1885" s="23" t="s">
        <v>9138</v>
      </c>
      <c r="K1885" s="24" t="s">
        <v>8449</v>
      </c>
    </row>
    <row r="1886" ht="24" hidden="1" spans="1:11">
      <c r="A1886" s="5">
        <v>1884</v>
      </c>
      <c r="B1886" s="6">
        <v>1009</v>
      </c>
      <c r="C1886" s="10" t="s">
        <v>6678</v>
      </c>
      <c r="D1886" s="6" t="s">
        <v>12</v>
      </c>
      <c r="E1886" s="8" t="s">
        <v>558</v>
      </c>
      <c r="F1886" s="8"/>
      <c r="G1886" s="5" t="s">
        <v>10120</v>
      </c>
      <c r="H1886" s="9">
        <v>43389</v>
      </c>
      <c r="I1886" s="5" t="s">
        <v>10124</v>
      </c>
      <c r="J1886" s="8" t="s">
        <v>165</v>
      </c>
      <c r="K1886" s="24" t="s">
        <v>8449</v>
      </c>
    </row>
    <row r="1887" ht="24" hidden="1" spans="1:11">
      <c r="A1887" s="5">
        <v>1885</v>
      </c>
      <c r="B1887" s="6">
        <v>1009</v>
      </c>
      <c r="C1887" s="10" t="s">
        <v>6678</v>
      </c>
      <c r="D1887" s="6" t="s">
        <v>12</v>
      </c>
      <c r="E1887" s="8" t="s">
        <v>760</v>
      </c>
      <c r="F1887" s="8"/>
      <c r="G1887" s="5" t="s">
        <v>10120</v>
      </c>
      <c r="H1887" s="9">
        <v>43571</v>
      </c>
      <c r="I1887" s="5" t="s">
        <v>10123</v>
      </c>
      <c r="J1887" s="23" t="s">
        <v>9138</v>
      </c>
      <c r="K1887" s="24" t="s">
        <v>8449</v>
      </c>
    </row>
    <row r="1888" hidden="1" spans="1:11">
      <c r="A1888" s="5">
        <v>1886</v>
      </c>
      <c r="B1888" s="6">
        <v>1010</v>
      </c>
      <c r="C1888" s="7" t="s">
        <v>2081</v>
      </c>
      <c r="D1888" s="6" t="s">
        <v>12</v>
      </c>
      <c r="E1888" s="8" t="s">
        <v>2082</v>
      </c>
      <c r="F1888" s="8"/>
      <c r="G1888" s="5" t="s">
        <v>10128</v>
      </c>
      <c r="H1888" s="9">
        <v>43494</v>
      </c>
      <c r="I1888" s="6" t="s">
        <v>10277</v>
      </c>
      <c r="J1888" s="8" t="s">
        <v>9959</v>
      </c>
      <c r="K1888" s="24"/>
    </row>
    <row r="1889" ht="24" hidden="1" spans="1:11">
      <c r="A1889" s="5">
        <v>1887</v>
      </c>
      <c r="B1889" s="6">
        <v>1010</v>
      </c>
      <c r="C1889" s="7" t="s">
        <v>2081</v>
      </c>
      <c r="D1889" s="6" t="s">
        <v>12</v>
      </c>
      <c r="E1889" s="8" t="s">
        <v>2083</v>
      </c>
      <c r="F1889" s="8"/>
      <c r="G1889" s="5" t="s">
        <v>10116</v>
      </c>
      <c r="H1889" s="9">
        <v>43544</v>
      </c>
      <c r="I1889" s="5" t="s">
        <v>10343</v>
      </c>
      <c r="J1889" s="23" t="s">
        <v>9999</v>
      </c>
      <c r="K1889" s="24"/>
    </row>
    <row r="1890" hidden="1" spans="1:11">
      <c r="A1890" s="5">
        <v>1888</v>
      </c>
      <c r="B1890" s="6">
        <v>1011</v>
      </c>
      <c r="C1890" s="7" t="s">
        <v>6679</v>
      </c>
      <c r="D1890" s="6" t="s">
        <v>12</v>
      </c>
      <c r="E1890" s="8" t="s">
        <v>190</v>
      </c>
      <c r="F1890" s="8"/>
      <c r="G1890" s="5" t="s">
        <v>10120</v>
      </c>
      <c r="H1890" s="9">
        <v>43571</v>
      </c>
      <c r="I1890" s="5" t="s">
        <v>10123</v>
      </c>
      <c r="J1890" s="8" t="s">
        <v>9138</v>
      </c>
      <c r="K1890" s="24" t="s">
        <v>8449</v>
      </c>
    </row>
    <row r="1891" ht="24" hidden="1" spans="1:11">
      <c r="A1891" s="5">
        <v>1889</v>
      </c>
      <c r="B1891" s="6">
        <v>1011</v>
      </c>
      <c r="C1891" s="7" t="s">
        <v>6679</v>
      </c>
      <c r="D1891" s="6" t="s">
        <v>12</v>
      </c>
      <c r="E1891" s="8" t="s">
        <v>6680</v>
      </c>
      <c r="F1891" s="8"/>
      <c r="G1891" s="5" t="s">
        <v>9910</v>
      </c>
      <c r="H1891" s="9">
        <v>43529</v>
      </c>
      <c r="I1891" s="6" t="s">
        <v>10226</v>
      </c>
      <c r="J1891" s="8" t="s">
        <v>9950</v>
      </c>
      <c r="K1891" s="24"/>
    </row>
    <row r="1892" hidden="1" spans="1:11">
      <c r="A1892" s="5">
        <v>1890</v>
      </c>
      <c r="B1892" s="6">
        <v>1011</v>
      </c>
      <c r="C1892" s="7" t="s">
        <v>6679</v>
      </c>
      <c r="D1892" s="6" t="s">
        <v>12</v>
      </c>
      <c r="E1892" s="8" t="s">
        <v>4682</v>
      </c>
      <c r="F1892" s="8"/>
      <c r="G1892" s="5" t="s">
        <v>9910</v>
      </c>
      <c r="H1892" s="9">
        <v>43594</v>
      </c>
      <c r="I1892" s="5" t="s">
        <v>10296</v>
      </c>
      <c r="J1892" s="23" t="s">
        <v>9968</v>
      </c>
      <c r="K1892" s="24"/>
    </row>
    <row r="1893" ht="24" hidden="1" spans="1:11">
      <c r="A1893" s="5">
        <v>1891</v>
      </c>
      <c r="B1893" s="6">
        <v>1012</v>
      </c>
      <c r="C1893" s="10" t="s">
        <v>2084</v>
      </c>
      <c r="D1893" s="6" t="s">
        <v>12</v>
      </c>
      <c r="E1893" s="8" t="s">
        <v>558</v>
      </c>
      <c r="F1893" s="8"/>
      <c r="G1893" s="5" t="s">
        <v>10120</v>
      </c>
      <c r="H1893" s="9">
        <v>43389</v>
      </c>
      <c r="I1893" s="5" t="s">
        <v>10124</v>
      </c>
      <c r="J1893" s="8" t="s">
        <v>165</v>
      </c>
      <c r="K1893" s="24" t="s">
        <v>8449</v>
      </c>
    </row>
    <row r="1894" ht="24" hidden="1" spans="1:11">
      <c r="A1894" s="5">
        <v>1892</v>
      </c>
      <c r="B1894" s="6">
        <v>1012</v>
      </c>
      <c r="C1894" s="10" t="s">
        <v>2084</v>
      </c>
      <c r="D1894" s="6" t="s">
        <v>12</v>
      </c>
      <c r="E1894" s="8" t="s">
        <v>2085</v>
      </c>
      <c r="F1894" s="8"/>
      <c r="G1894" s="5" t="s">
        <v>10116</v>
      </c>
      <c r="H1894" s="9">
        <v>43628</v>
      </c>
      <c r="I1894" s="6" t="s">
        <v>10322</v>
      </c>
      <c r="J1894" s="8" t="s">
        <v>9978</v>
      </c>
      <c r="K1894" s="24"/>
    </row>
    <row r="1895" ht="24" hidden="1" spans="1:11">
      <c r="A1895" s="5">
        <v>1893</v>
      </c>
      <c r="B1895" s="6">
        <v>1013</v>
      </c>
      <c r="C1895" s="7" t="s">
        <v>2086</v>
      </c>
      <c r="D1895" s="6" t="s">
        <v>12</v>
      </c>
      <c r="E1895" s="8" t="s">
        <v>85</v>
      </c>
      <c r="F1895" s="8"/>
      <c r="G1895" s="5" t="s">
        <v>10120</v>
      </c>
      <c r="H1895" s="9">
        <v>43387</v>
      </c>
      <c r="I1895" s="5" t="s">
        <v>10121</v>
      </c>
      <c r="J1895" s="8" t="s">
        <v>2046</v>
      </c>
      <c r="K1895" s="24" t="s">
        <v>8449</v>
      </c>
    </row>
    <row r="1896" ht="24" hidden="1" spans="1:11">
      <c r="A1896" s="5">
        <v>1894</v>
      </c>
      <c r="B1896" s="6">
        <v>1013</v>
      </c>
      <c r="C1896" s="7" t="s">
        <v>2086</v>
      </c>
      <c r="D1896" s="6" t="s">
        <v>12</v>
      </c>
      <c r="E1896" s="8" t="s">
        <v>357</v>
      </c>
      <c r="F1896" s="8"/>
      <c r="G1896" s="5" t="s">
        <v>9910</v>
      </c>
      <c r="H1896" s="9">
        <v>43476</v>
      </c>
      <c r="I1896" s="5" t="s">
        <v>10122</v>
      </c>
      <c r="J1896" s="23" t="s">
        <v>9930</v>
      </c>
      <c r="K1896" s="24"/>
    </row>
    <row r="1897" ht="24" hidden="1" spans="1:12">
      <c r="A1897" s="5">
        <v>1895</v>
      </c>
      <c r="B1897" s="16">
        <v>1014</v>
      </c>
      <c r="C1897" s="60" t="s">
        <v>2087</v>
      </c>
      <c r="D1897" s="16" t="s">
        <v>12</v>
      </c>
      <c r="E1897" s="18" t="s">
        <v>2088</v>
      </c>
      <c r="F1897" s="18"/>
      <c r="G1897" s="19" t="s">
        <v>10128</v>
      </c>
      <c r="H1897" s="20">
        <v>43419</v>
      </c>
      <c r="I1897" s="19" t="s">
        <v>10196</v>
      </c>
      <c r="J1897" s="18" t="s">
        <v>4337</v>
      </c>
      <c r="K1897" s="30" t="s">
        <v>10251</v>
      </c>
      <c r="L1897" s="31"/>
    </row>
    <row r="1898" ht="24" hidden="1" spans="1:11">
      <c r="A1898" s="5">
        <v>1896</v>
      </c>
      <c r="B1898" s="6">
        <v>1015</v>
      </c>
      <c r="C1898" s="7" t="s">
        <v>2089</v>
      </c>
      <c r="D1898" s="6" t="s">
        <v>12</v>
      </c>
      <c r="E1898" s="8" t="s">
        <v>85</v>
      </c>
      <c r="F1898" s="8"/>
      <c r="G1898" s="5" t="s">
        <v>10120</v>
      </c>
      <c r="H1898" s="9">
        <v>43394</v>
      </c>
      <c r="I1898" s="5" t="s">
        <v>10121</v>
      </c>
      <c r="J1898" s="23" t="s">
        <v>2046</v>
      </c>
      <c r="K1898" s="24" t="s">
        <v>8449</v>
      </c>
    </row>
    <row r="1899" ht="24" hidden="1" spans="1:11">
      <c r="A1899" s="5">
        <v>1897</v>
      </c>
      <c r="B1899" s="6">
        <v>1016</v>
      </c>
      <c r="C1899" s="7" t="s">
        <v>2090</v>
      </c>
      <c r="D1899" s="6" t="s">
        <v>12</v>
      </c>
      <c r="E1899" s="8" t="s">
        <v>2091</v>
      </c>
      <c r="F1899" s="8"/>
      <c r="G1899" s="5" t="s">
        <v>10151</v>
      </c>
      <c r="H1899" s="9">
        <v>43384</v>
      </c>
      <c r="I1899" s="5" t="s">
        <v>10152</v>
      </c>
      <c r="J1899" s="23" t="s">
        <v>2828</v>
      </c>
      <c r="K1899" s="24"/>
    </row>
    <row r="1900" ht="24" hidden="1" spans="1:11">
      <c r="A1900" s="5">
        <v>1898</v>
      </c>
      <c r="B1900" s="6">
        <v>1017</v>
      </c>
      <c r="C1900" s="7" t="s">
        <v>6681</v>
      </c>
      <c r="D1900" s="6" t="s">
        <v>12</v>
      </c>
      <c r="E1900" s="8" t="s">
        <v>6285</v>
      </c>
      <c r="F1900" s="8"/>
      <c r="G1900" s="5" t="s">
        <v>9910</v>
      </c>
      <c r="H1900" s="9">
        <v>43327</v>
      </c>
      <c r="I1900" s="5" t="s">
        <v>10185</v>
      </c>
      <c r="J1900" s="23" t="s">
        <v>10016</v>
      </c>
      <c r="K1900" s="24"/>
    </row>
    <row r="1901" ht="24" hidden="1" spans="1:11">
      <c r="A1901" s="5">
        <v>1899</v>
      </c>
      <c r="B1901" s="6">
        <v>1017</v>
      </c>
      <c r="C1901" s="10" t="s">
        <v>6681</v>
      </c>
      <c r="D1901" s="6" t="s">
        <v>12</v>
      </c>
      <c r="E1901" s="8" t="s">
        <v>129</v>
      </c>
      <c r="F1901" s="8"/>
      <c r="G1901" s="5" t="s">
        <v>10128</v>
      </c>
      <c r="H1901" s="9">
        <v>43348</v>
      </c>
      <c r="I1901" s="5" t="s">
        <v>10140</v>
      </c>
      <c r="J1901" s="23" t="s">
        <v>9931</v>
      </c>
      <c r="K1901" s="24"/>
    </row>
    <row r="1902" ht="24" hidden="1" spans="1:11">
      <c r="A1902" s="5">
        <v>1900</v>
      </c>
      <c r="B1902" s="6">
        <v>1017</v>
      </c>
      <c r="C1902" s="7" t="s">
        <v>6681</v>
      </c>
      <c r="D1902" s="6" t="s">
        <v>12</v>
      </c>
      <c r="E1902" s="8" t="s">
        <v>583</v>
      </c>
      <c r="F1902" s="8"/>
      <c r="G1902" s="5" t="s">
        <v>10120</v>
      </c>
      <c r="H1902" s="9">
        <v>43389</v>
      </c>
      <c r="I1902" s="5" t="s">
        <v>10124</v>
      </c>
      <c r="J1902" s="8" t="s">
        <v>165</v>
      </c>
      <c r="K1902" s="24" t="s">
        <v>8449</v>
      </c>
    </row>
    <row r="1903" ht="24" hidden="1" spans="1:11">
      <c r="A1903" s="5">
        <v>1901</v>
      </c>
      <c r="B1903" s="6">
        <v>1017</v>
      </c>
      <c r="C1903" s="7" t="s">
        <v>6681</v>
      </c>
      <c r="D1903" s="6" t="s">
        <v>12</v>
      </c>
      <c r="E1903" s="8" t="s">
        <v>584</v>
      </c>
      <c r="F1903" s="8"/>
      <c r="G1903" s="5" t="s">
        <v>10120</v>
      </c>
      <c r="H1903" s="9">
        <v>43571</v>
      </c>
      <c r="I1903" s="5" t="s">
        <v>10123</v>
      </c>
      <c r="J1903" s="8" t="s">
        <v>9138</v>
      </c>
      <c r="K1903" s="24" t="s">
        <v>8449</v>
      </c>
    </row>
    <row r="1904" ht="24" hidden="1" spans="1:11">
      <c r="A1904" s="5">
        <v>1902</v>
      </c>
      <c r="B1904" s="6">
        <v>1018</v>
      </c>
      <c r="C1904" s="7" t="s">
        <v>2092</v>
      </c>
      <c r="D1904" s="6" t="s">
        <v>12</v>
      </c>
      <c r="E1904" s="8" t="s">
        <v>85</v>
      </c>
      <c r="F1904" s="8"/>
      <c r="G1904" s="5" t="s">
        <v>10120</v>
      </c>
      <c r="H1904" s="9">
        <v>43387</v>
      </c>
      <c r="I1904" s="5" t="s">
        <v>10121</v>
      </c>
      <c r="J1904" s="23" t="s">
        <v>2046</v>
      </c>
      <c r="K1904" s="24" t="s">
        <v>8449</v>
      </c>
    </row>
    <row r="1905" ht="24" hidden="1" spans="1:12">
      <c r="A1905" s="5">
        <v>1903</v>
      </c>
      <c r="B1905" s="16">
        <v>1019</v>
      </c>
      <c r="C1905" s="60" t="s">
        <v>2093</v>
      </c>
      <c r="D1905" s="16" t="s">
        <v>12</v>
      </c>
      <c r="E1905" s="18" t="s">
        <v>2094</v>
      </c>
      <c r="F1905" s="18" t="s">
        <v>5904</v>
      </c>
      <c r="G1905" s="19" t="s">
        <v>10128</v>
      </c>
      <c r="H1905" s="20">
        <v>43358</v>
      </c>
      <c r="I1905" s="19" t="s">
        <v>10129</v>
      </c>
      <c r="J1905" s="18" t="s">
        <v>5904</v>
      </c>
      <c r="K1905" s="30" t="s">
        <v>10251</v>
      </c>
      <c r="L1905" s="31"/>
    </row>
    <row r="1906" ht="24" hidden="1" spans="1:11">
      <c r="A1906" s="5">
        <v>1904</v>
      </c>
      <c r="B1906" s="6">
        <v>1020</v>
      </c>
      <c r="C1906" s="7" t="s">
        <v>2095</v>
      </c>
      <c r="D1906" s="6" t="s">
        <v>12</v>
      </c>
      <c r="E1906" s="8" t="s">
        <v>357</v>
      </c>
      <c r="F1906" s="8"/>
      <c r="G1906" s="5" t="s">
        <v>9910</v>
      </c>
      <c r="H1906" s="9">
        <v>43476</v>
      </c>
      <c r="I1906" s="5" t="s">
        <v>10122</v>
      </c>
      <c r="J1906" s="23" t="s">
        <v>9930</v>
      </c>
      <c r="K1906" s="24"/>
    </row>
    <row r="1907" ht="24" hidden="1" spans="1:11">
      <c r="A1907" s="5">
        <v>1905</v>
      </c>
      <c r="B1907" s="6">
        <v>1021</v>
      </c>
      <c r="C1907" s="7" t="s">
        <v>2096</v>
      </c>
      <c r="D1907" s="6" t="s">
        <v>12</v>
      </c>
      <c r="E1907" s="8" t="s">
        <v>265</v>
      </c>
      <c r="F1907" s="8"/>
      <c r="G1907" s="5" t="s">
        <v>10156</v>
      </c>
      <c r="H1907" s="9">
        <v>43443</v>
      </c>
      <c r="I1907" s="5" t="s">
        <v>10157</v>
      </c>
      <c r="J1907" s="8" t="s">
        <v>2248</v>
      </c>
      <c r="K1907" s="24" t="s">
        <v>8449</v>
      </c>
    </row>
    <row r="1908" ht="24" hidden="1" spans="1:11">
      <c r="A1908" s="5">
        <v>1906</v>
      </c>
      <c r="B1908" s="6">
        <v>1022</v>
      </c>
      <c r="C1908" s="7" t="s">
        <v>2097</v>
      </c>
      <c r="D1908" s="6" t="s">
        <v>12</v>
      </c>
      <c r="E1908" s="8" t="s">
        <v>2098</v>
      </c>
      <c r="F1908" s="8"/>
      <c r="G1908" s="5" t="s">
        <v>9910</v>
      </c>
      <c r="H1908" s="9">
        <v>43529</v>
      </c>
      <c r="I1908" s="6" t="s">
        <v>10226</v>
      </c>
      <c r="J1908" s="8" t="s">
        <v>9950</v>
      </c>
      <c r="K1908" s="24"/>
    </row>
    <row r="1909" hidden="1" spans="1:11">
      <c r="A1909" s="5">
        <v>1907</v>
      </c>
      <c r="B1909" s="6">
        <v>1022</v>
      </c>
      <c r="C1909" s="7" t="s">
        <v>2097</v>
      </c>
      <c r="D1909" s="6" t="s">
        <v>12</v>
      </c>
      <c r="E1909" s="8" t="s">
        <v>482</v>
      </c>
      <c r="F1909" s="8"/>
      <c r="G1909" s="5" t="s">
        <v>10120</v>
      </c>
      <c r="H1909" s="9">
        <v>43389</v>
      </c>
      <c r="I1909" s="5" t="s">
        <v>10124</v>
      </c>
      <c r="J1909" s="8" t="s">
        <v>165</v>
      </c>
      <c r="K1909" s="24" t="s">
        <v>8449</v>
      </c>
    </row>
    <row r="1910" ht="24" hidden="1" spans="1:11">
      <c r="A1910" s="5">
        <v>1908</v>
      </c>
      <c r="B1910" s="6">
        <v>1022</v>
      </c>
      <c r="C1910" s="7" t="s">
        <v>2097</v>
      </c>
      <c r="D1910" s="6" t="s">
        <v>12</v>
      </c>
      <c r="E1910" s="8" t="s">
        <v>2099</v>
      </c>
      <c r="F1910" s="8"/>
      <c r="G1910" s="5" t="s">
        <v>10128</v>
      </c>
      <c r="H1910" s="9">
        <v>43348</v>
      </c>
      <c r="I1910" s="5" t="s">
        <v>10140</v>
      </c>
      <c r="J1910" s="23" t="s">
        <v>9931</v>
      </c>
      <c r="K1910" s="24"/>
    </row>
    <row r="1911" hidden="1" spans="1:11">
      <c r="A1911" s="5">
        <v>1909</v>
      </c>
      <c r="B1911" s="6">
        <v>1023</v>
      </c>
      <c r="C1911" s="7" t="s">
        <v>6682</v>
      </c>
      <c r="D1911" s="6" t="s">
        <v>12</v>
      </c>
      <c r="E1911" s="8" t="s">
        <v>6687</v>
      </c>
      <c r="F1911" s="8"/>
      <c r="G1911" s="5" t="s">
        <v>10116</v>
      </c>
      <c r="H1911" s="9">
        <v>43538</v>
      </c>
      <c r="I1911" s="5" t="s">
        <v>10153</v>
      </c>
      <c r="J1911" s="23" t="s">
        <v>9967</v>
      </c>
      <c r="K1911" s="24"/>
    </row>
    <row r="1912" ht="24" hidden="1" spans="1:11">
      <c r="A1912" s="5">
        <v>1910</v>
      </c>
      <c r="B1912" s="6">
        <v>1023</v>
      </c>
      <c r="C1912" s="7" t="s">
        <v>6682</v>
      </c>
      <c r="D1912" s="6" t="s">
        <v>12</v>
      </c>
      <c r="E1912" s="8" t="s">
        <v>584</v>
      </c>
      <c r="F1912" s="8"/>
      <c r="G1912" s="5" t="s">
        <v>10120</v>
      </c>
      <c r="H1912" s="9">
        <v>43571</v>
      </c>
      <c r="I1912" s="5" t="s">
        <v>10123</v>
      </c>
      <c r="J1912" s="8" t="s">
        <v>9138</v>
      </c>
      <c r="K1912" s="24" t="s">
        <v>8449</v>
      </c>
    </row>
    <row r="1913" hidden="1" spans="1:11">
      <c r="A1913" s="5">
        <v>1911</v>
      </c>
      <c r="B1913" s="6">
        <v>1024</v>
      </c>
      <c r="C1913" s="7" t="s">
        <v>2100</v>
      </c>
      <c r="D1913" s="6" t="s">
        <v>12</v>
      </c>
      <c r="E1913" s="8" t="s">
        <v>684</v>
      </c>
      <c r="F1913" s="8"/>
      <c r="G1913" s="5" t="s">
        <v>10142</v>
      </c>
      <c r="H1913" s="9">
        <v>43595</v>
      </c>
      <c r="I1913" s="5" t="s">
        <v>10143</v>
      </c>
      <c r="J1913" s="23" t="s">
        <v>9944</v>
      </c>
      <c r="K1913" s="24" t="s">
        <v>8449</v>
      </c>
    </row>
    <row r="1914" hidden="1" spans="1:11">
      <c r="A1914" s="5">
        <v>1912</v>
      </c>
      <c r="B1914" s="6">
        <v>1024</v>
      </c>
      <c r="C1914" s="7" t="s">
        <v>2100</v>
      </c>
      <c r="D1914" s="6" t="s">
        <v>12</v>
      </c>
      <c r="E1914" s="8" t="s">
        <v>2101</v>
      </c>
      <c r="F1914" s="8"/>
      <c r="G1914" s="5" t="s">
        <v>10144</v>
      </c>
      <c r="H1914" s="9">
        <v>43582</v>
      </c>
      <c r="I1914" s="5" t="s">
        <v>10186</v>
      </c>
      <c r="J1914" s="23" t="s">
        <v>9956</v>
      </c>
      <c r="K1914" s="24" t="s">
        <v>8449</v>
      </c>
    </row>
    <row r="1915" hidden="1" spans="1:11">
      <c r="A1915" s="5">
        <v>1913</v>
      </c>
      <c r="B1915" s="6">
        <v>1025</v>
      </c>
      <c r="C1915" s="7" t="s">
        <v>2102</v>
      </c>
      <c r="D1915" s="6" t="s">
        <v>12</v>
      </c>
      <c r="E1915" s="8" t="s">
        <v>2103</v>
      </c>
      <c r="F1915" s="8"/>
      <c r="G1915" s="5" t="s">
        <v>10120</v>
      </c>
      <c r="H1915" s="9">
        <v>43387</v>
      </c>
      <c r="I1915" s="5" t="s">
        <v>10121</v>
      </c>
      <c r="J1915" s="23" t="s">
        <v>2046</v>
      </c>
      <c r="K1915" s="24" t="s">
        <v>8449</v>
      </c>
    </row>
    <row r="1916" hidden="1" spans="1:11">
      <c r="A1916" s="5">
        <v>1914</v>
      </c>
      <c r="B1916" s="6">
        <v>1025</v>
      </c>
      <c r="C1916" s="10" t="s">
        <v>2102</v>
      </c>
      <c r="D1916" s="6" t="s">
        <v>12</v>
      </c>
      <c r="E1916" s="8" t="s">
        <v>2104</v>
      </c>
      <c r="F1916" s="8"/>
      <c r="G1916" s="5" t="s">
        <v>10144</v>
      </c>
      <c r="H1916" s="9">
        <v>43453</v>
      </c>
      <c r="I1916" s="5" t="s">
        <v>10222</v>
      </c>
      <c r="J1916" s="23" t="s">
        <v>9966</v>
      </c>
      <c r="K1916" s="24" t="s">
        <v>8449</v>
      </c>
    </row>
    <row r="1917" hidden="1" spans="1:11">
      <c r="A1917" s="5">
        <v>1915</v>
      </c>
      <c r="B1917" s="6">
        <v>1025</v>
      </c>
      <c r="C1917" s="10" t="s">
        <v>2102</v>
      </c>
      <c r="D1917" s="6" t="s">
        <v>12</v>
      </c>
      <c r="E1917" s="8" t="s">
        <v>2105</v>
      </c>
      <c r="F1917" s="8"/>
      <c r="G1917" s="5" t="s">
        <v>9910</v>
      </c>
      <c r="H1917" s="9">
        <v>43476</v>
      </c>
      <c r="I1917" s="5" t="s">
        <v>10122</v>
      </c>
      <c r="J1917" s="23" t="s">
        <v>9930</v>
      </c>
      <c r="K1917" s="24"/>
    </row>
    <row r="1918" ht="24" hidden="1" spans="1:11">
      <c r="A1918" s="5">
        <v>1916</v>
      </c>
      <c r="B1918" s="6">
        <v>1026</v>
      </c>
      <c r="C1918" s="10" t="s">
        <v>6688</v>
      </c>
      <c r="D1918" s="6" t="s">
        <v>12</v>
      </c>
      <c r="E1918" s="8" t="s">
        <v>161</v>
      </c>
      <c r="F1918" s="8"/>
      <c r="G1918" s="5" t="s">
        <v>10120</v>
      </c>
      <c r="H1918" s="9">
        <v>43571</v>
      </c>
      <c r="I1918" s="5" t="s">
        <v>10123</v>
      </c>
      <c r="J1918" s="23" t="s">
        <v>9138</v>
      </c>
      <c r="K1918" s="24" t="s">
        <v>8449</v>
      </c>
    </row>
    <row r="1919" ht="24" hidden="1" spans="1:11">
      <c r="A1919" s="5">
        <v>1917</v>
      </c>
      <c r="B1919" s="6">
        <v>1026</v>
      </c>
      <c r="C1919" s="7" t="s">
        <v>6688</v>
      </c>
      <c r="D1919" s="6" t="s">
        <v>12</v>
      </c>
      <c r="E1919" s="8" t="s">
        <v>6689</v>
      </c>
      <c r="F1919" s="8"/>
      <c r="G1919" s="5" t="s">
        <v>9910</v>
      </c>
      <c r="H1919" s="9">
        <v>43476</v>
      </c>
      <c r="I1919" s="5" t="s">
        <v>10122</v>
      </c>
      <c r="J1919" s="23" t="s">
        <v>9930</v>
      </c>
      <c r="K1919" s="24"/>
    </row>
    <row r="1920" ht="24" hidden="1" spans="1:11">
      <c r="A1920" s="5">
        <v>1918</v>
      </c>
      <c r="B1920" s="6">
        <v>1027</v>
      </c>
      <c r="C1920" s="7" t="s">
        <v>2106</v>
      </c>
      <c r="D1920" s="6" t="s">
        <v>12</v>
      </c>
      <c r="E1920" s="8" t="s">
        <v>85</v>
      </c>
      <c r="F1920" s="8"/>
      <c r="G1920" s="5" t="s">
        <v>10120</v>
      </c>
      <c r="H1920" s="9">
        <v>43387</v>
      </c>
      <c r="I1920" s="5" t="s">
        <v>10121</v>
      </c>
      <c r="J1920" s="8" t="s">
        <v>2046</v>
      </c>
      <c r="K1920" s="24" t="s">
        <v>8449</v>
      </c>
    </row>
    <row r="1921" ht="24" hidden="1" spans="1:11">
      <c r="A1921" s="5">
        <v>1919</v>
      </c>
      <c r="B1921" s="6">
        <v>1028</v>
      </c>
      <c r="C1921" s="10" t="s">
        <v>6690</v>
      </c>
      <c r="D1921" s="6" t="s">
        <v>12</v>
      </c>
      <c r="E1921" s="8" t="s">
        <v>6691</v>
      </c>
      <c r="F1921" s="8"/>
      <c r="G1921" s="5" t="s">
        <v>10116</v>
      </c>
      <c r="H1921" s="9">
        <v>43368</v>
      </c>
      <c r="I1921" s="5" t="s">
        <v>10236</v>
      </c>
      <c r="J1921" s="8" t="s">
        <v>9938</v>
      </c>
      <c r="K1921" s="24"/>
    </row>
    <row r="1922" hidden="1" spans="1:11">
      <c r="A1922" s="5">
        <v>1920</v>
      </c>
      <c r="B1922" s="6">
        <v>1028</v>
      </c>
      <c r="C1922" s="10" t="s">
        <v>6690</v>
      </c>
      <c r="D1922" s="6" t="s">
        <v>12</v>
      </c>
      <c r="E1922" s="8" t="s">
        <v>30</v>
      </c>
      <c r="F1922" s="8"/>
      <c r="G1922" s="5" t="s">
        <v>10120</v>
      </c>
      <c r="H1922" s="9">
        <v>43403</v>
      </c>
      <c r="I1922" s="5" t="s">
        <v>10133</v>
      </c>
      <c r="J1922" s="8" t="s">
        <v>3156</v>
      </c>
      <c r="K1922" s="24" t="s">
        <v>8449</v>
      </c>
    </row>
    <row r="1923" ht="24" hidden="1" spans="1:11">
      <c r="A1923" s="5">
        <v>1921</v>
      </c>
      <c r="B1923" s="6">
        <v>1028</v>
      </c>
      <c r="C1923" s="7" t="s">
        <v>6690</v>
      </c>
      <c r="D1923" s="6" t="s">
        <v>12</v>
      </c>
      <c r="E1923" s="8" t="s">
        <v>1493</v>
      </c>
      <c r="F1923" s="8"/>
      <c r="G1923" s="5" t="s">
        <v>10159</v>
      </c>
      <c r="H1923" s="9">
        <v>43413</v>
      </c>
      <c r="I1923" s="5" t="s">
        <v>10160</v>
      </c>
      <c r="J1923" s="8" t="s">
        <v>9939</v>
      </c>
      <c r="K1923" s="24"/>
    </row>
    <row r="1924" ht="24" hidden="1" spans="1:11">
      <c r="A1924" s="5">
        <v>1922</v>
      </c>
      <c r="B1924" s="6">
        <v>1028</v>
      </c>
      <c r="C1924" s="7" t="s">
        <v>6690</v>
      </c>
      <c r="D1924" s="6" t="s">
        <v>12</v>
      </c>
      <c r="E1924" s="8" t="s">
        <v>584</v>
      </c>
      <c r="F1924" s="8"/>
      <c r="G1924" s="5" t="s">
        <v>10120</v>
      </c>
      <c r="H1924" s="9">
        <v>43571</v>
      </c>
      <c r="I1924" s="5" t="s">
        <v>10123</v>
      </c>
      <c r="J1924" s="8" t="s">
        <v>9138</v>
      </c>
      <c r="K1924" s="24" t="s">
        <v>8449</v>
      </c>
    </row>
    <row r="1925" ht="24" spans="1:11">
      <c r="A1925" s="5">
        <v>1923</v>
      </c>
      <c r="B1925" s="6">
        <v>1028</v>
      </c>
      <c r="C1925" s="10" t="s">
        <v>6690</v>
      </c>
      <c r="D1925" s="6" t="s">
        <v>12</v>
      </c>
      <c r="E1925" s="8" t="s">
        <v>1060</v>
      </c>
      <c r="F1925" s="8"/>
      <c r="G1925" s="5" t="s">
        <v>10164</v>
      </c>
      <c r="H1925" s="9">
        <v>43645</v>
      </c>
      <c r="I1925" s="5" t="s">
        <v>10255</v>
      </c>
      <c r="J1925" s="23" t="s">
        <v>9942</v>
      </c>
      <c r="K1925" s="24"/>
    </row>
    <row r="1926" hidden="1" spans="1:11">
      <c r="A1926" s="5">
        <v>1924</v>
      </c>
      <c r="B1926" s="6">
        <v>1029</v>
      </c>
      <c r="C1926" s="7" t="s">
        <v>2107</v>
      </c>
      <c r="D1926" s="6" t="s">
        <v>12</v>
      </c>
      <c r="E1926" s="8" t="s">
        <v>2108</v>
      </c>
      <c r="F1926" s="8"/>
      <c r="G1926" s="5" t="s">
        <v>10120</v>
      </c>
      <c r="H1926" s="9">
        <v>43394</v>
      </c>
      <c r="I1926" s="5" t="s">
        <v>10121</v>
      </c>
      <c r="J1926" s="8" t="s">
        <v>2046</v>
      </c>
      <c r="K1926" s="24" t="s">
        <v>8449</v>
      </c>
    </row>
    <row r="1927" ht="24" hidden="1" spans="1:11">
      <c r="A1927" s="5">
        <v>1925</v>
      </c>
      <c r="B1927" s="6">
        <v>1029</v>
      </c>
      <c r="C1927" s="7" t="s">
        <v>2107</v>
      </c>
      <c r="D1927" s="6" t="s">
        <v>12</v>
      </c>
      <c r="E1927" s="8" t="s">
        <v>575</v>
      </c>
      <c r="F1927" s="8"/>
      <c r="G1927" s="5" t="s">
        <v>9910</v>
      </c>
      <c r="H1927" s="9">
        <v>43476</v>
      </c>
      <c r="I1927" s="5" t="s">
        <v>10122</v>
      </c>
      <c r="J1927" s="23" t="s">
        <v>9930</v>
      </c>
      <c r="K1927" s="24"/>
    </row>
    <row r="1928" ht="24" hidden="1" spans="1:11">
      <c r="A1928" s="5">
        <v>1926</v>
      </c>
      <c r="B1928" s="6">
        <v>1030</v>
      </c>
      <c r="C1928" s="7" t="s">
        <v>2109</v>
      </c>
      <c r="D1928" s="6" t="s">
        <v>12</v>
      </c>
      <c r="E1928" s="8" t="s">
        <v>583</v>
      </c>
      <c r="F1928" s="8"/>
      <c r="G1928" s="5" t="s">
        <v>10120</v>
      </c>
      <c r="H1928" s="9">
        <v>43389</v>
      </c>
      <c r="I1928" s="5" t="s">
        <v>10124</v>
      </c>
      <c r="J1928" s="8" t="s">
        <v>165</v>
      </c>
      <c r="K1928" s="24" t="s">
        <v>8449</v>
      </c>
    </row>
    <row r="1929" ht="24" hidden="1" spans="1:11">
      <c r="A1929" s="5">
        <v>1927</v>
      </c>
      <c r="B1929" s="6">
        <v>1030</v>
      </c>
      <c r="C1929" s="7" t="s">
        <v>2109</v>
      </c>
      <c r="D1929" s="6" t="s">
        <v>12</v>
      </c>
      <c r="E1929" s="8" t="s">
        <v>584</v>
      </c>
      <c r="F1929" s="8"/>
      <c r="G1929" s="5" t="s">
        <v>10120</v>
      </c>
      <c r="H1929" s="9">
        <v>43571</v>
      </c>
      <c r="I1929" s="5" t="s">
        <v>10123</v>
      </c>
      <c r="J1929" s="23" t="s">
        <v>9138</v>
      </c>
      <c r="K1929" s="24" t="s">
        <v>8449</v>
      </c>
    </row>
    <row r="1930" ht="24" hidden="1" spans="1:11">
      <c r="A1930" s="5">
        <v>1928</v>
      </c>
      <c r="B1930" s="6">
        <v>1031</v>
      </c>
      <c r="C1930" s="7" t="s">
        <v>2110</v>
      </c>
      <c r="D1930" s="6" t="s">
        <v>12</v>
      </c>
      <c r="E1930" s="8" t="s">
        <v>43</v>
      </c>
      <c r="F1930" s="8"/>
      <c r="G1930" s="5" t="s">
        <v>10120</v>
      </c>
      <c r="H1930" s="9">
        <v>43394</v>
      </c>
      <c r="I1930" s="5" t="s">
        <v>10121</v>
      </c>
      <c r="J1930" s="8" t="s">
        <v>2046</v>
      </c>
      <c r="K1930" s="24" t="s">
        <v>8449</v>
      </c>
    </row>
    <row r="1931" ht="24" hidden="1" spans="1:11">
      <c r="A1931" s="5">
        <v>1929</v>
      </c>
      <c r="B1931" s="6">
        <v>1031</v>
      </c>
      <c r="C1931" s="7" t="s">
        <v>2110</v>
      </c>
      <c r="D1931" s="6" t="s">
        <v>12</v>
      </c>
      <c r="E1931" s="8" t="s">
        <v>1214</v>
      </c>
      <c r="F1931" s="8"/>
      <c r="G1931" s="5" t="s">
        <v>10116</v>
      </c>
      <c r="H1931" s="9">
        <v>43447</v>
      </c>
      <c r="I1931" s="5" t="s">
        <v>10117</v>
      </c>
      <c r="J1931" s="23" t="s">
        <v>9941</v>
      </c>
      <c r="K1931" s="24"/>
    </row>
    <row r="1932" ht="24" hidden="1" spans="1:11">
      <c r="A1932" s="5">
        <v>1930</v>
      </c>
      <c r="B1932" s="6">
        <v>1032</v>
      </c>
      <c r="C1932" s="7" t="s">
        <v>6692</v>
      </c>
      <c r="D1932" s="6" t="s">
        <v>12</v>
      </c>
      <c r="E1932" s="8" t="s">
        <v>85</v>
      </c>
      <c r="F1932" s="8"/>
      <c r="G1932" s="5" t="s">
        <v>10120</v>
      </c>
      <c r="H1932" s="9">
        <v>43387</v>
      </c>
      <c r="I1932" s="5" t="s">
        <v>10121</v>
      </c>
      <c r="J1932" s="8" t="s">
        <v>2046</v>
      </c>
      <c r="K1932" s="24" t="s">
        <v>8449</v>
      </c>
    </row>
    <row r="1933" ht="24" hidden="1" spans="1:11">
      <c r="A1933" s="5">
        <v>1931</v>
      </c>
      <c r="B1933" s="6">
        <v>1033</v>
      </c>
      <c r="C1933" s="7" t="s">
        <v>2111</v>
      </c>
      <c r="D1933" s="6" t="s">
        <v>12</v>
      </c>
      <c r="E1933" s="8" t="s">
        <v>583</v>
      </c>
      <c r="F1933" s="8"/>
      <c r="G1933" s="5" t="s">
        <v>10120</v>
      </c>
      <c r="H1933" s="9">
        <v>43389</v>
      </c>
      <c r="I1933" s="5" t="s">
        <v>10124</v>
      </c>
      <c r="J1933" s="8" t="s">
        <v>165</v>
      </c>
      <c r="K1933" s="24" t="s">
        <v>8449</v>
      </c>
    </row>
    <row r="1934" ht="24" hidden="1" spans="1:11">
      <c r="A1934" s="5">
        <v>1932</v>
      </c>
      <c r="B1934" s="6">
        <v>1033</v>
      </c>
      <c r="C1934" s="7" t="s">
        <v>2111</v>
      </c>
      <c r="D1934" s="6" t="s">
        <v>12</v>
      </c>
      <c r="E1934" s="8" t="s">
        <v>2112</v>
      </c>
      <c r="F1934" s="8"/>
      <c r="G1934" s="5" t="s">
        <v>10120</v>
      </c>
      <c r="H1934" s="9">
        <v>43571</v>
      </c>
      <c r="I1934" s="5" t="s">
        <v>10123</v>
      </c>
      <c r="J1934" s="23" t="s">
        <v>9138</v>
      </c>
      <c r="K1934" s="24" t="s">
        <v>8449</v>
      </c>
    </row>
    <row r="1935" ht="24" hidden="1" spans="1:11">
      <c r="A1935" s="5">
        <v>1933</v>
      </c>
      <c r="B1935" s="6">
        <v>1034</v>
      </c>
      <c r="C1935" s="7" t="s">
        <v>2113</v>
      </c>
      <c r="D1935" s="6" t="s">
        <v>12</v>
      </c>
      <c r="E1935" s="8" t="s">
        <v>1453</v>
      </c>
      <c r="F1935" s="8"/>
      <c r="G1935" s="5" t="s">
        <v>9910</v>
      </c>
      <c r="H1935" s="9">
        <v>43476</v>
      </c>
      <c r="I1935" s="5" t="s">
        <v>10122</v>
      </c>
      <c r="J1935" s="23" t="s">
        <v>9930</v>
      </c>
      <c r="K1935" s="24"/>
    </row>
    <row r="1936" hidden="1" spans="1:11">
      <c r="A1936" s="5">
        <v>1934</v>
      </c>
      <c r="B1936" s="6">
        <v>1034</v>
      </c>
      <c r="C1936" s="7" t="s">
        <v>2113</v>
      </c>
      <c r="D1936" s="6" t="s">
        <v>12</v>
      </c>
      <c r="E1936" s="8" t="s">
        <v>2114</v>
      </c>
      <c r="F1936" s="8"/>
      <c r="G1936" s="5" t="s">
        <v>10116</v>
      </c>
      <c r="H1936" s="9">
        <v>43391</v>
      </c>
      <c r="I1936" s="6" t="s">
        <v>10202</v>
      </c>
      <c r="J1936" s="23" t="s">
        <v>1131</v>
      </c>
      <c r="K1936" s="24"/>
    </row>
    <row r="1937" hidden="1" spans="1:11">
      <c r="A1937" s="5">
        <v>1935</v>
      </c>
      <c r="B1937" s="6">
        <v>1035</v>
      </c>
      <c r="C1937" s="7" t="s">
        <v>2115</v>
      </c>
      <c r="D1937" s="6" t="s">
        <v>12</v>
      </c>
      <c r="E1937" s="8" t="s">
        <v>56</v>
      </c>
      <c r="F1937" s="8"/>
      <c r="G1937" s="5" t="s">
        <v>9910</v>
      </c>
      <c r="H1937" s="9">
        <v>43476</v>
      </c>
      <c r="I1937" s="5" t="s">
        <v>10122</v>
      </c>
      <c r="J1937" s="23" t="s">
        <v>9930</v>
      </c>
      <c r="K1937" s="24"/>
    </row>
    <row r="1938" ht="24" hidden="1" spans="1:11">
      <c r="A1938" s="5">
        <v>1936</v>
      </c>
      <c r="B1938" s="6">
        <v>1035</v>
      </c>
      <c r="C1938" s="7" t="s">
        <v>2115</v>
      </c>
      <c r="D1938" s="6" t="s">
        <v>12</v>
      </c>
      <c r="E1938" s="8" t="s">
        <v>1029</v>
      </c>
      <c r="F1938" s="8"/>
      <c r="G1938" s="5" t="s">
        <v>10120</v>
      </c>
      <c r="H1938" s="9">
        <v>43571</v>
      </c>
      <c r="I1938" s="5" t="s">
        <v>10123</v>
      </c>
      <c r="J1938" s="23" t="s">
        <v>9138</v>
      </c>
      <c r="K1938" s="24" t="s">
        <v>8449</v>
      </c>
    </row>
    <row r="1939" hidden="1" spans="1:11">
      <c r="A1939" s="5">
        <v>1937</v>
      </c>
      <c r="B1939" s="6">
        <v>1035</v>
      </c>
      <c r="C1939" s="7" t="s">
        <v>2115</v>
      </c>
      <c r="D1939" s="6" t="s">
        <v>12</v>
      </c>
      <c r="E1939" s="8" t="s">
        <v>2116</v>
      </c>
      <c r="F1939" s="8"/>
      <c r="G1939" s="5" t="s">
        <v>10116</v>
      </c>
      <c r="H1939" s="9">
        <v>43391</v>
      </c>
      <c r="I1939" s="6" t="s">
        <v>10202</v>
      </c>
      <c r="J1939" s="23" t="s">
        <v>1131</v>
      </c>
      <c r="K1939" s="24"/>
    </row>
    <row r="1940" ht="24" hidden="1" spans="1:11">
      <c r="A1940" s="5">
        <v>1938</v>
      </c>
      <c r="B1940" s="6">
        <v>1036</v>
      </c>
      <c r="C1940" s="7" t="s">
        <v>2117</v>
      </c>
      <c r="D1940" s="6" t="s">
        <v>12</v>
      </c>
      <c r="E1940" s="8" t="s">
        <v>43</v>
      </c>
      <c r="F1940" s="8"/>
      <c r="G1940" s="5" t="s">
        <v>10120</v>
      </c>
      <c r="H1940" s="9">
        <v>43394</v>
      </c>
      <c r="I1940" s="5" t="s">
        <v>10121</v>
      </c>
      <c r="J1940" s="8" t="s">
        <v>2046</v>
      </c>
      <c r="K1940" s="24" t="s">
        <v>8449</v>
      </c>
    </row>
    <row r="1941" ht="24" hidden="1" spans="1:11">
      <c r="A1941" s="5">
        <v>1939</v>
      </c>
      <c r="B1941" s="6">
        <v>1036</v>
      </c>
      <c r="C1941" s="7" t="s">
        <v>2117</v>
      </c>
      <c r="D1941" s="6" t="s">
        <v>12</v>
      </c>
      <c r="E1941" s="8" t="s">
        <v>620</v>
      </c>
      <c r="F1941" s="8"/>
      <c r="G1941" s="5" t="s">
        <v>10120</v>
      </c>
      <c r="H1941" s="9">
        <v>43389</v>
      </c>
      <c r="I1941" s="5" t="s">
        <v>10124</v>
      </c>
      <c r="J1941" s="8" t="s">
        <v>165</v>
      </c>
      <c r="K1941" s="24" t="s">
        <v>8449</v>
      </c>
    </row>
    <row r="1942" ht="24" hidden="1" spans="1:11">
      <c r="A1942" s="5">
        <v>1940</v>
      </c>
      <c r="B1942" s="6">
        <v>1037</v>
      </c>
      <c r="C1942" s="7" t="s">
        <v>2118</v>
      </c>
      <c r="D1942" s="6" t="s">
        <v>12</v>
      </c>
      <c r="E1942" s="8" t="s">
        <v>583</v>
      </c>
      <c r="F1942" s="8"/>
      <c r="G1942" s="5" t="s">
        <v>10120</v>
      </c>
      <c r="H1942" s="9">
        <v>43389</v>
      </c>
      <c r="I1942" s="5" t="s">
        <v>10124</v>
      </c>
      <c r="J1942" s="8" t="s">
        <v>165</v>
      </c>
      <c r="K1942" s="24" t="s">
        <v>8449</v>
      </c>
    </row>
    <row r="1943" ht="24" hidden="1" spans="1:11">
      <c r="A1943" s="5">
        <v>1941</v>
      </c>
      <c r="B1943" s="6">
        <v>1037</v>
      </c>
      <c r="C1943" s="7" t="s">
        <v>2118</v>
      </c>
      <c r="D1943" s="6" t="s">
        <v>12</v>
      </c>
      <c r="E1943" s="8" t="s">
        <v>584</v>
      </c>
      <c r="F1943" s="8"/>
      <c r="G1943" s="5" t="s">
        <v>10120</v>
      </c>
      <c r="H1943" s="9">
        <v>43571</v>
      </c>
      <c r="I1943" s="5" t="s">
        <v>10123</v>
      </c>
      <c r="J1943" s="8" t="s">
        <v>9138</v>
      </c>
      <c r="K1943" s="24" t="s">
        <v>8449</v>
      </c>
    </row>
    <row r="1944" ht="24" hidden="1" spans="1:11">
      <c r="A1944" s="5">
        <v>1942</v>
      </c>
      <c r="B1944" s="6">
        <v>1037</v>
      </c>
      <c r="C1944" s="7" t="s">
        <v>2118</v>
      </c>
      <c r="D1944" s="6" t="s">
        <v>12</v>
      </c>
      <c r="E1944" s="8" t="s">
        <v>1618</v>
      </c>
      <c r="F1944" s="8"/>
      <c r="G1944" s="5" t="s">
        <v>10213</v>
      </c>
      <c r="H1944" s="9">
        <v>43595</v>
      </c>
      <c r="I1944" s="5" t="s">
        <v>10223</v>
      </c>
      <c r="J1944" s="8" t="s">
        <v>1253</v>
      </c>
      <c r="K1944" s="24"/>
    </row>
    <row r="1945" ht="24" hidden="1" spans="1:11">
      <c r="A1945" s="5">
        <v>1943</v>
      </c>
      <c r="B1945" s="6">
        <v>1038</v>
      </c>
      <c r="C1945" s="7" t="s">
        <v>2119</v>
      </c>
      <c r="D1945" s="6" t="s">
        <v>12</v>
      </c>
      <c r="E1945" s="8" t="s">
        <v>2120</v>
      </c>
      <c r="F1945" s="8"/>
      <c r="G1945" s="5" t="s">
        <v>10116</v>
      </c>
      <c r="H1945" s="9">
        <v>43391</v>
      </c>
      <c r="I1945" s="6" t="s">
        <v>10202</v>
      </c>
      <c r="J1945" s="23" t="s">
        <v>1131</v>
      </c>
      <c r="K1945" s="24"/>
    </row>
    <row r="1946" ht="24" hidden="1" spans="1:11">
      <c r="A1946" s="5">
        <v>1944</v>
      </c>
      <c r="B1946" s="6">
        <v>1038</v>
      </c>
      <c r="C1946" s="10" t="s">
        <v>2119</v>
      </c>
      <c r="D1946" s="6" t="s">
        <v>12</v>
      </c>
      <c r="E1946" s="8" t="s">
        <v>126</v>
      </c>
      <c r="F1946" s="8"/>
      <c r="G1946" s="5" t="s">
        <v>9910</v>
      </c>
      <c r="H1946" s="9">
        <v>43476</v>
      </c>
      <c r="I1946" s="5" t="s">
        <v>10122</v>
      </c>
      <c r="J1946" s="23" t="s">
        <v>9930</v>
      </c>
      <c r="K1946" s="24"/>
    </row>
    <row r="1947" hidden="1" spans="1:12">
      <c r="A1947" s="5">
        <v>1945</v>
      </c>
      <c r="B1947" s="16">
        <v>1039</v>
      </c>
      <c r="C1947" s="17" t="s">
        <v>2121</v>
      </c>
      <c r="D1947" s="16" t="s">
        <v>12</v>
      </c>
      <c r="E1947" s="18" t="s">
        <v>803</v>
      </c>
      <c r="F1947" s="18"/>
      <c r="G1947" s="19" t="s">
        <v>9910</v>
      </c>
      <c r="H1947" s="20">
        <v>43567</v>
      </c>
      <c r="I1947" s="19" t="s">
        <v>10146</v>
      </c>
      <c r="J1947" s="18" t="s">
        <v>205</v>
      </c>
      <c r="K1947" s="30" t="s">
        <v>10251</v>
      </c>
      <c r="L1947" s="31"/>
    </row>
    <row r="1948" ht="24" hidden="1" spans="1:11">
      <c r="A1948" s="5">
        <v>1946</v>
      </c>
      <c r="B1948" s="6">
        <v>1040</v>
      </c>
      <c r="C1948" s="7" t="s">
        <v>2122</v>
      </c>
      <c r="D1948" s="6" t="s">
        <v>12</v>
      </c>
      <c r="E1948" s="8" t="s">
        <v>2123</v>
      </c>
      <c r="F1948" s="8"/>
      <c r="G1948" s="5" t="s">
        <v>10120</v>
      </c>
      <c r="H1948" s="9">
        <v>43387</v>
      </c>
      <c r="I1948" s="5" t="s">
        <v>10121</v>
      </c>
      <c r="J1948" s="8" t="s">
        <v>2046</v>
      </c>
      <c r="K1948" s="24" t="s">
        <v>8449</v>
      </c>
    </row>
    <row r="1949" ht="24" hidden="1" spans="1:11">
      <c r="A1949" s="5">
        <v>1947</v>
      </c>
      <c r="B1949" s="6">
        <v>1040</v>
      </c>
      <c r="C1949" s="7" t="s">
        <v>2122</v>
      </c>
      <c r="D1949" s="6" t="s">
        <v>12</v>
      </c>
      <c r="E1949" s="8" t="s">
        <v>2124</v>
      </c>
      <c r="F1949" s="8"/>
      <c r="G1949" s="5" t="s">
        <v>10156</v>
      </c>
      <c r="H1949" s="9">
        <v>43408</v>
      </c>
      <c r="I1949" s="5" t="s">
        <v>10231</v>
      </c>
      <c r="J1949" s="23" t="s">
        <v>516</v>
      </c>
      <c r="K1949" s="24" t="s">
        <v>8449</v>
      </c>
    </row>
    <row r="1950" ht="24" hidden="1" spans="1:11">
      <c r="A1950" s="5">
        <v>1948</v>
      </c>
      <c r="B1950" s="6">
        <v>1041</v>
      </c>
      <c r="C1950" s="7" t="s">
        <v>2125</v>
      </c>
      <c r="D1950" s="6" t="s">
        <v>12</v>
      </c>
      <c r="E1950" s="8" t="s">
        <v>583</v>
      </c>
      <c r="F1950" s="8"/>
      <c r="G1950" s="5" t="s">
        <v>10120</v>
      </c>
      <c r="H1950" s="9">
        <v>43389</v>
      </c>
      <c r="I1950" s="5" t="s">
        <v>10124</v>
      </c>
      <c r="J1950" s="8" t="s">
        <v>165</v>
      </c>
      <c r="K1950" s="24" t="s">
        <v>8449</v>
      </c>
    </row>
    <row r="1951" hidden="1" spans="1:11">
      <c r="A1951" s="5">
        <v>1949</v>
      </c>
      <c r="B1951" s="6">
        <v>1041</v>
      </c>
      <c r="C1951" s="7" t="s">
        <v>2125</v>
      </c>
      <c r="D1951" s="6" t="s">
        <v>12</v>
      </c>
      <c r="E1951" s="8" t="s">
        <v>2126</v>
      </c>
      <c r="F1951" s="8"/>
      <c r="G1951" s="5" t="s">
        <v>9910</v>
      </c>
      <c r="H1951" s="9">
        <v>43544</v>
      </c>
      <c r="I1951" s="5" t="s">
        <v>10265</v>
      </c>
      <c r="J1951" s="23" t="s">
        <v>9981</v>
      </c>
      <c r="K1951" s="24"/>
    </row>
    <row r="1952" ht="24" hidden="1" spans="1:11">
      <c r="A1952" s="5">
        <v>1950</v>
      </c>
      <c r="B1952" s="6">
        <v>1041</v>
      </c>
      <c r="C1952" s="10" t="s">
        <v>2125</v>
      </c>
      <c r="D1952" s="6" t="s">
        <v>12</v>
      </c>
      <c r="E1952" s="8" t="s">
        <v>584</v>
      </c>
      <c r="F1952" s="8"/>
      <c r="G1952" s="5" t="s">
        <v>10120</v>
      </c>
      <c r="H1952" s="9">
        <v>43571</v>
      </c>
      <c r="I1952" s="5" t="s">
        <v>10123</v>
      </c>
      <c r="J1952" s="23" t="s">
        <v>9138</v>
      </c>
      <c r="K1952" s="24" t="s">
        <v>8449</v>
      </c>
    </row>
    <row r="1953" ht="24" hidden="1" spans="1:11">
      <c r="A1953" s="5">
        <v>1951</v>
      </c>
      <c r="B1953" s="6">
        <v>1042</v>
      </c>
      <c r="C1953" s="7" t="s">
        <v>2127</v>
      </c>
      <c r="D1953" s="6" t="s">
        <v>12</v>
      </c>
      <c r="E1953" s="8" t="s">
        <v>552</v>
      </c>
      <c r="F1953" s="8"/>
      <c r="G1953" s="5" t="s">
        <v>10128</v>
      </c>
      <c r="H1953" s="9">
        <v>43602</v>
      </c>
      <c r="I1953" s="5" t="s">
        <v>10171</v>
      </c>
      <c r="J1953" s="8" t="s">
        <v>9933</v>
      </c>
      <c r="K1953" s="24"/>
    </row>
    <row r="1954" hidden="1" spans="1:11">
      <c r="A1954" s="5">
        <v>1952</v>
      </c>
      <c r="B1954" s="6">
        <v>1043</v>
      </c>
      <c r="C1954" s="10" t="s">
        <v>2133</v>
      </c>
      <c r="D1954" s="6" t="s">
        <v>12</v>
      </c>
      <c r="E1954" s="8" t="s">
        <v>2136</v>
      </c>
      <c r="F1954" s="8"/>
      <c r="G1954" s="5" t="s">
        <v>10120</v>
      </c>
      <c r="H1954" s="9">
        <v>43391</v>
      </c>
      <c r="I1954" s="5" t="s">
        <v>10121</v>
      </c>
      <c r="J1954" s="23" t="s">
        <v>2046</v>
      </c>
      <c r="K1954" s="24" t="s">
        <v>8449</v>
      </c>
    </row>
    <row r="1955" hidden="1" spans="1:11">
      <c r="A1955" s="5">
        <v>1953</v>
      </c>
      <c r="B1955" s="6">
        <v>1044</v>
      </c>
      <c r="C1955" s="7" t="s">
        <v>2137</v>
      </c>
      <c r="D1955" s="6" t="s">
        <v>12</v>
      </c>
      <c r="E1955" s="8" t="s">
        <v>2138</v>
      </c>
      <c r="F1955" s="8"/>
      <c r="G1955" s="5" t="s">
        <v>10168</v>
      </c>
      <c r="H1955" s="9">
        <v>43442</v>
      </c>
      <c r="I1955" s="5" t="s">
        <v>10169</v>
      </c>
      <c r="J1955" s="23" t="s">
        <v>2367</v>
      </c>
      <c r="K1955" s="24" t="s">
        <v>8449</v>
      </c>
    </row>
    <row r="1956" ht="24" hidden="1" spans="1:11">
      <c r="A1956" s="5">
        <v>1954</v>
      </c>
      <c r="B1956" s="6">
        <v>1045</v>
      </c>
      <c r="C1956" s="7" t="s">
        <v>2139</v>
      </c>
      <c r="D1956" s="6" t="s">
        <v>12</v>
      </c>
      <c r="E1956" s="8" t="s">
        <v>206</v>
      </c>
      <c r="F1956" s="8"/>
      <c r="G1956" s="5" t="s">
        <v>10159</v>
      </c>
      <c r="H1956" s="9">
        <v>43399</v>
      </c>
      <c r="I1956" s="5" t="s">
        <v>10187</v>
      </c>
      <c r="J1956" s="23" t="s">
        <v>9958</v>
      </c>
      <c r="K1956" s="24"/>
    </row>
    <row r="1957" hidden="1" spans="1:11">
      <c r="A1957" s="5">
        <v>1955</v>
      </c>
      <c r="B1957" s="6">
        <v>1046</v>
      </c>
      <c r="C1957" s="7" t="s">
        <v>6694</v>
      </c>
      <c r="D1957" s="6" t="s">
        <v>12</v>
      </c>
      <c r="E1957" s="8" t="s">
        <v>482</v>
      </c>
      <c r="F1957" s="8"/>
      <c r="G1957" s="5" t="s">
        <v>10120</v>
      </c>
      <c r="H1957" s="9">
        <v>43389</v>
      </c>
      <c r="I1957" s="5" t="s">
        <v>10124</v>
      </c>
      <c r="J1957" s="8" t="s">
        <v>165</v>
      </c>
      <c r="K1957" s="24" t="s">
        <v>8449</v>
      </c>
    </row>
    <row r="1958" hidden="1" spans="1:11">
      <c r="A1958" s="5">
        <v>1956</v>
      </c>
      <c r="B1958" s="6">
        <v>1046</v>
      </c>
      <c r="C1958" s="7" t="s">
        <v>6694</v>
      </c>
      <c r="D1958" s="6" t="s">
        <v>12</v>
      </c>
      <c r="E1958" s="8" t="s">
        <v>2693</v>
      </c>
      <c r="F1958" s="8"/>
      <c r="G1958" s="5" t="s">
        <v>10120</v>
      </c>
      <c r="H1958" s="9">
        <v>43571</v>
      </c>
      <c r="I1958" s="5" t="s">
        <v>10123</v>
      </c>
      <c r="J1958" s="23" t="s">
        <v>9138</v>
      </c>
      <c r="K1958" s="24" t="s">
        <v>8449</v>
      </c>
    </row>
    <row r="1959" hidden="1" spans="1:11">
      <c r="A1959" s="5">
        <v>1957</v>
      </c>
      <c r="B1959" s="6">
        <v>1047</v>
      </c>
      <c r="C1959" s="10" t="s">
        <v>2140</v>
      </c>
      <c r="D1959" s="6" t="s">
        <v>12</v>
      </c>
      <c r="E1959" s="8" t="s">
        <v>307</v>
      </c>
      <c r="F1959" s="8"/>
      <c r="G1959" s="5" t="s">
        <v>10120</v>
      </c>
      <c r="H1959" s="9">
        <v>43389</v>
      </c>
      <c r="I1959" s="5" t="s">
        <v>10124</v>
      </c>
      <c r="J1959" s="8" t="s">
        <v>165</v>
      </c>
      <c r="K1959" s="24" t="s">
        <v>8449</v>
      </c>
    </row>
    <row r="1960" hidden="1" spans="1:11">
      <c r="A1960" s="5">
        <v>1958</v>
      </c>
      <c r="B1960" s="6">
        <v>1047</v>
      </c>
      <c r="C1960" s="7" t="s">
        <v>2140</v>
      </c>
      <c r="D1960" s="6" t="s">
        <v>12</v>
      </c>
      <c r="E1960" s="8" t="s">
        <v>756</v>
      </c>
      <c r="F1960" s="8"/>
      <c r="G1960" s="5" t="s">
        <v>10120</v>
      </c>
      <c r="H1960" s="9">
        <v>43387</v>
      </c>
      <c r="I1960" s="5" t="s">
        <v>10121</v>
      </c>
      <c r="J1960" s="23" t="s">
        <v>2046</v>
      </c>
      <c r="K1960" s="24" t="s">
        <v>8449</v>
      </c>
    </row>
    <row r="1961" ht="24" hidden="1" spans="1:11">
      <c r="A1961" s="5">
        <v>1959</v>
      </c>
      <c r="B1961" s="6">
        <v>1048</v>
      </c>
      <c r="C1961" s="7" t="s">
        <v>2141</v>
      </c>
      <c r="D1961" s="6" t="s">
        <v>12</v>
      </c>
      <c r="E1961" s="8" t="s">
        <v>2142</v>
      </c>
      <c r="F1961" s="8"/>
      <c r="G1961" s="5" t="s">
        <v>9910</v>
      </c>
      <c r="H1961" s="9">
        <v>43476</v>
      </c>
      <c r="I1961" s="5" t="s">
        <v>10122</v>
      </c>
      <c r="J1961" s="23" t="s">
        <v>9930</v>
      </c>
      <c r="K1961" s="24"/>
    </row>
    <row r="1962" ht="24" hidden="1" spans="1:11">
      <c r="A1962" s="5">
        <v>1960</v>
      </c>
      <c r="B1962" s="6">
        <v>1049</v>
      </c>
      <c r="C1962" s="10" t="s">
        <v>6695</v>
      </c>
      <c r="D1962" s="6" t="s">
        <v>12</v>
      </c>
      <c r="E1962" s="8" t="s">
        <v>6696</v>
      </c>
      <c r="F1962" s="8"/>
      <c r="G1962" s="5" t="s">
        <v>10128</v>
      </c>
      <c r="H1962" s="9">
        <v>43502</v>
      </c>
      <c r="I1962" s="5" t="s">
        <v>10344</v>
      </c>
      <c r="J1962" s="23" t="s">
        <v>6696</v>
      </c>
      <c r="K1962" s="24"/>
    </row>
    <row r="1963" hidden="1" spans="1:12">
      <c r="A1963" s="5">
        <v>1961</v>
      </c>
      <c r="B1963" s="50">
        <v>1049</v>
      </c>
      <c r="C1963" s="61" t="s">
        <v>6695</v>
      </c>
      <c r="D1963" s="50" t="s">
        <v>12</v>
      </c>
      <c r="E1963" s="52" t="s">
        <v>2046</v>
      </c>
      <c r="F1963" s="52"/>
      <c r="G1963" s="53" t="s">
        <v>10120</v>
      </c>
      <c r="H1963" s="54">
        <v>43403</v>
      </c>
      <c r="I1963" s="53" t="s">
        <v>10121</v>
      </c>
      <c r="J1963" s="67" t="s">
        <v>2046</v>
      </c>
      <c r="K1963" s="58" t="s">
        <v>10315</v>
      </c>
      <c r="L1963" s="68"/>
    </row>
    <row r="1964" hidden="1" spans="1:11">
      <c r="A1964" s="5">
        <v>1962</v>
      </c>
      <c r="B1964" s="6">
        <v>1050</v>
      </c>
      <c r="C1964" s="7" t="s">
        <v>2143</v>
      </c>
      <c r="D1964" s="6" t="s">
        <v>12</v>
      </c>
      <c r="E1964" s="8" t="s">
        <v>2144</v>
      </c>
      <c r="F1964" s="8"/>
      <c r="G1964" s="5" t="s">
        <v>10120</v>
      </c>
      <c r="H1964" s="9">
        <v>43389</v>
      </c>
      <c r="I1964" s="5" t="s">
        <v>10124</v>
      </c>
      <c r="J1964" s="8" t="s">
        <v>165</v>
      </c>
      <c r="K1964" s="24" t="s">
        <v>8449</v>
      </c>
    </row>
    <row r="1965" hidden="1" spans="1:11">
      <c r="A1965" s="5">
        <v>1963</v>
      </c>
      <c r="B1965" s="6">
        <v>1050</v>
      </c>
      <c r="C1965" s="7" t="s">
        <v>2143</v>
      </c>
      <c r="D1965" s="6" t="s">
        <v>12</v>
      </c>
      <c r="E1965" s="8" t="s">
        <v>2145</v>
      </c>
      <c r="F1965" s="8"/>
      <c r="G1965" s="5" t="s">
        <v>10120</v>
      </c>
      <c r="H1965" s="9">
        <v>43571</v>
      </c>
      <c r="I1965" s="5" t="s">
        <v>10123</v>
      </c>
      <c r="J1965" s="8" t="s">
        <v>9138</v>
      </c>
      <c r="K1965" s="24" t="s">
        <v>8449</v>
      </c>
    </row>
    <row r="1966" ht="24" hidden="1" spans="1:11">
      <c r="A1966" s="5">
        <v>1964</v>
      </c>
      <c r="B1966" s="6">
        <v>1052</v>
      </c>
      <c r="C1966" s="7" t="s">
        <v>2151</v>
      </c>
      <c r="D1966" s="6" t="s">
        <v>12</v>
      </c>
      <c r="E1966" s="8" t="s">
        <v>2155</v>
      </c>
      <c r="F1966" s="8"/>
      <c r="G1966" s="5" t="s">
        <v>9910</v>
      </c>
      <c r="H1966" s="9">
        <v>43357</v>
      </c>
      <c r="I1966" s="5" t="s">
        <v>10178</v>
      </c>
      <c r="J1966" s="23" t="s">
        <v>6832</v>
      </c>
      <c r="K1966" s="24"/>
    </row>
    <row r="1967" ht="24" hidden="1" spans="1:11">
      <c r="A1967" s="5">
        <v>1965</v>
      </c>
      <c r="B1967" s="6">
        <v>1053</v>
      </c>
      <c r="C1967" s="83" t="s">
        <v>2156</v>
      </c>
      <c r="D1967" s="6" t="s">
        <v>12</v>
      </c>
      <c r="E1967" s="8" t="s">
        <v>2004</v>
      </c>
      <c r="F1967" s="8"/>
      <c r="G1967" s="32" t="s">
        <v>10120</v>
      </c>
      <c r="H1967" s="9">
        <v>43387</v>
      </c>
      <c r="I1967" s="32" t="s">
        <v>10121</v>
      </c>
      <c r="J1967" s="10" t="s">
        <v>2046</v>
      </c>
      <c r="K1967" s="7" t="s">
        <v>8449</v>
      </c>
    </row>
    <row r="1968" hidden="1" spans="1:11">
      <c r="A1968" s="5">
        <v>1966</v>
      </c>
      <c r="B1968" s="6">
        <v>1054</v>
      </c>
      <c r="C1968" s="10" t="s">
        <v>2159</v>
      </c>
      <c r="D1968" s="6" t="s">
        <v>12</v>
      </c>
      <c r="E1968" s="8" t="s">
        <v>1175</v>
      </c>
      <c r="F1968" s="8"/>
      <c r="G1968" s="5" t="s">
        <v>10120</v>
      </c>
      <c r="H1968" s="9">
        <v>43394</v>
      </c>
      <c r="I1968" s="5" t="s">
        <v>10121</v>
      </c>
      <c r="J1968" s="23" t="s">
        <v>2046</v>
      </c>
      <c r="K1968" s="24" t="s">
        <v>8449</v>
      </c>
    </row>
    <row r="1969" hidden="1" spans="1:11">
      <c r="A1969" s="5">
        <v>1967</v>
      </c>
      <c r="B1969" s="6">
        <v>1054</v>
      </c>
      <c r="C1969" s="10" t="s">
        <v>2159</v>
      </c>
      <c r="D1969" s="6" t="s">
        <v>12</v>
      </c>
      <c r="E1969" s="8" t="s">
        <v>2160</v>
      </c>
      <c r="F1969" s="8"/>
      <c r="G1969" s="5" t="s">
        <v>10120</v>
      </c>
      <c r="H1969" s="9">
        <v>43396</v>
      </c>
      <c r="I1969" s="5" t="s">
        <v>10125</v>
      </c>
      <c r="J1969" s="23" t="s">
        <v>4354</v>
      </c>
      <c r="K1969" s="24" t="s">
        <v>8449</v>
      </c>
    </row>
    <row r="1970" hidden="1" spans="1:11">
      <c r="A1970" s="5">
        <v>1968</v>
      </c>
      <c r="B1970" s="6">
        <v>1055</v>
      </c>
      <c r="C1970" s="10" t="s">
        <v>2161</v>
      </c>
      <c r="D1970" s="6" t="s">
        <v>12</v>
      </c>
      <c r="E1970" s="8" t="s">
        <v>2162</v>
      </c>
      <c r="F1970" s="8"/>
      <c r="G1970" s="5" t="s">
        <v>10120</v>
      </c>
      <c r="H1970" s="9">
        <v>43394</v>
      </c>
      <c r="I1970" s="5" t="s">
        <v>10121</v>
      </c>
      <c r="J1970" s="23" t="s">
        <v>2046</v>
      </c>
      <c r="K1970" s="24" t="s">
        <v>8449</v>
      </c>
    </row>
    <row r="1971" hidden="1" spans="1:11">
      <c r="A1971" s="5">
        <v>1969</v>
      </c>
      <c r="B1971" s="6">
        <v>1055</v>
      </c>
      <c r="C1971" s="10" t="s">
        <v>2161</v>
      </c>
      <c r="D1971" s="6" t="s">
        <v>12</v>
      </c>
      <c r="E1971" s="8" t="s">
        <v>307</v>
      </c>
      <c r="F1971" s="8"/>
      <c r="G1971" s="5" t="s">
        <v>10120</v>
      </c>
      <c r="H1971" s="9">
        <v>43389</v>
      </c>
      <c r="I1971" s="5" t="s">
        <v>10124</v>
      </c>
      <c r="J1971" s="8" t="s">
        <v>165</v>
      </c>
      <c r="K1971" s="24" t="s">
        <v>8449</v>
      </c>
    </row>
    <row r="1972" hidden="1" spans="1:11">
      <c r="A1972" s="5">
        <v>1970</v>
      </c>
      <c r="B1972" s="6">
        <v>1055</v>
      </c>
      <c r="C1972" s="7" t="s">
        <v>2161</v>
      </c>
      <c r="D1972" s="6" t="s">
        <v>12</v>
      </c>
      <c r="E1972" s="8" t="s">
        <v>35</v>
      </c>
      <c r="F1972" s="8"/>
      <c r="G1972" s="5" t="s">
        <v>10120</v>
      </c>
      <c r="H1972" s="9">
        <v>43571</v>
      </c>
      <c r="I1972" s="5" t="s">
        <v>10123</v>
      </c>
      <c r="J1972" s="23" t="s">
        <v>9138</v>
      </c>
      <c r="K1972" s="24" t="s">
        <v>8449</v>
      </c>
    </row>
    <row r="1973" hidden="1" spans="1:11">
      <c r="A1973" s="5">
        <v>1971</v>
      </c>
      <c r="B1973" s="6">
        <v>1055</v>
      </c>
      <c r="C1973" s="7" t="s">
        <v>2161</v>
      </c>
      <c r="D1973" s="6" t="s">
        <v>12</v>
      </c>
      <c r="E1973" s="8" t="s">
        <v>557</v>
      </c>
      <c r="F1973" s="8"/>
      <c r="G1973" s="5" t="s">
        <v>10128</v>
      </c>
      <c r="H1973" s="9">
        <v>43348</v>
      </c>
      <c r="I1973" s="5" t="s">
        <v>10140</v>
      </c>
      <c r="J1973" s="23" t="s">
        <v>9931</v>
      </c>
      <c r="K1973" s="24"/>
    </row>
    <row r="1974" ht="24" hidden="1" spans="1:11">
      <c r="A1974" s="5">
        <v>1972</v>
      </c>
      <c r="B1974" s="6">
        <v>1055</v>
      </c>
      <c r="C1974" s="10" t="s">
        <v>2161</v>
      </c>
      <c r="D1974" s="6" t="s">
        <v>12</v>
      </c>
      <c r="E1974" s="8" t="s">
        <v>461</v>
      </c>
      <c r="F1974" s="8"/>
      <c r="G1974" s="5" t="s">
        <v>9910</v>
      </c>
      <c r="H1974" s="9">
        <v>43476</v>
      </c>
      <c r="I1974" s="5" t="s">
        <v>10122</v>
      </c>
      <c r="J1974" s="23" t="s">
        <v>9930</v>
      </c>
      <c r="K1974" s="24"/>
    </row>
    <row r="1975" ht="24" hidden="1" spans="1:11">
      <c r="A1975" s="5">
        <v>1973</v>
      </c>
      <c r="B1975" s="6">
        <v>1055</v>
      </c>
      <c r="C1975" s="7" t="s">
        <v>2161</v>
      </c>
      <c r="D1975" s="6" t="s">
        <v>12</v>
      </c>
      <c r="E1975" s="8" t="s">
        <v>2163</v>
      </c>
      <c r="F1975" s="8"/>
      <c r="G1975" s="5" t="s">
        <v>10128</v>
      </c>
      <c r="H1975" s="9">
        <v>43502</v>
      </c>
      <c r="I1975" s="5" t="s">
        <v>10344</v>
      </c>
      <c r="J1975" s="23" t="s">
        <v>6696</v>
      </c>
      <c r="K1975" s="24"/>
    </row>
    <row r="1976" hidden="1" spans="1:11">
      <c r="A1976" s="5">
        <v>1974</v>
      </c>
      <c r="B1976" s="6">
        <v>1056</v>
      </c>
      <c r="C1976" s="7" t="s">
        <v>2164</v>
      </c>
      <c r="D1976" s="6" t="s">
        <v>12</v>
      </c>
      <c r="E1976" s="8" t="s">
        <v>2165</v>
      </c>
      <c r="F1976" s="8"/>
      <c r="G1976" s="5" t="s">
        <v>10120</v>
      </c>
      <c r="H1976" s="9">
        <v>43403</v>
      </c>
      <c r="I1976" s="5" t="s">
        <v>10133</v>
      </c>
      <c r="J1976" s="8" t="s">
        <v>3156</v>
      </c>
      <c r="K1976" s="24" t="s">
        <v>8449</v>
      </c>
    </row>
    <row r="1977" hidden="1" spans="1:11">
      <c r="A1977" s="5">
        <v>1975</v>
      </c>
      <c r="B1977" s="6">
        <v>1056</v>
      </c>
      <c r="C1977" s="7" t="s">
        <v>2164</v>
      </c>
      <c r="D1977" s="6" t="s">
        <v>12</v>
      </c>
      <c r="E1977" s="8" t="s">
        <v>2166</v>
      </c>
      <c r="F1977" s="8"/>
      <c r="G1977" s="5" t="s">
        <v>10120</v>
      </c>
      <c r="H1977" s="9">
        <v>43564</v>
      </c>
      <c r="I1977" s="5" t="s">
        <v>10141</v>
      </c>
      <c r="J1977" s="8" t="s">
        <v>9932</v>
      </c>
      <c r="K1977" s="24" t="s">
        <v>8449</v>
      </c>
    </row>
    <row r="1978" ht="24" hidden="1" spans="1:11">
      <c r="A1978" s="5">
        <v>1976</v>
      </c>
      <c r="B1978" s="6">
        <v>1057</v>
      </c>
      <c r="C1978" s="7" t="s">
        <v>2167</v>
      </c>
      <c r="D1978" s="6" t="s">
        <v>12</v>
      </c>
      <c r="E1978" s="8" t="s">
        <v>205</v>
      </c>
      <c r="F1978" s="8"/>
      <c r="G1978" s="5" t="s">
        <v>9910</v>
      </c>
      <c r="H1978" s="9">
        <v>43567</v>
      </c>
      <c r="I1978" s="5" t="s">
        <v>10146</v>
      </c>
      <c r="J1978" s="8" t="s">
        <v>205</v>
      </c>
      <c r="K1978" s="24"/>
    </row>
    <row r="1979" ht="24" hidden="1" spans="1:11">
      <c r="A1979" s="5">
        <v>1977</v>
      </c>
      <c r="B1979" s="6">
        <v>1058</v>
      </c>
      <c r="C1979" s="10" t="s">
        <v>2168</v>
      </c>
      <c r="D1979" s="6" t="s">
        <v>12</v>
      </c>
      <c r="E1979" s="8" t="s">
        <v>2169</v>
      </c>
      <c r="F1979" s="8"/>
      <c r="G1979" s="5" t="s">
        <v>10128</v>
      </c>
      <c r="H1979" s="9">
        <v>43419</v>
      </c>
      <c r="I1979" s="5" t="s">
        <v>10196</v>
      </c>
      <c r="J1979" s="8" t="s">
        <v>4337</v>
      </c>
      <c r="K1979" s="24"/>
    </row>
    <row r="1980" ht="24" hidden="1" spans="1:11">
      <c r="A1980" s="5">
        <v>1978</v>
      </c>
      <c r="B1980" s="6">
        <v>1059</v>
      </c>
      <c r="C1980" s="10" t="s">
        <v>2170</v>
      </c>
      <c r="D1980" s="6" t="s">
        <v>12</v>
      </c>
      <c r="E1980" s="8" t="s">
        <v>67</v>
      </c>
      <c r="F1980" s="8"/>
      <c r="G1980" s="5" t="s">
        <v>10147</v>
      </c>
      <c r="H1980" s="9">
        <v>43541</v>
      </c>
      <c r="I1980" s="5" t="s">
        <v>10148</v>
      </c>
      <c r="J1980" s="8" t="s">
        <v>9946</v>
      </c>
      <c r="K1980" s="24"/>
    </row>
    <row r="1981" ht="24" hidden="1" spans="1:12">
      <c r="A1981" s="5">
        <v>1979</v>
      </c>
      <c r="B1981" s="6">
        <v>1060</v>
      </c>
      <c r="C1981" s="7" t="s">
        <v>2171</v>
      </c>
      <c r="D1981" s="6" t="s">
        <v>12</v>
      </c>
      <c r="E1981" s="8" t="s">
        <v>2172</v>
      </c>
      <c r="F1981" s="8"/>
      <c r="G1981" s="5" t="s">
        <v>9910</v>
      </c>
      <c r="H1981" s="9">
        <v>43492</v>
      </c>
      <c r="I1981" s="5" t="s">
        <v>10274</v>
      </c>
      <c r="J1981" s="23" t="s">
        <v>4225</v>
      </c>
      <c r="K1981" s="24"/>
      <c r="L1981" s="93"/>
    </row>
    <row r="1982" ht="24" hidden="1" spans="1:11">
      <c r="A1982" s="5">
        <v>1980</v>
      </c>
      <c r="B1982" s="6">
        <v>1060</v>
      </c>
      <c r="C1982" s="7" t="s">
        <v>2171</v>
      </c>
      <c r="D1982" s="6" t="s">
        <v>12</v>
      </c>
      <c r="E1982" s="8" t="s">
        <v>2173</v>
      </c>
      <c r="F1982" s="8"/>
      <c r="G1982" s="5" t="s">
        <v>10128</v>
      </c>
      <c r="H1982" s="9">
        <v>43560</v>
      </c>
      <c r="I1982" s="5" t="s">
        <v>10318</v>
      </c>
      <c r="J1982" s="23" t="s">
        <v>1532</v>
      </c>
      <c r="K1982" s="24"/>
    </row>
    <row r="1983" ht="24" hidden="1" spans="1:12">
      <c r="A1983" s="5">
        <v>1981</v>
      </c>
      <c r="B1983" s="50">
        <v>1061</v>
      </c>
      <c r="C1983" s="61" t="s">
        <v>2174</v>
      </c>
      <c r="D1983" s="50" t="s">
        <v>12</v>
      </c>
      <c r="E1983" s="52" t="s">
        <v>2175</v>
      </c>
      <c r="F1983" s="52" t="s">
        <v>25</v>
      </c>
      <c r="G1983" s="53" t="s">
        <v>10120</v>
      </c>
      <c r="H1983" s="54">
        <v>43387</v>
      </c>
      <c r="I1983" s="53" t="s">
        <v>10121</v>
      </c>
      <c r="J1983" s="67" t="s">
        <v>2046</v>
      </c>
      <c r="K1983" s="58" t="s">
        <v>10315</v>
      </c>
      <c r="L1983" s="68"/>
    </row>
    <row r="1984" ht="24" hidden="1" spans="1:11">
      <c r="A1984" s="5">
        <v>1982</v>
      </c>
      <c r="B1984" s="6">
        <v>1062</v>
      </c>
      <c r="C1984" s="7" t="s">
        <v>2176</v>
      </c>
      <c r="D1984" s="6" t="s">
        <v>12</v>
      </c>
      <c r="E1984" s="8" t="s">
        <v>632</v>
      </c>
      <c r="F1984" s="8"/>
      <c r="G1984" s="5" t="s">
        <v>10120</v>
      </c>
      <c r="H1984" s="9">
        <v>43394</v>
      </c>
      <c r="I1984" s="5" t="s">
        <v>10121</v>
      </c>
      <c r="J1984" s="23" t="s">
        <v>2046</v>
      </c>
      <c r="K1984" s="24" t="s">
        <v>8449</v>
      </c>
    </row>
    <row r="1985" ht="24" hidden="1" spans="1:12">
      <c r="A1985" s="5">
        <v>1983</v>
      </c>
      <c r="B1985" s="16">
        <v>1063</v>
      </c>
      <c r="C1985" s="17" t="s">
        <v>6697</v>
      </c>
      <c r="D1985" s="16" t="s">
        <v>12</v>
      </c>
      <c r="E1985" s="18" t="s">
        <v>129</v>
      </c>
      <c r="F1985" s="18"/>
      <c r="G1985" s="19" t="s">
        <v>10128</v>
      </c>
      <c r="H1985" s="20">
        <v>43348</v>
      </c>
      <c r="I1985" s="19" t="s">
        <v>10140</v>
      </c>
      <c r="J1985" s="95" t="s">
        <v>9931</v>
      </c>
      <c r="K1985" s="30" t="s">
        <v>10251</v>
      </c>
      <c r="L1985" s="31"/>
    </row>
    <row r="1986" ht="24" hidden="1" spans="1:11">
      <c r="A1986" s="5">
        <v>1984</v>
      </c>
      <c r="B1986" s="6">
        <v>1063</v>
      </c>
      <c r="C1986" s="10" t="s">
        <v>6697</v>
      </c>
      <c r="D1986" s="6" t="s">
        <v>12</v>
      </c>
      <c r="E1986" s="8" t="s">
        <v>357</v>
      </c>
      <c r="F1986" s="8"/>
      <c r="G1986" s="5" t="s">
        <v>9910</v>
      </c>
      <c r="H1986" s="9">
        <v>43476</v>
      </c>
      <c r="I1986" s="5" t="s">
        <v>10122</v>
      </c>
      <c r="J1986" s="23" t="s">
        <v>9930</v>
      </c>
      <c r="K1986" s="24"/>
    </row>
    <row r="1987" ht="24" hidden="1" spans="1:11">
      <c r="A1987" s="5">
        <v>1985</v>
      </c>
      <c r="B1987" s="6">
        <v>1063</v>
      </c>
      <c r="C1987" s="10" t="s">
        <v>6697</v>
      </c>
      <c r="D1987" s="6" t="s">
        <v>12</v>
      </c>
      <c r="E1987" s="8" t="s">
        <v>138</v>
      </c>
      <c r="F1987" s="8"/>
      <c r="G1987" s="5" t="s">
        <v>10120</v>
      </c>
      <c r="H1987" s="9">
        <v>43571</v>
      </c>
      <c r="I1987" s="5" t="s">
        <v>10123</v>
      </c>
      <c r="J1987" s="8" t="s">
        <v>9138</v>
      </c>
      <c r="K1987" s="24" t="s">
        <v>8449</v>
      </c>
    </row>
    <row r="1988" hidden="1" spans="1:11">
      <c r="A1988" s="5">
        <v>1986</v>
      </c>
      <c r="B1988" s="6">
        <v>1064</v>
      </c>
      <c r="C1988" s="7" t="s">
        <v>2177</v>
      </c>
      <c r="D1988" s="6" t="s">
        <v>12</v>
      </c>
      <c r="E1988" s="8" t="s">
        <v>1532</v>
      </c>
      <c r="F1988" s="8"/>
      <c r="G1988" s="5" t="s">
        <v>10128</v>
      </c>
      <c r="H1988" s="9">
        <v>43560</v>
      </c>
      <c r="I1988" s="5" t="s">
        <v>10318</v>
      </c>
      <c r="J1988" s="23" t="s">
        <v>1532</v>
      </c>
      <c r="K1988" s="24"/>
    </row>
    <row r="1989" ht="24" hidden="1" spans="1:11">
      <c r="A1989" s="5">
        <v>1987</v>
      </c>
      <c r="B1989" s="6">
        <v>1065</v>
      </c>
      <c r="C1989" s="7" t="s">
        <v>2178</v>
      </c>
      <c r="D1989" s="6" t="s">
        <v>12</v>
      </c>
      <c r="E1989" s="8" t="s">
        <v>2179</v>
      </c>
      <c r="F1989" s="8"/>
      <c r="G1989" s="5" t="s">
        <v>10168</v>
      </c>
      <c r="H1989" s="9">
        <v>43568</v>
      </c>
      <c r="I1989" s="5" t="s">
        <v>10177</v>
      </c>
      <c r="J1989" s="23" t="s">
        <v>9960</v>
      </c>
      <c r="K1989" s="24" t="s">
        <v>8449</v>
      </c>
    </row>
    <row r="1990" ht="24" hidden="1" spans="1:11">
      <c r="A1990" s="5">
        <v>1988</v>
      </c>
      <c r="B1990" s="6">
        <v>1065</v>
      </c>
      <c r="C1990" s="7" t="s">
        <v>2178</v>
      </c>
      <c r="D1990" s="6" t="s">
        <v>12</v>
      </c>
      <c r="E1990" s="8" t="s">
        <v>2180</v>
      </c>
      <c r="F1990" s="8"/>
      <c r="G1990" s="5" t="s">
        <v>10120</v>
      </c>
      <c r="H1990" s="9">
        <v>43571</v>
      </c>
      <c r="I1990" s="5" t="s">
        <v>10193</v>
      </c>
      <c r="J1990" s="8" t="s">
        <v>2259</v>
      </c>
      <c r="K1990" s="24" t="s">
        <v>8449</v>
      </c>
    </row>
    <row r="1991" ht="24" hidden="1" spans="1:11">
      <c r="A1991" s="5">
        <v>1989</v>
      </c>
      <c r="B1991" s="6">
        <v>1065</v>
      </c>
      <c r="C1991" s="7" t="s">
        <v>2178</v>
      </c>
      <c r="D1991" s="6" t="s">
        <v>12</v>
      </c>
      <c r="E1991" s="8" t="s">
        <v>2181</v>
      </c>
      <c r="F1991" s="8"/>
      <c r="G1991" s="5" t="s">
        <v>10156</v>
      </c>
      <c r="H1991" s="9">
        <v>43443</v>
      </c>
      <c r="I1991" s="5" t="s">
        <v>10157</v>
      </c>
      <c r="J1991" s="8" t="s">
        <v>2248</v>
      </c>
      <c r="K1991" s="24" t="s">
        <v>8449</v>
      </c>
    </row>
    <row r="1992" ht="24" hidden="1" spans="1:11">
      <c r="A1992" s="5">
        <v>1990</v>
      </c>
      <c r="B1992" s="6">
        <v>1065</v>
      </c>
      <c r="C1992" s="7" t="s">
        <v>2178</v>
      </c>
      <c r="D1992" s="6" t="s">
        <v>12</v>
      </c>
      <c r="E1992" s="8" t="s">
        <v>2182</v>
      </c>
      <c r="F1992" s="8"/>
      <c r="G1992" s="5" t="s">
        <v>10116</v>
      </c>
      <c r="H1992" s="9">
        <v>43391</v>
      </c>
      <c r="I1992" s="6" t="s">
        <v>10202</v>
      </c>
      <c r="J1992" s="23" t="s">
        <v>1131</v>
      </c>
      <c r="K1992" s="24"/>
    </row>
    <row r="1993" hidden="1" spans="1:11">
      <c r="A1993" s="5">
        <v>1991</v>
      </c>
      <c r="B1993" s="6">
        <v>1066</v>
      </c>
      <c r="C1993" s="7" t="s">
        <v>2183</v>
      </c>
      <c r="D1993" s="6" t="s">
        <v>12</v>
      </c>
      <c r="E1993" s="8" t="s">
        <v>959</v>
      </c>
      <c r="F1993" s="8"/>
      <c r="G1993" s="5" t="s">
        <v>10120</v>
      </c>
      <c r="H1993" s="9">
        <v>43403</v>
      </c>
      <c r="I1993" s="5" t="s">
        <v>10133</v>
      </c>
      <c r="J1993" s="23" t="s">
        <v>3156</v>
      </c>
      <c r="K1993" s="24" t="s">
        <v>8449</v>
      </c>
    </row>
    <row r="1994" hidden="1" spans="1:11">
      <c r="A1994" s="5">
        <v>1992</v>
      </c>
      <c r="B1994" s="6">
        <v>1066</v>
      </c>
      <c r="C1994" s="7" t="s">
        <v>2183</v>
      </c>
      <c r="D1994" s="6" t="s">
        <v>12</v>
      </c>
      <c r="E1994" s="8" t="s">
        <v>1006</v>
      </c>
      <c r="F1994" s="8"/>
      <c r="G1994" s="5" t="s">
        <v>10120</v>
      </c>
      <c r="H1994" s="9">
        <v>43564</v>
      </c>
      <c r="I1994" s="5" t="s">
        <v>10141</v>
      </c>
      <c r="J1994" s="8" t="s">
        <v>9932</v>
      </c>
      <c r="K1994" s="24" t="s">
        <v>8449</v>
      </c>
    </row>
    <row r="1995" ht="24" hidden="1" spans="1:11">
      <c r="A1995" s="5">
        <v>1993</v>
      </c>
      <c r="B1995" s="6">
        <v>1067</v>
      </c>
      <c r="C1995" s="10" t="s">
        <v>2184</v>
      </c>
      <c r="D1995" s="6" t="s">
        <v>12</v>
      </c>
      <c r="E1995" s="8" t="s">
        <v>181</v>
      </c>
      <c r="F1995" s="8"/>
      <c r="G1995" s="5" t="s">
        <v>10120</v>
      </c>
      <c r="H1995" s="9">
        <v>43389</v>
      </c>
      <c r="I1995" s="5" t="s">
        <v>10124</v>
      </c>
      <c r="J1995" s="8" t="s">
        <v>165</v>
      </c>
      <c r="K1995" s="24" t="s">
        <v>8449</v>
      </c>
    </row>
    <row r="1996" ht="24" hidden="1" spans="1:11">
      <c r="A1996" s="5">
        <v>1994</v>
      </c>
      <c r="B1996" s="82">
        <v>1067</v>
      </c>
      <c r="C1996" s="102" t="s">
        <v>2184</v>
      </c>
      <c r="D1996" s="82" t="s">
        <v>12</v>
      </c>
      <c r="E1996" s="84" t="s">
        <v>2187</v>
      </c>
      <c r="F1996" s="84"/>
      <c r="G1996" s="85" t="s">
        <v>10213</v>
      </c>
      <c r="H1996" s="86">
        <v>43595</v>
      </c>
      <c r="I1996" s="85" t="s">
        <v>10223</v>
      </c>
      <c r="J1996" s="103" t="s">
        <v>1253</v>
      </c>
      <c r="K1996" s="89" t="s">
        <v>10345</v>
      </c>
    </row>
    <row r="1997" ht="24" hidden="1" spans="1:11">
      <c r="A1997" s="5">
        <v>1995</v>
      </c>
      <c r="B1997" s="6">
        <v>1068</v>
      </c>
      <c r="C1997" s="10" t="s">
        <v>2188</v>
      </c>
      <c r="D1997" s="6" t="s">
        <v>12</v>
      </c>
      <c r="E1997" s="8" t="s">
        <v>2189</v>
      </c>
      <c r="F1997" s="8"/>
      <c r="G1997" s="5" t="s">
        <v>9910</v>
      </c>
      <c r="H1997" s="9">
        <v>43567</v>
      </c>
      <c r="I1997" s="5" t="s">
        <v>10146</v>
      </c>
      <c r="J1997" s="8" t="s">
        <v>205</v>
      </c>
      <c r="K1997" s="24"/>
    </row>
    <row r="1998" hidden="1" spans="1:11">
      <c r="A1998" s="5">
        <v>1996</v>
      </c>
      <c r="B1998" s="6">
        <v>1069</v>
      </c>
      <c r="C1998" s="7" t="s">
        <v>2190</v>
      </c>
      <c r="D1998" s="6" t="s">
        <v>12</v>
      </c>
      <c r="E1998" s="8" t="s">
        <v>2191</v>
      </c>
      <c r="F1998" s="8"/>
      <c r="G1998" s="5" t="s">
        <v>9910</v>
      </c>
      <c r="H1998" s="9">
        <v>43644</v>
      </c>
      <c r="I1998" s="5" t="s">
        <v>10180</v>
      </c>
      <c r="J1998" s="8" t="s">
        <v>3782</v>
      </c>
      <c r="K1998" s="24"/>
    </row>
    <row r="1999" ht="24" hidden="1" spans="1:12">
      <c r="A1999" s="5">
        <v>1997</v>
      </c>
      <c r="B1999" s="16">
        <v>1069</v>
      </c>
      <c r="C1999" s="60" t="s">
        <v>2190</v>
      </c>
      <c r="D1999" s="16" t="s">
        <v>12</v>
      </c>
      <c r="E1999" s="18" t="s">
        <v>2192</v>
      </c>
      <c r="F1999" s="18"/>
      <c r="G1999" s="19" t="s">
        <v>10128</v>
      </c>
      <c r="H1999" s="20">
        <v>43419</v>
      </c>
      <c r="I1999" s="19" t="s">
        <v>10196</v>
      </c>
      <c r="J1999" s="95" t="s">
        <v>4337</v>
      </c>
      <c r="K1999" s="30" t="s">
        <v>10315</v>
      </c>
      <c r="L1999" s="31"/>
    </row>
    <row r="2000" hidden="1" spans="1:11">
      <c r="A2000" s="5">
        <v>1998</v>
      </c>
      <c r="B2000" s="6">
        <v>1069</v>
      </c>
      <c r="C2000" s="7" t="s">
        <v>2190</v>
      </c>
      <c r="D2000" s="6" t="s">
        <v>12</v>
      </c>
      <c r="E2000" s="8" t="s">
        <v>1405</v>
      </c>
      <c r="F2000" s="8"/>
      <c r="G2000" s="5" t="s">
        <v>10166</v>
      </c>
      <c r="H2000" s="9">
        <v>43609</v>
      </c>
      <c r="I2000" s="5" t="s">
        <v>10312</v>
      </c>
      <c r="J2000" s="23" t="s">
        <v>3541</v>
      </c>
      <c r="K2000" s="24"/>
    </row>
    <row r="2001" hidden="1" spans="1:11">
      <c r="A2001" s="5">
        <v>1999</v>
      </c>
      <c r="B2001" s="6">
        <v>1070</v>
      </c>
      <c r="C2001" s="7" t="s">
        <v>2193</v>
      </c>
      <c r="D2001" s="6" t="s">
        <v>12</v>
      </c>
      <c r="E2001" s="8" t="s">
        <v>1985</v>
      </c>
      <c r="F2001" s="8"/>
      <c r="G2001" s="5" t="s">
        <v>10188</v>
      </c>
      <c r="H2001" s="9">
        <v>43550</v>
      </c>
      <c r="I2001" s="5" t="s">
        <v>10189</v>
      </c>
      <c r="J2001" s="23" t="s">
        <v>9984</v>
      </c>
      <c r="K2001" s="24"/>
    </row>
    <row r="2002" hidden="1" spans="1:12">
      <c r="A2002" s="5">
        <v>2000</v>
      </c>
      <c r="B2002" s="50">
        <v>1071</v>
      </c>
      <c r="C2002" s="61" t="s">
        <v>2194</v>
      </c>
      <c r="D2002" s="50" t="s">
        <v>12</v>
      </c>
      <c r="E2002" s="52" t="s">
        <v>128</v>
      </c>
      <c r="F2002" s="52"/>
      <c r="G2002" s="53" t="s">
        <v>10168</v>
      </c>
      <c r="H2002" s="54">
        <v>43442</v>
      </c>
      <c r="I2002" s="50" t="s">
        <v>10169</v>
      </c>
      <c r="J2002" s="52" t="s">
        <v>2367</v>
      </c>
      <c r="K2002" s="58" t="s">
        <v>10346</v>
      </c>
      <c r="L2002" s="68"/>
    </row>
    <row r="2003" hidden="1" spans="1:11">
      <c r="A2003" s="5">
        <v>2001</v>
      </c>
      <c r="B2003" s="6">
        <v>1071</v>
      </c>
      <c r="C2003" s="10" t="s">
        <v>2194</v>
      </c>
      <c r="D2003" s="6" t="s">
        <v>12</v>
      </c>
      <c r="E2003" s="8" t="s">
        <v>2195</v>
      </c>
      <c r="F2003" s="8"/>
      <c r="G2003" s="5" t="s">
        <v>10208</v>
      </c>
      <c r="H2003" s="9">
        <v>43371</v>
      </c>
      <c r="I2003" s="5" t="s">
        <v>10261</v>
      </c>
      <c r="J2003" s="8" t="s">
        <v>9934</v>
      </c>
      <c r="K2003" s="24"/>
    </row>
    <row r="2004" ht="24" hidden="1" spans="1:11">
      <c r="A2004" s="5">
        <v>2002</v>
      </c>
      <c r="B2004" s="6">
        <v>1071</v>
      </c>
      <c r="C2004" s="10" t="s">
        <v>2194</v>
      </c>
      <c r="D2004" s="6" t="s">
        <v>12</v>
      </c>
      <c r="E2004" s="8" t="s">
        <v>421</v>
      </c>
      <c r="F2004" s="8"/>
      <c r="G2004" s="5" t="s">
        <v>10120</v>
      </c>
      <c r="H2004" s="9">
        <v>43389</v>
      </c>
      <c r="I2004" s="5" t="s">
        <v>10124</v>
      </c>
      <c r="J2004" s="8" t="s">
        <v>165</v>
      </c>
      <c r="K2004" s="24" t="s">
        <v>8449</v>
      </c>
    </row>
    <row r="2005" ht="24" hidden="1" spans="1:11">
      <c r="A2005" s="5">
        <v>2003</v>
      </c>
      <c r="B2005" s="6">
        <v>1071</v>
      </c>
      <c r="C2005" s="7" t="s">
        <v>2194</v>
      </c>
      <c r="D2005" s="6" t="s">
        <v>12</v>
      </c>
      <c r="E2005" s="8" t="s">
        <v>2196</v>
      </c>
      <c r="F2005" s="8"/>
      <c r="G2005" s="5" t="s">
        <v>10120</v>
      </c>
      <c r="H2005" s="9">
        <v>43571</v>
      </c>
      <c r="I2005" s="5" t="s">
        <v>10123</v>
      </c>
      <c r="J2005" s="23" t="s">
        <v>9138</v>
      </c>
      <c r="K2005" s="24" t="s">
        <v>8449</v>
      </c>
    </row>
    <row r="2006" ht="24" hidden="1" spans="1:11">
      <c r="A2006" s="5">
        <v>2004</v>
      </c>
      <c r="B2006" s="6">
        <v>1072</v>
      </c>
      <c r="C2006" s="7" t="s">
        <v>2197</v>
      </c>
      <c r="D2006" s="6" t="s">
        <v>12</v>
      </c>
      <c r="E2006" s="8" t="s">
        <v>2198</v>
      </c>
      <c r="F2006" s="8"/>
      <c r="G2006" s="5" t="s">
        <v>10120</v>
      </c>
      <c r="H2006" s="9">
        <v>43387</v>
      </c>
      <c r="I2006" s="5" t="s">
        <v>10121</v>
      </c>
      <c r="J2006" s="8" t="s">
        <v>2046</v>
      </c>
      <c r="K2006" s="24" t="s">
        <v>8449</v>
      </c>
    </row>
    <row r="2007" hidden="1" spans="1:11">
      <c r="A2007" s="5">
        <v>2005</v>
      </c>
      <c r="B2007" s="6">
        <v>1073</v>
      </c>
      <c r="C2007" s="7" t="s">
        <v>2199</v>
      </c>
      <c r="D2007" s="6" t="s">
        <v>12</v>
      </c>
      <c r="E2007" s="8" t="s">
        <v>2200</v>
      </c>
      <c r="F2007" s="8"/>
      <c r="G2007" s="5" t="s">
        <v>9910</v>
      </c>
      <c r="H2007" s="9">
        <v>43327</v>
      </c>
      <c r="I2007" s="5" t="s">
        <v>10347</v>
      </c>
      <c r="J2007" s="23" t="s">
        <v>10017</v>
      </c>
      <c r="K2007" s="24"/>
    </row>
    <row r="2008" hidden="1" spans="1:11">
      <c r="A2008" s="5">
        <v>2006</v>
      </c>
      <c r="B2008" s="6">
        <v>1073</v>
      </c>
      <c r="C2008" s="7" t="s">
        <v>2199</v>
      </c>
      <c r="D2008" s="6" t="s">
        <v>12</v>
      </c>
      <c r="E2008" s="8" t="s">
        <v>2201</v>
      </c>
      <c r="F2008" s="8"/>
      <c r="G2008" s="5" t="s">
        <v>10147</v>
      </c>
      <c r="H2008" s="9">
        <v>43634</v>
      </c>
      <c r="I2008" s="6" t="s">
        <v>10288</v>
      </c>
      <c r="J2008" s="8" t="s">
        <v>9983</v>
      </c>
      <c r="K2008" s="24"/>
    </row>
    <row r="2009" ht="24" hidden="1" spans="1:11">
      <c r="A2009" s="5">
        <v>2007</v>
      </c>
      <c r="B2009" s="6">
        <v>1074</v>
      </c>
      <c r="C2009" s="7" t="s">
        <v>2202</v>
      </c>
      <c r="D2009" s="6" t="s">
        <v>12</v>
      </c>
      <c r="E2009" s="8" t="s">
        <v>2203</v>
      </c>
      <c r="F2009" s="8"/>
      <c r="G2009" s="5" t="s">
        <v>10120</v>
      </c>
      <c r="H2009" s="9">
        <v>43394</v>
      </c>
      <c r="I2009" s="5" t="s">
        <v>10121</v>
      </c>
      <c r="J2009" s="23" t="s">
        <v>2046</v>
      </c>
      <c r="K2009" s="24" t="s">
        <v>8449</v>
      </c>
    </row>
    <row r="2010" hidden="1" spans="1:11">
      <c r="A2010" s="5">
        <v>2008</v>
      </c>
      <c r="B2010" s="6">
        <v>1076</v>
      </c>
      <c r="C2010" s="10" t="s">
        <v>2206</v>
      </c>
      <c r="D2010" s="6" t="s">
        <v>12</v>
      </c>
      <c r="E2010" s="8" t="s">
        <v>2007</v>
      </c>
      <c r="F2010" s="8"/>
      <c r="G2010" s="5" t="s">
        <v>10120</v>
      </c>
      <c r="H2010" s="9">
        <v>43389</v>
      </c>
      <c r="I2010" s="5" t="s">
        <v>10124</v>
      </c>
      <c r="J2010" s="8" t="s">
        <v>165</v>
      </c>
      <c r="K2010" s="24" t="s">
        <v>8449</v>
      </c>
    </row>
    <row r="2011" hidden="1" spans="1:11">
      <c r="A2011" s="5">
        <v>2009</v>
      </c>
      <c r="B2011" s="6">
        <v>1076</v>
      </c>
      <c r="C2011" s="10" t="s">
        <v>2206</v>
      </c>
      <c r="D2011" s="6" t="s">
        <v>12</v>
      </c>
      <c r="E2011" s="8" t="s">
        <v>56</v>
      </c>
      <c r="F2011" s="8"/>
      <c r="G2011" s="5" t="s">
        <v>9910</v>
      </c>
      <c r="H2011" s="9">
        <v>43476</v>
      </c>
      <c r="I2011" s="5" t="s">
        <v>10122</v>
      </c>
      <c r="J2011" s="23" t="s">
        <v>9930</v>
      </c>
      <c r="K2011" s="24"/>
    </row>
    <row r="2012" ht="24" hidden="1" spans="1:11">
      <c r="A2012" s="5">
        <v>2010</v>
      </c>
      <c r="B2012" s="6">
        <v>1076</v>
      </c>
      <c r="C2012" s="10" t="s">
        <v>2206</v>
      </c>
      <c r="D2012" s="6" t="s">
        <v>12</v>
      </c>
      <c r="E2012" s="8" t="s">
        <v>2207</v>
      </c>
      <c r="F2012" s="8"/>
      <c r="G2012" s="5" t="s">
        <v>10120</v>
      </c>
      <c r="H2012" s="9">
        <v>43571</v>
      </c>
      <c r="I2012" s="5" t="s">
        <v>10123</v>
      </c>
      <c r="J2012" s="23" t="s">
        <v>9138</v>
      </c>
      <c r="K2012" s="24" t="s">
        <v>8449</v>
      </c>
    </row>
    <row r="2013" hidden="1" spans="1:11">
      <c r="A2013" s="5">
        <v>2011</v>
      </c>
      <c r="B2013" s="6">
        <v>1077</v>
      </c>
      <c r="C2013" s="7" t="s">
        <v>2208</v>
      </c>
      <c r="D2013" s="6" t="s">
        <v>12</v>
      </c>
      <c r="E2013" s="8" t="s">
        <v>19</v>
      </c>
      <c r="F2013" s="8"/>
      <c r="G2013" s="5" t="s">
        <v>10120</v>
      </c>
      <c r="H2013" s="9">
        <v>43571</v>
      </c>
      <c r="I2013" s="5" t="s">
        <v>10123</v>
      </c>
      <c r="J2013" s="23" t="s">
        <v>9138</v>
      </c>
      <c r="K2013" s="24" t="s">
        <v>8449</v>
      </c>
    </row>
    <row r="2014" ht="24" hidden="1" spans="1:11">
      <c r="A2014" s="5">
        <v>2012</v>
      </c>
      <c r="B2014" s="6">
        <v>1077</v>
      </c>
      <c r="C2014" s="7" t="s">
        <v>2208</v>
      </c>
      <c r="D2014" s="6" t="s">
        <v>12</v>
      </c>
      <c r="E2014" s="8" t="s">
        <v>2209</v>
      </c>
      <c r="F2014" s="8"/>
      <c r="G2014" s="5" t="s">
        <v>10144</v>
      </c>
      <c r="H2014" s="9">
        <v>43582</v>
      </c>
      <c r="I2014" s="5" t="s">
        <v>10186</v>
      </c>
      <c r="J2014" s="8" t="s">
        <v>9956</v>
      </c>
      <c r="K2014" s="24" t="s">
        <v>8449</v>
      </c>
    </row>
    <row r="2015" hidden="1" spans="1:11">
      <c r="A2015" s="5">
        <v>2013</v>
      </c>
      <c r="B2015" s="6">
        <v>1077</v>
      </c>
      <c r="C2015" s="7" t="s">
        <v>2208</v>
      </c>
      <c r="D2015" s="6" t="s">
        <v>12</v>
      </c>
      <c r="E2015" s="8" t="s">
        <v>2210</v>
      </c>
      <c r="F2015" s="8"/>
      <c r="G2015" s="5" t="s">
        <v>10164</v>
      </c>
      <c r="H2015" s="9">
        <v>43366</v>
      </c>
      <c r="I2015" s="38" t="s">
        <v>10165</v>
      </c>
      <c r="J2015" s="39" t="s">
        <v>9935</v>
      </c>
      <c r="K2015" s="24"/>
    </row>
    <row r="2016" hidden="1" spans="1:11">
      <c r="A2016" s="5">
        <v>2014</v>
      </c>
      <c r="B2016" s="6">
        <v>1078</v>
      </c>
      <c r="C2016" s="7" t="s">
        <v>2211</v>
      </c>
      <c r="D2016" s="6" t="s">
        <v>12</v>
      </c>
      <c r="E2016" s="8" t="s">
        <v>1134</v>
      </c>
      <c r="F2016" s="8"/>
      <c r="G2016" s="5" t="s">
        <v>10120</v>
      </c>
      <c r="H2016" s="9">
        <v>43585</v>
      </c>
      <c r="I2016" s="5" t="s">
        <v>10184</v>
      </c>
      <c r="J2016" s="23" t="s">
        <v>9948</v>
      </c>
      <c r="K2016" s="24" t="s">
        <v>8449</v>
      </c>
    </row>
    <row r="2017" hidden="1" spans="1:11">
      <c r="A2017" s="5">
        <v>2015</v>
      </c>
      <c r="B2017" s="6">
        <v>1079</v>
      </c>
      <c r="C2017" s="10" t="s">
        <v>2212</v>
      </c>
      <c r="D2017" s="6" t="s">
        <v>12</v>
      </c>
      <c r="E2017" s="8" t="s">
        <v>1303</v>
      </c>
      <c r="F2017" s="8"/>
      <c r="G2017" s="5" t="s">
        <v>9910</v>
      </c>
      <c r="H2017" s="9">
        <v>43567</v>
      </c>
      <c r="I2017" s="5" t="s">
        <v>10146</v>
      </c>
      <c r="J2017" s="8" t="s">
        <v>205</v>
      </c>
      <c r="K2017" s="24"/>
    </row>
    <row r="2018" hidden="1" spans="1:11">
      <c r="A2018" s="5">
        <v>2016</v>
      </c>
      <c r="B2018" s="6">
        <v>1081</v>
      </c>
      <c r="C2018" s="10" t="s">
        <v>2217</v>
      </c>
      <c r="D2018" s="6" t="s">
        <v>12</v>
      </c>
      <c r="E2018" s="8" t="s">
        <v>2218</v>
      </c>
      <c r="F2018" s="8"/>
      <c r="G2018" s="5" t="s">
        <v>10130</v>
      </c>
      <c r="H2018" s="9">
        <v>43597</v>
      </c>
      <c r="I2018" s="5" t="s">
        <v>10131</v>
      </c>
      <c r="J2018" s="23" t="s">
        <v>9936</v>
      </c>
      <c r="K2018" s="24"/>
    </row>
    <row r="2019" hidden="1" spans="1:11">
      <c r="A2019" s="5">
        <v>2017</v>
      </c>
      <c r="B2019" s="6">
        <v>1081</v>
      </c>
      <c r="C2019" s="7" t="s">
        <v>2217</v>
      </c>
      <c r="D2019" s="6" t="s">
        <v>12</v>
      </c>
      <c r="E2019" s="8" t="s">
        <v>2219</v>
      </c>
      <c r="F2019" s="8"/>
      <c r="G2019" s="5" t="s">
        <v>10159</v>
      </c>
      <c r="H2019" s="9">
        <v>43581</v>
      </c>
      <c r="I2019" s="36" t="s">
        <v>10162</v>
      </c>
      <c r="J2019" s="37" t="s">
        <v>1701</v>
      </c>
      <c r="K2019" s="24"/>
    </row>
    <row r="2020" hidden="1" spans="1:11">
      <c r="A2020" s="5">
        <v>2018</v>
      </c>
      <c r="B2020" s="6">
        <v>1082</v>
      </c>
      <c r="C2020" s="7" t="s">
        <v>2220</v>
      </c>
      <c r="D2020" s="6" t="s">
        <v>12</v>
      </c>
      <c r="E2020" s="8" t="s">
        <v>2221</v>
      </c>
      <c r="F2020" s="8"/>
      <c r="G2020" s="5" t="s">
        <v>10116</v>
      </c>
      <c r="H2020" s="9">
        <v>43433</v>
      </c>
      <c r="I2020" s="5" t="s">
        <v>10253</v>
      </c>
      <c r="J2020" s="23" t="s">
        <v>2221</v>
      </c>
      <c r="K2020" s="24"/>
    </row>
    <row r="2021" hidden="1" spans="1:11">
      <c r="A2021" s="5">
        <v>2019</v>
      </c>
      <c r="B2021" s="6">
        <v>1082</v>
      </c>
      <c r="C2021" s="7" t="s">
        <v>2220</v>
      </c>
      <c r="D2021" s="6" t="s">
        <v>12</v>
      </c>
      <c r="E2021" s="8" t="s">
        <v>1891</v>
      </c>
      <c r="F2021" s="8"/>
      <c r="G2021" s="5" t="s">
        <v>10307</v>
      </c>
      <c r="H2021" s="9">
        <v>43345</v>
      </c>
      <c r="I2021" s="5" t="s">
        <v>10308</v>
      </c>
      <c r="J2021" s="23" t="s">
        <v>1891</v>
      </c>
      <c r="K2021" s="24"/>
    </row>
    <row r="2022" hidden="1" spans="1:11">
      <c r="A2022" s="5">
        <v>2020</v>
      </c>
      <c r="B2022" s="6">
        <v>1083</v>
      </c>
      <c r="C2022" s="7" t="s">
        <v>2222</v>
      </c>
      <c r="D2022" s="6" t="s">
        <v>12</v>
      </c>
      <c r="E2022" s="8" t="s">
        <v>2223</v>
      </c>
      <c r="F2022" s="8"/>
      <c r="G2022" s="5" t="s">
        <v>10128</v>
      </c>
      <c r="H2022" s="9">
        <v>43419</v>
      </c>
      <c r="I2022" s="5" t="s">
        <v>10196</v>
      </c>
      <c r="J2022" s="8" t="s">
        <v>4337</v>
      </c>
      <c r="K2022" s="24"/>
    </row>
    <row r="2023" hidden="1" spans="1:12">
      <c r="A2023" s="5">
        <v>2021</v>
      </c>
      <c r="B2023" s="50">
        <v>1083</v>
      </c>
      <c r="C2023" s="61" t="s">
        <v>2222</v>
      </c>
      <c r="D2023" s="50" t="s">
        <v>12</v>
      </c>
      <c r="E2023" s="52" t="s">
        <v>128</v>
      </c>
      <c r="F2023" s="52"/>
      <c r="G2023" s="53" t="s">
        <v>10168</v>
      </c>
      <c r="H2023" s="54">
        <v>43442</v>
      </c>
      <c r="I2023" s="50" t="s">
        <v>10169</v>
      </c>
      <c r="J2023" s="52" t="s">
        <v>2367</v>
      </c>
      <c r="K2023" s="58" t="s">
        <v>10346</v>
      </c>
      <c r="L2023" s="68"/>
    </row>
    <row r="2024" ht="24" hidden="1" spans="1:11">
      <c r="A2024" s="5">
        <v>2022</v>
      </c>
      <c r="B2024" s="6">
        <v>1083</v>
      </c>
      <c r="C2024" s="7" t="s">
        <v>2222</v>
      </c>
      <c r="D2024" s="6" t="s">
        <v>12</v>
      </c>
      <c r="E2024" s="8" t="s">
        <v>2224</v>
      </c>
      <c r="F2024" s="8"/>
      <c r="G2024" s="5" t="s">
        <v>9910</v>
      </c>
      <c r="H2024" s="9">
        <v>43476</v>
      </c>
      <c r="I2024" s="5" t="s">
        <v>10122</v>
      </c>
      <c r="J2024" s="23" t="s">
        <v>9930</v>
      </c>
      <c r="K2024" s="24"/>
    </row>
    <row r="2025" hidden="1" spans="1:11">
      <c r="A2025" s="5">
        <v>2023</v>
      </c>
      <c r="B2025" s="6">
        <v>1084</v>
      </c>
      <c r="C2025" s="10" t="s">
        <v>2225</v>
      </c>
      <c r="D2025" s="6" t="s">
        <v>12</v>
      </c>
      <c r="E2025" s="8" t="s">
        <v>2229</v>
      </c>
      <c r="F2025" s="8"/>
      <c r="G2025" s="5" t="s">
        <v>10120</v>
      </c>
      <c r="H2025" s="9">
        <v>43394</v>
      </c>
      <c r="I2025" s="5" t="s">
        <v>10121</v>
      </c>
      <c r="J2025" s="23" t="s">
        <v>2046</v>
      </c>
      <c r="K2025" s="24" t="s">
        <v>8449</v>
      </c>
    </row>
    <row r="2026" hidden="1" spans="1:11">
      <c r="A2026" s="5">
        <v>2024</v>
      </c>
      <c r="B2026" s="6">
        <v>1084</v>
      </c>
      <c r="C2026" s="7" t="s">
        <v>2225</v>
      </c>
      <c r="D2026" s="6" t="s">
        <v>12</v>
      </c>
      <c r="E2026" s="8" t="s">
        <v>2230</v>
      </c>
      <c r="F2026" s="8"/>
      <c r="G2026" s="5" t="s">
        <v>9910</v>
      </c>
      <c r="H2026" s="9">
        <v>43476</v>
      </c>
      <c r="I2026" s="5" t="s">
        <v>10122</v>
      </c>
      <c r="J2026" s="23" t="s">
        <v>9930</v>
      </c>
      <c r="K2026" s="24"/>
    </row>
    <row r="2027" hidden="1" spans="1:11">
      <c r="A2027" s="5">
        <v>2025</v>
      </c>
      <c r="B2027" s="6">
        <v>1085</v>
      </c>
      <c r="C2027" s="7" t="s">
        <v>6698</v>
      </c>
      <c r="D2027" s="6" t="s">
        <v>12</v>
      </c>
      <c r="E2027" s="8" t="s">
        <v>6699</v>
      </c>
      <c r="F2027" s="8"/>
      <c r="G2027" s="5" t="s">
        <v>10120</v>
      </c>
      <c r="H2027" s="9">
        <v>43387</v>
      </c>
      <c r="I2027" s="5" t="s">
        <v>10121</v>
      </c>
      <c r="J2027" s="23" t="s">
        <v>2046</v>
      </c>
      <c r="K2027" s="24" t="s">
        <v>8449</v>
      </c>
    </row>
    <row r="2028" hidden="1" spans="1:11">
      <c r="A2028" s="5">
        <v>2026</v>
      </c>
      <c r="B2028" s="6">
        <v>1085</v>
      </c>
      <c r="C2028" s="7" t="s">
        <v>6698</v>
      </c>
      <c r="D2028" s="6" t="s">
        <v>12</v>
      </c>
      <c r="E2028" s="8" t="s">
        <v>6700</v>
      </c>
      <c r="F2028" s="8"/>
      <c r="G2028" s="5" t="s">
        <v>10120</v>
      </c>
      <c r="H2028" s="9">
        <v>43571</v>
      </c>
      <c r="I2028" s="5" t="s">
        <v>10123</v>
      </c>
      <c r="J2028" s="23" t="s">
        <v>9138</v>
      </c>
      <c r="K2028" s="24" t="s">
        <v>8449</v>
      </c>
    </row>
    <row r="2029" hidden="1" spans="1:11">
      <c r="A2029" s="5">
        <v>2027</v>
      </c>
      <c r="B2029" s="6">
        <v>1086</v>
      </c>
      <c r="C2029" s="7" t="s">
        <v>2231</v>
      </c>
      <c r="D2029" s="6" t="s">
        <v>12</v>
      </c>
      <c r="E2029" s="8" t="s">
        <v>959</v>
      </c>
      <c r="F2029" s="8"/>
      <c r="G2029" s="5" t="s">
        <v>10120</v>
      </c>
      <c r="H2029" s="9">
        <v>43403</v>
      </c>
      <c r="I2029" s="5" t="s">
        <v>10133</v>
      </c>
      <c r="J2029" s="8" t="s">
        <v>3156</v>
      </c>
      <c r="K2029" s="24" t="s">
        <v>8449</v>
      </c>
    </row>
    <row r="2030" hidden="1" spans="1:11">
      <c r="A2030" s="5">
        <v>2028</v>
      </c>
      <c r="B2030" s="6">
        <v>1086</v>
      </c>
      <c r="C2030" s="7" t="s">
        <v>2231</v>
      </c>
      <c r="D2030" s="6" t="s">
        <v>12</v>
      </c>
      <c r="E2030" s="8" t="s">
        <v>1006</v>
      </c>
      <c r="F2030" s="8"/>
      <c r="G2030" s="5" t="s">
        <v>10120</v>
      </c>
      <c r="H2030" s="9">
        <v>43564</v>
      </c>
      <c r="I2030" s="5" t="s">
        <v>10141</v>
      </c>
      <c r="J2030" s="23" t="s">
        <v>9932</v>
      </c>
      <c r="K2030" s="24" t="s">
        <v>8449</v>
      </c>
    </row>
    <row r="2031" ht="24" hidden="1" spans="1:11">
      <c r="A2031" s="5">
        <v>2029</v>
      </c>
      <c r="B2031" s="6">
        <v>1087</v>
      </c>
      <c r="C2031" s="7" t="s">
        <v>2232</v>
      </c>
      <c r="D2031" s="6" t="s">
        <v>12</v>
      </c>
      <c r="E2031" s="8" t="s">
        <v>2233</v>
      </c>
      <c r="F2031" s="8"/>
      <c r="G2031" s="5" t="s">
        <v>10164</v>
      </c>
      <c r="H2031" s="9">
        <v>43638</v>
      </c>
      <c r="I2031" s="5" t="s">
        <v>10221</v>
      </c>
      <c r="J2031" s="23" t="s">
        <v>9977</v>
      </c>
      <c r="K2031" s="24"/>
    </row>
    <row r="2032" hidden="1" spans="1:11">
      <c r="A2032" s="5">
        <v>2030</v>
      </c>
      <c r="B2032" s="6">
        <v>1087</v>
      </c>
      <c r="C2032" s="10" t="s">
        <v>2232</v>
      </c>
      <c r="D2032" s="6" t="s">
        <v>12</v>
      </c>
      <c r="E2032" s="8" t="s">
        <v>2234</v>
      </c>
      <c r="F2032" s="8"/>
      <c r="G2032" s="5" t="s">
        <v>10142</v>
      </c>
      <c r="H2032" s="9">
        <v>43582</v>
      </c>
      <c r="I2032" s="5" t="s">
        <v>10348</v>
      </c>
      <c r="J2032" s="23" t="s">
        <v>10038</v>
      </c>
      <c r="K2032" s="24" t="s">
        <v>8449</v>
      </c>
    </row>
    <row r="2033" hidden="1" spans="1:11">
      <c r="A2033" s="5">
        <v>2031</v>
      </c>
      <c r="B2033" s="6">
        <v>1087</v>
      </c>
      <c r="C2033" s="7" t="s">
        <v>2232</v>
      </c>
      <c r="D2033" s="6" t="s">
        <v>12</v>
      </c>
      <c r="E2033" s="8" t="s">
        <v>2235</v>
      </c>
      <c r="F2033" s="8"/>
      <c r="G2033" s="5" t="s">
        <v>10168</v>
      </c>
      <c r="H2033" s="9">
        <v>43568</v>
      </c>
      <c r="I2033" s="5" t="s">
        <v>10177</v>
      </c>
      <c r="J2033" s="8" t="s">
        <v>9960</v>
      </c>
      <c r="K2033" s="24" t="s">
        <v>8449</v>
      </c>
    </row>
    <row r="2034" hidden="1" spans="1:11">
      <c r="A2034" s="5">
        <v>2032</v>
      </c>
      <c r="B2034" s="6">
        <v>1087</v>
      </c>
      <c r="C2034" s="7" t="s">
        <v>2232</v>
      </c>
      <c r="D2034" s="6" t="s">
        <v>12</v>
      </c>
      <c r="E2034" s="8" t="s">
        <v>1137</v>
      </c>
      <c r="F2034" s="8"/>
      <c r="G2034" s="5" t="s">
        <v>10144</v>
      </c>
      <c r="H2034" s="9">
        <v>43453</v>
      </c>
      <c r="I2034" s="5" t="s">
        <v>10222</v>
      </c>
      <c r="J2034" s="23" t="s">
        <v>9966</v>
      </c>
      <c r="K2034" s="24" t="s">
        <v>8449</v>
      </c>
    </row>
    <row r="2035" hidden="1" spans="1:11">
      <c r="A2035" s="5">
        <v>2033</v>
      </c>
      <c r="B2035" s="6">
        <v>1087</v>
      </c>
      <c r="C2035" s="10" t="s">
        <v>2232</v>
      </c>
      <c r="D2035" s="6" t="s">
        <v>12</v>
      </c>
      <c r="E2035" s="8" t="s">
        <v>2236</v>
      </c>
      <c r="F2035" s="8"/>
      <c r="G2035" s="5" t="s">
        <v>10120</v>
      </c>
      <c r="H2035" s="9">
        <v>43389</v>
      </c>
      <c r="I2035" s="5" t="s">
        <v>10124</v>
      </c>
      <c r="J2035" s="8" t="s">
        <v>165</v>
      </c>
      <c r="K2035" s="24" t="s">
        <v>8449</v>
      </c>
    </row>
    <row r="2036" hidden="1" spans="1:11">
      <c r="A2036" s="5">
        <v>2034</v>
      </c>
      <c r="B2036" s="6">
        <v>1087</v>
      </c>
      <c r="C2036" s="10" t="s">
        <v>2232</v>
      </c>
      <c r="D2036" s="6" t="s">
        <v>12</v>
      </c>
      <c r="E2036" s="8" t="s">
        <v>2237</v>
      </c>
      <c r="F2036" s="8"/>
      <c r="G2036" s="5" t="s">
        <v>10120</v>
      </c>
      <c r="H2036" s="9">
        <v>43387</v>
      </c>
      <c r="I2036" s="5" t="s">
        <v>10121</v>
      </c>
      <c r="J2036" s="23" t="s">
        <v>2046</v>
      </c>
      <c r="K2036" s="24" t="s">
        <v>8449</v>
      </c>
    </row>
    <row r="2037" hidden="1" spans="1:11">
      <c r="A2037" s="5">
        <v>2035</v>
      </c>
      <c r="B2037" s="6">
        <v>1087</v>
      </c>
      <c r="C2037" s="10" t="s">
        <v>2232</v>
      </c>
      <c r="D2037" s="6" t="s">
        <v>12</v>
      </c>
      <c r="E2037" s="8" t="s">
        <v>156</v>
      </c>
      <c r="F2037" s="8"/>
      <c r="G2037" s="5" t="s">
        <v>10144</v>
      </c>
      <c r="H2037" s="9">
        <v>43371</v>
      </c>
      <c r="I2037" s="5" t="s">
        <v>10176</v>
      </c>
      <c r="J2037" s="23" t="s">
        <v>156</v>
      </c>
      <c r="K2037" s="24" t="s">
        <v>8449</v>
      </c>
    </row>
    <row r="2038" ht="24" hidden="1" spans="1:11">
      <c r="A2038" s="5">
        <v>2036</v>
      </c>
      <c r="B2038" s="6">
        <v>1088</v>
      </c>
      <c r="C2038" s="7" t="s">
        <v>2238</v>
      </c>
      <c r="D2038" s="6" t="s">
        <v>12</v>
      </c>
      <c r="E2038" s="8" t="s">
        <v>2239</v>
      </c>
      <c r="F2038" s="8"/>
      <c r="G2038" s="5" t="s">
        <v>10128</v>
      </c>
      <c r="H2038" s="9">
        <v>43419</v>
      </c>
      <c r="I2038" s="5" t="s">
        <v>10196</v>
      </c>
      <c r="J2038" s="8" t="s">
        <v>4337</v>
      </c>
      <c r="K2038" s="24"/>
    </row>
    <row r="2039" ht="24" hidden="1" spans="1:11">
      <c r="A2039" s="5">
        <v>2037</v>
      </c>
      <c r="B2039" s="6">
        <v>1089</v>
      </c>
      <c r="C2039" s="7" t="s">
        <v>2240</v>
      </c>
      <c r="D2039" s="6" t="s">
        <v>12</v>
      </c>
      <c r="E2039" s="8" t="s">
        <v>2241</v>
      </c>
      <c r="F2039" s="8"/>
      <c r="G2039" s="5" t="s">
        <v>9910</v>
      </c>
      <c r="H2039" s="9">
        <v>43567</v>
      </c>
      <c r="I2039" s="5" t="s">
        <v>10146</v>
      </c>
      <c r="J2039" s="8" t="s">
        <v>205</v>
      </c>
      <c r="K2039" s="24"/>
    </row>
    <row r="2040" ht="24" hidden="1" spans="1:11">
      <c r="A2040" s="5">
        <v>2038</v>
      </c>
      <c r="B2040" s="6">
        <v>1089</v>
      </c>
      <c r="C2040" s="7" t="s">
        <v>2240</v>
      </c>
      <c r="D2040" s="6" t="s">
        <v>12</v>
      </c>
      <c r="E2040" s="8" t="s">
        <v>2242</v>
      </c>
      <c r="F2040" s="8"/>
      <c r="G2040" s="5" t="s">
        <v>10120</v>
      </c>
      <c r="H2040" s="9">
        <v>43389</v>
      </c>
      <c r="I2040" s="5" t="s">
        <v>10124</v>
      </c>
      <c r="J2040" s="8" t="s">
        <v>165</v>
      </c>
      <c r="K2040" s="24" t="s">
        <v>8449</v>
      </c>
    </row>
    <row r="2041" hidden="1" spans="1:11">
      <c r="A2041" s="5">
        <v>2039</v>
      </c>
      <c r="B2041" s="6">
        <v>1089</v>
      </c>
      <c r="C2041" s="7" t="s">
        <v>2240</v>
      </c>
      <c r="D2041" s="6" t="s">
        <v>12</v>
      </c>
      <c r="E2041" s="8" t="s">
        <v>1316</v>
      </c>
      <c r="F2041" s="8"/>
      <c r="G2041" s="5" t="s">
        <v>9910</v>
      </c>
      <c r="H2041" s="9">
        <v>43476</v>
      </c>
      <c r="I2041" s="5" t="s">
        <v>10122</v>
      </c>
      <c r="J2041" s="23" t="s">
        <v>9930</v>
      </c>
      <c r="K2041" s="24"/>
    </row>
    <row r="2042" hidden="1" spans="1:11">
      <c r="A2042" s="5">
        <v>2040</v>
      </c>
      <c r="B2042" s="6">
        <v>1089</v>
      </c>
      <c r="C2042" s="7" t="s">
        <v>2240</v>
      </c>
      <c r="D2042" s="6" t="s">
        <v>12</v>
      </c>
      <c r="E2042" s="8" t="s">
        <v>2243</v>
      </c>
      <c r="F2042" s="8"/>
      <c r="G2042" s="5" t="s">
        <v>10116</v>
      </c>
      <c r="H2042" s="9">
        <v>43538</v>
      </c>
      <c r="I2042" s="5" t="s">
        <v>10153</v>
      </c>
      <c r="J2042" s="23" t="s">
        <v>9967</v>
      </c>
      <c r="K2042" s="24"/>
    </row>
    <row r="2043" ht="24" hidden="1" spans="1:11">
      <c r="A2043" s="5">
        <v>2041</v>
      </c>
      <c r="B2043" s="6">
        <v>1090</v>
      </c>
      <c r="C2043" s="7" t="s">
        <v>2244</v>
      </c>
      <c r="D2043" s="6" t="s">
        <v>12</v>
      </c>
      <c r="E2043" s="8" t="s">
        <v>2245</v>
      </c>
      <c r="F2043" s="8"/>
      <c r="G2043" s="5" t="s">
        <v>10120</v>
      </c>
      <c r="H2043" s="9">
        <v>43403</v>
      </c>
      <c r="I2043" s="5" t="s">
        <v>10133</v>
      </c>
      <c r="J2043" s="23" t="s">
        <v>3156</v>
      </c>
      <c r="K2043" s="24" t="s">
        <v>8449</v>
      </c>
    </row>
    <row r="2044" ht="24" hidden="1" spans="1:11">
      <c r="A2044" s="5">
        <v>2042</v>
      </c>
      <c r="B2044" s="6">
        <v>1090</v>
      </c>
      <c r="C2044" s="10" t="s">
        <v>2244</v>
      </c>
      <c r="D2044" s="6" t="s">
        <v>12</v>
      </c>
      <c r="E2044" s="8" t="s">
        <v>1020</v>
      </c>
      <c r="F2044" s="8"/>
      <c r="G2044" s="5" t="s">
        <v>10130</v>
      </c>
      <c r="H2044" s="9">
        <v>43539</v>
      </c>
      <c r="I2044" s="6" t="s">
        <v>10195</v>
      </c>
      <c r="J2044" s="23" t="s">
        <v>9937</v>
      </c>
      <c r="K2044" s="24"/>
    </row>
    <row r="2045" hidden="1" spans="1:11">
      <c r="A2045" s="5">
        <v>2043</v>
      </c>
      <c r="B2045" s="6">
        <v>1090</v>
      </c>
      <c r="C2045" s="7" t="s">
        <v>2244</v>
      </c>
      <c r="D2045" s="6" t="s">
        <v>12</v>
      </c>
      <c r="E2045" s="8" t="s">
        <v>2246</v>
      </c>
      <c r="F2045" s="8"/>
      <c r="G2045" s="5" t="s">
        <v>10120</v>
      </c>
      <c r="H2045" s="9">
        <v>43564</v>
      </c>
      <c r="I2045" s="5" t="s">
        <v>10141</v>
      </c>
      <c r="J2045" s="23" t="s">
        <v>9932</v>
      </c>
      <c r="K2045" s="24" t="s">
        <v>8449</v>
      </c>
    </row>
    <row r="2046" hidden="1" spans="1:11">
      <c r="A2046" s="5">
        <v>2044</v>
      </c>
      <c r="B2046" s="6">
        <v>1091</v>
      </c>
      <c r="C2046" s="7" t="s">
        <v>6701</v>
      </c>
      <c r="D2046" s="6" t="s">
        <v>12</v>
      </c>
      <c r="E2046" s="8" t="s">
        <v>6702</v>
      </c>
      <c r="F2046" s="8"/>
      <c r="G2046" s="5" t="s">
        <v>10120</v>
      </c>
      <c r="H2046" s="9">
        <v>43396</v>
      </c>
      <c r="I2046" s="5" t="s">
        <v>10125</v>
      </c>
      <c r="J2046" s="23" t="s">
        <v>4354</v>
      </c>
      <c r="K2046" s="24" t="s">
        <v>8449</v>
      </c>
    </row>
    <row r="2047" ht="24" hidden="1" spans="1:11">
      <c r="A2047" s="5">
        <v>2045</v>
      </c>
      <c r="B2047" s="6">
        <v>1091</v>
      </c>
      <c r="C2047" s="7" t="s">
        <v>6701</v>
      </c>
      <c r="D2047" s="6" t="s">
        <v>12</v>
      </c>
      <c r="E2047" s="8" t="s">
        <v>6703</v>
      </c>
      <c r="F2047" s="8"/>
      <c r="G2047" s="5" t="s">
        <v>10120</v>
      </c>
      <c r="H2047" s="9">
        <v>43389</v>
      </c>
      <c r="I2047" s="5" t="s">
        <v>10124</v>
      </c>
      <c r="J2047" s="8" t="s">
        <v>165</v>
      </c>
      <c r="K2047" s="24" t="s">
        <v>8449</v>
      </c>
    </row>
    <row r="2048" ht="24" hidden="1" spans="1:11">
      <c r="A2048" s="5">
        <v>2046</v>
      </c>
      <c r="B2048" s="6">
        <v>1091</v>
      </c>
      <c r="C2048" s="7" t="s">
        <v>6701</v>
      </c>
      <c r="D2048" s="6" t="s">
        <v>12</v>
      </c>
      <c r="E2048" s="8" t="s">
        <v>6704</v>
      </c>
      <c r="F2048" s="8"/>
      <c r="G2048" s="5" t="s">
        <v>10120</v>
      </c>
      <c r="H2048" s="9">
        <v>43571</v>
      </c>
      <c r="I2048" s="5" t="s">
        <v>10123</v>
      </c>
      <c r="J2048" s="23" t="s">
        <v>9138</v>
      </c>
      <c r="K2048" s="24" t="s">
        <v>8449</v>
      </c>
    </row>
    <row r="2049" ht="24" hidden="1" spans="1:11">
      <c r="A2049" s="5">
        <v>2047</v>
      </c>
      <c r="B2049" s="6">
        <v>1091</v>
      </c>
      <c r="C2049" s="7" t="s">
        <v>6701</v>
      </c>
      <c r="D2049" s="6" t="s">
        <v>12</v>
      </c>
      <c r="E2049" s="8" t="s">
        <v>6705</v>
      </c>
      <c r="F2049" s="8"/>
      <c r="G2049" s="5" t="s">
        <v>10120</v>
      </c>
      <c r="H2049" s="9">
        <v>43578</v>
      </c>
      <c r="I2049" s="5" t="s">
        <v>10200</v>
      </c>
      <c r="J2049" s="8" t="s">
        <v>4355</v>
      </c>
      <c r="K2049" s="24" t="s">
        <v>8449</v>
      </c>
    </row>
    <row r="2050" ht="24" hidden="1" spans="1:11">
      <c r="A2050" s="5">
        <v>2048</v>
      </c>
      <c r="B2050" s="6">
        <v>1091</v>
      </c>
      <c r="C2050" s="10" t="s">
        <v>6701</v>
      </c>
      <c r="D2050" s="6" t="s">
        <v>12</v>
      </c>
      <c r="E2050" s="8" t="s">
        <v>6706</v>
      </c>
      <c r="F2050" s="8"/>
      <c r="G2050" s="5" t="s">
        <v>10128</v>
      </c>
      <c r="H2050" s="9">
        <v>43494</v>
      </c>
      <c r="I2050" s="6" t="s">
        <v>10277</v>
      </c>
      <c r="J2050" s="8" t="s">
        <v>9959</v>
      </c>
      <c r="K2050" s="24"/>
    </row>
    <row r="2051" hidden="1" spans="1:11">
      <c r="A2051" s="5">
        <v>2049</v>
      </c>
      <c r="B2051" s="6">
        <v>1092</v>
      </c>
      <c r="C2051" s="10" t="s">
        <v>2247</v>
      </c>
      <c r="D2051" s="6" t="s">
        <v>12</v>
      </c>
      <c r="E2051" s="8" t="s">
        <v>2248</v>
      </c>
      <c r="F2051" s="8"/>
      <c r="G2051" s="5" t="s">
        <v>10156</v>
      </c>
      <c r="H2051" s="9">
        <v>43443</v>
      </c>
      <c r="I2051" s="5" t="s">
        <v>10157</v>
      </c>
      <c r="J2051" s="23" t="s">
        <v>2248</v>
      </c>
      <c r="K2051" s="24" t="s">
        <v>8449</v>
      </c>
    </row>
    <row r="2052" ht="24" hidden="1" spans="1:11">
      <c r="A2052" s="5">
        <v>2050</v>
      </c>
      <c r="B2052" s="6">
        <v>1093</v>
      </c>
      <c r="C2052" s="10" t="s">
        <v>2249</v>
      </c>
      <c r="D2052" s="6" t="s">
        <v>12</v>
      </c>
      <c r="E2052" s="8" t="s">
        <v>2250</v>
      </c>
      <c r="F2052" s="8"/>
      <c r="G2052" s="5" t="s">
        <v>10128</v>
      </c>
      <c r="H2052" s="9">
        <v>43348</v>
      </c>
      <c r="I2052" s="5" t="s">
        <v>10140</v>
      </c>
      <c r="J2052" s="23" t="s">
        <v>9931</v>
      </c>
      <c r="K2052" s="24"/>
    </row>
    <row r="2053" hidden="1" spans="1:11">
      <c r="A2053" s="5">
        <v>2051</v>
      </c>
      <c r="B2053" s="6">
        <v>1094</v>
      </c>
      <c r="C2053" s="10" t="s">
        <v>2251</v>
      </c>
      <c r="D2053" s="6" t="s">
        <v>12</v>
      </c>
      <c r="E2053" s="8" t="s">
        <v>2252</v>
      </c>
      <c r="F2053" s="8"/>
      <c r="G2053" s="5" t="s">
        <v>10120</v>
      </c>
      <c r="H2053" s="9">
        <v>43394</v>
      </c>
      <c r="I2053" s="5" t="s">
        <v>10121</v>
      </c>
      <c r="J2053" s="23" t="s">
        <v>2046</v>
      </c>
      <c r="K2053" s="24" t="s">
        <v>8449</v>
      </c>
    </row>
    <row r="2054" hidden="1" spans="1:11">
      <c r="A2054" s="5">
        <v>2052</v>
      </c>
      <c r="B2054" s="6">
        <v>1094</v>
      </c>
      <c r="C2054" s="10" t="s">
        <v>2251</v>
      </c>
      <c r="D2054" s="6" t="s">
        <v>12</v>
      </c>
      <c r="E2054" s="8" t="s">
        <v>2253</v>
      </c>
      <c r="F2054" s="8"/>
      <c r="G2054" s="5" t="s">
        <v>10120</v>
      </c>
      <c r="H2054" s="9">
        <v>43387</v>
      </c>
      <c r="I2054" s="5" t="s">
        <v>10121</v>
      </c>
      <c r="J2054" s="23" t="s">
        <v>2046</v>
      </c>
      <c r="K2054" s="24" t="s">
        <v>8449</v>
      </c>
    </row>
    <row r="2055" hidden="1" spans="1:11">
      <c r="A2055" s="5">
        <v>2053</v>
      </c>
      <c r="B2055" s="6">
        <v>1094</v>
      </c>
      <c r="C2055" s="10" t="s">
        <v>2251</v>
      </c>
      <c r="D2055" s="6" t="s">
        <v>12</v>
      </c>
      <c r="E2055" s="8" t="s">
        <v>1176</v>
      </c>
      <c r="F2055" s="8"/>
      <c r="G2055" s="5" t="s">
        <v>10120</v>
      </c>
      <c r="H2055" s="9">
        <v>43585</v>
      </c>
      <c r="I2055" s="5" t="s">
        <v>10154</v>
      </c>
      <c r="J2055" s="23" t="s">
        <v>9140</v>
      </c>
      <c r="K2055" s="24" t="s">
        <v>8449</v>
      </c>
    </row>
    <row r="2056" ht="24" hidden="1" spans="1:11">
      <c r="A2056" s="5">
        <v>2054</v>
      </c>
      <c r="B2056" s="6">
        <v>1095</v>
      </c>
      <c r="C2056" s="10" t="s">
        <v>2254</v>
      </c>
      <c r="D2056" s="6" t="s">
        <v>12</v>
      </c>
      <c r="E2056" s="8" t="s">
        <v>1457</v>
      </c>
      <c r="F2056" s="8"/>
      <c r="G2056" s="5" t="s">
        <v>9910</v>
      </c>
      <c r="H2056" s="9">
        <v>43293</v>
      </c>
      <c r="I2056" s="5" t="s">
        <v>10241</v>
      </c>
      <c r="J2056" s="23" t="s">
        <v>531</v>
      </c>
      <c r="K2056" s="24"/>
    </row>
    <row r="2057" ht="24" hidden="1" spans="1:11">
      <c r="A2057" s="5">
        <v>2055</v>
      </c>
      <c r="B2057" s="6">
        <v>1095</v>
      </c>
      <c r="C2057" s="7" t="s">
        <v>2254</v>
      </c>
      <c r="D2057" s="6" t="s">
        <v>12</v>
      </c>
      <c r="E2057" s="8" t="s">
        <v>2255</v>
      </c>
      <c r="F2057" s="8"/>
      <c r="G2057" s="5" t="s">
        <v>10128</v>
      </c>
      <c r="H2057" s="9">
        <v>43391</v>
      </c>
      <c r="I2057" s="5" t="s">
        <v>10336</v>
      </c>
      <c r="J2057" s="23" t="s">
        <v>9989</v>
      </c>
      <c r="K2057" s="24"/>
    </row>
    <row r="2058" hidden="1" spans="1:11">
      <c r="A2058" s="5">
        <v>2056</v>
      </c>
      <c r="B2058" s="6">
        <v>1096</v>
      </c>
      <c r="C2058" s="7" t="s">
        <v>2256</v>
      </c>
      <c r="D2058" s="6" t="s">
        <v>12</v>
      </c>
      <c r="E2058" s="8" t="s">
        <v>1064</v>
      </c>
      <c r="F2058" s="8"/>
      <c r="G2058" s="5" t="s">
        <v>10208</v>
      </c>
      <c r="H2058" s="9">
        <v>43389</v>
      </c>
      <c r="I2058" s="6" t="s">
        <v>10272</v>
      </c>
      <c r="J2058" s="8" t="s">
        <v>762</v>
      </c>
      <c r="K2058" s="24"/>
    </row>
    <row r="2059" hidden="1" spans="1:11">
      <c r="A2059" s="5">
        <v>2057</v>
      </c>
      <c r="B2059" s="6">
        <v>1097</v>
      </c>
      <c r="C2059" s="7" t="s">
        <v>2257</v>
      </c>
      <c r="D2059" s="6" t="s">
        <v>12</v>
      </c>
      <c r="E2059" s="8" t="s">
        <v>2259</v>
      </c>
      <c r="F2059" s="8"/>
      <c r="G2059" s="5" t="s">
        <v>10120</v>
      </c>
      <c r="H2059" s="9">
        <v>43571</v>
      </c>
      <c r="I2059" s="5" t="s">
        <v>10193</v>
      </c>
      <c r="J2059" s="8" t="s">
        <v>2259</v>
      </c>
      <c r="K2059" s="24" t="s">
        <v>8449</v>
      </c>
    </row>
    <row r="2060" ht="24" hidden="1" spans="1:11">
      <c r="A2060" s="5">
        <v>2058</v>
      </c>
      <c r="B2060" s="6">
        <v>1098</v>
      </c>
      <c r="C2060" s="7" t="s">
        <v>2260</v>
      </c>
      <c r="D2060" s="6" t="s">
        <v>12</v>
      </c>
      <c r="E2060" s="8" t="s">
        <v>43</v>
      </c>
      <c r="F2060" s="8"/>
      <c r="G2060" s="5" t="s">
        <v>10120</v>
      </c>
      <c r="H2060" s="9">
        <v>43387</v>
      </c>
      <c r="I2060" s="5" t="s">
        <v>10121</v>
      </c>
      <c r="J2060" s="23" t="s">
        <v>2046</v>
      </c>
      <c r="K2060" s="24" t="s">
        <v>8449</v>
      </c>
    </row>
    <row r="2061" hidden="1" spans="1:11">
      <c r="A2061" s="5">
        <v>2059</v>
      </c>
      <c r="B2061" s="6">
        <v>1099</v>
      </c>
      <c r="C2061" s="7" t="s">
        <v>2261</v>
      </c>
      <c r="D2061" s="6" t="s">
        <v>12</v>
      </c>
      <c r="E2061" s="8" t="s">
        <v>2262</v>
      </c>
      <c r="F2061" s="8"/>
      <c r="G2061" s="5" t="s">
        <v>10120</v>
      </c>
      <c r="H2061" s="9">
        <v>43396</v>
      </c>
      <c r="I2061" s="5" t="s">
        <v>10125</v>
      </c>
      <c r="J2061" s="23" t="s">
        <v>4354</v>
      </c>
      <c r="K2061" s="24" t="s">
        <v>8449</v>
      </c>
    </row>
    <row r="2062" hidden="1" spans="1:11">
      <c r="A2062" s="5">
        <v>2060</v>
      </c>
      <c r="B2062" s="6">
        <v>1099</v>
      </c>
      <c r="C2062" s="7" t="s">
        <v>2261</v>
      </c>
      <c r="D2062" s="6" t="s">
        <v>12</v>
      </c>
      <c r="E2062" s="8" t="s">
        <v>2263</v>
      </c>
      <c r="F2062" s="8"/>
      <c r="G2062" s="5" t="s">
        <v>9910</v>
      </c>
      <c r="H2062" s="9">
        <v>43544</v>
      </c>
      <c r="I2062" s="5" t="s">
        <v>10265</v>
      </c>
      <c r="J2062" s="23" t="s">
        <v>9981</v>
      </c>
      <c r="K2062" s="24"/>
    </row>
    <row r="2063" hidden="1" spans="1:11">
      <c r="A2063" s="5">
        <v>2061</v>
      </c>
      <c r="B2063" s="6">
        <v>1099</v>
      </c>
      <c r="C2063" s="10" t="s">
        <v>2261</v>
      </c>
      <c r="D2063" s="6" t="s">
        <v>12</v>
      </c>
      <c r="E2063" s="8" t="s">
        <v>923</v>
      </c>
      <c r="F2063" s="8"/>
      <c r="G2063" s="5" t="s">
        <v>10120</v>
      </c>
      <c r="H2063" s="9">
        <v>43578</v>
      </c>
      <c r="I2063" s="5" t="s">
        <v>10200</v>
      </c>
      <c r="J2063" s="23" t="s">
        <v>4355</v>
      </c>
      <c r="K2063" s="24" t="s">
        <v>8449</v>
      </c>
    </row>
    <row r="2064" ht="24" hidden="1" spans="1:11">
      <c r="A2064" s="5">
        <v>2062</v>
      </c>
      <c r="B2064" s="6">
        <v>1100</v>
      </c>
      <c r="C2064" s="7" t="s">
        <v>2264</v>
      </c>
      <c r="D2064" s="6" t="s">
        <v>12</v>
      </c>
      <c r="E2064" s="8" t="s">
        <v>2265</v>
      </c>
      <c r="F2064" s="8"/>
      <c r="G2064" s="5" t="s">
        <v>10128</v>
      </c>
      <c r="H2064" s="9">
        <v>43502</v>
      </c>
      <c r="I2064" s="5" t="s">
        <v>10344</v>
      </c>
      <c r="J2064" s="23" t="s">
        <v>6696</v>
      </c>
      <c r="K2064" s="24"/>
    </row>
    <row r="2065" hidden="1" spans="1:11">
      <c r="A2065" s="5">
        <v>2063</v>
      </c>
      <c r="B2065" s="6">
        <v>1101</v>
      </c>
      <c r="C2065" s="7" t="s">
        <v>2266</v>
      </c>
      <c r="D2065" s="6" t="s">
        <v>12</v>
      </c>
      <c r="E2065" s="8" t="s">
        <v>148</v>
      </c>
      <c r="F2065" s="8"/>
      <c r="G2065" s="5" t="s">
        <v>10120</v>
      </c>
      <c r="H2065" s="9">
        <v>43403</v>
      </c>
      <c r="I2065" s="5" t="s">
        <v>10133</v>
      </c>
      <c r="J2065" s="8" t="s">
        <v>3156</v>
      </c>
      <c r="K2065" s="24" t="s">
        <v>8449</v>
      </c>
    </row>
    <row r="2066" hidden="1" spans="1:11">
      <c r="A2066" s="5">
        <v>2064</v>
      </c>
      <c r="B2066" s="6">
        <v>1101</v>
      </c>
      <c r="C2066" s="7" t="s">
        <v>2266</v>
      </c>
      <c r="D2066" s="6" t="s">
        <v>12</v>
      </c>
      <c r="E2066" s="8" t="s">
        <v>510</v>
      </c>
      <c r="F2066" s="8"/>
      <c r="G2066" s="5" t="s">
        <v>10120</v>
      </c>
      <c r="H2066" s="9">
        <v>43564</v>
      </c>
      <c r="I2066" s="5" t="s">
        <v>10141</v>
      </c>
      <c r="J2066" s="8" t="s">
        <v>9932</v>
      </c>
      <c r="K2066" s="24" t="s">
        <v>8449</v>
      </c>
    </row>
    <row r="2067" ht="24" spans="1:11">
      <c r="A2067" s="5">
        <v>2065</v>
      </c>
      <c r="B2067" s="6">
        <v>1101</v>
      </c>
      <c r="C2067" s="7" t="s">
        <v>2266</v>
      </c>
      <c r="D2067" s="6" t="s">
        <v>12</v>
      </c>
      <c r="E2067" s="8" t="s">
        <v>1060</v>
      </c>
      <c r="F2067" s="8"/>
      <c r="G2067" s="5" t="s">
        <v>10164</v>
      </c>
      <c r="H2067" s="9">
        <v>43645</v>
      </c>
      <c r="I2067" s="5" t="s">
        <v>10255</v>
      </c>
      <c r="J2067" s="23" t="s">
        <v>9942</v>
      </c>
      <c r="K2067" s="24"/>
    </row>
    <row r="2068" hidden="1" spans="1:11">
      <c r="A2068" s="5">
        <v>2066</v>
      </c>
      <c r="B2068" s="6">
        <v>1102</v>
      </c>
      <c r="C2068" s="7" t="s">
        <v>2267</v>
      </c>
      <c r="D2068" s="6" t="s">
        <v>12</v>
      </c>
      <c r="E2068" s="8" t="s">
        <v>1042</v>
      </c>
      <c r="F2068" s="8"/>
      <c r="G2068" s="5" t="s">
        <v>10136</v>
      </c>
      <c r="H2068" s="9">
        <v>43622</v>
      </c>
      <c r="I2068" s="5" t="s">
        <v>10137</v>
      </c>
      <c r="J2068" s="8" t="s">
        <v>9945</v>
      </c>
      <c r="K2068" s="24"/>
    </row>
    <row r="2069" ht="24" hidden="1" spans="1:11">
      <c r="A2069" s="5">
        <v>2067</v>
      </c>
      <c r="B2069" s="6">
        <v>1102</v>
      </c>
      <c r="C2069" s="7" t="s">
        <v>2267</v>
      </c>
      <c r="D2069" s="6" t="s">
        <v>12</v>
      </c>
      <c r="E2069" s="8" t="s">
        <v>2268</v>
      </c>
      <c r="F2069" s="8"/>
      <c r="G2069" s="5" t="s">
        <v>10134</v>
      </c>
      <c r="H2069" s="9">
        <v>43610</v>
      </c>
      <c r="I2069" s="5" t="s">
        <v>10135</v>
      </c>
      <c r="J2069" s="8" t="s">
        <v>9962</v>
      </c>
      <c r="K2069" s="24"/>
    </row>
    <row r="2070" hidden="1" spans="1:11">
      <c r="A2070" s="5">
        <v>2068</v>
      </c>
      <c r="B2070" s="6">
        <v>1102</v>
      </c>
      <c r="C2070" s="7" t="s">
        <v>2267</v>
      </c>
      <c r="D2070" s="6" t="s">
        <v>12</v>
      </c>
      <c r="E2070" s="8" t="s">
        <v>2269</v>
      </c>
      <c r="F2070" s="8"/>
      <c r="G2070" s="5" t="s">
        <v>10156</v>
      </c>
      <c r="H2070" s="9">
        <v>43443</v>
      </c>
      <c r="I2070" s="5" t="s">
        <v>10157</v>
      </c>
      <c r="J2070" s="23" t="s">
        <v>2248</v>
      </c>
      <c r="K2070" s="24" t="s">
        <v>8449</v>
      </c>
    </row>
    <row r="2071" hidden="1" spans="1:11">
      <c r="A2071" s="5">
        <v>2069</v>
      </c>
      <c r="B2071" s="6">
        <v>1102</v>
      </c>
      <c r="C2071" s="7" t="s">
        <v>2267</v>
      </c>
      <c r="D2071" s="6" t="s">
        <v>12</v>
      </c>
      <c r="E2071" s="8" t="s">
        <v>543</v>
      </c>
      <c r="F2071" s="8"/>
      <c r="G2071" s="5" t="s">
        <v>10118</v>
      </c>
      <c r="H2071" s="9">
        <v>43413</v>
      </c>
      <c r="I2071" s="5" t="s">
        <v>10155</v>
      </c>
      <c r="J2071" s="8" t="s">
        <v>4076</v>
      </c>
      <c r="K2071" s="24"/>
    </row>
    <row r="2072" hidden="1" spans="1:11">
      <c r="A2072" s="5">
        <v>2070</v>
      </c>
      <c r="B2072" s="6">
        <v>1102</v>
      </c>
      <c r="C2072" s="10" t="s">
        <v>2267</v>
      </c>
      <c r="D2072" s="6" t="s">
        <v>12</v>
      </c>
      <c r="E2072" s="8" t="s">
        <v>1374</v>
      </c>
      <c r="F2072" s="8"/>
      <c r="G2072" s="5" t="s">
        <v>10208</v>
      </c>
      <c r="H2072" s="9">
        <v>43371</v>
      </c>
      <c r="I2072" s="5" t="s">
        <v>10261</v>
      </c>
      <c r="J2072" s="8" t="s">
        <v>9934</v>
      </c>
      <c r="K2072" s="24"/>
    </row>
    <row r="2073" ht="24" hidden="1" spans="1:11">
      <c r="A2073" s="5">
        <v>2071</v>
      </c>
      <c r="B2073" s="6">
        <v>1102</v>
      </c>
      <c r="C2073" s="10" t="s">
        <v>2267</v>
      </c>
      <c r="D2073" s="6" t="s">
        <v>12</v>
      </c>
      <c r="E2073" s="8" t="s">
        <v>2270</v>
      </c>
      <c r="F2073" s="8"/>
      <c r="G2073" s="5" t="s">
        <v>10164</v>
      </c>
      <c r="H2073" s="9">
        <v>43366</v>
      </c>
      <c r="I2073" s="38" t="s">
        <v>10165</v>
      </c>
      <c r="J2073" s="39" t="s">
        <v>9935</v>
      </c>
      <c r="K2073" s="24"/>
    </row>
    <row r="2074" hidden="1" spans="1:11">
      <c r="A2074" s="5">
        <v>2072</v>
      </c>
      <c r="B2074" s="6">
        <v>1102</v>
      </c>
      <c r="C2074" s="7" t="s">
        <v>2267</v>
      </c>
      <c r="D2074" s="6" t="s">
        <v>12</v>
      </c>
      <c r="E2074" s="8" t="s">
        <v>2271</v>
      </c>
      <c r="F2074" s="8"/>
      <c r="G2074" s="5" t="s">
        <v>10120</v>
      </c>
      <c r="H2074" s="9">
        <v>43387</v>
      </c>
      <c r="I2074" s="5" t="s">
        <v>10121</v>
      </c>
      <c r="J2074" s="8" t="s">
        <v>2046</v>
      </c>
      <c r="K2074" s="24" t="s">
        <v>8449</v>
      </c>
    </row>
    <row r="2075" hidden="1" spans="1:11">
      <c r="A2075" s="5">
        <v>2073</v>
      </c>
      <c r="B2075" s="6">
        <v>1103</v>
      </c>
      <c r="C2075" s="7" t="s">
        <v>2272</v>
      </c>
      <c r="D2075" s="6" t="s">
        <v>12</v>
      </c>
      <c r="E2075" s="8" t="s">
        <v>140</v>
      </c>
      <c r="F2075" s="8"/>
      <c r="G2075" s="5" t="s">
        <v>10120</v>
      </c>
      <c r="H2075" s="9">
        <v>43389</v>
      </c>
      <c r="I2075" s="5" t="s">
        <v>10124</v>
      </c>
      <c r="J2075" s="8" t="s">
        <v>165</v>
      </c>
      <c r="K2075" s="24" t="s">
        <v>8449</v>
      </c>
    </row>
    <row r="2076" hidden="1" spans="1:11">
      <c r="A2076" s="5">
        <v>2074</v>
      </c>
      <c r="B2076" s="6">
        <v>1104</v>
      </c>
      <c r="C2076" s="7" t="s">
        <v>2273</v>
      </c>
      <c r="D2076" s="6" t="s">
        <v>12</v>
      </c>
      <c r="E2076" s="8" t="s">
        <v>532</v>
      </c>
      <c r="F2076" s="8"/>
      <c r="G2076" s="5" t="s">
        <v>10128</v>
      </c>
      <c r="H2076" s="9">
        <v>43602</v>
      </c>
      <c r="I2076" s="5" t="s">
        <v>10171</v>
      </c>
      <c r="J2076" s="8" t="s">
        <v>9933</v>
      </c>
      <c r="K2076" s="24"/>
    </row>
    <row r="2077" ht="24" hidden="1" spans="1:12">
      <c r="A2077" s="5">
        <v>2075</v>
      </c>
      <c r="B2077" s="16">
        <v>1105</v>
      </c>
      <c r="C2077" s="17" t="s">
        <v>2274</v>
      </c>
      <c r="D2077" s="16" t="s">
        <v>12</v>
      </c>
      <c r="E2077" s="18" t="s">
        <v>2275</v>
      </c>
      <c r="F2077" s="18"/>
      <c r="G2077" s="19" t="s">
        <v>10128</v>
      </c>
      <c r="H2077" s="20">
        <v>43349</v>
      </c>
      <c r="I2077" s="19" t="s">
        <v>10140</v>
      </c>
      <c r="J2077" s="95" t="s">
        <v>9931</v>
      </c>
      <c r="K2077" s="30" t="s">
        <v>10315</v>
      </c>
      <c r="L2077" s="31"/>
    </row>
    <row r="2078" ht="24" hidden="1" spans="1:11">
      <c r="A2078" s="5">
        <v>2076</v>
      </c>
      <c r="B2078" s="6">
        <v>1105</v>
      </c>
      <c r="C2078" s="7" t="s">
        <v>2274</v>
      </c>
      <c r="D2078" s="6" t="s">
        <v>12</v>
      </c>
      <c r="E2078" s="8" t="s">
        <v>2276</v>
      </c>
      <c r="F2078" s="8"/>
      <c r="G2078" s="5" t="s">
        <v>10120</v>
      </c>
      <c r="H2078" s="9">
        <v>43394</v>
      </c>
      <c r="I2078" s="5" t="s">
        <v>10121</v>
      </c>
      <c r="J2078" s="8" t="s">
        <v>2046</v>
      </c>
      <c r="K2078" s="24" t="s">
        <v>8449</v>
      </c>
    </row>
    <row r="2079" ht="24" hidden="1" spans="1:11">
      <c r="A2079" s="5">
        <v>2077</v>
      </c>
      <c r="B2079" s="6">
        <v>1106</v>
      </c>
      <c r="C2079" s="7" t="s">
        <v>2277</v>
      </c>
      <c r="D2079" s="6" t="s">
        <v>12</v>
      </c>
      <c r="E2079" s="8" t="s">
        <v>2278</v>
      </c>
      <c r="F2079" s="8"/>
      <c r="G2079" s="5" t="s">
        <v>9910</v>
      </c>
      <c r="H2079" s="9">
        <v>43476</v>
      </c>
      <c r="I2079" s="5" t="s">
        <v>10122</v>
      </c>
      <c r="J2079" s="23" t="s">
        <v>9930</v>
      </c>
      <c r="K2079" s="24"/>
    </row>
    <row r="2080" hidden="1" spans="1:11">
      <c r="A2080" s="5">
        <v>2078</v>
      </c>
      <c r="B2080" s="6">
        <v>1106</v>
      </c>
      <c r="C2080" s="10" t="s">
        <v>2277</v>
      </c>
      <c r="D2080" s="6" t="s">
        <v>12</v>
      </c>
      <c r="E2080" s="8" t="s">
        <v>232</v>
      </c>
      <c r="F2080" s="8"/>
      <c r="G2080" s="5" t="s">
        <v>10120</v>
      </c>
      <c r="H2080" s="9">
        <v>43571</v>
      </c>
      <c r="I2080" s="5" t="s">
        <v>10123</v>
      </c>
      <c r="J2080" s="23" t="s">
        <v>9138</v>
      </c>
      <c r="K2080" s="24" t="s">
        <v>8449</v>
      </c>
    </row>
    <row r="2081" hidden="1" spans="1:11">
      <c r="A2081" s="5">
        <v>2079</v>
      </c>
      <c r="B2081" s="6">
        <v>1106</v>
      </c>
      <c r="C2081" s="10" t="s">
        <v>2277</v>
      </c>
      <c r="D2081" s="6" t="s">
        <v>12</v>
      </c>
      <c r="E2081" s="8" t="s">
        <v>482</v>
      </c>
      <c r="F2081" s="8"/>
      <c r="G2081" s="5" t="s">
        <v>10120</v>
      </c>
      <c r="H2081" s="9">
        <v>43389</v>
      </c>
      <c r="I2081" s="5" t="s">
        <v>10124</v>
      </c>
      <c r="J2081" s="8" t="s">
        <v>165</v>
      </c>
      <c r="K2081" s="24" t="s">
        <v>8449</v>
      </c>
    </row>
    <row r="2082" ht="24" hidden="1" spans="1:11">
      <c r="A2082" s="5">
        <v>2080</v>
      </c>
      <c r="B2082" s="6">
        <v>1107</v>
      </c>
      <c r="C2082" s="7" t="s">
        <v>2279</v>
      </c>
      <c r="D2082" s="6" t="s">
        <v>12</v>
      </c>
      <c r="E2082" s="8" t="s">
        <v>398</v>
      </c>
      <c r="F2082" s="8"/>
      <c r="G2082" s="5" t="s">
        <v>10120</v>
      </c>
      <c r="H2082" s="9">
        <v>43564</v>
      </c>
      <c r="I2082" s="5" t="s">
        <v>10141</v>
      </c>
      <c r="J2082" s="23" t="s">
        <v>9932</v>
      </c>
      <c r="K2082" s="24" t="s">
        <v>8449</v>
      </c>
    </row>
    <row r="2083" ht="24" hidden="1" spans="1:11">
      <c r="A2083" s="5">
        <v>2081</v>
      </c>
      <c r="B2083" s="6">
        <v>1108</v>
      </c>
      <c r="C2083" s="7" t="s">
        <v>2280</v>
      </c>
      <c r="D2083" s="6" t="s">
        <v>12</v>
      </c>
      <c r="E2083" s="8" t="s">
        <v>2281</v>
      </c>
      <c r="F2083" s="8"/>
      <c r="G2083" s="5" t="s">
        <v>10120</v>
      </c>
      <c r="H2083" s="9">
        <v>43396</v>
      </c>
      <c r="I2083" s="5" t="s">
        <v>10125</v>
      </c>
      <c r="J2083" s="8" t="s">
        <v>4354</v>
      </c>
      <c r="K2083" s="24" t="s">
        <v>8449</v>
      </c>
    </row>
    <row r="2084" hidden="1" spans="1:11">
      <c r="A2084" s="5">
        <v>2082</v>
      </c>
      <c r="B2084" s="6">
        <v>1108</v>
      </c>
      <c r="C2084" s="7" t="s">
        <v>2280</v>
      </c>
      <c r="D2084" s="6" t="s">
        <v>12</v>
      </c>
      <c r="E2084" s="8" t="s">
        <v>1176</v>
      </c>
      <c r="F2084" s="8"/>
      <c r="G2084" s="5" t="s">
        <v>10120</v>
      </c>
      <c r="H2084" s="9">
        <v>43585</v>
      </c>
      <c r="I2084" s="5" t="s">
        <v>10154</v>
      </c>
      <c r="J2084" s="23" t="s">
        <v>9140</v>
      </c>
      <c r="K2084" s="24" t="s">
        <v>8449</v>
      </c>
    </row>
    <row r="2085" ht="24" hidden="1" spans="1:11">
      <c r="A2085" s="5">
        <v>2083</v>
      </c>
      <c r="B2085" s="6">
        <v>1109</v>
      </c>
      <c r="C2085" s="7" t="s">
        <v>2282</v>
      </c>
      <c r="D2085" s="6" t="s">
        <v>12</v>
      </c>
      <c r="E2085" s="8" t="s">
        <v>2283</v>
      </c>
      <c r="F2085" s="8"/>
      <c r="G2085" s="5" t="s">
        <v>10120</v>
      </c>
      <c r="H2085" s="9">
        <v>43387</v>
      </c>
      <c r="I2085" s="5" t="s">
        <v>10121</v>
      </c>
      <c r="J2085" s="8" t="s">
        <v>2046</v>
      </c>
      <c r="K2085" s="24" t="s">
        <v>8449</v>
      </c>
    </row>
    <row r="2086" ht="24" hidden="1" spans="1:11">
      <c r="A2086" s="5">
        <v>2084</v>
      </c>
      <c r="B2086" s="6">
        <v>1110</v>
      </c>
      <c r="C2086" s="10" t="s">
        <v>6707</v>
      </c>
      <c r="D2086" s="6" t="s">
        <v>12</v>
      </c>
      <c r="E2086" s="8" t="s">
        <v>1107</v>
      </c>
      <c r="F2086" s="8"/>
      <c r="G2086" s="5" t="s">
        <v>10120</v>
      </c>
      <c r="H2086" s="9">
        <v>43394</v>
      </c>
      <c r="I2086" s="5" t="s">
        <v>10121</v>
      </c>
      <c r="J2086" s="23" t="s">
        <v>2046</v>
      </c>
      <c r="K2086" s="24" t="s">
        <v>8449</v>
      </c>
    </row>
    <row r="2087" hidden="1" spans="1:11">
      <c r="A2087" s="5">
        <v>2085</v>
      </c>
      <c r="B2087" s="6">
        <v>1110</v>
      </c>
      <c r="C2087" s="10" t="s">
        <v>6707</v>
      </c>
      <c r="D2087" s="6" t="s">
        <v>12</v>
      </c>
      <c r="E2087" s="8" t="s">
        <v>1047</v>
      </c>
      <c r="F2087" s="8"/>
      <c r="G2087" s="5" t="s">
        <v>10120</v>
      </c>
      <c r="H2087" s="9">
        <v>43571</v>
      </c>
      <c r="I2087" s="5" t="s">
        <v>10123</v>
      </c>
      <c r="J2087" s="8" t="s">
        <v>9138</v>
      </c>
      <c r="K2087" s="24" t="s">
        <v>8449</v>
      </c>
    </row>
    <row r="2088" ht="24" hidden="1" spans="1:11">
      <c r="A2088" s="5">
        <v>2086</v>
      </c>
      <c r="B2088" s="6">
        <v>1111</v>
      </c>
      <c r="C2088" s="10" t="s">
        <v>2284</v>
      </c>
      <c r="D2088" s="6" t="s">
        <v>12</v>
      </c>
      <c r="E2088" s="8" t="s">
        <v>1107</v>
      </c>
      <c r="F2088" s="8"/>
      <c r="G2088" s="5" t="s">
        <v>10120</v>
      </c>
      <c r="H2088" s="9">
        <v>43387</v>
      </c>
      <c r="I2088" s="5" t="s">
        <v>10121</v>
      </c>
      <c r="J2088" s="23" t="s">
        <v>2046</v>
      </c>
      <c r="K2088" s="24" t="s">
        <v>8449</v>
      </c>
    </row>
    <row r="2089" ht="24" hidden="1" spans="1:11">
      <c r="A2089" s="5">
        <v>2087</v>
      </c>
      <c r="B2089" s="6">
        <v>1112</v>
      </c>
      <c r="C2089" s="7" t="s">
        <v>2285</v>
      </c>
      <c r="D2089" s="6" t="s">
        <v>12</v>
      </c>
      <c r="E2089" s="8" t="s">
        <v>874</v>
      </c>
      <c r="F2089" s="8"/>
      <c r="G2089" s="5" t="s">
        <v>10128</v>
      </c>
      <c r="H2089" s="9">
        <v>43419</v>
      </c>
      <c r="I2089" s="5" t="s">
        <v>10196</v>
      </c>
      <c r="J2089" s="8" t="s">
        <v>4337</v>
      </c>
      <c r="K2089" s="24"/>
    </row>
    <row r="2090" ht="24" hidden="1" spans="1:11">
      <c r="A2090" s="5">
        <v>2088</v>
      </c>
      <c r="B2090" s="6">
        <v>1112</v>
      </c>
      <c r="C2090" s="7" t="s">
        <v>2285</v>
      </c>
      <c r="D2090" s="6" t="s">
        <v>12</v>
      </c>
      <c r="E2090" s="8" t="s">
        <v>2286</v>
      </c>
      <c r="F2090" s="8"/>
      <c r="G2090" s="5" t="s">
        <v>9910</v>
      </c>
      <c r="H2090" s="9">
        <v>43644</v>
      </c>
      <c r="I2090" s="5" t="s">
        <v>10180</v>
      </c>
      <c r="J2090" s="8" t="s">
        <v>3782</v>
      </c>
      <c r="K2090" s="24"/>
    </row>
    <row r="2091" hidden="1" spans="1:11">
      <c r="A2091" s="5">
        <v>2089</v>
      </c>
      <c r="B2091" s="6">
        <v>1113</v>
      </c>
      <c r="C2091" s="10" t="s">
        <v>2287</v>
      </c>
      <c r="D2091" s="6" t="s">
        <v>12</v>
      </c>
      <c r="E2091" s="8" t="s">
        <v>1056</v>
      </c>
      <c r="F2091" s="8"/>
      <c r="G2091" s="5" t="s">
        <v>10120</v>
      </c>
      <c r="H2091" s="9">
        <v>43403</v>
      </c>
      <c r="I2091" s="5" t="s">
        <v>10133</v>
      </c>
      <c r="J2091" s="23" t="s">
        <v>3156</v>
      </c>
      <c r="K2091" s="24" t="s">
        <v>8449</v>
      </c>
    </row>
    <row r="2092" hidden="1" spans="1:11">
      <c r="A2092" s="5">
        <v>2090</v>
      </c>
      <c r="B2092" s="6">
        <v>1113</v>
      </c>
      <c r="C2092" s="10" t="s">
        <v>2287</v>
      </c>
      <c r="D2092" s="6" t="s">
        <v>12</v>
      </c>
      <c r="E2092" s="8" t="s">
        <v>1059</v>
      </c>
      <c r="F2092" s="8"/>
      <c r="G2092" s="5" t="s">
        <v>10120</v>
      </c>
      <c r="H2092" s="9">
        <v>43564</v>
      </c>
      <c r="I2092" s="5" t="s">
        <v>10141</v>
      </c>
      <c r="J2092" s="23" t="s">
        <v>9932</v>
      </c>
      <c r="K2092" s="24" t="s">
        <v>8449</v>
      </c>
    </row>
    <row r="2093" hidden="1" spans="1:11">
      <c r="A2093" s="5">
        <v>2091</v>
      </c>
      <c r="B2093" s="6">
        <v>1114</v>
      </c>
      <c r="C2093" s="10" t="s">
        <v>2288</v>
      </c>
      <c r="D2093" s="6" t="s">
        <v>12</v>
      </c>
      <c r="E2093" s="8" t="s">
        <v>2289</v>
      </c>
      <c r="F2093" s="8"/>
      <c r="G2093" s="5" t="s">
        <v>10120</v>
      </c>
      <c r="H2093" s="9">
        <v>43389</v>
      </c>
      <c r="I2093" s="5" t="s">
        <v>10124</v>
      </c>
      <c r="J2093" s="8" t="s">
        <v>165</v>
      </c>
      <c r="K2093" s="24" t="s">
        <v>8449</v>
      </c>
    </row>
    <row r="2094" hidden="1" spans="1:11">
      <c r="A2094" s="5">
        <v>2092</v>
      </c>
      <c r="B2094" s="6">
        <v>1114</v>
      </c>
      <c r="C2094" s="7" t="s">
        <v>2288</v>
      </c>
      <c r="D2094" s="6" t="s">
        <v>12</v>
      </c>
      <c r="E2094" s="8" t="s">
        <v>2290</v>
      </c>
      <c r="F2094" s="8"/>
      <c r="G2094" s="5" t="s">
        <v>10120</v>
      </c>
      <c r="H2094" s="9">
        <v>43585</v>
      </c>
      <c r="I2094" s="5" t="s">
        <v>10154</v>
      </c>
      <c r="J2094" s="23" t="s">
        <v>9140</v>
      </c>
      <c r="K2094" s="24" t="s">
        <v>8449</v>
      </c>
    </row>
    <row r="2095" hidden="1" spans="1:11">
      <c r="A2095" s="5">
        <v>2093</v>
      </c>
      <c r="B2095" s="6">
        <v>1114</v>
      </c>
      <c r="C2095" s="7" t="s">
        <v>2288</v>
      </c>
      <c r="D2095" s="6" t="s">
        <v>12</v>
      </c>
      <c r="E2095" s="8" t="s">
        <v>134</v>
      </c>
      <c r="F2095" s="8"/>
      <c r="G2095" s="5" t="s">
        <v>10120</v>
      </c>
      <c r="H2095" s="9">
        <v>43387</v>
      </c>
      <c r="I2095" s="5" t="s">
        <v>10121</v>
      </c>
      <c r="J2095" s="8" t="s">
        <v>2046</v>
      </c>
      <c r="K2095" s="24" t="s">
        <v>8449</v>
      </c>
    </row>
    <row r="2096" hidden="1" spans="1:11">
      <c r="A2096" s="5">
        <v>2094</v>
      </c>
      <c r="B2096" s="6">
        <v>1115</v>
      </c>
      <c r="C2096" s="7" t="s">
        <v>2291</v>
      </c>
      <c r="D2096" s="6" t="s">
        <v>12</v>
      </c>
      <c r="E2096" s="8" t="s">
        <v>2292</v>
      </c>
      <c r="F2096" s="8"/>
      <c r="G2096" s="5" t="s">
        <v>10128</v>
      </c>
      <c r="H2096" s="9">
        <v>43419</v>
      </c>
      <c r="I2096" s="5" t="s">
        <v>10196</v>
      </c>
      <c r="J2096" s="8" t="s">
        <v>4337</v>
      </c>
      <c r="K2096" s="24"/>
    </row>
    <row r="2097" ht="24" hidden="1" spans="1:11">
      <c r="A2097" s="5">
        <v>2095</v>
      </c>
      <c r="B2097" s="6">
        <v>1116</v>
      </c>
      <c r="C2097" s="7" t="s">
        <v>2293</v>
      </c>
      <c r="D2097" s="6" t="s">
        <v>12</v>
      </c>
      <c r="E2097" s="8" t="s">
        <v>2294</v>
      </c>
      <c r="F2097" s="8"/>
      <c r="G2097" s="5" t="s">
        <v>10120</v>
      </c>
      <c r="H2097" s="9">
        <v>43396</v>
      </c>
      <c r="I2097" s="5" t="s">
        <v>10125</v>
      </c>
      <c r="J2097" s="23" t="s">
        <v>4354</v>
      </c>
      <c r="K2097" s="24" t="s">
        <v>8449</v>
      </c>
    </row>
    <row r="2098" ht="24" hidden="1" spans="1:12">
      <c r="A2098" s="5">
        <v>2096</v>
      </c>
      <c r="B2098" s="72">
        <v>1116</v>
      </c>
      <c r="C2098" s="77" t="s">
        <v>2293</v>
      </c>
      <c r="D2098" s="72" t="s">
        <v>12</v>
      </c>
      <c r="E2098" s="74" t="s">
        <v>2295</v>
      </c>
      <c r="F2098" s="74"/>
      <c r="G2098" s="75" t="s">
        <v>10128</v>
      </c>
      <c r="H2098" s="76">
        <v>43499</v>
      </c>
      <c r="I2098" s="72" t="s">
        <v>10349</v>
      </c>
      <c r="J2098" s="74" t="s">
        <v>9974</v>
      </c>
      <c r="K2098" s="78" t="s">
        <v>10350</v>
      </c>
      <c r="L2098" s="97"/>
    </row>
    <row r="2099" ht="24" hidden="1" spans="1:11">
      <c r="A2099" s="5">
        <v>2097</v>
      </c>
      <c r="B2099" s="6">
        <v>1116</v>
      </c>
      <c r="C2099" s="7" t="s">
        <v>2293</v>
      </c>
      <c r="D2099" s="6" t="s">
        <v>12</v>
      </c>
      <c r="E2099" s="8" t="s">
        <v>1054</v>
      </c>
      <c r="F2099" s="8"/>
      <c r="G2099" s="5" t="s">
        <v>10120</v>
      </c>
      <c r="H2099" s="9">
        <v>43585</v>
      </c>
      <c r="I2099" s="5" t="s">
        <v>10154</v>
      </c>
      <c r="J2099" s="8" t="s">
        <v>9140</v>
      </c>
      <c r="K2099" s="24" t="s">
        <v>8449</v>
      </c>
    </row>
    <row r="2100" hidden="1" spans="1:11">
      <c r="A2100" s="5">
        <v>2098</v>
      </c>
      <c r="B2100" s="6">
        <v>1117</v>
      </c>
      <c r="C2100" s="7" t="s">
        <v>2296</v>
      </c>
      <c r="D2100" s="6" t="s">
        <v>12</v>
      </c>
      <c r="E2100" s="8" t="s">
        <v>516</v>
      </c>
      <c r="F2100" s="8"/>
      <c r="G2100" s="5" t="s">
        <v>10156</v>
      </c>
      <c r="H2100" s="9">
        <v>43408</v>
      </c>
      <c r="I2100" s="5" t="s">
        <v>10231</v>
      </c>
      <c r="J2100" s="23" t="s">
        <v>516</v>
      </c>
      <c r="K2100" s="24" t="s">
        <v>8449</v>
      </c>
    </row>
    <row r="2101" ht="24" hidden="1" spans="1:11">
      <c r="A2101" s="5">
        <v>2099</v>
      </c>
      <c r="B2101" s="6">
        <v>1118</v>
      </c>
      <c r="C2101" s="7" t="s">
        <v>2297</v>
      </c>
      <c r="D2101" s="6" t="s">
        <v>12</v>
      </c>
      <c r="E2101" s="8" t="s">
        <v>2298</v>
      </c>
      <c r="F2101" s="8"/>
      <c r="G2101" s="5" t="s">
        <v>9910</v>
      </c>
      <c r="H2101" s="9">
        <v>43405</v>
      </c>
      <c r="I2101" s="5" t="s">
        <v>10262</v>
      </c>
      <c r="J2101" s="8" t="s">
        <v>9964</v>
      </c>
      <c r="K2101" s="24"/>
    </row>
    <row r="2102" ht="24" hidden="1" spans="1:11">
      <c r="A2102" s="5">
        <v>2100</v>
      </c>
      <c r="B2102" s="6">
        <v>1119</v>
      </c>
      <c r="C2102" s="7" t="s">
        <v>6708</v>
      </c>
      <c r="D2102" s="6" t="s">
        <v>12</v>
      </c>
      <c r="E2102" s="8" t="s">
        <v>1107</v>
      </c>
      <c r="F2102" s="8"/>
      <c r="G2102" s="5" t="s">
        <v>10120</v>
      </c>
      <c r="H2102" s="9">
        <v>43387</v>
      </c>
      <c r="I2102" s="5" t="s">
        <v>10121</v>
      </c>
      <c r="J2102" s="23" t="s">
        <v>2046</v>
      </c>
      <c r="K2102" s="24" t="s">
        <v>8449</v>
      </c>
    </row>
    <row r="2103" ht="24" hidden="1" spans="1:11">
      <c r="A2103" s="5">
        <v>2101</v>
      </c>
      <c r="B2103" s="6">
        <v>1119</v>
      </c>
      <c r="C2103" s="10" t="s">
        <v>6708</v>
      </c>
      <c r="D2103" s="6" t="s">
        <v>12</v>
      </c>
      <c r="E2103" s="8" t="s">
        <v>421</v>
      </c>
      <c r="F2103" s="8"/>
      <c r="G2103" s="5" t="s">
        <v>10120</v>
      </c>
      <c r="H2103" s="9">
        <v>43389</v>
      </c>
      <c r="I2103" s="5" t="s">
        <v>10124</v>
      </c>
      <c r="J2103" s="8" t="s">
        <v>165</v>
      </c>
      <c r="K2103" s="24" t="s">
        <v>8449</v>
      </c>
    </row>
    <row r="2104" hidden="1" spans="1:11">
      <c r="A2104" s="5">
        <v>2102</v>
      </c>
      <c r="B2104" s="6">
        <v>1119</v>
      </c>
      <c r="C2104" s="10" t="s">
        <v>6708</v>
      </c>
      <c r="D2104" s="6" t="s">
        <v>12</v>
      </c>
      <c r="E2104" s="8" t="s">
        <v>1047</v>
      </c>
      <c r="F2104" s="8"/>
      <c r="G2104" s="5" t="s">
        <v>10120</v>
      </c>
      <c r="H2104" s="9">
        <v>43571</v>
      </c>
      <c r="I2104" s="5" t="s">
        <v>10123</v>
      </c>
      <c r="J2104" s="8" t="s">
        <v>9138</v>
      </c>
      <c r="K2104" s="24" t="s">
        <v>8449</v>
      </c>
    </row>
    <row r="2105" ht="24" hidden="1" spans="1:11">
      <c r="A2105" s="5">
        <v>2103</v>
      </c>
      <c r="B2105" s="6">
        <v>1119</v>
      </c>
      <c r="C2105" s="10" t="s">
        <v>6708</v>
      </c>
      <c r="D2105" s="6" t="s">
        <v>12</v>
      </c>
      <c r="E2105" s="8" t="s">
        <v>6709</v>
      </c>
      <c r="F2105" s="8"/>
      <c r="G2105" s="5" t="s">
        <v>10156</v>
      </c>
      <c r="H2105" s="9">
        <v>43408</v>
      </c>
      <c r="I2105" s="5" t="s">
        <v>10231</v>
      </c>
      <c r="J2105" s="8" t="s">
        <v>9973</v>
      </c>
      <c r="K2105" s="24" t="s">
        <v>8449</v>
      </c>
    </row>
    <row r="2106" ht="24" hidden="1" spans="1:11">
      <c r="A2106" s="5">
        <v>2104</v>
      </c>
      <c r="B2106" s="6">
        <v>1120</v>
      </c>
      <c r="C2106" s="7" t="s">
        <v>6710</v>
      </c>
      <c r="D2106" s="6" t="s">
        <v>12</v>
      </c>
      <c r="E2106" s="8" t="s">
        <v>6711</v>
      </c>
      <c r="F2106" s="8"/>
      <c r="G2106" s="5" t="s">
        <v>10120</v>
      </c>
      <c r="H2106" s="9">
        <v>43571</v>
      </c>
      <c r="I2106" s="5" t="s">
        <v>10123</v>
      </c>
      <c r="J2106" s="8" t="s">
        <v>9138</v>
      </c>
      <c r="K2106" s="24" t="s">
        <v>8449</v>
      </c>
    </row>
    <row r="2107" hidden="1" spans="1:12">
      <c r="A2107" s="5">
        <v>2105</v>
      </c>
      <c r="B2107" s="16">
        <v>1121</v>
      </c>
      <c r="C2107" s="60" t="s">
        <v>2299</v>
      </c>
      <c r="D2107" s="16" t="s">
        <v>12</v>
      </c>
      <c r="E2107" s="18" t="s">
        <v>2300</v>
      </c>
      <c r="F2107" s="18"/>
      <c r="G2107" s="19" t="s">
        <v>10126</v>
      </c>
      <c r="H2107" s="20">
        <v>43364</v>
      </c>
      <c r="I2107" s="19" t="s">
        <v>10284</v>
      </c>
      <c r="J2107" s="18" t="s">
        <v>10002</v>
      </c>
      <c r="K2107" s="30" t="s">
        <v>10315</v>
      </c>
      <c r="L2107" s="31"/>
    </row>
    <row r="2108" hidden="1" spans="1:11">
      <c r="A2108" s="5">
        <v>2106</v>
      </c>
      <c r="B2108" s="6">
        <v>1122</v>
      </c>
      <c r="C2108" s="7" t="s">
        <v>2301</v>
      </c>
      <c r="D2108" s="6" t="s">
        <v>12</v>
      </c>
      <c r="E2108" s="8" t="s">
        <v>2302</v>
      </c>
      <c r="F2108" s="8"/>
      <c r="G2108" s="5" t="s">
        <v>10120</v>
      </c>
      <c r="H2108" s="9">
        <v>43585</v>
      </c>
      <c r="I2108" s="5" t="s">
        <v>10184</v>
      </c>
      <c r="J2108" s="8" t="s">
        <v>9948</v>
      </c>
      <c r="K2108" s="24" t="s">
        <v>8449</v>
      </c>
    </row>
    <row r="2109" ht="24" hidden="1" spans="1:11">
      <c r="A2109" s="5">
        <v>2107</v>
      </c>
      <c r="B2109" s="6">
        <v>1123</v>
      </c>
      <c r="C2109" s="7" t="s">
        <v>2303</v>
      </c>
      <c r="D2109" s="6" t="s">
        <v>12</v>
      </c>
      <c r="E2109" s="8" t="s">
        <v>2304</v>
      </c>
      <c r="F2109" s="8"/>
      <c r="G2109" s="5" t="s">
        <v>10130</v>
      </c>
      <c r="H2109" s="9">
        <v>43597</v>
      </c>
      <c r="I2109" s="5" t="s">
        <v>10131</v>
      </c>
      <c r="J2109" s="23" t="s">
        <v>9936</v>
      </c>
      <c r="K2109" s="24"/>
    </row>
    <row r="2110" hidden="1" spans="1:11">
      <c r="A2110" s="5">
        <v>2108</v>
      </c>
      <c r="B2110" s="6">
        <v>1123</v>
      </c>
      <c r="C2110" s="10" t="s">
        <v>2303</v>
      </c>
      <c r="D2110" s="6" t="s">
        <v>12</v>
      </c>
      <c r="E2110" s="8" t="s">
        <v>2305</v>
      </c>
      <c r="F2110" s="8"/>
      <c r="G2110" s="5" t="s">
        <v>10118</v>
      </c>
      <c r="H2110" s="9">
        <v>43639</v>
      </c>
      <c r="I2110" s="5" t="s">
        <v>10351</v>
      </c>
      <c r="J2110" s="23" t="s">
        <v>10103</v>
      </c>
      <c r="K2110" s="24"/>
    </row>
    <row r="2111" ht="24" hidden="1" spans="1:11">
      <c r="A2111" s="5">
        <v>2109</v>
      </c>
      <c r="B2111" s="6">
        <v>1123</v>
      </c>
      <c r="C2111" s="10" t="s">
        <v>2303</v>
      </c>
      <c r="D2111" s="6" t="s">
        <v>12</v>
      </c>
      <c r="E2111" s="8" t="s">
        <v>2306</v>
      </c>
      <c r="F2111" s="8"/>
      <c r="G2111" s="5" t="s">
        <v>9910</v>
      </c>
      <c r="H2111" s="9">
        <v>43529</v>
      </c>
      <c r="I2111" s="6" t="s">
        <v>10226</v>
      </c>
      <c r="J2111" s="8" t="s">
        <v>9950</v>
      </c>
      <c r="K2111" s="24"/>
    </row>
    <row r="2112" ht="24" hidden="1" spans="1:11">
      <c r="A2112" s="5">
        <v>2110</v>
      </c>
      <c r="B2112" s="6">
        <v>1123</v>
      </c>
      <c r="C2112" s="7" t="s">
        <v>2303</v>
      </c>
      <c r="D2112" s="6" t="s">
        <v>12</v>
      </c>
      <c r="E2112" s="8" t="s">
        <v>2307</v>
      </c>
      <c r="F2112" s="8"/>
      <c r="G2112" s="5" t="s">
        <v>10144</v>
      </c>
      <c r="H2112" s="9">
        <v>43626</v>
      </c>
      <c r="I2112" s="5" t="s">
        <v>10352</v>
      </c>
      <c r="J2112" s="8" t="s">
        <v>10091</v>
      </c>
      <c r="K2112" s="24" t="s">
        <v>8449</v>
      </c>
    </row>
    <row r="2113" ht="24" hidden="1" spans="1:11">
      <c r="A2113" s="5">
        <v>2111</v>
      </c>
      <c r="B2113" s="6">
        <v>1124</v>
      </c>
      <c r="C2113" s="7" t="s">
        <v>2308</v>
      </c>
      <c r="D2113" s="6" t="s">
        <v>12</v>
      </c>
      <c r="E2113" s="8" t="s">
        <v>2309</v>
      </c>
      <c r="F2113" s="8"/>
      <c r="G2113" s="5" t="s">
        <v>10128</v>
      </c>
      <c r="H2113" s="9">
        <v>43348</v>
      </c>
      <c r="I2113" s="5" t="s">
        <v>10140</v>
      </c>
      <c r="J2113" s="23" t="s">
        <v>9931</v>
      </c>
      <c r="K2113" s="24"/>
    </row>
    <row r="2114" hidden="1" spans="1:11">
      <c r="A2114" s="5">
        <v>2112</v>
      </c>
      <c r="B2114" s="6">
        <v>1124</v>
      </c>
      <c r="C2114" s="7" t="s">
        <v>2308</v>
      </c>
      <c r="D2114" s="6" t="s">
        <v>12</v>
      </c>
      <c r="E2114" s="8" t="s">
        <v>2310</v>
      </c>
      <c r="F2114" s="8"/>
      <c r="G2114" s="5" t="s">
        <v>10120</v>
      </c>
      <c r="H2114" s="9">
        <v>43387</v>
      </c>
      <c r="I2114" s="5" t="s">
        <v>10121</v>
      </c>
      <c r="J2114" s="8" t="s">
        <v>2046</v>
      </c>
      <c r="K2114" s="24" t="s">
        <v>8449</v>
      </c>
    </row>
    <row r="2115" hidden="1" spans="1:11">
      <c r="A2115" s="5">
        <v>2113</v>
      </c>
      <c r="B2115" s="6">
        <v>1125</v>
      </c>
      <c r="C2115" s="7" t="s">
        <v>2311</v>
      </c>
      <c r="D2115" s="6" t="s">
        <v>12</v>
      </c>
      <c r="E2115" s="8" t="s">
        <v>251</v>
      </c>
      <c r="F2115" s="8"/>
      <c r="G2115" s="5" t="s">
        <v>10120</v>
      </c>
      <c r="H2115" s="9">
        <v>43389</v>
      </c>
      <c r="I2115" s="5" t="s">
        <v>10124</v>
      </c>
      <c r="J2115" s="8" t="s">
        <v>165</v>
      </c>
      <c r="K2115" s="24" t="s">
        <v>8449</v>
      </c>
    </row>
    <row r="2116" ht="24" hidden="1" spans="1:11">
      <c r="A2116" s="5">
        <v>2114</v>
      </c>
      <c r="B2116" s="6">
        <v>1125</v>
      </c>
      <c r="C2116" s="7" t="s">
        <v>2311</v>
      </c>
      <c r="D2116" s="6" t="s">
        <v>12</v>
      </c>
      <c r="E2116" s="8" t="s">
        <v>1211</v>
      </c>
      <c r="F2116" s="8"/>
      <c r="G2116" s="5" t="s">
        <v>9910</v>
      </c>
      <c r="H2116" s="9">
        <v>43476</v>
      </c>
      <c r="I2116" s="5" t="s">
        <v>10122</v>
      </c>
      <c r="J2116" s="23" t="s">
        <v>9930</v>
      </c>
      <c r="K2116" s="24"/>
    </row>
    <row r="2117" hidden="1" spans="1:11">
      <c r="A2117" s="5">
        <v>2115</v>
      </c>
      <c r="B2117" s="6">
        <v>1126</v>
      </c>
      <c r="C2117" s="7" t="s">
        <v>2312</v>
      </c>
      <c r="D2117" s="6" t="s">
        <v>12</v>
      </c>
      <c r="E2117" s="8" t="s">
        <v>510</v>
      </c>
      <c r="F2117" s="8"/>
      <c r="G2117" s="5" t="s">
        <v>10120</v>
      </c>
      <c r="H2117" s="9">
        <v>43564</v>
      </c>
      <c r="I2117" s="5" t="s">
        <v>10141</v>
      </c>
      <c r="J2117" s="8" t="s">
        <v>9932</v>
      </c>
      <c r="K2117" s="24" t="s">
        <v>8449</v>
      </c>
    </row>
    <row r="2118" hidden="1" spans="1:11">
      <c r="A2118" s="5">
        <v>2116</v>
      </c>
      <c r="B2118" s="6">
        <v>1126</v>
      </c>
      <c r="C2118" s="7" t="s">
        <v>2312</v>
      </c>
      <c r="D2118" s="6" t="s">
        <v>12</v>
      </c>
      <c r="E2118" s="8" t="s">
        <v>148</v>
      </c>
      <c r="F2118" s="8"/>
      <c r="G2118" s="5" t="s">
        <v>10120</v>
      </c>
      <c r="H2118" s="9">
        <v>43403</v>
      </c>
      <c r="I2118" s="5" t="s">
        <v>10133</v>
      </c>
      <c r="J2118" s="23" t="s">
        <v>3156</v>
      </c>
      <c r="K2118" s="24" t="s">
        <v>8449</v>
      </c>
    </row>
    <row r="2119" ht="24" hidden="1" spans="1:11">
      <c r="A2119" s="5">
        <v>2117</v>
      </c>
      <c r="B2119" s="6">
        <v>1127</v>
      </c>
      <c r="C2119" s="10" t="s">
        <v>2313</v>
      </c>
      <c r="D2119" s="6" t="s">
        <v>12</v>
      </c>
      <c r="E2119" s="8" t="s">
        <v>1107</v>
      </c>
      <c r="F2119" s="8"/>
      <c r="G2119" s="5" t="s">
        <v>10120</v>
      </c>
      <c r="H2119" s="9">
        <v>43394</v>
      </c>
      <c r="I2119" s="5" t="s">
        <v>10121</v>
      </c>
      <c r="J2119" s="23" t="s">
        <v>2046</v>
      </c>
      <c r="K2119" s="24" t="s">
        <v>8449</v>
      </c>
    </row>
    <row r="2120" ht="24" hidden="1" spans="1:11">
      <c r="A2120" s="5">
        <v>2118</v>
      </c>
      <c r="B2120" s="6">
        <v>1127</v>
      </c>
      <c r="C2120" s="10" t="s">
        <v>2313</v>
      </c>
      <c r="D2120" s="6" t="s">
        <v>12</v>
      </c>
      <c r="E2120" s="8" t="s">
        <v>742</v>
      </c>
      <c r="F2120" s="8"/>
      <c r="G2120" s="5" t="s">
        <v>9910</v>
      </c>
      <c r="H2120" s="9">
        <v>43476</v>
      </c>
      <c r="I2120" s="5" t="s">
        <v>10122</v>
      </c>
      <c r="J2120" s="23" t="s">
        <v>9930</v>
      </c>
      <c r="K2120" s="24"/>
    </row>
    <row r="2121" hidden="1" spans="1:11">
      <c r="A2121" s="5">
        <v>2119</v>
      </c>
      <c r="B2121" s="6">
        <v>1128</v>
      </c>
      <c r="C2121" s="10" t="s">
        <v>2314</v>
      </c>
      <c r="D2121" s="6" t="s">
        <v>12</v>
      </c>
      <c r="E2121" s="8" t="s">
        <v>1473</v>
      </c>
      <c r="F2121" s="8"/>
      <c r="G2121" s="5" t="s">
        <v>10128</v>
      </c>
      <c r="H2121" s="9">
        <v>43560</v>
      </c>
      <c r="I2121" s="5" t="s">
        <v>10132</v>
      </c>
      <c r="J2121" s="23" t="s">
        <v>1846</v>
      </c>
      <c r="K2121" s="24"/>
    </row>
    <row r="2122" ht="24" hidden="1" spans="1:11">
      <c r="A2122" s="5">
        <v>2120</v>
      </c>
      <c r="B2122" s="6">
        <v>1128</v>
      </c>
      <c r="C2122" s="10" t="s">
        <v>2314</v>
      </c>
      <c r="D2122" s="6" t="s">
        <v>12</v>
      </c>
      <c r="E2122" s="8" t="s">
        <v>2315</v>
      </c>
      <c r="F2122" s="8"/>
      <c r="G2122" s="5" t="s">
        <v>10120</v>
      </c>
      <c r="H2122" s="9">
        <v>43387</v>
      </c>
      <c r="I2122" s="5" t="s">
        <v>10121</v>
      </c>
      <c r="J2122" s="8" t="s">
        <v>2046</v>
      </c>
      <c r="K2122" s="24" t="s">
        <v>8449</v>
      </c>
    </row>
    <row r="2123" ht="24" hidden="1" spans="1:11">
      <c r="A2123" s="5">
        <v>2121</v>
      </c>
      <c r="B2123" s="6">
        <v>1128</v>
      </c>
      <c r="C2123" s="10" t="s">
        <v>2314</v>
      </c>
      <c r="D2123" s="6" t="s">
        <v>12</v>
      </c>
      <c r="E2123" s="8" t="s">
        <v>2316</v>
      </c>
      <c r="F2123" s="8"/>
      <c r="G2123" s="5" t="s">
        <v>10120</v>
      </c>
      <c r="H2123" s="9">
        <v>43394</v>
      </c>
      <c r="I2123" s="5" t="s">
        <v>10121</v>
      </c>
      <c r="J2123" s="8" t="s">
        <v>2046</v>
      </c>
      <c r="K2123" s="24" t="s">
        <v>8449</v>
      </c>
    </row>
    <row r="2124" hidden="1" spans="1:11">
      <c r="A2124" s="5">
        <v>2122</v>
      </c>
      <c r="B2124" s="6">
        <v>1130</v>
      </c>
      <c r="C2124" s="7" t="s">
        <v>2325</v>
      </c>
      <c r="D2124" s="6" t="s">
        <v>12</v>
      </c>
      <c r="E2124" s="8" t="s">
        <v>2326</v>
      </c>
      <c r="F2124" s="8"/>
      <c r="G2124" s="5" t="s">
        <v>10120</v>
      </c>
      <c r="H2124" s="9">
        <v>43403</v>
      </c>
      <c r="I2124" s="5" t="s">
        <v>10133</v>
      </c>
      <c r="J2124" s="23" t="s">
        <v>3156</v>
      </c>
      <c r="K2124" s="24" t="s">
        <v>8449</v>
      </c>
    </row>
    <row r="2125" hidden="1" spans="1:11">
      <c r="A2125" s="5">
        <v>2123</v>
      </c>
      <c r="B2125" s="6">
        <v>1130</v>
      </c>
      <c r="C2125" s="7" t="s">
        <v>2325</v>
      </c>
      <c r="D2125" s="6" t="s">
        <v>12</v>
      </c>
      <c r="E2125" s="8" t="s">
        <v>2327</v>
      </c>
      <c r="F2125" s="8"/>
      <c r="G2125" s="5" t="s">
        <v>10120</v>
      </c>
      <c r="H2125" s="9">
        <v>43564</v>
      </c>
      <c r="I2125" s="5" t="s">
        <v>10141</v>
      </c>
      <c r="J2125" s="8" t="s">
        <v>9932</v>
      </c>
      <c r="K2125" s="24" t="s">
        <v>8449</v>
      </c>
    </row>
    <row r="2126" hidden="1" spans="1:11">
      <c r="A2126" s="5">
        <v>2124</v>
      </c>
      <c r="B2126" s="6">
        <v>1131</v>
      </c>
      <c r="C2126" s="10" t="s">
        <v>2328</v>
      </c>
      <c r="D2126" s="6" t="s">
        <v>12</v>
      </c>
      <c r="E2126" s="8" t="s">
        <v>2329</v>
      </c>
      <c r="F2126" s="8"/>
      <c r="G2126" s="5" t="s">
        <v>10120</v>
      </c>
      <c r="H2126" s="9">
        <v>43394</v>
      </c>
      <c r="I2126" s="5" t="s">
        <v>10121</v>
      </c>
      <c r="J2126" s="8" t="s">
        <v>2046</v>
      </c>
      <c r="K2126" s="24" t="s">
        <v>8449</v>
      </c>
    </row>
    <row r="2127" ht="24" hidden="1" spans="1:11">
      <c r="A2127" s="5">
        <v>2125</v>
      </c>
      <c r="B2127" s="6">
        <v>1132</v>
      </c>
      <c r="C2127" s="7" t="s">
        <v>2330</v>
      </c>
      <c r="D2127" s="6" t="s">
        <v>12</v>
      </c>
      <c r="E2127" s="8" t="s">
        <v>1001</v>
      </c>
      <c r="F2127" s="8"/>
      <c r="G2127" s="5" t="s">
        <v>10128</v>
      </c>
      <c r="H2127" s="9">
        <v>43419</v>
      </c>
      <c r="I2127" s="5" t="s">
        <v>10196</v>
      </c>
      <c r="J2127" s="8" t="s">
        <v>4337</v>
      </c>
      <c r="K2127" s="24"/>
    </row>
    <row r="2128" ht="24" hidden="1" spans="1:11">
      <c r="A2128" s="5">
        <v>2126</v>
      </c>
      <c r="B2128" s="6">
        <v>1133</v>
      </c>
      <c r="C2128" s="7" t="s">
        <v>2331</v>
      </c>
      <c r="D2128" s="6" t="s">
        <v>12</v>
      </c>
      <c r="E2128" s="8" t="s">
        <v>2332</v>
      </c>
      <c r="F2128" s="8"/>
      <c r="G2128" s="5" t="s">
        <v>10120</v>
      </c>
      <c r="H2128" s="9">
        <v>43387</v>
      </c>
      <c r="I2128" s="5" t="s">
        <v>10121</v>
      </c>
      <c r="J2128" s="23" t="s">
        <v>2046</v>
      </c>
      <c r="K2128" s="24" t="s">
        <v>8449</v>
      </c>
    </row>
    <row r="2129" hidden="1" spans="1:12">
      <c r="A2129" s="5">
        <v>2127</v>
      </c>
      <c r="B2129" s="16">
        <v>1134</v>
      </c>
      <c r="C2129" s="60" t="s">
        <v>2333</v>
      </c>
      <c r="D2129" s="16" t="s">
        <v>12</v>
      </c>
      <c r="E2129" s="18" t="s">
        <v>723</v>
      </c>
      <c r="F2129" s="18"/>
      <c r="G2129" s="19" t="s">
        <v>10128</v>
      </c>
      <c r="H2129" s="20">
        <v>43602</v>
      </c>
      <c r="I2129" s="19" t="s">
        <v>10171</v>
      </c>
      <c r="J2129" s="95" t="s">
        <v>9933</v>
      </c>
      <c r="K2129" s="30" t="s">
        <v>10251</v>
      </c>
      <c r="L2129" s="31"/>
    </row>
    <row r="2130" hidden="1" spans="1:11">
      <c r="A2130" s="5">
        <v>2128</v>
      </c>
      <c r="B2130" s="6">
        <v>1135</v>
      </c>
      <c r="C2130" s="7" t="s">
        <v>2334</v>
      </c>
      <c r="D2130" s="6" t="s">
        <v>12</v>
      </c>
      <c r="E2130" s="8" t="s">
        <v>2335</v>
      </c>
      <c r="F2130" s="8"/>
      <c r="G2130" s="5" t="s">
        <v>10120</v>
      </c>
      <c r="H2130" s="9">
        <v>43585</v>
      </c>
      <c r="I2130" s="5" t="s">
        <v>10184</v>
      </c>
      <c r="J2130" s="8" t="s">
        <v>9948</v>
      </c>
      <c r="K2130" s="24" t="s">
        <v>8449</v>
      </c>
    </row>
    <row r="2131" ht="24" hidden="1" spans="1:11">
      <c r="A2131" s="5">
        <v>2129</v>
      </c>
      <c r="B2131" s="6">
        <v>1136</v>
      </c>
      <c r="C2131" s="7" t="s">
        <v>2336</v>
      </c>
      <c r="D2131" s="6" t="s">
        <v>12</v>
      </c>
      <c r="E2131" s="8" t="s">
        <v>1422</v>
      </c>
      <c r="F2131" s="8"/>
      <c r="G2131" s="5" t="s">
        <v>9910</v>
      </c>
      <c r="H2131" s="9">
        <v>43476</v>
      </c>
      <c r="I2131" s="5" t="s">
        <v>10122</v>
      </c>
      <c r="J2131" s="23" t="s">
        <v>9930</v>
      </c>
      <c r="K2131" s="24"/>
    </row>
    <row r="2132" ht="24" hidden="1" spans="1:11">
      <c r="A2132" s="5">
        <v>2130</v>
      </c>
      <c r="B2132" s="6">
        <v>1136</v>
      </c>
      <c r="C2132" s="7" t="s">
        <v>2336</v>
      </c>
      <c r="D2132" s="6" t="s">
        <v>12</v>
      </c>
      <c r="E2132" s="8" t="s">
        <v>2337</v>
      </c>
      <c r="F2132" s="8"/>
      <c r="G2132" s="5" t="s">
        <v>10120</v>
      </c>
      <c r="H2132" s="9">
        <v>43394</v>
      </c>
      <c r="I2132" s="5" t="s">
        <v>10121</v>
      </c>
      <c r="J2132" s="8" t="s">
        <v>2046</v>
      </c>
      <c r="K2132" s="24" t="s">
        <v>8449</v>
      </c>
    </row>
    <row r="2133" hidden="1" spans="1:11">
      <c r="A2133" s="5">
        <v>2131</v>
      </c>
      <c r="B2133" s="6">
        <v>1137</v>
      </c>
      <c r="C2133" s="7" t="s">
        <v>2338</v>
      </c>
      <c r="D2133" s="6" t="s">
        <v>12</v>
      </c>
      <c r="E2133" s="8" t="s">
        <v>2339</v>
      </c>
      <c r="F2133" s="8"/>
      <c r="G2133" s="5" t="s">
        <v>10120</v>
      </c>
      <c r="H2133" s="9">
        <v>43396</v>
      </c>
      <c r="I2133" s="5" t="s">
        <v>10125</v>
      </c>
      <c r="J2133" s="23" t="s">
        <v>4354</v>
      </c>
      <c r="K2133" s="24" t="s">
        <v>8449</v>
      </c>
    </row>
    <row r="2134" hidden="1" spans="1:11">
      <c r="A2134" s="5">
        <v>2132</v>
      </c>
      <c r="B2134" s="6">
        <v>1137</v>
      </c>
      <c r="C2134" s="10" t="s">
        <v>2338</v>
      </c>
      <c r="D2134" s="6" t="s">
        <v>12</v>
      </c>
      <c r="E2134" s="8" t="s">
        <v>2340</v>
      </c>
      <c r="F2134" s="8"/>
      <c r="G2134" s="5" t="s">
        <v>10147</v>
      </c>
      <c r="H2134" s="9">
        <v>43541</v>
      </c>
      <c r="I2134" s="5" t="s">
        <v>10148</v>
      </c>
      <c r="J2134" s="8" t="s">
        <v>9946</v>
      </c>
      <c r="K2134" s="24"/>
    </row>
    <row r="2135" hidden="1" spans="1:11">
      <c r="A2135" s="5">
        <v>2133</v>
      </c>
      <c r="B2135" s="6">
        <v>1137</v>
      </c>
      <c r="C2135" s="7" t="s">
        <v>2338</v>
      </c>
      <c r="D2135" s="6" t="s">
        <v>12</v>
      </c>
      <c r="E2135" s="8" t="s">
        <v>2341</v>
      </c>
      <c r="F2135" s="8"/>
      <c r="G2135" s="5" t="s">
        <v>10120</v>
      </c>
      <c r="H2135" s="9">
        <v>43585</v>
      </c>
      <c r="I2135" s="5" t="s">
        <v>10154</v>
      </c>
      <c r="J2135" s="8" t="s">
        <v>9140</v>
      </c>
      <c r="K2135" s="24" t="s">
        <v>8449</v>
      </c>
    </row>
    <row r="2136" ht="24" hidden="1" spans="1:11">
      <c r="A2136" s="5">
        <v>2134</v>
      </c>
      <c r="B2136" s="6">
        <v>1138</v>
      </c>
      <c r="C2136" s="7" t="s">
        <v>2342</v>
      </c>
      <c r="D2136" s="6" t="s">
        <v>12</v>
      </c>
      <c r="E2136" s="8" t="s">
        <v>1107</v>
      </c>
      <c r="F2136" s="8"/>
      <c r="G2136" s="5" t="s">
        <v>10120</v>
      </c>
      <c r="H2136" s="9">
        <v>43394</v>
      </c>
      <c r="I2136" s="5" t="s">
        <v>10121</v>
      </c>
      <c r="J2136" s="23" t="s">
        <v>2046</v>
      </c>
      <c r="K2136" s="24" t="s">
        <v>8449</v>
      </c>
    </row>
    <row r="2137" ht="24" hidden="1" spans="1:11">
      <c r="A2137" s="5">
        <v>2135</v>
      </c>
      <c r="B2137" s="6">
        <v>1138</v>
      </c>
      <c r="C2137" s="10" t="s">
        <v>2342</v>
      </c>
      <c r="D2137" s="6" t="s">
        <v>12</v>
      </c>
      <c r="E2137" s="8" t="s">
        <v>421</v>
      </c>
      <c r="F2137" s="8"/>
      <c r="G2137" s="5" t="s">
        <v>10120</v>
      </c>
      <c r="H2137" s="9">
        <v>43389</v>
      </c>
      <c r="I2137" s="5" t="s">
        <v>10124</v>
      </c>
      <c r="J2137" s="8" t="s">
        <v>165</v>
      </c>
      <c r="K2137" s="24" t="s">
        <v>8449</v>
      </c>
    </row>
    <row r="2138" hidden="1" spans="1:11">
      <c r="A2138" s="5">
        <v>2136</v>
      </c>
      <c r="B2138" s="6">
        <v>1138</v>
      </c>
      <c r="C2138" s="7" t="s">
        <v>2342</v>
      </c>
      <c r="D2138" s="6" t="s">
        <v>12</v>
      </c>
      <c r="E2138" s="8" t="s">
        <v>1047</v>
      </c>
      <c r="F2138" s="8"/>
      <c r="G2138" s="5" t="s">
        <v>10120</v>
      </c>
      <c r="H2138" s="9">
        <v>43571</v>
      </c>
      <c r="I2138" s="5" t="s">
        <v>10123</v>
      </c>
      <c r="J2138" s="8" t="s">
        <v>9138</v>
      </c>
      <c r="K2138" s="24" t="s">
        <v>10341</v>
      </c>
    </row>
    <row r="2139" ht="24" hidden="1" spans="1:11">
      <c r="A2139" s="5">
        <v>2137</v>
      </c>
      <c r="B2139" s="6">
        <v>1138</v>
      </c>
      <c r="C2139" s="7" t="s">
        <v>2342</v>
      </c>
      <c r="D2139" s="6" t="s">
        <v>12</v>
      </c>
      <c r="E2139" s="8" t="s">
        <v>1054</v>
      </c>
      <c r="F2139" s="8"/>
      <c r="G2139" s="5" t="s">
        <v>10120</v>
      </c>
      <c r="H2139" s="9">
        <v>43585</v>
      </c>
      <c r="I2139" s="5" t="s">
        <v>10154</v>
      </c>
      <c r="J2139" s="23" t="s">
        <v>9140</v>
      </c>
      <c r="K2139" s="24" t="s">
        <v>8449</v>
      </c>
    </row>
    <row r="2140" hidden="1" spans="1:11">
      <c r="A2140" s="5">
        <v>2138</v>
      </c>
      <c r="B2140" s="6">
        <v>1139</v>
      </c>
      <c r="C2140" s="10" t="s">
        <v>6712</v>
      </c>
      <c r="D2140" s="6" t="s">
        <v>12</v>
      </c>
      <c r="E2140" s="8" t="s">
        <v>1638</v>
      </c>
      <c r="F2140" s="8"/>
      <c r="G2140" s="5" t="s">
        <v>10120</v>
      </c>
      <c r="H2140" s="9">
        <v>43571</v>
      </c>
      <c r="I2140" s="5" t="s">
        <v>10123</v>
      </c>
      <c r="J2140" s="23" t="s">
        <v>9138</v>
      </c>
      <c r="K2140" s="24" t="s">
        <v>8449</v>
      </c>
    </row>
    <row r="2141" hidden="1" spans="1:11">
      <c r="A2141" s="5">
        <v>2139</v>
      </c>
      <c r="B2141" s="6">
        <v>1140</v>
      </c>
      <c r="C2141" s="10" t="s">
        <v>2363</v>
      </c>
      <c r="D2141" s="6" t="s">
        <v>12</v>
      </c>
      <c r="E2141" s="8" t="s">
        <v>2364</v>
      </c>
      <c r="F2141" s="8"/>
      <c r="G2141" s="5" t="s">
        <v>10120</v>
      </c>
      <c r="H2141" s="9">
        <v>43403</v>
      </c>
      <c r="I2141" s="5" t="s">
        <v>10133</v>
      </c>
      <c r="J2141" s="23" t="s">
        <v>3156</v>
      </c>
      <c r="K2141" s="24" t="s">
        <v>8449</v>
      </c>
    </row>
    <row r="2142" hidden="1" spans="1:11">
      <c r="A2142" s="5">
        <v>2140</v>
      </c>
      <c r="B2142" s="6">
        <v>1141</v>
      </c>
      <c r="C2142" s="7" t="s">
        <v>2365</v>
      </c>
      <c r="D2142" s="6" t="s">
        <v>12</v>
      </c>
      <c r="E2142" s="8" t="s">
        <v>1747</v>
      </c>
      <c r="F2142" s="8"/>
      <c r="G2142" s="5" t="s">
        <v>10118</v>
      </c>
      <c r="H2142" s="9">
        <v>43413</v>
      </c>
      <c r="I2142" s="5" t="s">
        <v>10155</v>
      </c>
      <c r="J2142" s="8" t="s">
        <v>4076</v>
      </c>
      <c r="K2142" s="24"/>
    </row>
    <row r="2143" hidden="1" spans="1:12">
      <c r="A2143" s="5">
        <v>2141</v>
      </c>
      <c r="B2143" s="16">
        <v>1141</v>
      </c>
      <c r="C2143" s="60" t="s">
        <v>2365</v>
      </c>
      <c r="D2143" s="16" t="s">
        <v>12</v>
      </c>
      <c r="E2143" s="18" t="s">
        <v>1545</v>
      </c>
      <c r="F2143" s="18"/>
      <c r="G2143" s="19" t="s">
        <v>10164</v>
      </c>
      <c r="H2143" s="20">
        <v>43366</v>
      </c>
      <c r="I2143" s="19" t="s">
        <v>10165</v>
      </c>
      <c r="J2143" s="95" t="s">
        <v>9935</v>
      </c>
      <c r="K2143" s="30" t="s">
        <v>10251</v>
      </c>
      <c r="L2143" s="31"/>
    </row>
    <row r="2144" hidden="1" spans="1:12">
      <c r="A2144" s="5">
        <v>2142</v>
      </c>
      <c r="B2144" s="50">
        <v>1142</v>
      </c>
      <c r="C2144" s="51" t="s">
        <v>2366</v>
      </c>
      <c r="D2144" s="50" t="s">
        <v>12</v>
      </c>
      <c r="E2144" s="52" t="s">
        <v>2367</v>
      </c>
      <c r="F2144" s="52"/>
      <c r="G2144" s="53" t="s">
        <v>10168</v>
      </c>
      <c r="H2144" s="54">
        <v>43442</v>
      </c>
      <c r="I2144" s="50" t="s">
        <v>10169</v>
      </c>
      <c r="J2144" s="52" t="s">
        <v>2367</v>
      </c>
      <c r="K2144" s="58" t="s">
        <v>10346</v>
      </c>
      <c r="L2144" s="68"/>
    </row>
    <row r="2145" hidden="1" spans="1:11">
      <c r="A2145" s="5">
        <v>2143</v>
      </c>
      <c r="B2145" s="6">
        <v>1142</v>
      </c>
      <c r="C2145" s="7" t="s">
        <v>2366</v>
      </c>
      <c r="D2145" s="6" t="s">
        <v>12</v>
      </c>
      <c r="E2145" s="8" t="s">
        <v>2368</v>
      </c>
      <c r="F2145" s="8"/>
      <c r="G2145" s="5" t="s">
        <v>10130</v>
      </c>
      <c r="H2145" s="9">
        <v>43597</v>
      </c>
      <c r="I2145" s="5" t="s">
        <v>10131</v>
      </c>
      <c r="J2145" s="23" t="s">
        <v>9936</v>
      </c>
      <c r="K2145" s="24"/>
    </row>
    <row r="2146" hidden="1" spans="1:11">
      <c r="A2146" s="5">
        <v>2144</v>
      </c>
      <c r="B2146" s="6">
        <v>1142</v>
      </c>
      <c r="C2146" s="7" t="s">
        <v>2366</v>
      </c>
      <c r="D2146" s="6" t="s">
        <v>12</v>
      </c>
      <c r="E2146" s="8" t="s">
        <v>2369</v>
      </c>
      <c r="F2146" s="8"/>
      <c r="G2146" s="5" t="s">
        <v>10166</v>
      </c>
      <c r="H2146" s="9">
        <v>43307</v>
      </c>
      <c r="I2146" s="5" t="s">
        <v>10167</v>
      </c>
      <c r="J2146" s="8" t="s">
        <v>9947</v>
      </c>
      <c r="K2146" s="24"/>
    </row>
    <row r="2147" ht="24" hidden="1" spans="1:11">
      <c r="A2147" s="5">
        <v>2145</v>
      </c>
      <c r="B2147" s="6">
        <v>1143</v>
      </c>
      <c r="C2147" s="7" t="s">
        <v>2370</v>
      </c>
      <c r="D2147" s="6" t="s">
        <v>12</v>
      </c>
      <c r="E2147" s="8" t="s">
        <v>421</v>
      </c>
      <c r="F2147" s="8"/>
      <c r="G2147" s="5" t="s">
        <v>10120</v>
      </c>
      <c r="H2147" s="9">
        <v>43389</v>
      </c>
      <c r="I2147" s="5" t="s">
        <v>10124</v>
      </c>
      <c r="J2147" s="8" t="s">
        <v>165</v>
      </c>
      <c r="K2147" s="24" t="s">
        <v>8449</v>
      </c>
    </row>
    <row r="2148" ht="24" hidden="1" spans="1:11">
      <c r="A2148" s="5">
        <v>2146</v>
      </c>
      <c r="B2148" s="6">
        <v>1143</v>
      </c>
      <c r="C2148" s="7" t="s">
        <v>2370</v>
      </c>
      <c r="D2148" s="6" t="s">
        <v>12</v>
      </c>
      <c r="E2148" s="8" t="s">
        <v>2371</v>
      </c>
      <c r="F2148" s="8"/>
      <c r="G2148" s="5" t="s">
        <v>10128</v>
      </c>
      <c r="H2148" s="9">
        <v>43594</v>
      </c>
      <c r="I2148" s="5" t="s">
        <v>10353</v>
      </c>
      <c r="J2148" s="23" t="s">
        <v>10014</v>
      </c>
      <c r="K2148" s="24"/>
    </row>
    <row r="2149" ht="24" hidden="1" spans="1:11">
      <c r="A2149" s="5">
        <v>2147</v>
      </c>
      <c r="B2149" s="6">
        <v>1144</v>
      </c>
      <c r="C2149" s="10" t="s">
        <v>2372</v>
      </c>
      <c r="D2149" s="6" t="s">
        <v>12</v>
      </c>
      <c r="E2149" s="8" t="s">
        <v>2373</v>
      </c>
      <c r="F2149" s="8"/>
      <c r="G2149" s="5" t="s">
        <v>10128</v>
      </c>
      <c r="H2149" s="9">
        <v>43391</v>
      </c>
      <c r="I2149" s="5" t="s">
        <v>10336</v>
      </c>
      <c r="J2149" s="23" t="s">
        <v>9989</v>
      </c>
      <c r="K2149" s="24"/>
    </row>
    <row r="2150" hidden="1" spans="1:11">
      <c r="A2150" s="5">
        <v>2148</v>
      </c>
      <c r="B2150" s="6">
        <v>1145</v>
      </c>
      <c r="C2150" s="7" t="s">
        <v>2374</v>
      </c>
      <c r="D2150" s="6" t="s">
        <v>12</v>
      </c>
      <c r="E2150" s="8" t="s">
        <v>2375</v>
      </c>
      <c r="F2150" s="8"/>
      <c r="G2150" s="5" t="s">
        <v>10120</v>
      </c>
      <c r="H2150" s="9">
        <v>43394</v>
      </c>
      <c r="I2150" s="5" t="s">
        <v>10121</v>
      </c>
      <c r="J2150" s="23" t="s">
        <v>2046</v>
      </c>
      <c r="K2150" s="24" t="s">
        <v>8449</v>
      </c>
    </row>
    <row r="2151" hidden="1" spans="1:11">
      <c r="A2151" s="5">
        <v>2149</v>
      </c>
      <c r="B2151" s="6">
        <v>1145</v>
      </c>
      <c r="C2151" s="7" t="s">
        <v>2374</v>
      </c>
      <c r="D2151" s="6" t="s">
        <v>12</v>
      </c>
      <c r="E2151" s="8" t="s">
        <v>2376</v>
      </c>
      <c r="F2151" s="8"/>
      <c r="G2151" s="5" t="s">
        <v>10130</v>
      </c>
      <c r="H2151" s="9">
        <v>43616</v>
      </c>
      <c r="I2151" s="5" t="s">
        <v>10291</v>
      </c>
      <c r="J2151" s="23" t="s">
        <v>9953</v>
      </c>
      <c r="K2151" s="24"/>
    </row>
    <row r="2152" hidden="1" spans="1:11">
      <c r="A2152" s="5">
        <v>2150</v>
      </c>
      <c r="B2152" s="6">
        <v>1146</v>
      </c>
      <c r="C2152" s="7" t="s">
        <v>2377</v>
      </c>
      <c r="D2152" s="6" t="s">
        <v>12</v>
      </c>
      <c r="E2152" s="8" t="s">
        <v>1545</v>
      </c>
      <c r="F2152" s="8"/>
      <c r="G2152" s="5" t="s">
        <v>10164</v>
      </c>
      <c r="H2152" s="9">
        <v>43366</v>
      </c>
      <c r="I2152" s="38" t="s">
        <v>10165</v>
      </c>
      <c r="J2152" s="39" t="s">
        <v>9935</v>
      </c>
      <c r="K2152" s="24"/>
    </row>
    <row r="2153" hidden="1" spans="1:11">
      <c r="A2153" s="5">
        <v>2151</v>
      </c>
      <c r="B2153" s="6">
        <v>1146</v>
      </c>
      <c r="C2153" s="7" t="s">
        <v>2377</v>
      </c>
      <c r="D2153" s="6" t="s">
        <v>12</v>
      </c>
      <c r="E2153" s="8" t="s">
        <v>479</v>
      </c>
      <c r="F2153" s="8"/>
      <c r="G2153" s="5" t="s">
        <v>10144</v>
      </c>
      <c r="H2153" s="9">
        <v>43428</v>
      </c>
      <c r="I2153" s="5" t="s">
        <v>10234</v>
      </c>
      <c r="J2153" s="8" t="s">
        <v>5875</v>
      </c>
      <c r="K2153" s="24" t="s">
        <v>8449</v>
      </c>
    </row>
    <row r="2154" hidden="1" spans="1:11">
      <c r="A2154" s="5">
        <v>2152</v>
      </c>
      <c r="B2154" s="6">
        <v>1146</v>
      </c>
      <c r="C2154" s="7" t="s">
        <v>2377</v>
      </c>
      <c r="D2154" s="6" t="s">
        <v>12</v>
      </c>
      <c r="E2154" s="8" t="s">
        <v>502</v>
      </c>
      <c r="F2154" s="8"/>
      <c r="G2154" s="5" t="s">
        <v>10156</v>
      </c>
      <c r="H2154" s="9">
        <v>43443</v>
      </c>
      <c r="I2154" s="5" t="s">
        <v>10157</v>
      </c>
      <c r="J2154" s="8" t="s">
        <v>2248</v>
      </c>
      <c r="K2154" s="24" t="s">
        <v>8449</v>
      </c>
    </row>
    <row r="2155" hidden="1" spans="1:11">
      <c r="A2155" s="5">
        <v>2153</v>
      </c>
      <c r="B2155" s="6">
        <v>1146</v>
      </c>
      <c r="C2155" s="7" t="s">
        <v>2377</v>
      </c>
      <c r="D2155" s="6" t="s">
        <v>12</v>
      </c>
      <c r="E2155" s="8" t="s">
        <v>1747</v>
      </c>
      <c r="F2155" s="8"/>
      <c r="G2155" s="5" t="s">
        <v>10118</v>
      </c>
      <c r="H2155" s="9">
        <v>43413</v>
      </c>
      <c r="I2155" s="5" t="s">
        <v>10155</v>
      </c>
      <c r="J2155" s="8" t="s">
        <v>4076</v>
      </c>
      <c r="K2155" s="24"/>
    </row>
    <row r="2156" hidden="1" spans="1:11">
      <c r="A2156" s="5">
        <v>2154</v>
      </c>
      <c r="B2156" s="6">
        <v>1146</v>
      </c>
      <c r="C2156" s="7" t="s">
        <v>2377</v>
      </c>
      <c r="D2156" s="6" t="s">
        <v>12</v>
      </c>
      <c r="E2156" s="8" t="s">
        <v>2378</v>
      </c>
      <c r="F2156" s="8"/>
      <c r="G2156" s="5" t="s">
        <v>10208</v>
      </c>
      <c r="H2156" s="9">
        <v>43371</v>
      </c>
      <c r="I2156" s="5" t="s">
        <v>10261</v>
      </c>
      <c r="J2156" s="8" t="s">
        <v>9934</v>
      </c>
      <c r="K2156" s="24"/>
    </row>
    <row r="2157" hidden="1" spans="1:11">
      <c r="A2157" s="5">
        <v>2155</v>
      </c>
      <c r="B2157" s="6">
        <v>1146</v>
      </c>
      <c r="C2157" s="7" t="s">
        <v>2377</v>
      </c>
      <c r="D2157" s="6" t="s">
        <v>12</v>
      </c>
      <c r="E2157" s="8" t="s">
        <v>2379</v>
      </c>
      <c r="F2157" s="8"/>
      <c r="G2157" s="5" t="s">
        <v>10159</v>
      </c>
      <c r="H2157" s="9">
        <v>43581</v>
      </c>
      <c r="I2157" s="36" t="s">
        <v>10162</v>
      </c>
      <c r="J2157" s="37" t="s">
        <v>1701</v>
      </c>
      <c r="K2157" s="24"/>
    </row>
    <row r="2158" ht="24" hidden="1" spans="1:11">
      <c r="A2158" s="5">
        <v>2156</v>
      </c>
      <c r="B2158" s="6">
        <v>1147</v>
      </c>
      <c r="C2158" s="10" t="s">
        <v>2380</v>
      </c>
      <c r="D2158" s="6" t="s">
        <v>12</v>
      </c>
      <c r="E2158" s="8" t="s">
        <v>2381</v>
      </c>
      <c r="F2158" s="8"/>
      <c r="G2158" s="5" t="s">
        <v>10118</v>
      </c>
      <c r="H2158" s="9">
        <v>43380</v>
      </c>
      <c r="I2158" s="5" t="s">
        <v>10354</v>
      </c>
      <c r="J2158" s="23" t="s">
        <v>9992</v>
      </c>
      <c r="K2158" s="24"/>
    </row>
    <row r="2159" hidden="1" spans="1:12">
      <c r="A2159" s="5">
        <v>2157</v>
      </c>
      <c r="B2159" s="50">
        <v>1147</v>
      </c>
      <c r="C2159" s="51" t="s">
        <v>2380</v>
      </c>
      <c r="D2159" s="50" t="s">
        <v>12</v>
      </c>
      <c r="E2159" s="52" t="s">
        <v>128</v>
      </c>
      <c r="F2159" s="52"/>
      <c r="G2159" s="53" t="s">
        <v>10168</v>
      </c>
      <c r="H2159" s="54">
        <v>43442</v>
      </c>
      <c r="I2159" s="50" t="s">
        <v>10169</v>
      </c>
      <c r="J2159" s="52" t="s">
        <v>2367</v>
      </c>
      <c r="K2159" s="58" t="s">
        <v>10346</v>
      </c>
      <c r="L2159" s="68"/>
    </row>
    <row r="2160" hidden="1" spans="1:11">
      <c r="A2160" s="5">
        <v>2158</v>
      </c>
      <c r="B2160" s="6">
        <v>1147</v>
      </c>
      <c r="C2160" s="10" t="s">
        <v>2380</v>
      </c>
      <c r="D2160" s="6" t="s">
        <v>12</v>
      </c>
      <c r="E2160" s="8" t="s">
        <v>2382</v>
      </c>
      <c r="F2160" s="8"/>
      <c r="G2160" s="5" t="s">
        <v>10128</v>
      </c>
      <c r="H2160" s="9">
        <v>43508</v>
      </c>
      <c r="I2160" s="5" t="s">
        <v>10205</v>
      </c>
      <c r="J2160" s="23" t="s">
        <v>9949</v>
      </c>
      <c r="K2160" s="24"/>
    </row>
    <row r="2161" hidden="1" spans="1:11">
      <c r="A2161" s="5">
        <v>2159</v>
      </c>
      <c r="B2161" s="6">
        <v>1148</v>
      </c>
      <c r="C2161" s="7" t="s">
        <v>2383</v>
      </c>
      <c r="D2161" s="6" t="s">
        <v>12</v>
      </c>
      <c r="E2161" s="8" t="s">
        <v>464</v>
      </c>
      <c r="F2161" s="8"/>
      <c r="G2161" s="5" t="s">
        <v>10120</v>
      </c>
      <c r="H2161" s="9">
        <v>43403</v>
      </c>
      <c r="I2161" s="5" t="s">
        <v>10133</v>
      </c>
      <c r="J2161" s="23" t="s">
        <v>3156</v>
      </c>
      <c r="K2161" s="24" t="s">
        <v>10355</v>
      </c>
    </row>
    <row r="2162" ht="24" hidden="1" spans="1:11">
      <c r="A2162" s="5">
        <v>2160</v>
      </c>
      <c r="B2162" s="6">
        <v>1148</v>
      </c>
      <c r="C2162" s="7" t="s">
        <v>2383</v>
      </c>
      <c r="D2162" s="6" t="s">
        <v>12</v>
      </c>
      <c r="E2162" s="8" t="s">
        <v>558</v>
      </c>
      <c r="F2162" s="8"/>
      <c r="G2162" s="5" t="s">
        <v>10120</v>
      </c>
      <c r="H2162" s="9">
        <v>43389</v>
      </c>
      <c r="I2162" s="5" t="s">
        <v>10124</v>
      </c>
      <c r="J2162" s="8" t="s">
        <v>165</v>
      </c>
      <c r="K2162" s="24" t="s">
        <v>8449</v>
      </c>
    </row>
    <row r="2163" ht="24" hidden="1" spans="1:11">
      <c r="A2163" s="5">
        <v>2161</v>
      </c>
      <c r="B2163" s="6">
        <v>1149</v>
      </c>
      <c r="C2163" s="7" t="s">
        <v>2384</v>
      </c>
      <c r="D2163" s="6" t="s">
        <v>12</v>
      </c>
      <c r="E2163" s="8" t="s">
        <v>2385</v>
      </c>
      <c r="F2163" s="8"/>
      <c r="G2163" s="5" t="s">
        <v>10116</v>
      </c>
      <c r="H2163" s="9">
        <v>43572</v>
      </c>
      <c r="I2163" s="5" t="s">
        <v>10317</v>
      </c>
      <c r="J2163" s="23" t="s">
        <v>9952</v>
      </c>
      <c r="K2163" s="24"/>
    </row>
    <row r="2164" ht="24" hidden="1" spans="1:11">
      <c r="A2164" s="5">
        <v>2162</v>
      </c>
      <c r="B2164" s="6">
        <v>1149</v>
      </c>
      <c r="C2164" s="7" t="s">
        <v>2384</v>
      </c>
      <c r="D2164" s="6" t="s">
        <v>12</v>
      </c>
      <c r="E2164" s="8" t="s">
        <v>2386</v>
      </c>
      <c r="F2164" s="8"/>
      <c r="G2164" s="5" t="s">
        <v>10159</v>
      </c>
      <c r="H2164" s="9">
        <v>43399</v>
      </c>
      <c r="I2164" s="5" t="s">
        <v>10187</v>
      </c>
      <c r="J2164" s="23" t="s">
        <v>9958</v>
      </c>
      <c r="K2164" s="24"/>
    </row>
    <row r="2165" ht="24" hidden="1" spans="1:12">
      <c r="A2165" s="5">
        <v>2163</v>
      </c>
      <c r="B2165" s="16">
        <v>1149</v>
      </c>
      <c r="C2165" s="17" t="s">
        <v>2384</v>
      </c>
      <c r="D2165" s="16" t="s">
        <v>12</v>
      </c>
      <c r="E2165" s="18" t="s">
        <v>2387</v>
      </c>
      <c r="F2165" s="18"/>
      <c r="G2165" s="19" t="s">
        <v>10159</v>
      </c>
      <c r="H2165" s="20">
        <v>43400</v>
      </c>
      <c r="I2165" s="16" t="s">
        <v>7648</v>
      </c>
      <c r="J2165" s="18" t="s">
        <v>7648</v>
      </c>
      <c r="K2165" s="30" t="s">
        <v>10150</v>
      </c>
      <c r="L2165" s="31"/>
    </row>
    <row r="2166" ht="24" hidden="1" spans="1:11">
      <c r="A2166" s="5">
        <v>2164</v>
      </c>
      <c r="B2166" s="6">
        <v>1150</v>
      </c>
      <c r="C2166" s="10" t="s">
        <v>2388</v>
      </c>
      <c r="D2166" s="6" t="s">
        <v>12</v>
      </c>
      <c r="E2166" s="8" t="s">
        <v>2389</v>
      </c>
      <c r="F2166" s="8"/>
      <c r="G2166" s="5" t="s">
        <v>10120</v>
      </c>
      <c r="H2166" s="9">
        <v>43387</v>
      </c>
      <c r="I2166" s="5" t="s">
        <v>10121</v>
      </c>
      <c r="J2166" s="23" t="s">
        <v>2046</v>
      </c>
      <c r="K2166" s="24" t="s">
        <v>8449</v>
      </c>
    </row>
    <row r="2167" hidden="1" spans="1:11">
      <c r="A2167" s="5">
        <v>2165</v>
      </c>
      <c r="B2167" s="6">
        <v>1151</v>
      </c>
      <c r="C2167" s="10" t="s">
        <v>2390</v>
      </c>
      <c r="D2167" s="6" t="s">
        <v>12</v>
      </c>
      <c r="E2167" s="8" t="s">
        <v>2391</v>
      </c>
      <c r="F2167" s="8"/>
      <c r="G2167" s="5" t="s">
        <v>9910</v>
      </c>
      <c r="H2167" s="9">
        <v>43480</v>
      </c>
      <c r="I2167" s="5" t="s">
        <v>10300</v>
      </c>
      <c r="J2167" s="23" t="s">
        <v>10018</v>
      </c>
      <c r="K2167" s="24"/>
    </row>
    <row r="2168" ht="24" hidden="1" spans="1:11">
      <c r="A2168" s="5">
        <v>2166</v>
      </c>
      <c r="B2168" s="6">
        <v>1152</v>
      </c>
      <c r="C2168" s="10" t="s">
        <v>2392</v>
      </c>
      <c r="D2168" s="6" t="s">
        <v>12</v>
      </c>
      <c r="E2168" s="8" t="s">
        <v>10356</v>
      </c>
      <c r="F2168" s="8"/>
      <c r="G2168" s="5" t="s">
        <v>10120</v>
      </c>
      <c r="H2168" s="9">
        <v>43396</v>
      </c>
      <c r="I2168" s="5" t="s">
        <v>10357</v>
      </c>
      <c r="J2168" s="23" t="s">
        <v>10087</v>
      </c>
      <c r="K2168" s="24" t="s">
        <v>8449</v>
      </c>
    </row>
    <row r="2169" hidden="1" spans="1:11">
      <c r="A2169" s="5">
        <v>2167</v>
      </c>
      <c r="B2169" s="6">
        <v>1153</v>
      </c>
      <c r="C2169" s="10" t="s">
        <v>2394</v>
      </c>
      <c r="D2169" s="6" t="s">
        <v>12</v>
      </c>
      <c r="E2169" s="8" t="s">
        <v>82</v>
      </c>
      <c r="F2169" s="8"/>
      <c r="G2169" s="5" t="s">
        <v>10120</v>
      </c>
      <c r="H2169" s="9">
        <v>43389</v>
      </c>
      <c r="I2169" s="5" t="s">
        <v>10124</v>
      </c>
      <c r="J2169" s="8" t="s">
        <v>165</v>
      </c>
      <c r="K2169" s="24" t="s">
        <v>8449</v>
      </c>
    </row>
    <row r="2170" hidden="1" spans="1:11">
      <c r="A2170" s="5">
        <v>2168</v>
      </c>
      <c r="B2170" s="6">
        <v>1154</v>
      </c>
      <c r="C2170" s="10" t="s">
        <v>2395</v>
      </c>
      <c r="D2170" s="6" t="s">
        <v>12</v>
      </c>
      <c r="E2170" s="8" t="s">
        <v>358</v>
      </c>
      <c r="F2170" s="8"/>
      <c r="G2170" s="5" t="s">
        <v>10120</v>
      </c>
      <c r="H2170" s="9">
        <v>43387</v>
      </c>
      <c r="I2170" s="5" t="s">
        <v>10121</v>
      </c>
      <c r="J2170" s="8" t="s">
        <v>2046</v>
      </c>
      <c r="K2170" s="24" t="s">
        <v>8449</v>
      </c>
    </row>
    <row r="2171" hidden="1" spans="1:11">
      <c r="A2171" s="5">
        <v>2169</v>
      </c>
      <c r="B2171" s="6">
        <v>1154</v>
      </c>
      <c r="C2171" s="10" t="s">
        <v>2395</v>
      </c>
      <c r="D2171" s="6" t="s">
        <v>12</v>
      </c>
      <c r="E2171" s="8" t="s">
        <v>557</v>
      </c>
      <c r="F2171" s="8"/>
      <c r="G2171" s="5" t="s">
        <v>10128</v>
      </c>
      <c r="H2171" s="9">
        <v>43348</v>
      </c>
      <c r="I2171" s="5" t="s">
        <v>10140</v>
      </c>
      <c r="J2171" s="23" t="s">
        <v>9931</v>
      </c>
      <c r="K2171" s="24"/>
    </row>
    <row r="2172" hidden="1" spans="1:11">
      <c r="A2172" s="5">
        <v>2170</v>
      </c>
      <c r="B2172" s="6">
        <v>1154</v>
      </c>
      <c r="C2172" s="10" t="s">
        <v>2395</v>
      </c>
      <c r="D2172" s="6" t="s">
        <v>12</v>
      </c>
      <c r="E2172" s="8" t="s">
        <v>2396</v>
      </c>
      <c r="F2172" s="8"/>
      <c r="G2172" s="5" t="s">
        <v>9910</v>
      </c>
      <c r="H2172" s="9">
        <v>43476</v>
      </c>
      <c r="I2172" s="5" t="s">
        <v>10122</v>
      </c>
      <c r="J2172" s="23" t="s">
        <v>9930</v>
      </c>
      <c r="K2172" s="24"/>
    </row>
    <row r="2173" hidden="1" spans="1:11">
      <c r="A2173" s="5">
        <v>2171</v>
      </c>
      <c r="B2173" s="6">
        <v>1155</v>
      </c>
      <c r="C2173" s="7" t="s">
        <v>2397</v>
      </c>
      <c r="D2173" s="6" t="s">
        <v>12</v>
      </c>
      <c r="E2173" s="8" t="s">
        <v>2398</v>
      </c>
      <c r="F2173" s="8"/>
      <c r="G2173" s="5" t="s">
        <v>10120</v>
      </c>
      <c r="H2173" s="9">
        <v>43389</v>
      </c>
      <c r="I2173" s="5" t="s">
        <v>10124</v>
      </c>
      <c r="J2173" s="8" t="s">
        <v>165</v>
      </c>
      <c r="K2173" s="24" t="s">
        <v>8449</v>
      </c>
    </row>
    <row r="2174" ht="24" hidden="1" spans="1:11">
      <c r="A2174" s="5">
        <v>2172</v>
      </c>
      <c r="B2174" s="6">
        <v>1155</v>
      </c>
      <c r="C2174" s="7" t="s">
        <v>2397</v>
      </c>
      <c r="D2174" s="6" t="s">
        <v>12</v>
      </c>
      <c r="E2174" s="8" t="s">
        <v>2399</v>
      </c>
      <c r="F2174" s="8"/>
      <c r="G2174" s="5" t="s">
        <v>10120</v>
      </c>
      <c r="H2174" s="9">
        <v>43394</v>
      </c>
      <c r="I2174" s="5" t="s">
        <v>10121</v>
      </c>
      <c r="J2174" s="23" t="s">
        <v>2046</v>
      </c>
      <c r="K2174" s="24" t="s">
        <v>8449</v>
      </c>
    </row>
    <row r="2175" hidden="1" spans="1:11">
      <c r="A2175" s="5">
        <v>2173</v>
      </c>
      <c r="B2175" s="6">
        <v>1156</v>
      </c>
      <c r="C2175" s="7" t="s">
        <v>6713</v>
      </c>
      <c r="D2175" s="6" t="s">
        <v>12</v>
      </c>
      <c r="E2175" s="8" t="s">
        <v>6714</v>
      </c>
      <c r="F2175" s="8"/>
      <c r="G2175" s="5" t="s">
        <v>10120</v>
      </c>
      <c r="H2175" s="9">
        <v>43389</v>
      </c>
      <c r="I2175" s="5" t="s">
        <v>10124</v>
      </c>
      <c r="J2175" s="8" t="s">
        <v>165</v>
      </c>
      <c r="K2175" s="24" t="s">
        <v>8449</v>
      </c>
    </row>
    <row r="2176" ht="24" hidden="1" spans="1:11">
      <c r="A2176" s="5">
        <v>2174</v>
      </c>
      <c r="B2176" s="6">
        <v>1156</v>
      </c>
      <c r="C2176" s="7" t="s">
        <v>6713</v>
      </c>
      <c r="D2176" s="6" t="s">
        <v>12</v>
      </c>
      <c r="E2176" s="8" t="s">
        <v>103</v>
      </c>
      <c r="F2176" s="8"/>
      <c r="G2176" s="5" t="s">
        <v>10120</v>
      </c>
      <c r="H2176" s="9">
        <v>43387</v>
      </c>
      <c r="I2176" s="5" t="s">
        <v>10121</v>
      </c>
      <c r="J2176" s="8" t="s">
        <v>2046</v>
      </c>
      <c r="K2176" s="24" t="s">
        <v>8449</v>
      </c>
    </row>
    <row r="2177" hidden="1" spans="1:11">
      <c r="A2177" s="5">
        <v>2175</v>
      </c>
      <c r="B2177" s="6">
        <v>1156</v>
      </c>
      <c r="C2177" s="10" t="s">
        <v>6713</v>
      </c>
      <c r="D2177" s="6" t="s">
        <v>12</v>
      </c>
      <c r="E2177" s="8" t="s">
        <v>1738</v>
      </c>
      <c r="F2177" s="8"/>
      <c r="G2177" s="5" t="s">
        <v>10130</v>
      </c>
      <c r="H2177" s="9">
        <v>43539</v>
      </c>
      <c r="I2177" s="6" t="s">
        <v>10195</v>
      </c>
      <c r="J2177" s="23" t="s">
        <v>9937</v>
      </c>
      <c r="K2177" s="24"/>
    </row>
    <row r="2178" hidden="1" spans="1:11">
      <c r="A2178" s="5">
        <v>2176</v>
      </c>
      <c r="B2178" s="6">
        <v>1156</v>
      </c>
      <c r="C2178" s="7" t="s">
        <v>6713</v>
      </c>
      <c r="D2178" s="6" t="s">
        <v>12</v>
      </c>
      <c r="E2178" s="8" t="s">
        <v>253</v>
      </c>
      <c r="F2178" s="8"/>
      <c r="G2178" s="5" t="s">
        <v>10120</v>
      </c>
      <c r="H2178" s="9">
        <v>43571</v>
      </c>
      <c r="I2178" s="5" t="s">
        <v>10123</v>
      </c>
      <c r="J2178" s="23" t="s">
        <v>9138</v>
      </c>
      <c r="K2178" s="24" t="s">
        <v>8449</v>
      </c>
    </row>
    <row r="2179" hidden="1" spans="1:11">
      <c r="A2179" s="5">
        <v>2177</v>
      </c>
      <c r="B2179" s="6">
        <v>1156</v>
      </c>
      <c r="C2179" s="7" t="s">
        <v>6713</v>
      </c>
      <c r="D2179" s="6" t="s">
        <v>12</v>
      </c>
      <c r="E2179" s="8" t="s">
        <v>5944</v>
      </c>
      <c r="F2179" s="8"/>
      <c r="G2179" s="5" t="s">
        <v>10159</v>
      </c>
      <c r="H2179" s="9">
        <v>43581</v>
      </c>
      <c r="I2179" s="36" t="s">
        <v>10162</v>
      </c>
      <c r="J2179" s="37" t="s">
        <v>1701</v>
      </c>
      <c r="K2179" s="24"/>
    </row>
    <row r="2180" hidden="1" spans="1:11">
      <c r="A2180" s="5">
        <v>2178</v>
      </c>
      <c r="B2180" s="6">
        <v>1156</v>
      </c>
      <c r="C2180" s="10" t="s">
        <v>6713</v>
      </c>
      <c r="D2180" s="6" t="s">
        <v>12</v>
      </c>
      <c r="E2180" s="8" t="s">
        <v>6715</v>
      </c>
      <c r="F2180" s="8"/>
      <c r="G2180" s="5" t="s">
        <v>9910</v>
      </c>
      <c r="H2180" s="9">
        <v>43476</v>
      </c>
      <c r="I2180" s="5" t="s">
        <v>10122</v>
      </c>
      <c r="J2180" s="23" t="s">
        <v>9930</v>
      </c>
      <c r="K2180" s="24"/>
    </row>
    <row r="2181" hidden="1" spans="1:11">
      <c r="A2181" s="5">
        <v>2179</v>
      </c>
      <c r="B2181" s="6">
        <v>1157</v>
      </c>
      <c r="C2181" s="7" t="s">
        <v>2400</v>
      </c>
      <c r="D2181" s="6" t="s">
        <v>12</v>
      </c>
      <c r="E2181" s="8" t="s">
        <v>25</v>
      </c>
      <c r="F2181" s="8"/>
      <c r="G2181" s="5" t="s">
        <v>10120</v>
      </c>
      <c r="H2181" s="9">
        <v>43394</v>
      </c>
      <c r="I2181" s="5" t="s">
        <v>10121</v>
      </c>
      <c r="J2181" s="8" t="s">
        <v>2046</v>
      </c>
      <c r="K2181" s="24" t="s">
        <v>8449</v>
      </c>
    </row>
    <row r="2182" hidden="1" spans="1:11">
      <c r="A2182" s="5">
        <v>2180</v>
      </c>
      <c r="B2182" s="6">
        <v>1157</v>
      </c>
      <c r="C2182" s="7" t="s">
        <v>2400</v>
      </c>
      <c r="D2182" s="6" t="s">
        <v>12</v>
      </c>
      <c r="E2182" s="8" t="s">
        <v>557</v>
      </c>
      <c r="F2182" s="8"/>
      <c r="G2182" s="5" t="s">
        <v>10128</v>
      </c>
      <c r="H2182" s="9">
        <v>43348</v>
      </c>
      <c r="I2182" s="5" t="s">
        <v>10140</v>
      </c>
      <c r="J2182" s="23" t="s">
        <v>9931</v>
      </c>
      <c r="K2182" s="24"/>
    </row>
    <row r="2183" hidden="1" spans="1:11">
      <c r="A2183" s="5">
        <v>2181</v>
      </c>
      <c r="B2183" s="6">
        <v>1157</v>
      </c>
      <c r="C2183" s="10" t="s">
        <v>2400</v>
      </c>
      <c r="D2183" s="6" t="s">
        <v>12</v>
      </c>
      <c r="E2183" s="8" t="s">
        <v>1747</v>
      </c>
      <c r="F2183" s="8"/>
      <c r="G2183" s="5" t="s">
        <v>10118</v>
      </c>
      <c r="H2183" s="9">
        <v>43413</v>
      </c>
      <c r="I2183" s="5" t="s">
        <v>10155</v>
      </c>
      <c r="J2183" s="8" t="s">
        <v>4076</v>
      </c>
      <c r="K2183" s="24"/>
    </row>
    <row r="2184" hidden="1" spans="1:11">
      <c r="A2184" s="5">
        <v>2182</v>
      </c>
      <c r="B2184" s="6">
        <v>1157</v>
      </c>
      <c r="C2184" s="10" t="s">
        <v>2400</v>
      </c>
      <c r="D2184" s="6" t="s">
        <v>12</v>
      </c>
      <c r="E2184" s="8" t="s">
        <v>2401</v>
      </c>
      <c r="F2184" s="8"/>
      <c r="G2184" s="5" t="s">
        <v>10130</v>
      </c>
      <c r="H2184" s="9">
        <v>43597</v>
      </c>
      <c r="I2184" s="5" t="s">
        <v>10131</v>
      </c>
      <c r="J2184" s="23" t="s">
        <v>9936</v>
      </c>
      <c r="K2184" s="24"/>
    </row>
    <row r="2185" hidden="1" spans="1:11">
      <c r="A2185" s="5">
        <v>2183</v>
      </c>
      <c r="B2185" s="6">
        <v>1158</v>
      </c>
      <c r="C2185" s="7" t="s">
        <v>2402</v>
      </c>
      <c r="D2185" s="6" t="s">
        <v>12</v>
      </c>
      <c r="E2185" s="8" t="s">
        <v>773</v>
      </c>
      <c r="F2185" s="8"/>
      <c r="G2185" s="5" t="s">
        <v>10159</v>
      </c>
      <c r="H2185" s="9">
        <v>43546</v>
      </c>
      <c r="I2185" s="42" t="s">
        <v>10210</v>
      </c>
      <c r="J2185" s="43" t="s">
        <v>3250</v>
      </c>
      <c r="K2185" s="24"/>
    </row>
    <row r="2186" hidden="1" spans="1:11">
      <c r="A2186" s="5">
        <v>2184</v>
      </c>
      <c r="B2186" s="6">
        <v>1158</v>
      </c>
      <c r="C2186" s="7" t="s">
        <v>2402</v>
      </c>
      <c r="D2186" s="6" t="s">
        <v>12</v>
      </c>
      <c r="E2186" s="8" t="s">
        <v>63</v>
      </c>
      <c r="F2186" s="8"/>
      <c r="G2186" s="5" t="s">
        <v>10144</v>
      </c>
      <c r="H2186" s="9">
        <v>43441</v>
      </c>
      <c r="I2186" s="5" t="s">
        <v>10145</v>
      </c>
      <c r="J2186" s="23" t="s">
        <v>1945</v>
      </c>
      <c r="K2186" s="24" t="s">
        <v>8449</v>
      </c>
    </row>
    <row r="2187" hidden="1" spans="1:11">
      <c r="A2187" s="5">
        <v>2185</v>
      </c>
      <c r="B2187" s="6">
        <v>1158</v>
      </c>
      <c r="C2187" s="7" t="s">
        <v>2402</v>
      </c>
      <c r="D2187" s="6" t="s">
        <v>12</v>
      </c>
      <c r="E2187" s="8" t="s">
        <v>443</v>
      </c>
      <c r="F2187" s="8"/>
      <c r="G2187" s="5" t="s">
        <v>10120</v>
      </c>
      <c r="H2187" s="9">
        <v>43389</v>
      </c>
      <c r="I2187" s="5" t="s">
        <v>10124</v>
      </c>
      <c r="J2187" s="8" t="s">
        <v>165</v>
      </c>
      <c r="K2187" s="24" t="s">
        <v>8449</v>
      </c>
    </row>
    <row r="2188" hidden="1" spans="1:11">
      <c r="A2188" s="5">
        <v>2186</v>
      </c>
      <c r="B2188" s="6">
        <v>1159</v>
      </c>
      <c r="C2188" s="7" t="s">
        <v>2403</v>
      </c>
      <c r="D2188" s="6" t="s">
        <v>12</v>
      </c>
      <c r="E2188" s="8" t="s">
        <v>983</v>
      </c>
      <c r="F2188" s="8"/>
      <c r="G2188" s="5" t="s">
        <v>10159</v>
      </c>
      <c r="H2188" s="9">
        <v>43581</v>
      </c>
      <c r="I2188" s="36" t="s">
        <v>10162</v>
      </c>
      <c r="J2188" s="37" t="s">
        <v>1701</v>
      </c>
      <c r="K2188" s="24"/>
    </row>
    <row r="2189" hidden="1" spans="1:11">
      <c r="A2189" s="5">
        <v>2187</v>
      </c>
      <c r="B2189" s="6">
        <v>1160</v>
      </c>
      <c r="C2189" s="7" t="s">
        <v>2404</v>
      </c>
      <c r="D2189" s="6" t="s">
        <v>12</v>
      </c>
      <c r="E2189" s="8" t="s">
        <v>1545</v>
      </c>
      <c r="F2189" s="8"/>
      <c r="G2189" s="5" t="s">
        <v>10164</v>
      </c>
      <c r="H2189" s="9">
        <v>43366</v>
      </c>
      <c r="I2189" s="38" t="s">
        <v>10165</v>
      </c>
      <c r="J2189" s="39" t="s">
        <v>9935</v>
      </c>
      <c r="K2189" s="24"/>
    </row>
    <row r="2190" hidden="1" spans="1:11">
      <c r="A2190" s="5">
        <v>2188</v>
      </c>
      <c r="B2190" s="6">
        <v>1160</v>
      </c>
      <c r="C2190" s="7" t="s">
        <v>2404</v>
      </c>
      <c r="D2190" s="6" t="s">
        <v>12</v>
      </c>
      <c r="E2190" s="8" t="s">
        <v>1747</v>
      </c>
      <c r="F2190" s="8"/>
      <c r="G2190" s="5" t="s">
        <v>10118</v>
      </c>
      <c r="H2190" s="9">
        <v>43413</v>
      </c>
      <c r="I2190" s="5" t="s">
        <v>10155</v>
      </c>
      <c r="J2190" s="8" t="s">
        <v>4076</v>
      </c>
      <c r="K2190" s="24"/>
    </row>
    <row r="2191" hidden="1" spans="1:11">
      <c r="A2191" s="5">
        <v>2189</v>
      </c>
      <c r="B2191" s="6">
        <v>1160</v>
      </c>
      <c r="C2191" s="7" t="s">
        <v>2404</v>
      </c>
      <c r="D2191" s="6" t="s">
        <v>12</v>
      </c>
      <c r="E2191" s="8" t="s">
        <v>502</v>
      </c>
      <c r="F2191" s="8"/>
      <c r="G2191" s="5" t="s">
        <v>10156</v>
      </c>
      <c r="H2191" s="9">
        <v>43443</v>
      </c>
      <c r="I2191" s="5" t="s">
        <v>10157</v>
      </c>
      <c r="J2191" s="8" t="s">
        <v>2248</v>
      </c>
      <c r="K2191" s="24" t="s">
        <v>8449</v>
      </c>
    </row>
    <row r="2192" hidden="1" spans="1:11">
      <c r="A2192" s="5">
        <v>2190</v>
      </c>
      <c r="B2192" s="6">
        <v>1160</v>
      </c>
      <c r="C2192" s="10" t="s">
        <v>2404</v>
      </c>
      <c r="D2192" s="6" t="s">
        <v>12</v>
      </c>
      <c r="E2192" s="8" t="s">
        <v>2379</v>
      </c>
      <c r="F2192" s="8"/>
      <c r="G2192" s="5" t="s">
        <v>10159</v>
      </c>
      <c r="H2192" s="9">
        <v>43581</v>
      </c>
      <c r="I2192" s="36" t="s">
        <v>10162</v>
      </c>
      <c r="J2192" s="37" t="s">
        <v>1701</v>
      </c>
      <c r="K2192" s="24"/>
    </row>
    <row r="2193" ht="24" hidden="1" spans="1:11">
      <c r="A2193" s="5">
        <v>2191</v>
      </c>
      <c r="B2193" s="6">
        <v>1161</v>
      </c>
      <c r="C2193" s="10" t="s">
        <v>2405</v>
      </c>
      <c r="D2193" s="6" t="s">
        <v>12</v>
      </c>
      <c r="E2193" s="8" t="s">
        <v>1022</v>
      </c>
      <c r="F2193" s="8"/>
      <c r="G2193" s="5" t="s">
        <v>10126</v>
      </c>
      <c r="H2193" s="9">
        <v>43433</v>
      </c>
      <c r="I2193" s="5" t="s">
        <v>10127</v>
      </c>
      <c r="J2193" s="8" t="s">
        <v>23</v>
      </c>
      <c r="K2193" s="24"/>
    </row>
    <row r="2194" hidden="1" spans="1:11">
      <c r="A2194" s="5">
        <v>2192</v>
      </c>
      <c r="B2194" s="6">
        <v>1162</v>
      </c>
      <c r="C2194" s="7" t="s">
        <v>2406</v>
      </c>
      <c r="D2194" s="6" t="s">
        <v>12</v>
      </c>
      <c r="E2194" s="8" t="s">
        <v>2407</v>
      </c>
      <c r="F2194" s="8"/>
      <c r="G2194" s="5" t="s">
        <v>10164</v>
      </c>
      <c r="H2194" s="9">
        <v>43366</v>
      </c>
      <c r="I2194" s="38" t="s">
        <v>10165</v>
      </c>
      <c r="J2194" s="39" t="s">
        <v>9935</v>
      </c>
      <c r="K2194" s="24"/>
    </row>
    <row r="2195" ht="24" hidden="1" spans="1:11">
      <c r="A2195" s="5">
        <v>2193</v>
      </c>
      <c r="B2195" s="6">
        <v>1162</v>
      </c>
      <c r="C2195" s="7" t="s">
        <v>2406</v>
      </c>
      <c r="D2195" s="6" t="s">
        <v>12</v>
      </c>
      <c r="E2195" s="8" t="s">
        <v>2408</v>
      </c>
      <c r="F2195" s="8"/>
      <c r="G2195" s="5" t="s">
        <v>10116</v>
      </c>
      <c r="H2195" s="9">
        <v>43391</v>
      </c>
      <c r="I2195" s="6" t="s">
        <v>10202</v>
      </c>
      <c r="J2195" s="23" t="s">
        <v>1131</v>
      </c>
      <c r="K2195" s="24"/>
    </row>
    <row r="2196" ht="24" hidden="1" spans="1:11">
      <c r="A2196" s="5">
        <v>2194</v>
      </c>
      <c r="B2196" s="6">
        <v>1162</v>
      </c>
      <c r="C2196" s="7" t="s">
        <v>2406</v>
      </c>
      <c r="D2196" s="6" t="s">
        <v>12</v>
      </c>
      <c r="E2196" s="8" t="s">
        <v>2409</v>
      </c>
      <c r="F2196" s="8"/>
      <c r="G2196" s="5" t="s">
        <v>9910</v>
      </c>
      <c r="H2196" s="9">
        <v>43357</v>
      </c>
      <c r="I2196" s="5" t="s">
        <v>10178</v>
      </c>
      <c r="J2196" s="23" t="s">
        <v>6832</v>
      </c>
      <c r="K2196" s="24"/>
    </row>
    <row r="2197" hidden="1" spans="1:11">
      <c r="A2197" s="5">
        <v>2195</v>
      </c>
      <c r="B2197" s="6">
        <v>1162</v>
      </c>
      <c r="C2197" s="7" t="s">
        <v>2406</v>
      </c>
      <c r="D2197" s="6" t="s">
        <v>12</v>
      </c>
      <c r="E2197" s="8" t="s">
        <v>543</v>
      </c>
      <c r="F2197" s="8"/>
      <c r="G2197" s="5" t="s">
        <v>10118</v>
      </c>
      <c r="H2197" s="9">
        <v>43413</v>
      </c>
      <c r="I2197" s="5" t="s">
        <v>10155</v>
      </c>
      <c r="J2197" s="8" t="s">
        <v>4076</v>
      </c>
      <c r="K2197" s="24"/>
    </row>
    <row r="2198" ht="24" hidden="1" spans="1:11">
      <c r="A2198" s="5">
        <v>2196</v>
      </c>
      <c r="B2198" s="6">
        <v>1163</v>
      </c>
      <c r="C2198" s="7" t="s">
        <v>2410</v>
      </c>
      <c r="D2198" s="6" t="s">
        <v>12</v>
      </c>
      <c r="E2198" s="8" t="s">
        <v>357</v>
      </c>
      <c r="F2198" s="8"/>
      <c r="G2198" s="5" t="s">
        <v>9910</v>
      </c>
      <c r="H2198" s="9">
        <v>43476</v>
      </c>
      <c r="I2198" s="5" t="s">
        <v>10122</v>
      </c>
      <c r="J2198" s="23" t="s">
        <v>9930</v>
      </c>
      <c r="K2198" s="24"/>
    </row>
    <row r="2199" ht="24" hidden="1" spans="1:11">
      <c r="A2199" s="5">
        <v>2197</v>
      </c>
      <c r="B2199" s="6">
        <v>1163</v>
      </c>
      <c r="C2199" s="7" t="s">
        <v>2410</v>
      </c>
      <c r="D2199" s="6" t="s">
        <v>12</v>
      </c>
      <c r="E2199" s="8" t="s">
        <v>265</v>
      </c>
      <c r="F2199" s="8"/>
      <c r="G2199" s="5" t="s">
        <v>10156</v>
      </c>
      <c r="H2199" s="9">
        <v>43443</v>
      </c>
      <c r="I2199" s="5" t="s">
        <v>10157</v>
      </c>
      <c r="J2199" s="23" t="s">
        <v>2248</v>
      </c>
      <c r="K2199" s="24" t="s">
        <v>8449</v>
      </c>
    </row>
    <row r="2200" ht="24" hidden="1" spans="1:11">
      <c r="A2200" s="5">
        <v>2198</v>
      </c>
      <c r="B2200" s="6">
        <v>1164</v>
      </c>
      <c r="C2200" s="7" t="s">
        <v>6716</v>
      </c>
      <c r="D2200" s="6" t="s">
        <v>12</v>
      </c>
      <c r="E2200" s="8" t="s">
        <v>421</v>
      </c>
      <c r="F2200" s="8"/>
      <c r="G2200" s="5" t="s">
        <v>10120</v>
      </c>
      <c r="H2200" s="9">
        <v>43389</v>
      </c>
      <c r="I2200" s="5" t="s">
        <v>10124</v>
      </c>
      <c r="J2200" s="8" t="s">
        <v>165</v>
      </c>
      <c r="K2200" s="24" t="s">
        <v>8449</v>
      </c>
    </row>
    <row r="2201" ht="24" hidden="1" spans="1:12">
      <c r="A2201" s="5">
        <v>2199</v>
      </c>
      <c r="B2201" s="6">
        <v>1164</v>
      </c>
      <c r="C2201" s="10" t="s">
        <v>6716</v>
      </c>
      <c r="D2201" s="6" t="s">
        <v>12</v>
      </c>
      <c r="E2201" s="8" t="s">
        <v>844</v>
      </c>
      <c r="F2201" s="8"/>
      <c r="G2201" s="5" t="s">
        <v>10120</v>
      </c>
      <c r="H2201" s="9">
        <v>43387</v>
      </c>
      <c r="I2201" s="5" t="s">
        <v>10121</v>
      </c>
      <c r="J2201" s="8" t="s">
        <v>2046</v>
      </c>
      <c r="K2201" s="24" t="s">
        <v>8449</v>
      </c>
      <c r="L2201" s="93"/>
    </row>
    <row r="2202" ht="24" hidden="1" spans="1:11">
      <c r="A2202" s="5">
        <v>2200</v>
      </c>
      <c r="B2202" s="6">
        <v>1164</v>
      </c>
      <c r="C2202" s="10" t="s">
        <v>6716</v>
      </c>
      <c r="D2202" s="6" t="s">
        <v>12</v>
      </c>
      <c r="E2202" s="8" t="s">
        <v>6717</v>
      </c>
      <c r="F2202" s="8"/>
      <c r="G2202" s="5" t="s">
        <v>10120</v>
      </c>
      <c r="H2202" s="9">
        <v>43475</v>
      </c>
      <c r="I2202" s="5" t="s">
        <v>10235</v>
      </c>
      <c r="J2202" s="8" t="s">
        <v>9954</v>
      </c>
      <c r="K2202" s="24" t="s">
        <v>8449</v>
      </c>
    </row>
    <row r="2203" ht="24" hidden="1" spans="1:11">
      <c r="A2203" s="5">
        <v>2201</v>
      </c>
      <c r="B2203" s="6">
        <v>1164</v>
      </c>
      <c r="C2203" s="101" t="s">
        <v>6716</v>
      </c>
      <c r="D2203" s="6" t="s">
        <v>12</v>
      </c>
      <c r="E2203" s="8" t="s">
        <v>422</v>
      </c>
      <c r="F2203" s="8"/>
      <c r="G2203" s="32" t="s">
        <v>10120</v>
      </c>
      <c r="H2203" s="9">
        <v>43571</v>
      </c>
      <c r="I2203" s="32" t="s">
        <v>10123</v>
      </c>
      <c r="J2203" s="8" t="s">
        <v>9138</v>
      </c>
      <c r="K2203" s="7" t="s">
        <v>8449</v>
      </c>
    </row>
    <row r="2204" hidden="1" spans="1:11">
      <c r="A2204" s="5">
        <v>2202</v>
      </c>
      <c r="B2204" s="6">
        <v>1165</v>
      </c>
      <c r="C2204" s="10" t="s">
        <v>2416</v>
      </c>
      <c r="D2204" s="6" t="s">
        <v>12</v>
      </c>
      <c r="E2204" s="8" t="s">
        <v>2418</v>
      </c>
      <c r="F2204" s="8"/>
      <c r="G2204" s="5" t="s">
        <v>10156</v>
      </c>
      <c r="H2204" s="9">
        <v>43408</v>
      </c>
      <c r="I2204" s="5" t="s">
        <v>10231</v>
      </c>
      <c r="J2204" s="8" t="s">
        <v>516</v>
      </c>
      <c r="K2204" s="24" t="s">
        <v>8449</v>
      </c>
    </row>
    <row r="2205" hidden="1" spans="1:11">
      <c r="A2205" s="5">
        <v>2203</v>
      </c>
      <c r="B2205" s="6">
        <v>1165</v>
      </c>
      <c r="C2205" s="10" t="s">
        <v>2416</v>
      </c>
      <c r="D2205" s="6" t="s">
        <v>12</v>
      </c>
      <c r="E2205" s="8" t="s">
        <v>2419</v>
      </c>
      <c r="F2205" s="8"/>
      <c r="G2205" s="5" t="s">
        <v>10128</v>
      </c>
      <c r="H2205" s="9">
        <v>43560</v>
      </c>
      <c r="I2205" s="5" t="s">
        <v>10132</v>
      </c>
      <c r="J2205" s="23" t="s">
        <v>1846</v>
      </c>
      <c r="K2205" s="24"/>
    </row>
    <row r="2206" hidden="1" spans="1:11">
      <c r="A2206" s="5">
        <v>2204</v>
      </c>
      <c r="B2206" s="6">
        <v>1166</v>
      </c>
      <c r="C2206" s="7" t="s">
        <v>2420</v>
      </c>
      <c r="D2206" s="6" t="s">
        <v>12</v>
      </c>
      <c r="E2206" s="8" t="s">
        <v>82</v>
      </c>
      <c r="F2206" s="8"/>
      <c r="G2206" s="5" t="s">
        <v>10120</v>
      </c>
      <c r="H2206" s="9">
        <v>43389</v>
      </c>
      <c r="I2206" s="5" t="s">
        <v>10124</v>
      </c>
      <c r="J2206" s="8" t="s">
        <v>165</v>
      </c>
      <c r="K2206" s="24" t="s">
        <v>8449</v>
      </c>
    </row>
    <row r="2207" ht="24" hidden="1" spans="1:12">
      <c r="A2207" s="5">
        <v>2205</v>
      </c>
      <c r="B2207" s="16">
        <v>1166</v>
      </c>
      <c r="C2207" s="60" t="s">
        <v>2420</v>
      </c>
      <c r="D2207" s="16" t="s">
        <v>12</v>
      </c>
      <c r="E2207" s="18" t="s">
        <v>2421</v>
      </c>
      <c r="F2207" s="18"/>
      <c r="G2207" s="19" t="s">
        <v>10159</v>
      </c>
      <c r="H2207" s="20">
        <v>43342</v>
      </c>
      <c r="I2207" s="19" t="s">
        <v>10320</v>
      </c>
      <c r="J2207" s="95" t="s">
        <v>2051</v>
      </c>
      <c r="K2207" s="30" t="s">
        <v>10315</v>
      </c>
      <c r="L2207" s="31"/>
    </row>
    <row r="2208" ht="24" hidden="1" spans="1:11">
      <c r="A2208" s="5">
        <v>2206</v>
      </c>
      <c r="B2208" s="6">
        <v>1166</v>
      </c>
      <c r="C2208" s="7" t="s">
        <v>2420</v>
      </c>
      <c r="D2208" s="6" t="s">
        <v>12</v>
      </c>
      <c r="E2208" s="8" t="s">
        <v>699</v>
      </c>
      <c r="F2208" s="8"/>
      <c r="G2208" s="5" t="s">
        <v>10128</v>
      </c>
      <c r="H2208" s="9">
        <v>43358</v>
      </c>
      <c r="I2208" s="5" t="s">
        <v>10129</v>
      </c>
      <c r="J2208" s="8" t="s">
        <v>5904</v>
      </c>
      <c r="K2208" s="24"/>
    </row>
    <row r="2209" ht="24" hidden="1" spans="1:11">
      <c r="A2209" s="5">
        <v>2207</v>
      </c>
      <c r="B2209" s="6">
        <v>1166</v>
      </c>
      <c r="C2209" s="7" t="s">
        <v>2420</v>
      </c>
      <c r="D2209" s="6" t="s">
        <v>12</v>
      </c>
      <c r="E2209" s="8" t="s">
        <v>2422</v>
      </c>
      <c r="F2209" s="8"/>
      <c r="G2209" s="5" t="s">
        <v>9910</v>
      </c>
      <c r="H2209" s="9">
        <v>43405</v>
      </c>
      <c r="I2209" s="5" t="s">
        <v>10262</v>
      </c>
      <c r="J2209" s="8" t="s">
        <v>9964</v>
      </c>
      <c r="K2209" s="24"/>
    </row>
    <row r="2210" ht="24" hidden="1" spans="1:11">
      <c r="A2210" s="5">
        <v>2208</v>
      </c>
      <c r="B2210" s="6">
        <v>1166</v>
      </c>
      <c r="C2210" s="10" t="s">
        <v>2420</v>
      </c>
      <c r="D2210" s="6" t="s">
        <v>12</v>
      </c>
      <c r="E2210" s="8" t="s">
        <v>2423</v>
      </c>
      <c r="F2210" s="8"/>
      <c r="G2210" s="5" t="s">
        <v>9910</v>
      </c>
      <c r="H2210" s="9">
        <v>43554</v>
      </c>
      <c r="I2210" s="5" t="s">
        <v>10358</v>
      </c>
      <c r="J2210" s="23" t="s">
        <v>10074</v>
      </c>
      <c r="K2210" s="24"/>
    </row>
    <row r="2211" hidden="1" spans="1:11">
      <c r="A2211" s="5">
        <v>2209</v>
      </c>
      <c r="B2211" s="6">
        <v>1166</v>
      </c>
      <c r="C2211" s="7" t="s">
        <v>2420</v>
      </c>
      <c r="D2211" s="6" t="s">
        <v>12</v>
      </c>
      <c r="E2211" s="8" t="s">
        <v>183</v>
      </c>
      <c r="F2211" s="8"/>
      <c r="G2211" s="5" t="s">
        <v>10120</v>
      </c>
      <c r="H2211" s="9">
        <v>43571</v>
      </c>
      <c r="I2211" s="5" t="s">
        <v>10123</v>
      </c>
      <c r="J2211" s="23" t="s">
        <v>9138</v>
      </c>
      <c r="K2211" s="24" t="s">
        <v>8449</v>
      </c>
    </row>
    <row r="2212" hidden="1" spans="1:11">
      <c r="A2212" s="5">
        <v>2210</v>
      </c>
      <c r="B2212" s="6">
        <v>1166</v>
      </c>
      <c r="C2212" s="7" t="s">
        <v>2420</v>
      </c>
      <c r="D2212" s="6" t="s">
        <v>12</v>
      </c>
      <c r="E2212" s="8" t="s">
        <v>2424</v>
      </c>
      <c r="F2212" s="8"/>
      <c r="G2212" s="5" t="s">
        <v>10164</v>
      </c>
      <c r="H2212" s="9">
        <v>43366</v>
      </c>
      <c r="I2212" s="38" t="s">
        <v>10165</v>
      </c>
      <c r="J2212" s="39" t="s">
        <v>9935</v>
      </c>
      <c r="K2212" s="24"/>
    </row>
    <row r="2213" hidden="1" spans="1:11">
      <c r="A2213" s="5">
        <v>2211</v>
      </c>
      <c r="B2213" s="6">
        <v>1166</v>
      </c>
      <c r="C2213" s="7" t="s">
        <v>2420</v>
      </c>
      <c r="D2213" s="6" t="s">
        <v>12</v>
      </c>
      <c r="E2213" s="8" t="s">
        <v>1747</v>
      </c>
      <c r="F2213" s="8"/>
      <c r="G2213" s="5" t="s">
        <v>10118</v>
      </c>
      <c r="H2213" s="9">
        <v>43413</v>
      </c>
      <c r="I2213" s="5" t="s">
        <v>10155</v>
      </c>
      <c r="J2213" s="8" t="s">
        <v>4076</v>
      </c>
      <c r="K2213" s="24"/>
    </row>
    <row r="2214" hidden="1" spans="1:11">
      <c r="A2214" s="5">
        <v>2212</v>
      </c>
      <c r="B2214" s="6">
        <v>1166</v>
      </c>
      <c r="C2214" s="7" t="s">
        <v>2420</v>
      </c>
      <c r="D2214" s="6" t="s">
        <v>12</v>
      </c>
      <c r="E2214" s="8" t="s">
        <v>502</v>
      </c>
      <c r="F2214" s="8"/>
      <c r="G2214" s="5" t="s">
        <v>10156</v>
      </c>
      <c r="H2214" s="9">
        <v>43443</v>
      </c>
      <c r="I2214" s="5" t="s">
        <v>10157</v>
      </c>
      <c r="J2214" s="8" t="s">
        <v>2248</v>
      </c>
      <c r="K2214" s="24" t="s">
        <v>8449</v>
      </c>
    </row>
    <row r="2215" ht="24" hidden="1" spans="1:11">
      <c r="A2215" s="5">
        <v>2213</v>
      </c>
      <c r="B2215" s="6">
        <v>1167</v>
      </c>
      <c r="C2215" s="7" t="s">
        <v>2425</v>
      </c>
      <c r="D2215" s="6" t="s">
        <v>12</v>
      </c>
      <c r="E2215" s="8" t="s">
        <v>2426</v>
      </c>
      <c r="F2215" s="8"/>
      <c r="G2215" s="5" t="s">
        <v>10213</v>
      </c>
      <c r="H2215" s="9">
        <v>43595</v>
      </c>
      <c r="I2215" s="5" t="s">
        <v>10223</v>
      </c>
      <c r="J2215" s="8" t="s">
        <v>1253</v>
      </c>
      <c r="K2215" s="24"/>
    </row>
    <row r="2216" ht="24" hidden="1" spans="1:11">
      <c r="A2216" s="5">
        <v>2214</v>
      </c>
      <c r="B2216" s="6">
        <v>1167</v>
      </c>
      <c r="C2216" s="7" t="s">
        <v>2425</v>
      </c>
      <c r="D2216" s="6" t="s">
        <v>12</v>
      </c>
      <c r="E2216" s="8" t="s">
        <v>2427</v>
      </c>
      <c r="F2216" s="8"/>
      <c r="G2216" s="5" t="s">
        <v>10120</v>
      </c>
      <c r="H2216" s="9">
        <v>43387</v>
      </c>
      <c r="I2216" s="5" t="s">
        <v>10121</v>
      </c>
      <c r="J2216" s="23" t="s">
        <v>2046</v>
      </c>
      <c r="K2216" s="24" t="s">
        <v>8449</v>
      </c>
    </row>
    <row r="2217" ht="24" hidden="1" spans="1:11">
      <c r="A2217" s="5">
        <v>2215</v>
      </c>
      <c r="B2217" s="6">
        <v>1167</v>
      </c>
      <c r="C2217" s="7" t="s">
        <v>2425</v>
      </c>
      <c r="D2217" s="6" t="s">
        <v>12</v>
      </c>
      <c r="E2217" s="8" t="s">
        <v>2428</v>
      </c>
      <c r="F2217" s="8"/>
      <c r="G2217" s="5" t="s">
        <v>10120</v>
      </c>
      <c r="H2217" s="9">
        <v>43394</v>
      </c>
      <c r="I2217" s="5" t="s">
        <v>10121</v>
      </c>
      <c r="J2217" s="8" t="s">
        <v>2046</v>
      </c>
      <c r="K2217" s="24" t="s">
        <v>8449</v>
      </c>
    </row>
    <row r="2218" ht="24" hidden="1" spans="1:12">
      <c r="A2218" s="5">
        <v>2216</v>
      </c>
      <c r="B2218" s="72">
        <v>1167</v>
      </c>
      <c r="C2218" s="77" t="s">
        <v>2425</v>
      </c>
      <c r="D2218" s="72" t="s">
        <v>12</v>
      </c>
      <c r="E2218" s="74" t="s">
        <v>2429</v>
      </c>
      <c r="F2218" s="74"/>
      <c r="G2218" s="75" t="s">
        <v>10118</v>
      </c>
      <c r="H2218" s="76">
        <v>43371</v>
      </c>
      <c r="I2218" s="75" t="s">
        <v>7648</v>
      </c>
      <c r="J2218" s="74" t="s">
        <v>7648</v>
      </c>
      <c r="K2218" s="78" t="s">
        <v>10309</v>
      </c>
      <c r="L2218" s="97"/>
    </row>
    <row r="2219" hidden="1" spans="1:11">
      <c r="A2219" s="5">
        <v>2217</v>
      </c>
      <c r="B2219" s="6">
        <v>1167</v>
      </c>
      <c r="C2219" s="7" t="s">
        <v>2425</v>
      </c>
      <c r="D2219" s="6" t="s">
        <v>12</v>
      </c>
      <c r="E2219" s="8" t="s">
        <v>1710</v>
      </c>
      <c r="F2219" s="8"/>
      <c r="G2219" s="5" t="s">
        <v>10144</v>
      </c>
      <c r="H2219" s="9">
        <v>43453</v>
      </c>
      <c r="I2219" s="5" t="s">
        <v>10222</v>
      </c>
      <c r="J2219" s="8" t="s">
        <v>9966</v>
      </c>
      <c r="K2219" s="24" t="s">
        <v>8449</v>
      </c>
    </row>
    <row r="2220" hidden="1" spans="1:11">
      <c r="A2220" s="5">
        <v>2218</v>
      </c>
      <c r="B2220" s="6">
        <v>1168</v>
      </c>
      <c r="C2220" s="7" t="s">
        <v>2430</v>
      </c>
      <c r="D2220" s="6" t="s">
        <v>12</v>
      </c>
      <c r="E2220" s="8" t="s">
        <v>105</v>
      </c>
      <c r="F2220" s="8"/>
      <c r="G2220" s="5" t="s">
        <v>10120</v>
      </c>
      <c r="H2220" s="9">
        <v>43403</v>
      </c>
      <c r="I2220" s="5" t="s">
        <v>10133</v>
      </c>
      <c r="J2220" s="23" t="s">
        <v>3156</v>
      </c>
      <c r="K2220" s="24" t="s">
        <v>8449</v>
      </c>
    </row>
    <row r="2221" hidden="1" spans="1:11">
      <c r="A2221" s="5">
        <v>2219</v>
      </c>
      <c r="B2221" s="6">
        <v>1168</v>
      </c>
      <c r="C2221" s="7" t="s">
        <v>2430</v>
      </c>
      <c r="D2221" s="6" t="s">
        <v>12</v>
      </c>
      <c r="E2221" s="8" t="s">
        <v>106</v>
      </c>
      <c r="F2221" s="8"/>
      <c r="G2221" s="5" t="s">
        <v>10120</v>
      </c>
      <c r="H2221" s="9">
        <v>43564</v>
      </c>
      <c r="I2221" s="5" t="s">
        <v>10141</v>
      </c>
      <c r="J2221" s="23" t="s">
        <v>9932</v>
      </c>
      <c r="K2221" s="24" t="s">
        <v>8449</v>
      </c>
    </row>
    <row r="2222" hidden="1" spans="1:11">
      <c r="A2222" s="5">
        <v>2220</v>
      </c>
      <c r="B2222" s="6">
        <v>1169</v>
      </c>
      <c r="C2222" s="10" t="s">
        <v>2432</v>
      </c>
      <c r="D2222" s="6" t="s">
        <v>12</v>
      </c>
      <c r="E2222" s="8" t="s">
        <v>2433</v>
      </c>
      <c r="F2222" s="8"/>
      <c r="G2222" s="5" t="s">
        <v>10147</v>
      </c>
      <c r="H2222" s="9">
        <v>43369</v>
      </c>
      <c r="I2222" s="5" t="s">
        <v>10181</v>
      </c>
      <c r="J2222" s="23" t="s">
        <v>1539</v>
      </c>
      <c r="K2222" s="24"/>
    </row>
    <row r="2223" hidden="1" spans="1:11">
      <c r="A2223" s="5">
        <v>2221</v>
      </c>
      <c r="B2223" s="6">
        <v>1169</v>
      </c>
      <c r="C2223" s="10" t="s">
        <v>2432</v>
      </c>
      <c r="D2223" s="6" t="s">
        <v>12</v>
      </c>
      <c r="E2223" s="8" t="s">
        <v>2434</v>
      </c>
      <c r="F2223" s="8"/>
      <c r="G2223" s="5" t="s">
        <v>10118</v>
      </c>
      <c r="H2223" s="9">
        <v>43419</v>
      </c>
      <c r="I2223" s="5" t="s">
        <v>10248</v>
      </c>
      <c r="J2223" s="23" t="s">
        <v>9961</v>
      </c>
      <c r="K2223" s="24"/>
    </row>
    <row r="2224" ht="24" hidden="1" spans="1:12">
      <c r="A2224" s="5">
        <v>2222</v>
      </c>
      <c r="B2224" s="72">
        <v>1170</v>
      </c>
      <c r="C2224" s="77" t="s">
        <v>2435</v>
      </c>
      <c r="D2224" s="72" t="s">
        <v>12</v>
      </c>
      <c r="E2224" s="74" t="s">
        <v>2436</v>
      </c>
      <c r="F2224" s="72" t="s">
        <v>10359</v>
      </c>
      <c r="G2224" s="75" t="s">
        <v>10128</v>
      </c>
      <c r="H2224" s="76">
        <v>43494</v>
      </c>
      <c r="I2224" s="72" t="s">
        <v>10277</v>
      </c>
      <c r="J2224" s="98" t="s">
        <v>9959</v>
      </c>
      <c r="K2224" s="78"/>
      <c r="L2224" s="97" t="s">
        <v>10360</v>
      </c>
    </row>
    <row r="2225" ht="24" hidden="1" spans="1:11">
      <c r="A2225" s="5">
        <v>2223</v>
      </c>
      <c r="B2225" s="6">
        <v>1171</v>
      </c>
      <c r="C2225" s="7" t="s">
        <v>6718</v>
      </c>
      <c r="D2225" s="6" t="s">
        <v>12</v>
      </c>
      <c r="E2225" s="8" t="s">
        <v>486</v>
      </c>
      <c r="F2225" s="8"/>
      <c r="G2225" s="5" t="s">
        <v>10120</v>
      </c>
      <c r="H2225" s="9">
        <v>43387</v>
      </c>
      <c r="I2225" s="5" t="s">
        <v>10121</v>
      </c>
      <c r="J2225" s="23" t="s">
        <v>2046</v>
      </c>
      <c r="K2225" s="24" t="s">
        <v>8449</v>
      </c>
    </row>
    <row r="2226" hidden="1" spans="1:11">
      <c r="A2226" s="5">
        <v>2224</v>
      </c>
      <c r="B2226" s="6">
        <v>1171</v>
      </c>
      <c r="C2226" s="7" t="s">
        <v>6718</v>
      </c>
      <c r="D2226" s="6" t="s">
        <v>12</v>
      </c>
      <c r="E2226" s="8" t="s">
        <v>251</v>
      </c>
      <c r="F2226" s="8"/>
      <c r="G2226" s="5" t="s">
        <v>10120</v>
      </c>
      <c r="H2226" s="9">
        <v>43389</v>
      </c>
      <c r="I2226" s="5" t="s">
        <v>10124</v>
      </c>
      <c r="J2226" s="8" t="s">
        <v>165</v>
      </c>
      <c r="K2226" s="24" t="s">
        <v>8449</v>
      </c>
    </row>
    <row r="2227" ht="24" hidden="1" spans="1:11">
      <c r="A2227" s="5">
        <v>2225</v>
      </c>
      <c r="B2227" s="6">
        <v>1171</v>
      </c>
      <c r="C2227" s="7" t="s">
        <v>6718</v>
      </c>
      <c r="D2227" s="6" t="s">
        <v>12</v>
      </c>
      <c r="E2227" s="8" t="s">
        <v>742</v>
      </c>
      <c r="F2227" s="8"/>
      <c r="G2227" s="5" t="s">
        <v>9910</v>
      </c>
      <c r="H2227" s="9">
        <v>43476</v>
      </c>
      <c r="I2227" s="5" t="s">
        <v>10122</v>
      </c>
      <c r="J2227" s="23" t="s">
        <v>9930</v>
      </c>
      <c r="K2227" s="24"/>
    </row>
    <row r="2228" hidden="1" spans="1:11">
      <c r="A2228" s="5">
        <v>2226</v>
      </c>
      <c r="B2228" s="6">
        <v>1172</v>
      </c>
      <c r="C2228" s="7" t="s">
        <v>2437</v>
      </c>
      <c r="D2228" s="6" t="s">
        <v>12</v>
      </c>
      <c r="E2228" s="8" t="s">
        <v>2438</v>
      </c>
      <c r="F2228" s="8"/>
      <c r="G2228" s="5" t="s">
        <v>10120</v>
      </c>
      <c r="H2228" s="9">
        <v>43387</v>
      </c>
      <c r="I2228" s="5" t="s">
        <v>10121</v>
      </c>
      <c r="J2228" s="23" t="s">
        <v>2046</v>
      </c>
      <c r="K2228" s="24" t="s">
        <v>8449</v>
      </c>
    </row>
    <row r="2229" hidden="1" spans="1:11">
      <c r="A2229" s="5">
        <v>2227</v>
      </c>
      <c r="B2229" s="6">
        <v>1173</v>
      </c>
      <c r="C2229" s="7" t="s">
        <v>2439</v>
      </c>
      <c r="D2229" s="6" t="s">
        <v>12</v>
      </c>
      <c r="E2229" s="8" t="s">
        <v>2440</v>
      </c>
      <c r="F2229" s="8"/>
      <c r="G2229" s="5" t="s">
        <v>10120</v>
      </c>
      <c r="H2229" s="9">
        <v>43387</v>
      </c>
      <c r="I2229" s="5" t="s">
        <v>10121</v>
      </c>
      <c r="J2229" s="23" t="s">
        <v>2046</v>
      </c>
      <c r="K2229" s="24" t="s">
        <v>8449</v>
      </c>
    </row>
    <row r="2230" hidden="1" spans="1:11">
      <c r="A2230" s="5">
        <v>2228</v>
      </c>
      <c r="B2230" s="6">
        <v>1173</v>
      </c>
      <c r="C2230" s="7" t="s">
        <v>2439</v>
      </c>
      <c r="D2230" s="6" t="s">
        <v>12</v>
      </c>
      <c r="E2230" s="8" t="s">
        <v>543</v>
      </c>
      <c r="F2230" s="8"/>
      <c r="G2230" s="5" t="s">
        <v>10118</v>
      </c>
      <c r="H2230" s="9">
        <v>43413</v>
      </c>
      <c r="I2230" s="5" t="s">
        <v>10155</v>
      </c>
      <c r="J2230" s="8" t="s">
        <v>4076</v>
      </c>
      <c r="K2230" s="24"/>
    </row>
    <row r="2231" hidden="1" spans="1:11">
      <c r="A2231" s="5">
        <v>2229</v>
      </c>
      <c r="B2231" s="6">
        <v>1173</v>
      </c>
      <c r="C2231" s="7" t="s">
        <v>2439</v>
      </c>
      <c r="D2231" s="6" t="s">
        <v>12</v>
      </c>
      <c r="E2231" s="8" t="s">
        <v>2441</v>
      </c>
      <c r="F2231" s="8"/>
      <c r="G2231" s="5" t="s">
        <v>10136</v>
      </c>
      <c r="H2231" s="9">
        <v>43622</v>
      </c>
      <c r="I2231" s="5" t="s">
        <v>10137</v>
      </c>
      <c r="J2231" s="8" t="s">
        <v>9945</v>
      </c>
      <c r="K2231" s="24"/>
    </row>
    <row r="2232" hidden="1" spans="1:11">
      <c r="A2232" s="5">
        <v>2230</v>
      </c>
      <c r="B2232" s="6">
        <v>1173</v>
      </c>
      <c r="C2232" s="7" t="s">
        <v>2439</v>
      </c>
      <c r="D2232" s="6" t="s">
        <v>12</v>
      </c>
      <c r="E2232" s="8" t="s">
        <v>2442</v>
      </c>
      <c r="F2232" s="8"/>
      <c r="G2232" s="5" t="s">
        <v>10307</v>
      </c>
      <c r="H2232" s="9">
        <v>43345</v>
      </c>
      <c r="I2232" s="5" t="s">
        <v>10308</v>
      </c>
      <c r="J2232" s="23" t="s">
        <v>1891</v>
      </c>
      <c r="K2232" s="24"/>
    </row>
    <row r="2233" hidden="1" spans="1:11">
      <c r="A2233" s="5">
        <v>2231</v>
      </c>
      <c r="B2233" s="6">
        <v>1174</v>
      </c>
      <c r="C2233" s="7" t="s">
        <v>2443</v>
      </c>
      <c r="D2233" s="6" t="s">
        <v>12</v>
      </c>
      <c r="E2233" s="8" t="s">
        <v>2444</v>
      </c>
      <c r="F2233" s="8"/>
      <c r="G2233" s="5" t="s">
        <v>10120</v>
      </c>
      <c r="H2233" s="9">
        <v>43387</v>
      </c>
      <c r="I2233" s="5" t="s">
        <v>10121</v>
      </c>
      <c r="J2233" s="23" t="s">
        <v>2046</v>
      </c>
      <c r="K2233" s="24" t="s">
        <v>8449</v>
      </c>
    </row>
    <row r="2234" ht="24" hidden="1" spans="1:11">
      <c r="A2234" s="5">
        <v>2232</v>
      </c>
      <c r="B2234" s="6">
        <v>1174</v>
      </c>
      <c r="C2234" s="7" t="s">
        <v>2443</v>
      </c>
      <c r="D2234" s="6" t="s">
        <v>12</v>
      </c>
      <c r="E2234" s="8" t="s">
        <v>2445</v>
      </c>
      <c r="F2234" s="8"/>
      <c r="G2234" s="5" t="s">
        <v>9910</v>
      </c>
      <c r="H2234" s="9">
        <v>43476</v>
      </c>
      <c r="I2234" s="5" t="s">
        <v>10122</v>
      </c>
      <c r="J2234" s="23" t="s">
        <v>9930</v>
      </c>
      <c r="K2234" s="24"/>
    </row>
    <row r="2235" hidden="1" spans="1:11">
      <c r="A2235" s="5">
        <v>2233</v>
      </c>
      <c r="B2235" s="6">
        <v>1174</v>
      </c>
      <c r="C2235" s="7" t="s">
        <v>2443</v>
      </c>
      <c r="D2235" s="6" t="s">
        <v>12</v>
      </c>
      <c r="E2235" s="8" t="s">
        <v>2446</v>
      </c>
      <c r="F2235" s="8"/>
      <c r="G2235" s="5" t="s">
        <v>9910</v>
      </c>
      <c r="H2235" s="9">
        <v>43567</v>
      </c>
      <c r="I2235" s="5" t="s">
        <v>10146</v>
      </c>
      <c r="J2235" s="8" t="s">
        <v>205</v>
      </c>
      <c r="K2235" s="24"/>
    </row>
    <row r="2236" ht="24" hidden="1" spans="1:11">
      <c r="A2236" s="5">
        <v>2234</v>
      </c>
      <c r="B2236" s="6">
        <v>1175</v>
      </c>
      <c r="C2236" s="7" t="s">
        <v>2447</v>
      </c>
      <c r="D2236" s="6" t="s">
        <v>12</v>
      </c>
      <c r="E2236" s="8" t="s">
        <v>2448</v>
      </c>
      <c r="F2236" s="8"/>
      <c r="G2236" s="5" t="s">
        <v>10159</v>
      </c>
      <c r="H2236" s="9">
        <v>43581</v>
      </c>
      <c r="I2236" s="36" t="s">
        <v>10162</v>
      </c>
      <c r="J2236" s="37" t="s">
        <v>1701</v>
      </c>
      <c r="K2236" s="24"/>
    </row>
    <row r="2237" hidden="1" spans="1:12">
      <c r="A2237" s="5">
        <v>2235</v>
      </c>
      <c r="B2237" s="16">
        <v>1176</v>
      </c>
      <c r="C2237" s="60" t="s">
        <v>2449</v>
      </c>
      <c r="D2237" s="16" t="s">
        <v>12</v>
      </c>
      <c r="E2237" s="18" t="s">
        <v>1374</v>
      </c>
      <c r="F2237" s="18"/>
      <c r="G2237" s="19" t="s">
        <v>10208</v>
      </c>
      <c r="H2237" s="20">
        <v>43371</v>
      </c>
      <c r="I2237" s="19" t="s">
        <v>10261</v>
      </c>
      <c r="J2237" s="18" t="s">
        <v>9934</v>
      </c>
      <c r="K2237" s="30" t="s">
        <v>10251</v>
      </c>
      <c r="L2237" s="31"/>
    </row>
    <row r="2238" ht="24" hidden="1" spans="1:11">
      <c r="A2238" s="5">
        <v>2236</v>
      </c>
      <c r="B2238" s="6">
        <v>1176</v>
      </c>
      <c r="C2238" s="7" t="s">
        <v>2449</v>
      </c>
      <c r="D2238" s="6" t="s">
        <v>12</v>
      </c>
      <c r="E2238" s="8" t="s">
        <v>1107</v>
      </c>
      <c r="F2238" s="8"/>
      <c r="G2238" s="5" t="s">
        <v>10120</v>
      </c>
      <c r="H2238" s="9">
        <v>43394</v>
      </c>
      <c r="I2238" s="5" t="s">
        <v>10121</v>
      </c>
      <c r="J2238" s="23" t="s">
        <v>2046</v>
      </c>
      <c r="K2238" s="24" t="s">
        <v>8449</v>
      </c>
    </row>
    <row r="2239" hidden="1" spans="1:11">
      <c r="A2239" s="5">
        <v>2237</v>
      </c>
      <c r="B2239" s="6">
        <v>1176</v>
      </c>
      <c r="C2239" s="7" t="s">
        <v>2449</v>
      </c>
      <c r="D2239" s="6" t="s">
        <v>12</v>
      </c>
      <c r="E2239" s="8" t="s">
        <v>2450</v>
      </c>
      <c r="F2239" s="8"/>
      <c r="G2239" s="5" t="s">
        <v>10144</v>
      </c>
      <c r="H2239" s="9">
        <v>43428</v>
      </c>
      <c r="I2239" s="5" t="s">
        <v>10234</v>
      </c>
      <c r="J2239" s="23" t="s">
        <v>5875</v>
      </c>
      <c r="K2239" s="24" t="s">
        <v>8449</v>
      </c>
    </row>
    <row r="2240" ht="24" hidden="1" spans="1:11">
      <c r="A2240" s="5">
        <v>2238</v>
      </c>
      <c r="B2240" s="6">
        <v>1177</v>
      </c>
      <c r="C2240" s="7" t="s">
        <v>2451</v>
      </c>
      <c r="D2240" s="6" t="s">
        <v>12</v>
      </c>
      <c r="E2240" s="8" t="s">
        <v>2452</v>
      </c>
      <c r="F2240" s="8"/>
      <c r="G2240" s="5" t="s">
        <v>10164</v>
      </c>
      <c r="H2240" s="9">
        <v>43638</v>
      </c>
      <c r="I2240" s="5" t="s">
        <v>10221</v>
      </c>
      <c r="J2240" s="23" t="s">
        <v>9977</v>
      </c>
      <c r="K2240" s="24"/>
    </row>
    <row r="2241" ht="24" hidden="1" spans="1:11">
      <c r="A2241" s="5">
        <v>2239</v>
      </c>
      <c r="B2241" s="6">
        <v>1178</v>
      </c>
      <c r="C2241" s="7" t="s">
        <v>2453</v>
      </c>
      <c r="D2241" s="6" t="s">
        <v>12</v>
      </c>
      <c r="E2241" s="8" t="s">
        <v>2454</v>
      </c>
      <c r="F2241" s="8"/>
      <c r="G2241" s="5" t="s">
        <v>10307</v>
      </c>
      <c r="H2241" s="9">
        <v>43345</v>
      </c>
      <c r="I2241" s="5" t="s">
        <v>10308</v>
      </c>
      <c r="J2241" s="23" t="s">
        <v>1891</v>
      </c>
      <c r="K2241" s="24"/>
    </row>
    <row r="2242" hidden="1" spans="1:11">
      <c r="A2242" s="5">
        <v>2240</v>
      </c>
      <c r="B2242" s="6">
        <v>1178</v>
      </c>
      <c r="C2242" s="7" t="s">
        <v>2453</v>
      </c>
      <c r="D2242" s="6" t="s">
        <v>12</v>
      </c>
      <c r="E2242" s="8" t="s">
        <v>1733</v>
      </c>
      <c r="F2242" s="8"/>
      <c r="G2242" s="5" t="s">
        <v>10120</v>
      </c>
      <c r="H2242" s="9">
        <v>43394</v>
      </c>
      <c r="I2242" s="5" t="s">
        <v>10121</v>
      </c>
      <c r="J2242" s="23" t="s">
        <v>2046</v>
      </c>
      <c r="K2242" s="24" t="s">
        <v>8449</v>
      </c>
    </row>
    <row r="2243" hidden="1" spans="1:11">
      <c r="A2243" s="5">
        <v>2241</v>
      </c>
      <c r="B2243" s="6">
        <v>1179</v>
      </c>
      <c r="C2243" s="7" t="s">
        <v>2455</v>
      </c>
      <c r="D2243" s="6" t="s">
        <v>12</v>
      </c>
      <c r="E2243" s="8" t="s">
        <v>30</v>
      </c>
      <c r="F2243" s="8"/>
      <c r="G2243" s="5" t="s">
        <v>10120</v>
      </c>
      <c r="H2243" s="9">
        <v>43403</v>
      </c>
      <c r="I2243" s="5" t="s">
        <v>10133</v>
      </c>
      <c r="J2243" s="23" t="s">
        <v>3156</v>
      </c>
      <c r="K2243" s="24" t="s">
        <v>8449</v>
      </c>
    </row>
    <row r="2244" hidden="1" spans="1:11">
      <c r="A2244" s="5">
        <v>2242</v>
      </c>
      <c r="B2244" s="6">
        <v>1180</v>
      </c>
      <c r="C2244" s="7" t="s">
        <v>2456</v>
      </c>
      <c r="D2244" s="6" t="s">
        <v>12</v>
      </c>
      <c r="E2244" s="8" t="s">
        <v>516</v>
      </c>
      <c r="F2244" s="8"/>
      <c r="G2244" s="5" t="s">
        <v>10156</v>
      </c>
      <c r="H2244" s="9">
        <v>43408</v>
      </c>
      <c r="I2244" s="5" t="s">
        <v>10231</v>
      </c>
      <c r="J2244" s="23" t="s">
        <v>516</v>
      </c>
      <c r="K2244" s="24" t="s">
        <v>8449</v>
      </c>
    </row>
    <row r="2245" hidden="1" spans="1:11">
      <c r="A2245" s="5">
        <v>2243</v>
      </c>
      <c r="B2245" s="6">
        <v>1181</v>
      </c>
      <c r="C2245" s="7" t="s">
        <v>2457</v>
      </c>
      <c r="D2245" s="6" t="s">
        <v>12</v>
      </c>
      <c r="E2245" s="8" t="s">
        <v>2458</v>
      </c>
      <c r="F2245" s="8"/>
      <c r="G2245" s="5" t="s">
        <v>9910</v>
      </c>
      <c r="H2245" s="9">
        <v>43476</v>
      </c>
      <c r="I2245" s="5" t="s">
        <v>10122</v>
      </c>
      <c r="J2245" s="23" t="s">
        <v>9930</v>
      </c>
      <c r="K2245" s="24"/>
    </row>
    <row r="2246" hidden="1" spans="1:11">
      <c r="A2246" s="5">
        <v>2244</v>
      </c>
      <c r="B2246" s="6">
        <v>1181</v>
      </c>
      <c r="C2246" s="7" t="s">
        <v>2457</v>
      </c>
      <c r="D2246" s="6" t="s">
        <v>12</v>
      </c>
      <c r="E2246" s="8" t="s">
        <v>2046</v>
      </c>
      <c r="F2246" s="8"/>
      <c r="G2246" s="5" t="s">
        <v>10120</v>
      </c>
      <c r="H2246" s="9">
        <v>43394</v>
      </c>
      <c r="I2246" s="5" t="s">
        <v>10121</v>
      </c>
      <c r="J2246" s="23" t="s">
        <v>2046</v>
      </c>
      <c r="K2246" s="24" t="s">
        <v>8449</v>
      </c>
    </row>
    <row r="2247" hidden="1" spans="1:11">
      <c r="A2247" s="5">
        <v>2245</v>
      </c>
      <c r="B2247" s="6">
        <v>1182</v>
      </c>
      <c r="C2247" s="7" t="s">
        <v>2459</v>
      </c>
      <c r="D2247" s="6" t="s">
        <v>12</v>
      </c>
      <c r="E2247" s="8" t="s">
        <v>2460</v>
      </c>
      <c r="F2247" s="8"/>
      <c r="G2247" s="5" t="s">
        <v>10128</v>
      </c>
      <c r="H2247" s="9">
        <v>43419</v>
      </c>
      <c r="I2247" s="5" t="s">
        <v>10196</v>
      </c>
      <c r="J2247" s="8" t="s">
        <v>4337</v>
      </c>
      <c r="K2247" s="24"/>
    </row>
    <row r="2248" hidden="1" spans="1:12">
      <c r="A2248" s="5">
        <v>2246</v>
      </c>
      <c r="B2248" s="50">
        <v>1183</v>
      </c>
      <c r="C2248" s="61" t="s">
        <v>6732</v>
      </c>
      <c r="D2248" s="50" t="s">
        <v>12</v>
      </c>
      <c r="E2248" s="52" t="s">
        <v>912</v>
      </c>
      <c r="F2248" s="52"/>
      <c r="G2248" s="53" t="s">
        <v>10120</v>
      </c>
      <c r="H2248" s="54">
        <v>43403</v>
      </c>
      <c r="I2248" s="53" t="s">
        <v>10121</v>
      </c>
      <c r="J2248" s="67" t="s">
        <v>2046</v>
      </c>
      <c r="K2248" s="58" t="s">
        <v>10251</v>
      </c>
      <c r="L2248" s="68"/>
    </row>
    <row r="2249" ht="24" hidden="1" spans="1:11">
      <c r="A2249" s="5">
        <v>2247</v>
      </c>
      <c r="B2249" s="6">
        <v>1184</v>
      </c>
      <c r="C2249" s="7" t="s">
        <v>2461</v>
      </c>
      <c r="D2249" s="6" t="s">
        <v>12</v>
      </c>
      <c r="E2249" s="8" t="s">
        <v>2462</v>
      </c>
      <c r="F2249" s="8"/>
      <c r="G2249" s="5" t="s">
        <v>10128</v>
      </c>
      <c r="H2249" s="9">
        <v>43391</v>
      </c>
      <c r="I2249" s="5" t="s">
        <v>10336</v>
      </c>
      <c r="J2249" s="23" t="s">
        <v>9989</v>
      </c>
      <c r="K2249" s="24"/>
    </row>
    <row r="2250" hidden="1" spans="1:11">
      <c r="A2250" s="5">
        <v>2248</v>
      </c>
      <c r="B2250" s="6">
        <v>1185</v>
      </c>
      <c r="C2250" s="7" t="s">
        <v>2463</v>
      </c>
      <c r="D2250" s="6" t="s">
        <v>12</v>
      </c>
      <c r="E2250" s="8" t="s">
        <v>2464</v>
      </c>
      <c r="F2250" s="8"/>
      <c r="G2250" s="5" t="s">
        <v>10144</v>
      </c>
      <c r="H2250" s="9">
        <v>43371</v>
      </c>
      <c r="I2250" s="5" t="s">
        <v>10176</v>
      </c>
      <c r="J2250" s="8" t="s">
        <v>156</v>
      </c>
      <c r="K2250" s="24" t="s">
        <v>8449</v>
      </c>
    </row>
    <row r="2251" hidden="1" spans="1:12">
      <c r="A2251" s="5">
        <v>2249</v>
      </c>
      <c r="B2251" s="50">
        <v>1186</v>
      </c>
      <c r="C2251" s="51" t="s">
        <v>2465</v>
      </c>
      <c r="D2251" s="50" t="s">
        <v>12</v>
      </c>
      <c r="E2251" s="52" t="s">
        <v>128</v>
      </c>
      <c r="F2251" s="52"/>
      <c r="G2251" s="53" t="s">
        <v>10168</v>
      </c>
      <c r="H2251" s="54">
        <v>43442</v>
      </c>
      <c r="I2251" s="50" t="s">
        <v>10169</v>
      </c>
      <c r="J2251" s="52" t="s">
        <v>2367</v>
      </c>
      <c r="K2251" s="58" t="s">
        <v>10329</v>
      </c>
      <c r="L2251" s="68"/>
    </row>
    <row r="2252" ht="24" hidden="1" spans="1:11">
      <c r="A2252" s="5">
        <v>2250</v>
      </c>
      <c r="B2252" s="6">
        <v>1186</v>
      </c>
      <c r="C2252" s="7" t="s">
        <v>2465</v>
      </c>
      <c r="D2252" s="6" t="s">
        <v>12</v>
      </c>
      <c r="E2252" s="8" t="s">
        <v>2466</v>
      </c>
      <c r="F2252" s="8"/>
      <c r="G2252" s="5" t="s">
        <v>10118</v>
      </c>
      <c r="H2252" s="9">
        <v>43380</v>
      </c>
      <c r="I2252" s="5" t="s">
        <v>10354</v>
      </c>
      <c r="J2252" s="23" t="s">
        <v>9992</v>
      </c>
      <c r="K2252" s="24"/>
    </row>
    <row r="2253" hidden="1" spans="1:11">
      <c r="A2253" s="5">
        <v>2251</v>
      </c>
      <c r="B2253" s="6">
        <v>1186</v>
      </c>
      <c r="C2253" s="7" t="s">
        <v>2465</v>
      </c>
      <c r="D2253" s="6" t="s">
        <v>12</v>
      </c>
      <c r="E2253" s="8" t="s">
        <v>2467</v>
      </c>
      <c r="F2253" s="8"/>
      <c r="G2253" s="5" t="s">
        <v>10118</v>
      </c>
      <c r="H2253" s="9">
        <v>43441</v>
      </c>
      <c r="I2253" s="5" t="s">
        <v>10119</v>
      </c>
      <c r="J2253" s="23" t="s">
        <v>10009</v>
      </c>
      <c r="K2253" s="24"/>
    </row>
    <row r="2254" hidden="1" spans="1:11">
      <c r="A2254" s="5">
        <v>2252</v>
      </c>
      <c r="B2254" s="6">
        <v>1186</v>
      </c>
      <c r="C2254" s="7" t="s">
        <v>2465</v>
      </c>
      <c r="D2254" s="6" t="s">
        <v>12</v>
      </c>
      <c r="E2254" s="8" t="s">
        <v>2468</v>
      </c>
      <c r="F2254" s="8"/>
      <c r="G2254" s="5" t="s">
        <v>10118</v>
      </c>
      <c r="H2254" s="9">
        <v>43623</v>
      </c>
      <c r="I2254" s="5" t="s">
        <v>10361</v>
      </c>
      <c r="J2254" s="23" t="s">
        <v>10015</v>
      </c>
      <c r="K2254" s="24"/>
    </row>
    <row r="2255" hidden="1" spans="1:11">
      <c r="A2255" s="5">
        <v>2253</v>
      </c>
      <c r="B2255" s="6">
        <v>1186</v>
      </c>
      <c r="C2255" s="7" t="s">
        <v>2465</v>
      </c>
      <c r="D2255" s="6" t="s">
        <v>12</v>
      </c>
      <c r="E2255" s="8" t="s">
        <v>2469</v>
      </c>
      <c r="F2255" s="8"/>
      <c r="G2255" s="5" t="s">
        <v>10118</v>
      </c>
      <c r="H2255" s="9">
        <v>43628</v>
      </c>
      <c r="I2255" s="5" t="s">
        <v>10361</v>
      </c>
      <c r="J2255" s="23" t="s">
        <v>10015</v>
      </c>
      <c r="K2255" s="24"/>
    </row>
    <row r="2256" hidden="1" spans="1:11">
      <c r="A2256" s="5">
        <v>2254</v>
      </c>
      <c r="B2256" s="6">
        <v>1187</v>
      </c>
      <c r="C2256" s="7" t="s">
        <v>2470</v>
      </c>
      <c r="D2256" s="6" t="s">
        <v>12</v>
      </c>
      <c r="E2256" s="8" t="s">
        <v>134</v>
      </c>
      <c r="F2256" s="8"/>
      <c r="G2256" s="5" t="s">
        <v>10120</v>
      </c>
      <c r="H2256" s="9">
        <v>43387</v>
      </c>
      <c r="I2256" s="5" t="s">
        <v>10121</v>
      </c>
      <c r="J2256" s="8" t="s">
        <v>2046</v>
      </c>
      <c r="K2256" s="24" t="s">
        <v>8449</v>
      </c>
    </row>
    <row r="2257" hidden="1" spans="1:11">
      <c r="A2257" s="5">
        <v>2255</v>
      </c>
      <c r="B2257" s="6">
        <v>1188</v>
      </c>
      <c r="C2257" s="7" t="s">
        <v>2471</v>
      </c>
      <c r="D2257" s="6" t="s">
        <v>12</v>
      </c>
      <c r="E2257" s="8" t="s">
        <v>739</v>
      </c>
      <c r="F2257" s="8"/>
      <c r="G2257" s="5" t="s">
        <v>10128</v>
      </c>
      <c r="H2257" s="9">
        <v>43348</v>
      </c>
      <c r="I2257" s="5" t="s">
        <v>10140</v>
      </c>
      <c r="J2257" s="23" t="s">
        <v>9931</v>
      </c>
      <c r="K2257" s="24"/>
    </row>
    <row r="2258" ht="24" hidden="1" spans="1:11">
      <c r="A2258" s="5">
        <v>2256</v>
      </c>
      <c r="B2258" s="6">
        <v>1188</v>
      </c>
      <c r="C2258" s="7" t="s">
        <v>2471</v>
      </c>
      <c r="D2258" s="6" t="s">
        <v>12</v>
      </c>
      <c r="E2258" s="8" t="s">
        <v>608</v>
      </c>
      <c r="F2258" s="8"/>
      <c r="G2258" s="5" t="s">
        <v>10120</v>
      </c>
      <c r="H2258" s="9">
        <v>43387</v>
      </c>
      <c r="I2258" s="5" t="s">
        <v>10121</v>
      </c>
      <c r="J2258" s="23" t="s">
        <v>2046</v>
      </c>
      <c r="K2258" s="24" t="s">
        <v>8449</v>
      </c>
    </row>
    <row r="2259" hidden="1" spans="1:11">
      <c r="A2259" s="5">
        <v>2257</v>
      </c>
      <c r="B2259" s="6">
        <v>1189</v>
      </c>
      <c r="C2259" s="7" t="s">
        <v>2472</v>
      </c>
      <c r="D2259" s="6" t="s">
        <v>12</v>
      </c>
      <c r="E2259" s="8" t="s">
        <v>1427</v>
      </c>
      <c r="F2259" s="8"/>
      <c r="G2259" s="5" t="s">
        <v>10120</v>
      </c>
      <c r="H2259" s="9">
        <v>43387</v>
      </c>
      <c r="I2259" s="5" t="s">
        <v>10121</v>
      </c>
      <c r="J2259" s="23" t="s">
        <v>2046</v>
      </c>
      <c r="K2259" s="24" t="s">
        <v>8449</v>
      </c>
    </row>
    <row r="2260" hidden="1" spans="1:11">
      <c r="A2260" s="5">
        <v>2258</v>
      </c>
      <c r="B2260" s="6">
        <v>1189</v>
      </c>
      <c r="C2260" s="7" t="s">
        <v>2472</v>
      </c>
      <c r="D2260" s="6" t="s">
        <v>12</v>
      </c>
      <c r="E2260" s="8" t="s">
        <v>2473</v>
      </c>
      <c r="F2260" s="8"/>
      <c r="G2260" s="5" t="s">
        <v>10159</v>
      </c>
      <c r="H2260" s="9">
        <v>43343</v>
      </c>
      <c r="I2260" s="5" t="s">
        <v>10320</v>
      </c>
      <c r="J2260" s="23" t="s">
        <v>2051</v>
      </c>
      <c r="K2260" s="24"/>
    </row>
    <row r="2261" hidden="1" spans="1:11">
      <c r="A2261" s="5">
        <v>2259</v>
      </c>
      <c r="B2261" s="6">
        <v>1190</v>
      </c>
      <c r="C2261" s="7" t="s">
        <v>2474</v>
      </c>
      <c r="D2261" s="6" t="s">
        <v>12</v>
      </c>
      <c r="E2261" s="8" t="s">
        <v>2475</v>
      </c>
      <c r="F2261" s="8"/>
      <c r="G2261" s="5" t="s">
        <v>10116</v>
      </c>
      <c r="H2261" s="9">
        <v>43572</v>
      </c>
      <c r="I2261" s="5" t="s">
        <v>10317</v>
      </c>
      <c r="J2261" s="23" t="s">
        <v>9952</v>
      </c>
      <c r="K2261" s="24"/>
    </row>
    <row r="2262" hidden="1" spans="1:11">
      <c r="A2262" s="5">
        <v>2260</v>
      </c>
      <c r="B2262" s="6">
        <v>1191</v>
      </c>
      <c r="C2262" s="7" t="s">
        <v>2476</v>
      </c>
      <c r="D2262" s="6" t="s">
        <v>12</v>
      </c>
      <c r="E2262" s="8" t="s">
        <v>2477</v>
      </c>
      <c r="F2262" s="8"/>
      <c r="G2262" s="5" t="s">
        <v>10362</v>
      </c>
      <c r="H2262" s="9">
        <v>43366</v>
      </c>
      <c r="I2262" s="6" t="s">
        <v>10363</v>
      </c>
      <c r="J2262" s="8" t="s">
        <v>2672</v>
      </c>
      <c r="K2262" s="24"/>
    </row>
    <row r="2263" hidden="1" spans="1:11">
      <c r="A2263" s="5">
        <v>2261</v>
      </c>
      <c r="B2263" s="6">
        <v>1192</v>
      </c>
      <c r="C2263" s="7" t="s">
        <v>2478</v>
      </c>
      <c r="D2263" s="6" t="s">
        <v>12</v>
      </c>
      <c r="E2263" s="8" t="s">
        <v>105</v>
      </c>
      <c r="F2263" s="8"/>
      <c r="G2263" s="5" t="s">
        <v>10120</v>
      </c>
      <c r="H2263" s="9">
        <v>43403</v>
      </c>
      <c r="I2263" s="5" t="s">
        <v>10133</v>
      </c>
      <c r="J2263" s="23" t="s">
        <v>3156</v>
      </c>
      <c r="K2263" s="24" t="s">
        <v>8449</v>
      </c>
    </row>
    <row r="2264" hidden="1" spans="1:11">
      <c r="A2264" s="5">
        <v>2262</v>
      </c>
      <c r="B2264" s="6">
        <v>1193</v>
      </c>
      <c r="C2264" s="10" t="s">
        <v>2479</v>
      </c>
      <c r="D2264" s="6" t="s">
        <v>12</v>
      </c>
      <c r="E2264" s="8" t="s">
        <v>411</v>
      </c>
      <c r="F2264" s="8"/>
      <c r="G2264" s="5" t="s">
        <v>10120</v>
      </c>
      <c r="H2264" s="9">
        <v>43394</v>
      </c>
      <c r="I2264" s="5" t="s">
        <v>10121</v>
      </c>
      <c r="J2264" s="23" t="s">
        <v>2046</v>
      </c>
      <c r="K2264" s="24" t="s">
        <v>8449</v>
      </c>
    </row>
    <row r="2265" hidden="1" spans="1:11">
      <c r="A2265" s="5">
        <v>2263</v>
      </c>
      <c r="B2265" s="6">
        <v>1194</v>
      </c>
      <c r="C2265" s="7" t="s">
        <v>2480</v>
      </c>
      <c r="D2265" s="6" t="s">
        <v>12</v>
      </c>
      <c r="E2265" s="8" t="s">
        <v>2481</v>
      </c>
      <c r="F2265" s="8"/>
      <c r="G2265" s="5" t="s">
        <v>9910</v>
      </c>
      <c r="H2265" s="9">
        <v>43567</v>
      </c>
      <c r="I2265" s="5" t="s">
        <v>10146</v>
      </c>
      <c r="J2265" s="8" t="s">
        <v>205</v>
      </c>
      <c r="K2265" s="24"/>
    </row>
    <row r="2266" hidden="1" spans="1:11">
      <c r="A2266" s="5">
        <v>2264</v>
      </c>
      <c r="B2266" s="6">
        <v>1194</v>
      </c>
      <c r="C2266" s="7" t="s">
        <v>2480</v>
      </c>
      <c r="D2266" s="6" t="s">
        <v>12</v>
      </c>
      <c r="E2266" s="8" t="s">
        <v>2482</v>
      </c>
      <c r="F2266" s="8"/>
      <c r="G2266" s="5" t="s">
        <v>10142</v>
      </c>
      <c r="H2266" s="9">
        <v>43595</v>
      </c>
      <c r="I2266" s="5" t="s">
        <v>10143</v>
      </c>
      <c r="J2266" s="23" t="s">
        <v>9944</v>
      </c>
      <c r="K2266" s="24" t="s">
        <v>8449</v>
      </c>
    </row>
    <row r="2267" hidden="1" spans="1:11">
      <c r="A2267" s="5">
        <v>2265</v>
      </c>
      <c r="B2267" s="6">
        <v>1194</v>
      </c>
      <c r="C2267" s="7" t="s">
        <v>2480</v>
      </c>
      <c r="D2267" s="6" t="s">
        <v>12</v>
      </c>
      <c r="E2267" s="8" t="s">
        <v>2483</v>
      </c>
      <c r="F2267" s="8"/>
      <c r="G2267" s="5" t="s">
        <v>10144</v>
      </c>
      <c r="H2267" s="9">
        <v>43441</v>
      </c>
      <c r="I2267" s="5" t="s">
        <v>10145</v>
      </c>
      <c r="J2267" s="23" t="s">
        <v>1945</v>
      </c>
      <c r="K2267" s="24" t="s">
        <v>8449</v>
      </c>
    </row>
    <row r="2268" hidden="1" spans="1:11">
      <c r="A2268" s="5">
        <v>2266</v>
      </c>
      <c r="B2268" s="6">
        <v>1195</v>
      </c>
      <c r="C2268" s="7" t="s">
        <v>2484</v>
      </c>
      <c r="D2268" s="6" t="s">
        <v>12</v>
      </c>
      <c r="E2268" s="8" t="s">
        <v>2046</v>
      </c>
      <c r="F2268" s="8"/>
      <c r="G2268" s="5" t="s">
        <v>10120</v>
      </c>
      <c r="H2268" s="9">
        <v>43394</v>
      </c>
      <c r="I2268" s="5" t="s">
        <v>10121</v>
      </c>
      <c r="J2268" s="8" t="s">
        <v>2046</v>
      </c>
      <c r="K2268" s="24" t="s">
        <v>8449</v>
      </c>
    </row>
    <row r="2269" hidden="1" spans="1:11">
      <c r="A2269" s="5">
        <v>2267</v>
      </c>
      <c r="B2269" s="6">
        <v>1195</v>
      </c>
      <c r="C2269" s="7" t="s">
        <v>2484</v>
      </c>
      <c r="D2269" s="6" t="s">
        <v>12</v>
      </c>
      <c r="E2269" s="8" t="s">
        <v>2485</v>
      </c>
      <c r="F2269" s="8"/>
      <c r="G2269" s="5" t="s">
        <v>10168</v>
      </c>
      <c r="H2269" s="9">
        <v>43442</v>
      </c>
      <c r="I2269" s="5" t="s">
        <v>10169</v>
      </c>
      <c r="J2269" s="23" t="s">
        <v>2367</v>
      </c>
      <c r="K2269" s="24" t="s">
        <v>8449</v>
      </c>
    </row>
    <row r="2270" hidden="1" spans="1:11">
      <c r="A2270" s="5">
        <v>2268</v>
      </c>
      <c r="B2270" s="6">
        <v>1196</v>
      </c>
      <c r="C2270" s="7" t="s">
        <v>2486</v>
      </c>
      <c r="D2270" s="6" t="s">
        <v>12</v>
      </c>
      <c r="E2270" s="8" t="s">
        <v>803</v>
      </c>
      <c r="F2270" s="8"/>
      <c r="G2270" s="5" t="s">
        <v>9910</v>
      </c>
      <c r="H2270" s="9">
        <v>43567</v>
      </c>
      <c r="I2270" s="5" t="s">
        <v>10146</v>
      </c>
      <c r="J2270" s="8" t="s">
        <v>205</v>
      </c>
      <c r="K2270" s="24"/>
    </row>
    <row r="2271" ht="24" hidden="1" spans="1:11">
      <c r="A2271" s="5">
        <v>2269</v>
      </c>
      <c r="B2271" s="6">
        <v>1196</v>
      </c>
      <c r="C2271" s="10" t="s">
        <v>2486</v>
      </c>
      <c r="D2271" s="6" t="s">
        <v>12</v>
      </c>
      <c r="E2271" s="8" t="s">
        <v>2489</v>
      </c>
      <c r="F2271" s="8"/>
      <c r="G2271" s="5" t="s">
        <v>10144</v>
      </c>
      <c r="H2271" s="9">
        <v>43441</v>
      </c>
      <c r="I2271" s="5" t="s">
        <v>10145</v>
      </c>
      <c r="J2271" s="23" t="s">
        <v>1945</v>
      </c>
      <c r="K2271" s="24" t="s">
        <v>8449</v>
      </c>
    </row>
    <row r="2272" hidden="1" spans="1:11">
      <c r="A2272" s="5">
        <v>2270</v>
      </c>
      <c r="B2272" s="6">
        <v>1197</v>
      </c>
      <c r="C2272" s="10" t="s">
        <v>2490</v>
      </c>
      <c r="D2272" s="6" t="s">
        <v>12</v>
      </c>
      <c r="E2272" s="8" t="s">
        <v>241</v>
      </c>
      <c r="F2272" s="8"/>
      <c r="G2272" s="5" t="s">
        <v>10156</v>
      </c>
      <c r="H2272" s="9">
        <v>43358</v>
      </c>
      <c r="I2272" s="5" t="s">
        <v>10192</v>
      </c>
      <c r="J2272" s="8" t="s">
        <v>5682</v>
      </c>
      <c r="K2272" s="24" t="s">
        <v>8449</v>
      </c>
    </row>
    <row r="2273" hidden="1" spans="1:11">
      <c r="A2273" s="5">
        <v>2271</v>
      </c>
      <c r="B2273" s="6">
        <v>1197</v>
      </c>
      <c r="C2273" s="7" t="s">
        <v>2490</v>
      </c>
      <c r="D2273" s="6" t="s">
        <v>12</v>
      </c>
      <c r="E2273" s="8" t="s">
        <v>2477</v>
      </c>
      <c r="F2273" s="8"/>
      <c r="G2273" s="5" t="s">
        <v>10362</v>
      </c>
      <c r="H2273" s="9">
        <v>43366</v>
      </c>
      <c r="I2273" s="6" t="s">
        <v>10363</v>
      </c>
      <c r="J2273" s="8" t="s">
        <v>2672</v>
      </c>
      <c r="K2273" s="24"/>
    </row>
    <row r="2274" hidden="1" spans="1:11">
      <c r="A2274" s="5">
        <v>2272</v>
      </c>
      <c r="B2274" s="6">
        <v>1198</v>
      </c>
      <c r="C2274" s="10" t="s">
        <v>2491</v>
      </c>
      <c r="D2274" s="6" t="s">
        <v>12</v>
      </c>
      <c r="E2274" s="8" t="s">
        <v>2492</v>
      </c>
      <c r="F2274" s="8"/>
      <c r="G2274" s="5" t="s">
        <v>10120</v>
      </c>
      <c r="H2274" s="9">
        <v>43389</v>
      </c>
      <c r="I2274" s="5" t="s">
        <v>10124</v>
      </c>
      <c r="J2274" s="8" t="s">
        <v>165</v>
      </c>
      <c r="K2274" s="24" t="s">
        <v>8449</v>
      </c>
    </row>
    <row r="2275" hidden="1" spans="1:11">
      <c r="A2275" s="5">
        <v>2273</v>
      </c>
      <c r="B2275" s="6">
        <v>1199</v>
      </c>
      <c r="C2275" s="7" t="s">
        <v>2493</v>
      </c>
      <c r="D2275" s="6" t="s">
        <v>12</v>
      </c>
      <c r="E2275" s="8" t="s">
        <v>1405</v>
      </c>
      <c r="F2275" s="8"/>
      <c r="G2275" s="5" t="s">
        <v>10166</v>
      </c>
      <c r="H2275" s="9">
        <v>43609</v>
      </c>
      <c r="I2275" s="5" t="s">
        <v>10312</v>
      </c>
      <c r="J2275" s="23" t="s">
        <v>3541</v>
      </c>
      <c r="K2275" s="24"/>
    </row>
    <row r="2276" ht="24" hidden="1" spans="1:11">
      <c r="A2276" s="5">
        <v>2274</v>
      </c>
      <c r="B2276" s="6">
        <v>1200</v>
      </c>
      <c r="C2276" s="7" t="s">
        <v>2498</v>
      </c>
      <c r="D2276" s="6" t="s">
        <v>12</v>
      </c>
      <c r="E2276" s="8" t="s">
        <v>692</v>
      </c>
      <c r="F2276" s="8"/>
      <c r="G2276" s="5" t="s">
        <v>10116</v>
      </c>
      <c r="H2276" s="9">
        <v>43391</v>
      </c>
      <c r="I2276" s="6" t="s">
        <v>10202</v>
      </c>
      <c r="J2276" s="23" t="s">
        <v>1131</v>
      </c>
      <c r="K2276" s="24"/>
    </row>
    <row r="2277" hidden="1" spans="1:11">
      <c r="A2277" s="5">
        <v>2275</v>
      </c>
      <c r="B2277" s="6">
        <v>1201</v>
      </c>
      <c r="C2277" s="7" t="s">
        <v>2499</v>
      </c>
      <c r="D2277" s="6" t="s">
        <v>12</v>
      </c>
      <c r="E2277" s="8" t="s">
        <v>2500</v>
      </c>
      <c r="F2277" s="8"/>
      <c r="G2277" s="5" t="s">
        <v>10130</v>
      </c>
      <c r="H2277" s="9">
        <v>43539</v>
      </c>
      <c r="I2277" s="6" t="s">
        <v>10195</v>
      </c>
      <c r="J2277" s="23" t="s">
        <v>9937</v>
      </c>
      <c r="K2277" s="24"/>
    </row>
    <row r="2278" hidden="1" spans="1:11">
      <c r="A2278" s="5">
        <v>2276</v>
      </c>
      <c r="B2278" s="6">
        <v>1201</v>
      </c>
      <c r="C2278" s="7" t="s">
        <v>2499</v>
      </c>
      <c r="D2278" s="6" t="s">
        <v>12</v>
      </c>
      <c r="E2278" s="8" t="s">
        <v>2501</v>
      </c>
      <c r="F2278" s="8"/>
      <c r="G2278" s="5" t="s">
        <v>10134</v>
      </c>
      <c r="H2278" s="9">
        <v>43365</v>
      </c>
      <c r="I2278" s="5" t="s">
        <v>10138</v>
      </c>
      <c r="J2278" s="8" t="s">
        <v>9951</v>
      </c>
      <c r="K2278" s="24"/>
    </row>
    <row r="2279" hidden="1" spans="1:11">
      <c r="A2279" s="5">
        <v>2277</v>
      </c>
      <c r="B2279" s="6">
        <v>1202</v>
      </c>
      <c r="C2279" s="7" t="s">
        <v>2502</v>
      </c>
      <c r="D2279" s="6" t="s">
        <v>12</v>
      </c>
      <c r="E2279" s="8" t="s">
        <v>2503</v>
      </c>
      <c r="F2279" s="8"/>
      <c r="G2279" s="5" t="s">
        <v>9910</v>
      </c>
      <c r="H2279" s="9">
        <v>43567</v>
      </c>
      <c r="I2279" s="5" t="s">
        <v>10146</v>
      </c>
      <c r="J2279" s="8" t="s">
        <v>205</v>
      </c>
      <c r="K2279" s="24"/>
    </row>
    <row r="2280" ht="24" hidden="1" spans="1:11">
      <c r="A2280" s="5">
        <v>2278</v>
      </c>
      <c r="B2280" s="6">
        <v>1203</v>
      </c>
      <c r="C2280" s="7" t="s">
        <v>2504</v>
      </c>
      <c r="D2280" s="6" t="s">
        <v>12</v>
      </c>
      <c r="E2280" s="8" t="s">
        <v>2505</v>
      </c>
      <c r="F2280" s="8"/>
      <c r="G2280" s="5" t="s">
        <v>10159</v>
      </c>
      <c r="H2280" s="9">
        <v>43413</v>
      </c>
      <c r="I2280" s="5" t="s">
        <v>10160</v>
      </c>
      <c r="J2280" s="8" t="s">
        <v>9939</v>
      </c>
      <c r="K2280" s="24"/>
    </row>
    <row r="2281" hidden="1" spans="1:11">
      <c r="A2281" s="5">
        <v>2279</v>
      </c>
      <c r="B2281" s="6">
        <v>1203</v>
      </c>
      <c r="C2281" s="7" t="s">
        <v>2504</v>
      </c>
      <c r="D2281" s="6" t="s">
        <v>12</v>
      </c>
      <c r="E2281" s="8" t="s">
        <v>2506</v>
      </c>
      <c r="F2281" s="8"/>
      <c r="G2281" s="5" t="s">
        <v>10134</v>
      </c>
      <c r="H2281" s="9">
        <v>43365</v>
      </c>
      <c r="I2281" s="5" t="s">
        <v>10138</v>
      </c>
      <c r="J2281" s="8" t="s">
        <v>9951</v>
      </c>
      <c r="K2281" s="24"/>
    </row>
    <row r="2282" ht="24" hidden="1" spans="1:11">
      <c r="A2282" s="5">
        <v>2280</v>
      </c>
      <c r="B2282" s="6">
        <v>1204</v>
      </c>
      <c r="C2282" s="10" t="s">
        <v>2507</v>
      </c>
      <c r="D2282" s="6" t="s">
        <v>12</v>
      </c>
      <c r="E2282" s="8" t="s">
        <v>2044</v>
      </c>
      <c r="F2282" s="8"/>
      <c r="G2282" s="5" t="s">
        <v>10151</v>
      </c>
      <c r="H2282" s="9">
        <v>43384</v>
      </c>
      <c r="I2282" s="5" t="s">
        <v>10152</v>
      </c>
      <c r="J2282" s="23" t="s">
        <v>2828</v>
      </c>
      <c r="K2282" s="24"/>
    </row>
    <row r="2283" ht="24" hidden="1" spans="1:11">
      <c r="A2283" s="5">
        <v>2281</v>
      </c>
      <c r="B2283" s="6">
        <v>1205</v>
      </c>
      <c r="C2283" s="10" t="s">
        <v>2508</v>
      </c>
      <c r="D2283" s="6" t="s">
        <v>12</v>
      </c>
      <c r="E2283" s="8" t="s">
        <v>2509</v>
      </c>
      <c r="F2283" s="8"/>
      <c r="G2283" s="5" t="s">
        <v>10116</v>
      </c>
      <c r="H2283" s="9">
        <v>43391</v>
      </c>
      <c r="I2283" s="6" t="s">
        <v>10202</v>
      </c>
      <c r="J2283" s="23" t="s">
        <v>1131</v>
      </c>
      <c r="K2283" s="24"/>
    </row>
    <row r="2284" ht="24" hidden="1" spans="1:11">
      <c r="A2284" s="5">
        <v>2282</v>
      </c>
      <c r="B2284" s="6">
        <v>1205</v>
      </c>
      <c r="C2284" s="7" t="s">
        <v>2508</v>
      </c>
      <c r="D2284" s="6" t="s">
        <v>12</v>
      </c>
      <c r="E2284" s="8" t="s">
        <v>844</v>
      </c>
      <c r="F2284" s="8"/>
      <c r="G2284" s="5" t="s">
        <v>10120</v>
      </c>
      <c r="H2284" s="9">
        <v>43387</v>
      </c>
      <c r="I2284" s="5" t="s">
        <v>10121</v>
      </c>
      <c r="J2284" s="23" t="s">
        <v>2046</v>
      </c>
      <c r="K2284" s="24" t="s">
        <v>8449</v>
      </c>
    </row>
    <row r="2285" hidden="1" spans="1:11">
      <c r="A2285" s="5">
        <v>2283</v>
      </c>
      <c r="B2285" s="6">
        <v>1206</v>
      </c>
      <c r="C2285" s="7" t="s">
        <v>2510</v>
      </c>
      <c r="D2285" s="6" t="s">
        <v>12</v>
      </c>
      <c r="E2285" s="8" t="s">
        <v>2511</v>
      </c>
      <c r="F2285" s="8"/>
      <c r="G2285" s="5" t="s">
        <v>10120</v>
      </c>
      <c r="H2285" s="9">
        <v>43387</v>
      </c>
      <c r="I2285" s="5" t="s">
        <v>10121</v>
      </c>
      <c r="J2285" s="23" t="s">
        <v>2046</v>
      </c>
      <c r="K2285" s="24" t="s">
        <v>8449</v>
      </c>
    </row>
    <row r="2286" hidden="1" spans="1:11">
      <c r="A2286" s="5">
        <v>2284</v>
      </c>
      <c r="B2286" s="6">
        <v>1206</v>
      </c>
      <c r="C2286" s="7" t="s">
        <v>2510</v>
      </c>
      <c r="D2286" s="6" t="s">
        <v>12</v>
      </c>
      <c r="E2286" s="8" t="s">
        <v>2512</v>
      </c>
      <c r="F2286" s="8"/>
      <c r="G2286" s="5" t="s">
        <v>10120</v>
      </c>
      <c r="H2286" s="9">
        <v>43394</v>
      </c>
      <c r="I2286" s="5" t="s">
        <v>10121</v>
      </c>
      <c r="J2286" s="23" t="s">
        <v>2046</v>
      </c>
      <c r="K2286" s="24" t="s">
        <v>8449</v>
      </c>
    </row>
    <row r="2287" ht="24" hidden="1" spans="1:11">
      <c r="A2287" s="5">
        <v>2285</v>
      </c>
      <c r="B2287" s="6">
        <v>1207</v>
      </c>
      <c r="C2287" s="7" t="s">
        <v>2513</v>
      </c>
      <c r="D2287" s="6" t="s">
        <v>12</v>
      </c>
      <c r="E2287" s="8" t="s">
        <v>2514</v>
      </c>
      <c r="F2287" s="8"/>
      <c r="G2287" s="5" t="s">
        <v>9910</v>
      </c>
      <c r="H2287" s="9">
        <v>43567</v>
      </c>
      <c r="I2287" s="5" t="s">
        <v>10146</v>
      </c>
      <c r="J2287" s="8" t="s">
        <v>205</v>
      </c>
      <c r="K2287" s="24"/>
    </row>
    <row r="2288" hidden="1" spans="1:11">
      <c r="A2288" s="5">
        <v>2286</v>
      </c>
      <c r="B2288" s="6">
        <v>1208</v>
      </c>
      <c r="C2288" s="10" t="s">
        <v>2515</v>
      </c>
      <c r="D2288" s="6" t="s">
        <v>12</v>
      </c>
      <c r="E2288" s="8" t="s">
        <v>25</v>
      </c>
      <c r="F2288" s="8"/>
      <c r="G2288" s="5" t="s">
        <v>10120</v>
      </c>
      <c r="H2288" s="9">
        <v>43394</v>
      </c>
      <c r="I2288" s="5" t="s">
        <v>10121</v>
      </c>
      <c r="J2288" s="23" t="s">
        <v>2046</v>
      </c>
      <c r="K2288" s="24" t="s">
        <v>8449</v>
      </c>
    </row>
    <row r="2289" ht="24" hidden="1" spans="1:11">
      <c r="A2289" s="5">
        <v>2287</v>
      </c>
      <c r="B2289" s="6">
        <v>1208</v>
      </c>
      <c r="C2289" s="10" t="s">
        <v>2515</v>
      </c>
      <c r="D2289" s="6" t="s">
        <v>12</v>
      </c>
      <c r="E2289" s="8" t="s">
        <v>742</v>
      </c>
      <c r="F2289" s="8"/>
      <c r="G2289" s="5" t="s">
        <v>9910</v>
      </c>
      <c r="H2289" s="9">
        <v>43476</v>
      </c>
      <c r="I2289" s="5" t="s">
        <v>10122</v>
      </c>
      <c r="J2289" s="23" t="s">
        <v>9930</v>
      </c>
      <c r="K2289" s="24"/>
    </row>
    <row r="2290" hidden="1" spans="1:11">
      <c r="A2290" s="5">
        <v>2288</v>
      </c>
      <c r="B2290" s="6">
        <v>1209</v>
      </c>
      <c r="C2290" s="7" t="s">
        <v>2517</v>
      </c>
      <c r="D2290" s="6" t="s">
        <v>12</v>
      </c>
      <c r="E2290" s="8" t="s">
        <v>2519</v>
      </c>
      <c r="F2290" s="8"/>
      <c r="G2290" s="5" t="s">
        <v>10120</v>
      </c>
      <c r="H2290" s="9">
        <v>43403</v>
      </c>
      <c r="I2290" s="5" t="s">
        <v>10133</v>
      </c>
      <c r="J2290" s="23" t="s">
        <v>3156</v>
      </c>
      <c r="K2290" s="24" t="s">
        <v>8449</v>
      </c>
    </row>
    <row r="2291" hidden="1" spans="1:11">
      <c r="A2291" s="5">
        <v>2289</v>
      </c>
      <c r="B2291" s="6">
        <v>1210</v>
      </c>
      <c r="C2291" s="7" t="s">
        <v>2520</v>
      </c>
      <c r="D2291" s="6" t="s">
        <v>12</v>
      </c>
      <c r="E2291" s="8" t="s">
        <v>105</v>
      </c>
      <c r="F2291" s="8"/>
      <c r="G2291" s="5" t="s">
        <v>10120</v>
      </c>
      <c r="H2291" s="9">
        <v>43403</v>
      </c>
      <c r="I2291" s="5" t="s">
        <v>10133</v>
      </c>
      <c r="J2291" s="23" t="s">
        <v>3156</v>
      </c>
      <c r="K2291" s="24" t="s">
        <v>8449</v>
      </c>
    </row>
    <row r="2292" hidden="1" spans="1:12">
      <c r="A2292" s="5">
        <v>2290</v>
      </c>
      <c r="B2292" s="6">
        <v>1210</v>
      </c>
      <c r="C2292" s="7" t="s">
        <v>2520</v>
      </c>
      <c r="D2292" s="6" t="s">
        <v>12</v>
      </c>
      <c r="E2292" s="8" t="s">
        <v>1782</v>
      </c>
      <c r="F2292" s="8"/>
      <c r="G2292" s="5" t="s">
        <v>10147</v>
      </c>
      <c r="H2292" s="9">
        <v>43435</v>
      </c>
      <c r="I2292" s="5" t="s">
        <v>10289</v>
      </c>
      <c r="J2292" s="8" t="s">
        <v>1991</v>
      </c>
      <c r="K2292" s="24"/>
      <c r="L2292" s="94"/>
    </row>
    <row r="2293" hidden="1" spans="1:11">
      <c r="A2293" s="5">
        <v>2291</v>
      </c>
      <c r="B2293" s="6">
        <v>1211</v>
      </c>
      <c r="C2293" s="10" t="s">
        <v>2521</v>
      </c>
      <c r="D2293" s="6" t="s">
        <v>12</v>
      </c>
      <c r="E2293" s="8" t="s">
        <v>1088</v>
      </c>
      <c r="F2293" s="8"/>
      <c r="G2293" s="5" t="s">
        <v>10120</v>
      </c>
      <c r="H2293" s="9">
        <v>43394</v>
      </c>
      <c r="I2293" s="5" t="s">
        <v>10121</v>
      </c>
      <c r="J2293" s="23" t="s">
        <v>2046</v>
      </c>
      <c r="K2293" s="24" t="s">
        <v>8449</v>
      </c>
    </row>
    <row r="2294" hidden="1" spans="1:11">
      <c r="A2294" s="5">
        <v>2292</v>
      </c>
      <c r="B2294" s="6">
        <v>1212</v>
      </c>
      <c r="C2294" s="10" t="s">
        <v>2522</v>
      </c>
      <c r="D2294" s="6" t="s">
        <v>12</v>
      </c>
      <c r="E2294" s="8" t="s">
        <v>912</v>
      </c>
      <c r="F2294" s="8"/>
      <c r="G2294" s="5" t="s">
        <v>10120</v>
      </c>
      <c r="H2294" s="9">
        <v>43403</v>
      </c>
      <c r="I2294" s="5" t="s">
        <v>10133</v>
      </c>
      <c r="J2294" s="23" t="s">
        <v>3156</v>
      </c>
      <c r="K2294" s="24" t="s">
        <v>8449</v>
      </c>
    </row>
    <row r="2295" hidden="1" spans="1:11">
      <c r="A2295" s="5">
        <v>2293</v>
      </c>
      <c r="B2295" s="6">
        <v>1213</v>
      </c>
      <c r="C2295" s="10" t="s">
        <v>2523</v>
      </c>
      <c r="D2295" s="6" t="s">
        <v>12</v>
      </c>
      <c r="E2295" s="8" t="s">
        <v>2524</v>
      </c>
      <c r="F2295" s="8"/>
      <c r="G2295" s="5" t="s">
        <v>10116</v>
      </c>
      <c r="H2295" s="9">
        <v>43572</v>
      </c>
      <c r="I2295" s="5" t="s">
        <v>10317</v>
      </c>
      <c r="J2295" s="23" t="s">
        <v>9952</v>
      </c>
      <c r="K2295" s="24"/>
    </row>
    <row r="2296" hidden="1" spans="1:11">
      <c r="A2296" s="5">
        <v>2294</v>
      </c>
      <c r="B2296" s="6">
        <v>1214</v>
      </c>
      <c r="C2296" s="7" t="s">
        <v>2525</v>
      </c>
      <c r="D2296" s="6" t="s">
        <v>12</v>
      </c>
      <c r="E2296" s="8" t="s">
        <v>2526</v>
      </c>
      <c r="F2296" s="8"/>
      <c r="G2296" s="5" t="s">
        <v>10120</v>
      </c>
      <c r="H2296" s="9">
        <v>43394</v>
      </c>
      <c r="I2296" s="5" t="s">
        <v>10121</v>
      </c>
      <c r="J2296" s="23" t="s">
        <v>2046</v>
      </c>
      <c r="K2296" s="24" t="s">
        <v>8449</v>
      </c>
    </row>
    <row r="2297" ht="24" hidden="1" spans="1:12">
      <c r="A2297" s="5">
        <v>2295</v>
      </c>
      <c r="B2297" s="16">
        <v>1215</v>
      </c>
      <c r="C2297" s="60" t="s">
        <v>2527</v>
      </c>
      <c r="D2297" s="16" t="s">
        <v>12</v>
      </c>
      <c r="E2297" s="18" t="s">
        <v>2529</v>
      </c>
      <c r="F2297" s="18"/>
      <c r="G2297" s="19" t="s">
        <v>10128</v>
      </c>
      <c r="H2297" s="20">
        <v>43348</v>
      </c>
      <c r="I2297" s="19" t="s">
        <v>10140</v>
      </c>
      <c r="J2297" s="95" t="s">
        <v>9931</v>
      </c>
      <c r="K2297" s="30" t="s">
        <v>10251</v>
      </c>
      <c r="L2297" s="31"/>
    </row>
    <row r="2298" ht="24" hidden="1" spans="1:11">
      <c r="A2298" s="5">
        <v>2296</v>
      </c>
      <c r="B2298" s="6">
        <v>1215</v>
      </c>
      <c r="C2298" s="7" t="s">
        <v>2527</v>
      </c>
      <c r="D2298" s="6" t="s">
        <v>12</v>
      </c>
      <c r="E2298" s="8" t="s">
        <v>2530</v>
      </c>
      <c r="F2298" s="8"/>
      <c r="G2298" s="5" t="s">
        <v>10120</v>
      </c>
      <c r="H2298" s="9">
        <v>43389</v>
      </c>
      <c r="I2298" s="5" t="s">
        <v>10124</v>
      </c>
      <c r="J2298" s="8" t="s">
        <v>165</v>
      </c>
      <c r="K2298" s="24" t="s">
        <v>8449</v>
      </c>
    </row>
    <row r="2299" ht="24" hidden="1" spans="1:11">
      <c r="A2299" s="5">
        <v>2297</v>
      </c>
      <c r="B2299" s="6">
        <v>1215</v>
      </c>
      <c r="C2299" s="7" t="s">
        <v>2527</v>
      </c>
      <c r="D2299" s="6" t="s">
        <v>12</v>
      </c>
      <c r="E2299" s="8" t="s">
        <v>2531</v>
      </c>
      <c r="F2299" s="8"/>
      <c r="G2299" s="5" t="s">
        <v>10120</v>
      </c>
      <c r="H2299" s="9">
        <v>43571</v>
      </c>
      <c r="I2299" s="5" t="s">
        <v>10123</v>
      </c>
      <c r="J2299" s="23" t="s">
        <v>9138</v>
      </c>
      <c r="K2299" s="24" t="s">
        <v>8449</v>
      </c>
    </row>
    <row r="2300" ht="24" hidden="1" spans="1:11">
      <c r="A2300" s="5">
        <v>2298</v>
      </c>
      <c r="B2300" s="6">
        <v>1215</v>
      </c>
      <c r="C2300" s="7" t="s">
        <v>2527</v>
      </c>
      <c r="D2300" s="6" t="s">
        <v>12</v>
      </c>
      <c r="E2300" s="8" t="s">
        <v>2532</v>
      </c>
      <c r="F2300" s="8"/>
      <c r="G2300" s="5" t="s">
        <v>10130</v>
      </c>
      <c r="H2300" s="9">
        <v>43597</v>
      </c>
      <c r="I2300" s="5" t="s">
        <v>10131</v>
      </c>
      <c r="J2300" s="23" t="s">
        <v>9936</v>
      </c>
      <c r="K2300" s="24"/>
    </row>
    <row r="2301" hidden="1" spans="1:11">
      <c r="A2301" s="5">
        <v>2299</v>
      </c>
      <c r="B2301" s="6">
        <v>1216</v>
      </c>
      <c r="C2301" s="7" t="s">
        <v>6734</v>
      </c>
      <c r="D2301" s="6" t="s">
        <v>12</v>
      </c>
      <c r="E2301" s="8" t="s">
        <v>82</v>
      </c>
      <c r="F2301" s="8"/>
      <c r="G2301" s="5" t="s">
        <v>10120</v>
      </c>
      <c r="H2301" s="9">
        <v>43389</v>
      </c>
      <c r="I2301" s="5" t="s">
        <v>10124</v>
      </c>
      <c r="J2301" s="8" t="s">
        <v>165</v>
      </c>
      <c r="K2301" s="24" t="s">
        <v>8449</v>
      </c>
    </row>
    <row r="2302" hidden="1" spans="1:11">
      <c r="A2302" s="5">
        <v>2300</v>
      </c>
      <c r="B2302" s="6">
        <v>1216</v>
      </c>
      <c r="C2302" s="10" t="s">
        <v>6734</v>
      </c>
      <c r="D2302" s="6" t="s">
        <v>12</v>
      </c>
      <c r="E2302" s="8" t="s">
        <v>35</v>
      </c>
      <c r="F2302" s="8"/>
      <c r="G2302" s="5" t="s">
        <v>10120</v>
      </c>
      <c r="H2302" s="9">
        <v>43571</v>
      </c>
      <c r="I2302" s="5" t="s">
        <v>10123</v>
      </c>
      <c r="J2302" s="23" t="s">
        <v>9138</v>
      </c>
      <c r="K2302" s="24" t="s">
        <v>8449</v>
      </c>
    </row>
    <row r="2303" ht="24" hidden="1" spans="1:11">
      <c r="A2303" s="5">
        <v>2301</v>
      </c>
      <c r="B2303" s="6">
        <v>1217</v>
      </c>
      <c r="C2303" s="10" t="s">
        <v>2533</v>
      </c>
      <c r="D2303" s="6" t="s">
        <v>12</v>
      </c>
      <c r="E2303" s="8" t="s">
        <v>265</v>
      </c>
      <c r="F2303" s="8"/>
      <c r="G2303" s="5" t="s">
        <v>10156</v>
      </c>
      <c r="H2303" s="9">
        <v>43443</v>
      </c>
      <c r="I2303" s="5" t="s">
        <v>10157</v>
      </c>
      <c r="J2303" s="23" t="s">
        <v>2248</v>
      </c>
      <c r="K2303" s="24" t="s">
        <v>8449</v>
      </c>
    </row>
    <row r="2304" hidden="1" spans="1:11">
      <c r="A2304" s="5">
        <v>2302</v>
      </c>
      <c r="B2304" s="6">
        <v>1218</v>
      </c>
      <c r="C2304" s="7" t="s">
        <v>2534</v>
      </c>
      <c r="D2304" s="6" t="s">
        <v>12</v>
      </c>
      <c r="E2304" s="8" t="s">
        <v>2535</v>
      </c>
      <c r="F2304" s="8"/>
      <c r="G2304" s="5" t="s">
        <v>10147</v>
      </c>
      <c r="H2304" s="9">
        <v>43541</v>
      </c>
      <c r="I2304" s="5" t="s">
        <v>10148</v>
      </c>
      <c r="J2304" s="8" t="s">
        <v>9946</v>
      </c>
      <c r="K2304" s="24"/>
    </row>
    <row r="2305" ht="24" hidden="1" spans="1:11">
      <c r="A2305" s="5">
        <v>2303</v>
      </c>
      <c r="B2305" s="6">
        <v>1219</v>
      </c>
      <c r="C2305" s="7" t="s">
        <v>2536</v>
      </c>
      <c r="D2305" s="6" t="s">
        <v>12</v>
      </c>
      <c r="E2305" s="8" t="s">
        <v>2537</v>
      </c>
      <c r="F2305" s="8"/>
      <c r="G2305" s="5" t="s">
        <v>10147</v>
      </c>
      <c r="H2305" s="9">
        <v>43369</v>
      </c>
      <c r="I2305" s="5" t="s">
        <v>10181</v>
      </c>
      <c r="J2305" s="23" t="s">
        <v>1539</v>
      </c>
      <c r="K2305" s="24"/>
    </row>
    <row r="2306" ht="24" hidden="1" spans="1:11">
      <c r="A2306" s="5">
        <v>2304</v>
      </c>
      <c r="B2306" s="6">
        <v>1219</v>
      </c>
      <c r="C2306" s="7" t="s">
        <v>2536</v>
      </c>
      <c r="D2306" s="6" t="s">
        <v>12</v>
      </c>
      <c r="E2306" s="8" t="s">
        <v>2538</v>
      </c>
      <c r="F2306" s="8"/>
      <c r="G2306" s="5" t="s">
        <v>10208</v>
      </c>
      <c r="H2306" s="9">
        <v>43379</v>
      </c>
      <c r="I2306" s="5" t="s">
        <v>10209</v>
      </c>
      <c r="J2306" s="23" t="s">
        <v>10041</v>
      </c>
      <c r="K2306" s="24"/>
    </row>
    <row r="2307" hidden="1" spans="1:11">
      <c r="A2307" s="5">
        <v>2305</v>
      </c>
      <c r="B2307" s="6">
        <v>1220</v>
      </c>
      <c r="C2307" s="10" t="s">
        <v>2539</v>
      </c>
      <c r="D2307" s="6" t="s">
        <v>12</v>
      </c>
      <c r="E2307" s="8" t="s">
        <v>1987</v>
      </c>
      <c r="F2307" s="8"/>
      <c r="G2307" s="5" t="s">
        <v>10120</v>
      </c>
      <c r="H2307" s="9">
        <v>43394</v>
      </c>
      <c r="I2307" s="5" t="s">
        <v>10121</v>
      </c>
      <c r="J2307" s="23" t="s">
        <v>2046</v>
      </c>
      <c r="K2307" s="24" t="s">
        <v>8449</v>
      </c>
    </row>
    <row r="2308" hidden="1" spans="1:11">
      <c r="A2308" s="5">
        <v>2306</v>
      </c>
      <c r="B2308" s="6">
        <v>1221</v>
      </c>
      <c r="C2308" s="7" t="s">
        <v>2540</v>
      </c>
      <c r="D2308" s="6" t="s">
        <v>12</v>
      </c>
      <c r="E2308" s="8" t="s">
        <v>251</v>
      </c>
      <c r="F2308" s="8"/>
      <c r="G2308" s="5" t="s">
        <v>10120</v>
      </c>
      <c r="H2308" s="9">
        <v>43389</v>
      </c>
      <c r="I2308" s="5" t="s">
        <v>10124</v>
      </c>
      <c r="J2308" s="8" t="s">
        <v>165</v>
      </c>
      <c r="K2308" s="24" t="s">
        <v>8449</v>
      </c>
    </row>
    <row r="2309" hidden="1" spans="1:11">
      <c r="A2309" s="5">
        <v>2307</v>
      </c>
      <c r="B2309" s="6">
        <v>1221</v>
      </c>
      <c r="C2309" s="7" t="s">
        <v>2540</v>
      </c>
      <c r="D2309" s="6" t="s">
        <v>12</v>
      </c>
      <c r="E2309" s="8" t="s">
        <v>232</v>
      </c>
      <c r="F2309" s="8"/>
      <c r="G2309" s="5" t="s">
        <v>10120</v>
      </c>
      <c r="H2309" s="9">
        <v>43571</v>
      </c>
      <c r="I2309" s="5" t="s">
        <v>10123</v>
      </c>
      <c r="J2309" s="23" t="s">
        <v>9138</v>
      </c>
      <c r="K2309" s="24" t="s">
        <v>8449</v>
      </c>
    </row>
    <row r="2310" ht="24" hidden="1" spans="1:11">
      <c r="A2310" s="5">
        <v>2308</v>
      </c>
      <c r="B2310" s="6">
        <v>1222</v>
      </c>
      <c r="C2310" s="7" t="s">
        <v>2546</v>
      </c>
      <c r="D2310" s="6" t="s">
        <v>12</v>
      </c>
      <c r="E2310" s="8" t="s">
        <v>2547</v>
      </c>
      <c r="F2310" s="8"/>
      <c r="G2310" s="5" t="s">
        <v>10156</v>
      </c>
      <c r="H2310" s="9">
        <v>43443</v>
      </c>
      <c r="I2310" s="5" t="s">
        <v>10157</v>
      </c>
      <c r="J2310" s="23" t="s">
        <v>2248</v>
      </c>
      <c r="K2310" s="24" t="s">
        <v>8449</v>
      </c>
    </row>
    <row r="2311" ht="24" hidden="1" spans="1:11">
      <c r="A2311" s="5">
        <v>2309</v>
      </c>
      <c r="B2311" s="6">
        <v>1222</v>
      </c>
      <c r="C2311" s="7" t="s">
        <v>2546</v>
      </c>
      <c r="D2311" s="6" t="s">
        <v>12</v>
      </c>
      <c r="E2311" s="8" t="s">
        <v>2548</v>
      </c>
      <c r="F2311" s="8"/>
      <c r="G2311" s="5" t="s">
        <v>10208</v>
      </c>
      <c r="H2311" s="9">
        <v>43371</v>
      </c>
      <c r="I2311" s="5" t="s">
        <v>10261</v>
      </c>
      <c r="J2311" s="8" t="s">
        <v>9934</v>
      </c>
      <c r="K2311" s="24"/>
    </row>
    <row r="2312" hidden="1" spans="1:11">
      <c r="A2312" s="5">
        <v>2310</v>
      </c>
      <c r="B2312" s="6">
        <v>1222</v>
      </c>
      <c r="C2312" s="7" t="s">
        <v>2546</v>
      </c>
      <c r="D2312" s="6" t="s">
        <v>12</v>
      </c>
      <c r="E2312" s="8" t="s">
        <v>2549</v>
      </c>
      <c r="F2312" s="8"/>
      <c r="G2312" s="5" t="s">
        <v>10164</v>
      </c>
      <c r="H2312" s="9">
        <v>43366</v>
      </c>
      <c r="I2312" s="38" t="s">
        <v>10165</v>
      </c>
      <c r="J2312" s="39" t="s">
        <v>9935</v>
      </c>
      <c r="K2312" s="24"/>
    </row>
    <row r="2313" ht="24" hidden="1" spans="1:11">
      <c r="A2313" s="5">
        <v>2311</v>
      </c>
      <c r="B2313" s="6">
        <v>1222</v>
      </c>
      <c r="C2313" s="7" t="s">
        <v>2546</v>
      </c>
      <c r="D2313" s="6" t="s">
        <v>12</v>
      </c>
      <c r="E2313" s="8" t="s">
        <v>2550</v>
      </c>
      <c r="F2313" s="8"/>
      <c r="G2313" s="5" t="s">
        <v>10120</v>
      </c>
      <c r="H2313" s="9">
        <v>43387</v>
      </c>
      <c r="I2313" s="5" t="s">
        <v>10121</v>
      </c>
      <c r="J2313" s="23" t="s">
        <v>2046</v>
      </c>
      <c r="K2313" s="24" t="s">
        <v>8449</v>
      </c>
    </row>
    <row r="2314" ht="24" hidden="1" spans="1:11">
      <c r="A2314" s="5">
        <v>2312</v>
      </c>
      <c r="B2314" s="6">
        <v>1222</v>
      </c>
      <c r="C2314" s="7" t="s">
        <v>2546</v>
      </c>
      <c r="D2314" s="6" t="s">
        <v>12</v>
      </c>
      <c r="E2314" s="8" t="s">
        <v>2551</v>
      </c>
      <c r="F2314" s="8"/>
      <c r="G2314" s="5" t="s">
        <v>10120</v>
      </c>
      <c r="H2314" s="9">
        <v>43394</v>
      </c>
      <c r="I2314" s="5" t="s">
        <v>10121</v>
      </c>
      <c r="J2314" s="23" t="s">
        <v>2046</v>
      </c>
      <c r="K2314" s="24" t="s">
        <v>8449</v>
      </c>
    </row>
    <row r="2315" hidden="1" spans="1:11">
      <c r="A2315" s="5">
        <v>2313</v>
      </c>
      <c r="B2315" s="6">
        <v>1223</v>
      </c>
      <c r="C2315" s="7" t="s">
        <v>2552</v>
      </c>
      <c r="D2315" s="6" t="s">
        <v>12</v>
      </c>
      <c r="E2315" s="8" t="s">
        <v>2553</v>
      </c>
      <c r="F2315" s="8"/>
      <c r="G2315" s="5" t="s">
        <v>10151</v>
      </c>
      <c r="H2315" s="9">
        <v>43419</v>
      </c>
      <c r="I2315" s="5" t="s">
        <v>10216</v>
      </c>
      <c r="J2315" s="23" t="s">
        <v>370</v>
      </c>
      <c r="K2315" s="24"/>
    </row>
    <row r="2316" ht="24" hidden="1" spans="1:11">
      <c r="A2316" s="5">
        <v>2314</v>
      </c>
      <c r="B2316" s="6">
        <v>1223</v>
      </c>
      <c r="C2316" s="7" t="s">
        <v>2552</v>
      </c>
      <c r="D2316" s="6" t="s">
        <v>12</v>
      </c>
      <c r="E2316" s="8" t="s">
        <v>2554</v>
      </c>
      <c r="F2316" s="8"/>
      <c r="G2316" s="5" t="s">
        <v>10128</v>
      </c>
      <c r="H2316" s="9">
        <v>43560</v>
      </c>
      <c r="I2316" s="5" t="s">
        <v>10132</v>
      </c>
      <c r="J2316" s="23" t="s">
        <v>1846</v>
      </c>
      <c r="K2316" s="24"/>
    </row>
    <row r="2317" hidden="1" spans="1:11">
      <c r="A2317" s="5">
        <v>2315</v>
      </c>
      <c r="B2317" s="6">
        <v>1224</v>
      </c>
      <c r="C2317" s="7" t="s">
        <v>2555</v>
      </c>
      <c r="D2317" s="6" t="s">
        <v>12</v>
      </c>
      <c r="E2317" s="8" t="s">
        <v>364</v>
      </c>
      <c r="F2317" s="8"/>
      <c r="G2317" s="5" t="s">
        <v>10120</v>
      </c>
      <c r="H2317" s="9">
        <v>43391</v>
      </c>
      <c r="I2317" s="5" t="s">
        <v>10121</v>
      </c>
      <c r="J2317" s="23" t="s">
        <v>2046</v>
      </c>
      <c r="K2317" s="24" t="s">
        <v>8449</v>
      </c>
    </row>
    <row r="2318" hidden="1" spans="1:11">
      <c r="A2318" s="5">
        <v>2316</v>
      </c>
      <c r="B2318" s="6">
        <v>1224</v>
      </c>
      <c r="C2318" s="7" t="s">
        <v>2555</v>
      </c>
      <c r="D2318" s="6" t="s">
        <v>12</v>
      </c>
      <c r="E2318" s="8" t="s">
        <v>537</v>
      </c>
      <c r="F2318" s="8"/>
      <c r="G2318" s="5" t="s">
        <v>9910</v>
      </c>
      <c r="H2318" s="9">
        <v>43567</v>
      </c>
      <c r="I2318" s="5" t="s">
        <v>10146</v>
      </c>
      <c r="J2318" s="8" t="s">
        <v>205</v>
      </c>
      <c r="K2318" s="24"/>
    </row>
    <row r="2319" hidden="1" spans="1:11">
      <c r="A2319" s="5">
        <v>2317</v>
      </c>
      <c r="B2319" s="6">
        <v>1225</v>
      </c>
      <c r="C2319" s="7" t="s">
        <v>2556</v>
      </c>
      <c r="D2319" s="6" t="s">
        <v>12</v>
      </c>
      <c r="E2319" s="8" t="s">
        <v>959</v>
      </c>
      <c r="F2319" s="8"/>
      <c r="G2319" s="5" t="s">
        <v>10120</v>
      </c>
      <c r="H2319" s="9">
        <v>43403</v>
      </c>
      <c r="I2319" s="5" t="s">
        <v>10133</v>
      </c>
      <c r="J2319" s="23" t="s">
        <v>3156</v>
      </c>
      <c r="K2319" s="24" t="s">
        <v>8449</v>
      </c>
    </row>
    <row r="2320" ht="24" hidden="1" spans="1:11">
      <c r="A2320" s="5">
        <v>2318</v>
      </c>
      <c r="B2320" s="6">
        <v>1226</v>
      </c>
      <c r="C2320" s="7" t="s">
        <v>2557</v>
      </c>
      <c r="D2320" s="6" t="s">
        <v>12</v>
      </c>
      <c r="E2320" s="8" t="s">
        <v>360</v>
      </c>
      <c r="F2320" s="8"/>
      <c r="G2320" s="5" t="s">
        <v>10120</v>
      </c>
      <c r="H2320" s="9">
        <v>43387</v>
      </c>
      <c r="I2320" s="5" t="s">
        <v>10121</v>
      </c>
      <c r="J2320" s="23" t="s">
        <v>2046</v>
      </c>
      <c r="K2320" s="24" t="s">
        <v>8449</v>
      </c>
    </row>
    <row r="2321" hidden="1" spans="1:11">
      <c r="A2321" s="5">
        <v>2319</v>
      </c>
      <c r="B2321" s="6">
        <v>1226</v>
      </c>
      <c r="C2321" s="7" t="s">
        <v>2557</v>
      </c>
      <c r="D2321" s="6" t="s">
        <v>12</v>
      </c>
      <c r="E2321" s="8" t="s">
        <v>2558</v>
      </c>
      <c r="F2321" s="8"/>
      <c r="G2321" s="5" t="s">
        <v>9910</v>
      </c>
      <c r="H2321" s="9">
        <v>43476</v>
      </c>
      <c r="I2321" s="5" t="s">
        <v>10122</v>
      </c>
      <c r="J2321" s="23" t="s">
        <v>9930</v>
      </c>
      <c r="K2321" s="24"/>
    </row>
    <row r="2322" hidden="1" spans="1:11">
      <c r="A2322" s="5">
        <v>2320</v>
      </c>
      <c r="B2322" s="6">
        <v>1227</v>
      </c>
      <c r="C2322" s="7" t="s">
        <v>2559</v>
      </c>
      <c r="D2322" s="6" t="s">
        <v>12</v>
      </c>
      <c r="E2322" s="8" t="s">
        <v>364</v>
      </c>
      <c r="F2322" s="8"/>
      <c r="G2322" s="5" t="s">
        <v>10120</v>
      </c>
      <c r="H2322" s="9">
        <v>43387</v>
      </c>
      <c r="I2322" s="5" t="s">
        <v>10121</v>
      </c>
      <c r="J2322" s="23" t="s">
        <v>2046</v>
      </c>
      <c r="K2322" s="24" t="s">
        <v>8449</v>
      </c>
    </row>
    <row r="2323" hidden="1" spans="1:11">
      <c r="A2323" s="5">
        <v>2321</v>
      </c>
      <c r="B2323" s="6">
        <v>1228</v>
      </c>
      <c r="C2323" s="7" t="s">
        <v>2560</v>
      </c>
      <c r="D2323" s="6" t="s">
        <v>12</v>
      </c>
      <c r="E2323" s="8" t="s">
        <v>2561</v>
      </c>
      <c r="F2323" s="8"/>
      <c r="G2323" s="5" t="s">
        <v>10128</v>
      </c>
      <c r="H2323" s="9">
        <v>43419</v>
      </c>
      <c r="I2323" s="5" t="s">
        <v>10196</v>
      </c>
      <c r="J2323" s="8" t="s">
        <v>4337</v>
      </c>
      <c r="K2323" s="24"/>
    </row>
    <row r="2324" ht="24" hidden="1" spans="1:11">
      <c r="A2324" s="5">
        <v>2322</v>
      </c>
      <c r="B2324" s="6">
        <v>1229</v>
      </c>
      <c r="C2324" s="7" t="s">
        <v>2562</v>
      </c>
      <c r="D2324" s="6" t="s">
        <v>12</v>
      </c>
      <c r="E2324" s="8" t="s">
        <v>137</v>
      </c>
      <c r="F2324" s="8"/>
      <c r="G2324" s="5" t="s">
        <v>10120</v>
      </c>
      <c r="H2324" s="9">
        <v>43389</v>
      </c>
      <c r="I2324" s="5" t="s">
        <v>10124</v>
      </c>
      <c r="J2324" s="8" t="s">
        <v>165</v>
      </c>
      <c r="K2324" s="24" t="s">
        <v>8449</v>
      </c>
    </row>
    <row r="2325" ht="24" hidden="1" spans="1:11">
      <c r="A2325" s="5">
        <v>2323</v>
      </c>
      <c r="B2325" s="6">
        <v>1229</v>
      </c>
      <c r="C2325" s="7" t="s">
        <v>2562</v>
      </c>
      <c r="D2325" s="6" t="s">
        <v>12</v>
      </c>
      <c r="E2325" s="8" t="s">
        <v>760</v>
      </c>
      <c r="F2325" s="8"/>
      <c r="G2325" s="5" t="s">
        <v>10120</v>
      </c>
      <c r="H2325" s="9">
        <v>43571</v>
      </c>
      <c r="I2325" s="5" t="s">
        <v>10123</v>
      </c>
      <c r="J2325" s="23" t="s">
        <v>9138</v>
      </c>
      <c r="K2325" s="24" t="s">
        <v>8449</v>
      </c>
    </row>
    <row r="2326" hidden="1" spans="1:11">
      <c r="A2326" s="5">
        <v>2324</v>
      </c>
      <c r="B2326" s="6">
        <v>1230</v>
      </c>
      <c r="C2326" s="7" t="s">
        <v>2563</v>
      </c>
      <c r="D2326" s="6" t="s">
        <v>12</v>
      </c>
      <c r="E2326" s="8" t="s">
        <v>2564</v>
      </c>
      <c r="F2326" s="8"/>
      <c r="G2326" s="5" t="s">
        <v>10128</v>
      </c>
      <c r="H2326" s="9">
        <v>43358</v>
      </c>
      <c r="I2326" s="5" t="s">
        <v>10129</v>
      </c>
      <c r="J2326" s="8" t="s">
        <v>5904</v>
      </c>
      <c r="K2326" s="24"/>
    </row>
    <row r="2327" hidden="1" spans="1:11">
      <c r="A2327" s="5">
        <v>2325</v>
      </c>
      <c r="B2327" s="6">
        <v>1230</v>
      </c>
      <c r="C2327" s="7" t="s">
        <v>2563</v>
      </c>
      <c r="D2327" s="6" t="s">
        <v>12</v>
      </c>
      <c r="E2327" s="8" t="s">
        <v>443</v>
      </c>
      <c r="F2327" s="8"/>
      <c r="G2327" s="5" t="s">
        <v>10120</v>
      </c>
      <c r="H2327" s="9">
        <v>43389</v>
      </c>
      <c r="I2327" s="5" t="s">
        <v>10124</v>
      </c>
      <c r="J2327" s="23" t="s">
        <v>165</v>
      </c>
      <c r="K2327" s="24" t="s">
        <v>10257</v>
      </c>
    </row>
    <row r="2328" hidden="1" spans="1:11">
      <c r="A2328" s="5">
        <v>2326</v>
      </c>
      <c r="B2328" s="6">
        <v>1230</v>
      </c>
      <c r="C2328" s="7" t="s">
        <v>2563</v>
      </c>
      <c r="D2328" s="6" t="s">
        <v>12</v>
      </c>
      <c r="E2328" s="8" t="s">
        <v>658</v>
      </c>
      <c r="F2328" s="8"/>
      <c r="G2328" s="5" t="s">
        <v>10120</v>
      </c>
      <c r="H2328" s="9">
        <v>43571</v>
      </c>
      <c r="I2328" s="5" t="s">
        <v>10123</v>
      </c>
      <c r="J2328" s="23" t="s">
        <v>9138</v>
      </c>
      <c r="K2328" s="24" t="s">
        <v>8449</v>
      </c>
    </row>
    <row r="2329" hidden="1" spans="1:11">
      <c r="A2329" s="5">
        <v>2327</v>
      </c>
      <c r="B2329" s="6">
        <v>1231</v>
      </c>
      <c r="C2329" s="7" t="s">
        <v>2565</v>
      </c>
      <c r="D2329" s="6" t="s">
        <v>12</v>
      </c>
      <c r="E2329" s="8" t="s">
        <v>2364</v>
      </c>
      <c r="F2329" s="8"/>
      <c r="G2329" s="5" t="s">
        <v>10120</v>
      </c>
      <c r="H2329" s="9">
        <v>43403</v>
      </c>
      <c r="I2329" s="5" t="s">
        <v>10133</v>
      </c>
      <c r="J2329" s="23" t="s">
        <v>3156</v>
      </c>
      <c r="K2329" s="24" t="s">
        <v>8449</v>
      </c>
    </row>
    <row r="2330" hidden="1" spans="1:11">
      <c r="A2330" s="5">
        <v>2328</v>
      </c>
      <c r="B2330" s="6">
        <v>1231</v>
      </c>
      <c r="C2330" s="7" t="s">
        <v>2565</v>
      </c>
      <c r="D2330" s="6" t="s">
        <v>12</v>
      </c>
      <c r="E2330" s="8" t="s">
        <v>2566</v>
      </c>
      <c r="F2330" s="8"/>
      <c r="G2330" s="5" t="s">
        <v>10120</v>
      </c>
      <c r="H2330" s="9">
        <v>43564</v>
      </c>
      <c r="I2330" s="5" t="s">
        <v>10141</v>
      </c>
      <c r="J2330" s="23" t="s">
        <v>9932</v>
      </c>
      <c r="K2330" s="24" t="s">
        <v>8449</v>
      </c>
    </row>
    <row r="2331" ht="24" hidden="1" spans="1:11">
      <c r="A2331" s="5">
        <v>2329</v>
      </c>
      <c r="B2331" s="6">
        <v>1232</v>
      </c>
      <c r="C2331" s="7" t="s">
        <v>2567</v>
      </c>
      <c r="D2331" s="6" t="s">
        <v>12</v>
      </c>
      <c r="E2331" s="8" t="s">
        <v>2570</v>
      </c>
      <c r="F2331" s="8"/>
      <c r="G2331" s="5" t="s">
        <v>10128</v>
      </c>
      <c r="H2331" s="9">
        <v>43358</v>
      </c>
      <c r="I2331" s="5" t="s">
        <v>10129</v>
      </c>
      <c r="J2331" s="8" t="s">
        <v>5904</v>
      </c>
      <c r="K2331" s="24"/>
    </row>
    <row r="2332" hidden="1" spans="1:11">
      <c r="A2332" s="5">
        <v>2330</v>
      </c>
      <c r="B2332" s="6">
        <v>1233</v>
      </c>
      <c r="C2332" s="7" t="s">
        <v>2571</v>
      </c>
      <c r="D2332" s="6" t="s">
        <v>12</v>
      </c>
      <c r="E2332" s="8" t="s">
        <v>28</v>
      </c>
      <c r="F2332" s="8"/>
      <c r="G2332" s="5" t="s">
        <v>10128</v>
      </c>
      <c r="H2332" s="9">
        <v>43560</v>
      </c>
      <c r="I2332" s="5" t="s">
        <v>10132</v>
      </c>
      <c r="J2332" s="23" t="s">
        <v>1846</v>
      </c>
      <c r="K2332" s="24"/>
    </row>
    <row r="2333" hidden="1" spans="1:11">
      <c r="A2333" s="5">
        <v>2331</v>
      </c>
      <c r="B2333" s="6">
        <v>1234</v>
      </c>
      <c r="C2333" s="7" t="s">
        <v>2572</v>
      </c>
      <c r="D2333" s="6" t="s">
        <v>12</v>
      </c>
      <c r="E2333" s="8" t="s">
        <v>537</v>
      </c>
      <c r="F2333" s="8"/>
      <c r="G2333" s="5" t="s">
        <v>9910</v>
      </c>
      <c r="H2333" s="9">
        <v>43567</v>
      </c>
      <c r="I2333" s="5" t="s">
        <v>10146</v>
      </c>
      <c r="J2333" s="8" t="s">
        <v>205</v>
      </c>
      <c r="K2333" s="24"/>
    </row>
    <row r="2334" hidden="1" spans="1:12">
      <c r="A2334" s="5">
        <v>2332</v>
      </c>
      <c r="B2334" s="16">
        <v>1235</v>
      </c>
      <c r="C2334" s="60" t="s">
        <v>2573</v>
      </c>
      <c r="D2334" s="16" t="s">
        <v>12</v>
      </c>
      <c r="E2334" s="18" t="s">
        <v>531</v>
      </c>
      <c r="F2334" s="18"/>
      <c r="G2334" s="19" t="s">
        <v>9910</v>
      </c>
      <c r="H2334" s="20">
        <v>43293</v>
      </c>
      <c r="I2334" s="19" t="s">
        <v>10241</v>
      </c>
      <c r="J2334" s="95" t="s">
        <v>531</v>
      </c>
      <c r="K2334" s="30" t="s">
        <v>10251</v>
      </c>
      <c r="L2334" s="31"/>
    </row>
    <row r="2335" hidden="1" spans="1:11">
      <c r="A2335" s="5">
        <v>2333</v>
      </c>
      <c r="B2335" s="6">
        <v>1235</v>
      </c>
      <c r="C2335" s="7" t="s">
        <v>2573</v>
      </c>
      <c r="D2335" s="6" t="s">
        <v>12</v>
      </c>
      <c r="E2335" s="8" t="s">
        <v>370</v>
      </c>
      <c r="F2335" s="8"/>
      <c r="G2335" s="5" t="s">
        <v>10151</v>
      </c>
      <c r="H2335" s="9">
        <v>43419</v>
      </c>
      <c r="I2335" s="5" t="s">
        <v>10216</v>
      </c>
      <c r="J2335" s="23" t="s">
        <v>370</v>
      </c>
      <c r="K2335" s="24"/>
    </row>
    <row r="2336" ht="24" hidden="1" spans="1:11">
      <c r="A2336" s="5">
        <v>2334</v>
      </c>
      <c r="B2336" s="6">
        <v>1236</v>
      </c>
      <c r="C2336" s="7" t="s">
        <v>2574</v>
      </c>
      <c r="D2336" s="6" t="s">
        <v>12</v>
      </c>
      <c r="E2336" s="8" t="s">
        <v>1846</v>
      </c>
      <c r="F2336" s="8"/>
      <c r="G2336" s="5" t="s">
        <v>10128</v>
      </c>
      <c r="H2336" s="9">
        <v>43560</v>
      </c>
      <c r="I2336" s="5" t="s">
        <v>10132</v>
      </c>
      <c r="J2336" s="23" t="s">
        <v>1846</v>
      </c>
      <c r="K2336" s="24"/>
    </row>
    <row r="2337" ht="24" hidden="1" spans="1:11">
      <c r="A2337" s="5">
        <v>2335</v>
      </c>
      <c r="B2337" s="6">
        <v>1236</v>
      </c>
      <c r="C2337" s="7" t="s">
        <v>2574</v>
      </c>
      <c r="D2337" s="6" t="s">
        <v>12</v>
      </c>
      <c r="E2337" s="8" t="s">
        <v>2575</v>
      </c>
      <c r="F2337" s="8"/>
      <c r="G2337" s="5" t="s">
        <v>10307</v>
      </c>
      <c r="H2337" s="9">
        <v>43603</v>
      </c>
      <c r="I2337" s="5" t="s">
        <v>10364</v>
      </c>
      <c r="J2337" s="23" t="s">
        <v>2575</v>
      </c>
      <c r="K2337" s="24"/>
    </row>
    <row r="2338" ht="24" hidden="1" spans="1:11">
      <c r="A2338" s="5">
        <v>2336</v>
      </c>
      <c r="B2338" s="6">
        <v>1237</v>
      </c>
      <c r="C2338" s="7" t="s">
        <v>2576</v>
      </c>
      <c r="D2338" s="6" t="s">
        <v>12</v>
      </c>
      <c r="E2338" s="8" t="s">
        <v>2577</v>
      </c>
      <c r="F2338" s="8"/>
      <c r="G2338" s="5" t="s">
        <v>10144</v>
      </c>
      <c r="H2338" s="9">
        <v>43582</v>
      </c>
      <c r="I2338" s="5" t="s">
        <v>10186</v>
      </c>
      <c r="J2338" s="23" t="s">
        <v>9956</v>
      </c>
      <c r="K2338" s="24" t="s">
        <v>8449</v>
      </c>
    </row>
    <row r="2339" ht="24" hidden="1" spans="1:11">
      <c r="A2339" s="5">
        <v>2337</v>
      </c>
      <c r="B2339" s="6">
        <v>1237</v>
      </c>
      <c r="C2339" s="7" t="s">
        <v>2576</v>
      </c>
      <c r="D2339" s="6" t="s">
        <v>12</v>
      </c>
      <c r="E2339" s="8" t="s">
        <v>2578</v>
      </c>
      <c r="F2339" s="8"/>
      <c r="G2339" s="5" t="s">
        <v>10142</v>
      </c>
      <c r="H2339" s="9">
        <v>43595</v>
      </c>
      <c r="I2339" s="5" t="s">
        <v>10143</v>
      </c>
      <c r="J2339" s="23" t="s">
        <v>9944</v>
      </c>
      <c r="K2339" s="24" t="s">
        <v>8449</v>
      </c>
    </row>
    <row r="2340" ht="24" hidden="1" spans="1:11">
      <c r="A2340" s="5">
        <v>2338</v>
      </c>
      <c r="B2340" s="6">
        <v>1237</v>
      </c>
      <c r="C2340" s="7" t="s">
        <v>2576</v>
      </c>
      <c r="D2340" s="6" t="s">
        <v>12</v>
      </c>
      <c r="E2340" s="8" t="s">
        <v>2579</v>
      </c>
      <c r="F2340" s="8"/>
      <c r="G2340" s="5" t="s">
        <v>10118</v>
      </c>
      <c r="H2340" s="9">
        <v>43601</v>
      </c>
      <c r="I2340" s="5" t="s">
        <v>10247</v>
      </c>
      <c r="J2340" s="23" t="s">
        <v>334</v>
      </c>
      <c r="K2340" s="24"/>
    </row>
    <row r="2341" ht="24" hidden="1" spans="1:11">
      <c r="A2341" s="5">
        <v>2339</v>
      </c>
      <c r="B2341" s="6">
        <v>1237</v>
      </c>
      <c r="C2341" s="7" t="s">
        <v>2576</v>
      </c>
      <c r="D2341" s="6" t="s">
        <v>12</v>
      </c>
      <c r="E2341" s="8" t="s">
        <v>682</v>
      </c>
      <c r="F2341" s="8"/>
      <c r="G2341" s="5" t="s">
        <v>10144</v>
      </c>
      <c r="H2341" s="9">
        <v>43441</v>
      </c>
      <c r="I2341" s="5" t="s">
        <v>10145</v>
      </c>
      <c r="J2341" s="23" t="s">
        <v>1945</v>
      </c>
      <c r="K2341" s="24" t="s">
        <v>8449</v>
      </c>
    </row>
    <row r="2342" ht="24" hidden="1" spans="1:11">
      <c r="A2342" s="5">
        <v>2340</v>
      </c>
      <c r="B2342" s="6">
        <v>1238</v>
      </c>
      <c r="C2342" s="7" t="s">
        <v>2580</v>
      </c>
      <c r="D2342" s="6" t="s">
        <v>12</v>
      </c>
      <c r="E2342" s="8" t="s">
        <v>2554</v>
      </c>
      <c r="F2342" s="8"/>
      <c r="G2342" s="5" t="s">
        <v>10128</v>
      </c>
      <c r="H2342" s="9">
        <v>43560</v>
      </c>
      <c r="I2342" s="5" t="s">
        <v>10132</v>
      </c>
      <c r="J2342" s="23" t="s">
        <v>1846</v>
      </c>
      <c r="K2342" s="24"/>
    </row>
    <row r="2343" hidden="1" spans="1:11">
      <c r="A2343" s="5">
        <v>2341</v>
      </c>
      <c r="B2343" s="6">
        <v>1238</v>
      </c>
      <c r="C2343" s="7" t="s">
        <v>2580</v>
      </c>
      <c r="D2343" s="6" t="s">
        <v>12</v>
      </c>
      <c r="E2343" s="8" t="s">
        <v>1602</v>
      </c>
      <c r="F2343" s="8"/>
      <c r="G2343" s="5" t="s">
        <v>10159</v>
      </c>
      <c r="H2343" s="9">
        <v>43581</v>
      </c>
      <c r="I2343" s="36" t="s">
        <v>10162</v>
      </c>
      <c r="J2343" s="37" t="s">
        <v>1701</v>
      </c>
      <c r="K2343" s="24"/>
    </row>
    <row r="2344" ht="24" hidden="1" spans="1:11">
      <c r="A2344" s="5">
        <v>2342</v>
      </c>
      <c r="B2344" s="6">
        <v>1238</v>
      </c>
      <c r="C2344" s="7" t="s">
        <v>2580</v>
      </c>
      <c r="D2344" s="6" t="s">
        <v>12</v>
      </c>
      <c r="E2344" s="8" t="s">
        <v>2581</v>
      </c>
      <c r="F2344" s="8"/>
      <c r="G2344" s="5" t="s">
        <v>10128</v>
      </c>
      <c r="H2344" s="9">
        <v>43602</v>
      </c>
      <c r="I2344" s="5" t="s">
        <v>10171</v>
      </c>
      <c r="J2344" s="8" t="s">
        <v>9933</v>
      </c>
      <c r="K2344" s="24"/>
    </row>
    <row r="2345" hidden="1" spans="1:11">
      <c r="A2345" s="5">
        <v>2343</v>
      </c>
      <c r="B2345" s="6">
        <v>1239</v>
      </c>
      <c r="C2345" s="7" t="s">
        <v>2582</v>
      </c>
      <c r="D2345" s="6" t="s">
        <v>12</v>
      </c>
      <c r="E2345" s="8" t="s">
        <v>959</v>
      </c>
      <c r="F2345" s="8"/>
      <c r="G2345" s="5" t="s">
        <v>10120</v>
      </c>
      <c r="H2345" s="9">
        <v>43403</v>
      </c>
      <c r="I2345" s="5" t="s">
        <v>10133</v>
      </c>
      <c r="J2345" s="23" t="s">
        <v>3156</v>
      </c>
      <c r="K2345" s="24" t="s">
        <v>8449</v>
      </c>
    </row>
    <row r="2346" hidden="1" spans="1:11">
      <c r="A2346" s="5">
        <v>2344</v>
      </c>
      <c r="B2346" s="6">
        <v>1240</v>
      </c>
      <c r="C2346" s="7" t="s">
        <v>2583</v>
      </c>
      <c r="D2346" s="6" t="s">
        <v>12</v>
      </c>
      <c r="E2346" s="8" t="s">
        <v>56</v>
      </c>
      <c r="F2346" s="8"/>
      <c r="G2346" s="5" t="s">
        <v>9910</v>
      </c>
      <c r="H2346" s="9">
        <v>43476</v>
      </c>
      <c r="I2346" s="5" t="s">
        <v>10122</v>
      </c>
      <c r="J2346" s="23" t="s">
        <v>9930</v>
      </c>
      <c r="K2346" s="24"/>
    </row>
    <row r="2347" ht="24" hidden="1" spans="1:11">
      <c r="A2347" s="5">
        <v>2345</v>
      </c>
      <c r="B2347" s="6">
        <v>1241</v>
      </c>
      <c r="C2347" s="7" t="s">
        <v>2584</v>
      </c>
      <c r="D2347" s="6" t="s">
        <v>12</v>
      </c>
      <c r="E2347" s="8" t="s">
        <v>83</v>
      </c>
      <c r="F2347" s="8"/>
      <c r="G2347" s="5" t="s">
        <v>9910</v>
      </c>
      <c r="H2347" s="9">
        <v>43476</v>
      </c>
      <c r="I2347" s="5" t="s">
        <v>10122</v>
      </c>
      <c r="J2347" s="23" t="s">
        <v>9930</v>
      </c>
      <c r="K2347" s="24"/>
    </row>
    <row r="2348" ht="24" hidden="1" spans="1:11">
      <c r="A2348" s="5">
        <v>2346</v>
      </c>
      <c r="B2348" s="6">
        <v>1242</v>
      </c>
      <c r="C2348" s="7" t="s">
        <v>2585</v>
      </c>
      <c r="D2348" s="6" t="s">
        <v>12</v>
      </c>
      <c r="E2348" s="8" t="s">
        <v>1617</v>
      </c>
      <c r="F2348" s="8"/>
      <c r="G2348" s="5" t="s">
        <v>9910</v>
      </c>
      <c r="H2348" s="9">
        <v>43567</v>
      </c>
      <c r="I2348" s="5" t="s">
        <v>10146</v>
      </c>
      <c r="J2348" s="8" t="s">
        <v>205</v>
      </c>
      <c r="K2348" s="24"/>
    </row>
    <row r="2349" ht="24" hidden="1" spans="1:11">
      <c r="A2349" s="5">
        <v>2347</v>
      </c>
      <c r="B2349" s="6">
        <v>1243</v>
      </c>
      <c r="C2349" s="7" t="s">
        <v>2586</v>
      </c>
      <c r="D2349" s="6" t="s">
        <v>12</v>
      </c>
      <c r="E2349" s="8" t="s">
        <v>2587</v>
      </c>
      <c r="F2349" s="8"/>
      <c r="G2349" s="5" t="s">
        <v>10120</v>
      </c>
      <c r="H2349" s="9">
        <v>43571</v>
      </c>
      <c r="I2349" s="5" t="s">
        <v>10123</v>
      </c>
      <c r="J2349" s="23" t="s">
        <v>9138</v>
      </c>
      <c r="K2349" s="24" t="s">
        <v>8449</v>
      </c>
    </row>
    <row r="2350" ht="24" hidden="1" spans="1:11">
      <c r="A2350" s="5">
        <v>2348</v>
      </c>
      <c r="B2350" s="6">
        <v>1244</v>
      </c>
      <c r="C2350" s="7" t="s">
        <v>2588</v>
      </c>
      <c r="D2350" s="6" t="s">
        <v>12</v>
      </c>
      <c r="E2350" s="8" t="s">
        <v>2592</v>
      </c>
      <c r="F2350" s="8"/>
      <c r="G2350" s="5" t="s">
        <v>10120</v>
      </c>
      <c r="H2350" s="9">
        <v>43571</v>
      </c>
      <c r="I2350" s="5" t="s">
        <v>10123</v>
      </c>
      <c r="J2350" s="23" t="s">
        <v>9138</v>
      </c>
      <c r="K2350" s="24" t="s">
        <v>8449</v>
      </c>
    </row>
    <row r="2351" ht="24" hidden="1" spans="1:11">
      <c r="A2351" s="5">
        <v>2349</v>
      </c>
      <c r="B2351" s="6">
        <v>1244</v>
      </c>
      <c r="C2351" s="7" t="s">
        <v>2588</v>
      </c>
      <c r="D2351" s="6" t="s">
        <v>12</v>
      </c>
      <c r="E2351" s="8" t="s">
        <v>2593</v>
      </c>
      <c r="F2351" s="8"/>
      <c r="G2351" s="5" t="s">
        <v>10120</v>
      </c>
      <c r="H2351" s="9">
        <v>43389</v>
      </c>
      <c r="I2351" s="5" t="s">
        <v>10124</v>
      </c>
      <c r="J2351" s="8" t="s">
        <v>165</v>
      </c>
      <c r="K2351" s="24" t="s">
        <v>8449</v>
      </c>
    </row>
    <row r="2352" ht="24" hidden="1" spans="1:12">
      <c r="A2352" s="5">
        <v>2350</v>
      </c>
      <c r="B2352" s="16">
        <v>1244</v>
      </c>
      <c r="C2352" s="60" t="s">
        <v>2588</v>
      </c>
      <c r="D2352" s="16" t="s">
        <v>12</v>
      </c>
      <c r="E2352" s="18" t="s">
        <v>2594</v>
      </c>
      <c r="F2352" s="18"/>
      <c r="G2352" s="19" t="s">
        <v>10128</v>
      </c>
      <c r="H2352" s="20">
        <v>43420</v>
      </c>
      <c r="I2352" s="19" t="s">
        <v>7648</v>
      </c>
      <c r="J2352" s="18" t="s">
        <v>7648</v>
      </c>
      <c r="K2352" s="30" t="s">
        <v>10350</v>
      </c>
      <c r="L2352" s="31"/>
    </row>
    <row r="2353" ht="24" hidden="1" spans="1:11">
      <c r="A2353" s="5">
        <v>2351</v>
      </c>
      <c r="B2353" s="6">
        <v>1244</v>
      </c>
      <c r="C2353" s="7" t="s">
        <v>2588</v>
      </c>
      <c r="D2353" s="6" t="s">
        <v>12</v>
      </c>
      <c r="E2353" s="8" t="s">
        <v>742</v>
      </c>
      <c r="F2353" s="8"/>
      <c r="G2353" s="5" t="s">
        <v>9910</v>
      </c>
      <c r="H2353" s="9">
        <v>43476</v>
      </c>
      <c r="I2353" s="5" t="s">
        <v>10122</v>
      </c>
      <c r="J2353" s="23" t="s">
        <v>9930</v>
      </c>
      <c r="K2353" s="24"/>
    </row>
    <row r="2354" hidden="1" spans="1:11">
      <c r="A2354" s="5">
        <v>2352</v>
      </c>
      <c r="B2354" s="6">
        <v>1245</v>
      </c>
      <c r="C2354" s="7" t="s">
        <v>2595</v>
      </c>
      <c r="D2354" s="6" t="s">
        <v>12</v>
      </c>
      <c r="E2354" s="8" t="s">
        <v>2596</v>
      </c>
      <c r="F2354" s="8"/>
      <c r="G2354" s="5" t="s">
        <v>10120</v>
      </c>
      <c r="H2354" s="9">
        <v>43571</v>
      </c>
      <c r="I2354" s="5" t="s">
        <v>10123</v>
      </c>
      <c r="J2354" s="23" t="s">
        <v>9138</v>
      </c>
      <c r="K2354" s="24" t="s">
        <v>8449</v>
      </c>
    </row>
    <row r="2355" ht="24" hidden="1" spans="1:11">
      <c r="A2355" s="5">
        <v>2353</v>
      </c>
      <c r="B2355" s="6">
        <v>1245</v>
      </c>
      <c r="C2355" s="7" t="s">
        <v>2595</v>
      </c>
      <c r="D2355" s="6" t="s">
        <v>12</v>
      </c>
      <c r="E2355" s="8" t="s">
        <v>2268</v>
      </c>
      <c r="F2355" s="8"/>
      <c r="G2355" s="5" t="s">
        <v>10134</v>
      </c>
      <c r="H2355" s="9">
        <v>43610</v>
      </c>
      <c r="I2355" s="5" t="s">
        <v>10135</v>
      </c>
      <c r="J2355" s="8" t="s">
        <v>9962</v>
      </c>
      <c r="K2355" s="24"/>
    </row>
    <row r="2356" hidden="1" spans="1:11">
      <c r="A2356" s="5">
        <v>2354</v>
      </c>
      <c r="B2356" s="6">
        <v>1246</v>
      </c>
      <c r="C2356" s="7" t="s">
        <v>2597</v>
      </c>
      <c r="D2356" s="6" t="s">
        <v>12</v>
      </c>
      <c r="E2356" s="8" t="s">
        <v>148</v>
      </c>
      <c r="F2356" s="8"/>
      <c r="G2356" s="5" t="s">
        <v>10120</v>
      </c>
      <c r="H2356" s="9">
        <v>43403</v>
      </c>
      <c r="I2356" s="5" t="s">
        <v>10133</v>
      </c>
      <c r="J2356" s="23" t="s">
        <v>3156</v>
      </c>
      <c r="K2356" s="24" t="s">
        <v>8449</v>
      </c>
    </row>
    <row r="2357" ht="24" hidden="1" spans="1:11">
      <c r="A2357" s="5">
        <v>2355</v>
      </c>
      <c r="B2357" s="6">
        <v>1246</v>
      </c>
      <c r="C2357" s="7" t="s">
        <v>2597</v>
      </c>
      <c r="D2357" s="6" t="s">
        <v>12</v>
      </c>
      <c r="E2357" s="8" t="s">
        <v>2598</v>
      </c>
      <c r="F2357" s="8"/>
      <c r="G2357" s="5" t="s">
        <v>10120</v>
      </c>
      <c r="H2357" s="9">
        <v>43564</v>
      </c>
      <c r="I2357" s="5" t="s">
        <v>10141</v>
      </c>
      <c r="J2357" s="23" t="s">
        <v>9932</v>
      </c>
      <c r="K2357" s="24" t="s">
        <v>8449</v>
      </c>
    </row>
    <row r="2358" ht="24" hidden="1" spans="1:12">
      <c r="A2358" s="5">
        <v>2356</v>
      </c>
      <c r="B2358" s="16">
        <v>1246</v>
      </c>
      <c r="C2358" s="60" t="s">
        <v>2597</v>
      </c>
      <c r="D2358" s="16" t="s">
        <v>12</v>
      </c>
      <c r="E2358" s="18" t="s">
        <v>2599</v>
      </c>
      <c r="F2358" s="18"/>
      <c r="G2358" s="19" t="s">
        <v>10116</v>
      </c>
      <c r="H2358" s="20">
        <v>43755</v>
      </c>
      <c r="I2358" s="19" t="s">
        <v>10365</v>
      </c>
      <c r="J2358" s="95" t="s">
        <v>10051</v>
      </c>
      <c r="K2358" s="30" t="s">
        <v>10315</v>
      </c>
      <c r="L2358" s="31"/>
    </row>
    <row r="2359" hidden="1" spans="1:11">
      <c r="A2359" s="5">
        <v>2357</v>
      </c>
      <c r="B2359" s="6">
        <v>1247</v>
      </c>
      <c r="C2359" s="7" t="s">
        <v>2600</v>
      </c>
      <c r="D2359" s="6" t="s">
        <v>12</v>
      </c>
      <c r="E2359" s="8" t="s">
        <v>2601</v>
      </c>
      <c r="F2359" s="8"/>
      <c r="G2359" s="5" t="s">
        <v>10120</v>
      </c>
      <c r="H2359" s="9">
        <v>43585</v>
      </c>
      <c r="I2359" s="5" t="s">
        <v>10184</v>
      </c>
      <c r="J2359" s="23" t="s">
        <v>9948</v>
      </c>
      <c r="K2359" s="24" t="s">
        <v>8449</v>
      </c>
    </row>
    <row r="2360" hidden="1" spans="1:11">
      <c r="A2360" s="5">
        <v>2358</v>
      </c>
      <c r="B2360" s="6">
        <v>1248</v>
      </c>
      <c r="C2360" s="7" t="s">
        <v>2602</v>
      </c>
      <c r="D2360" s="6" t="s">
        <v>12</v>
      </c>
      <c r="E2360" s="8" t="s">
        <v>2603</v>
      </c>
      <c r="F2360" s="8"/>
      <c r="G2360" s="5" t="s">
        <v>10120</v>
      </c>
      <c r="H2360" s="9">
        <v>43403</v>
      </c>
      <c r="I2360" s="5" t="s">
        <v>10133</v>
      </c>
      <c r="J2360" s="23" t="s">
        <v>3156</v>
      </c>
      <c r="K2360" s="24" t="s">
        <v>8449</v>
      </c>
    </row>
    <row r="2361" hidden="1" spans="1:11">
      <c r="A2361" s="5">
        <v>2359</v>
      </c>
      <c r="B2361" s="6">
        <v>1249</v>
      </c>
      <c r="C2361" s="7" t="s">
        <v>6735</v>
      </c>
      <c r="D2361" s="6" t="s">
        <v>12</v>
      </c>
      <c r="E2361" s="8" t="s">
        <v>6736</v>
      </c>
      <c r="F2361" s="8"/>
      <c r="G2361" s="5" t="s">
        <v>10120</v>
      </c>
      <c r="H2361" s="9">
        <v>43389</v>
      </c>
      <c r="I2361" s="5" t="s">
        <v>10124</v>
      </c>
      <c r="J2361" s="8" t="s">
        <v>165</v>
      </c>
      <c r="K2361" s="24" t="s">
        <v>8449</v>
      </c>
    </row>
    <row r="2362" hidden="1" spans="1:11">
      <c r="A2362" s="5">
        <v>2360</v>
      </c>
      <c r="B2362" s="6">
        <v>1249</v>
      </c>
      <c r="C2362" s="7" t="s">
        <v>6735</v>
      </c>
      <c r="D2362" s="6" t="s">
        <v>12</v>
      </c>
      <c r="E2362" s="8" t="s">
        <v>6737</v>
      </c>
      <c r="F2362" s="8"/>
      <c r="G2362" s="5" t="s">
        <v>10120</v>
      </c>
      <c r="H2362" s="9">
        <v>43571</v>
      </c>
      <c r="I2362" s="5" t="s">
        <v>10123</v>
      </c>
      <c r="J2362" s="23" t="s">
        <v>9138</v>
      </c>
      <c r="K2362" s="24" t="s">
        <v>8449</v>
      </c>
    </row>
    <row r="2363" hidden="1" spans="1:11">
      <c r="A2363" s="5">
        <v>2361</v>
      </c>
      <c r="B2363" s="6">
        <v>1249</v>
      </c>
      <c r="C2363" s="7" t="s">
        <v>6735</v>
      </c>
      <c r="D2363" s="6" t="s">
        <v>12</v>
      </c>
      <c r="E2363" s="8" t="s">
        <v>6738</v>
      </c>
      <c r="F2363" s="8"/>
      <c r="G2363" s="5" t="s">
        <v>10213</v>
      </c>
      <c r="H2363" s="9">
        <v>43595</v>
      </c>
      <c r="I2363" s="5" t="s">
        <v>10223</v>
      </c>
      <c r="J2363" s="8" t="s">
        <v>1253</v>
      </c>
      <c r="K2363" s="24"/>
    </row>
    <row r="2364" hidden="1" spans="1:11">
      <c r="A2364" s="5">
        <v>2362</v>
      </c>
      <c r="B2364" s="6">
        <v>1249</v>
      </c>
      <c r="C2364" s="7" t="s">
        <v>6735</v>
      </c>
      <c r="D2364" s="6" t="s">
        <v>12</v>
      </c>
      <c r="E2364" s="8" t="s">
        <v>6739</v>
      </c>
      <c r="F2364" s="8"/>
      <c r="G2364" s="5" t="s">
        <v>9910</v>
      </c>
      <c r="H2364" s="9">
        <v>43476</v>
      </c>
      <c r="I2364" s="5" t="s">
        <v>10122</v>
      </c>
      <c r="J2364" s="23" t="s">
        <v>9930</v>
      </c>
      <c r="K2364" s="24"/>
    </row>
    <row r="2365" ht="24" hidden="1" spans="1:11">
      <c r="A2365" s="5">
        <v>2363</v>
      </c>
      <c r="B2365" s="6">
        <v>1250</v>
      </c>
      <c r="C2365" s="7" t="s">
        <v>2604</v>
      </c>
      <c r="D2365" s="6" t="s">
        <v>12</v>
      </c>
      <c r="E2365" s="8" t="s">
        <v>2605</v>
      </c>
      <c r="F2365" s="8"/>
      <c r="G2365" s="5" t="s">
        <v>10128</v>
      </c>
      <c r="H2365" s="9">
        <v>43494</v>
      </c>
      <c r="I2365" s="6" t="s">
        <v>10287</v>
      </c>
      <c r="J2365" s="8" t="s">
        <v>9975</v>
      </c>
      <c r="K2365" s="24"/>
    </row>
    <row r="2366" ht="24" hidden="1" spans="1:11">
      <c r="A2366" s="5">
        <v>2364</v>
      </c>
      <c r="B2366" s="6">
        <v>1251</v>
      </c>
      <c r="C2366" s="7" t="s">
        <v>6740</v>
      </c>
      <c r="D2366" s="6" t="s">
        <v>12</v>
      </c>
      <c r="E2366" s="8" t="s">
        <v>382</v>
      </c>
      <c r="F2366" s="8"/>
      <c r="G2366" s="5" t="s">
        <v>9910</v>
      </c>
      <c r="H2366" s="9">
        <v>43476</v>
      </c>
      <c r="I2366" s="5" t="s">
        <v>10122</v>
      </c>
      <c r="J2366" s="23" t="s">
        <v>9930</v>
      </c>
      <c r="K2366" s="24"/>
    </row>
    <row r="2367" hidden="1" spans="1:11">
      <c r="A2367" s="5">
        <v>2365</v>
      </c>
      <c r="B2367" s="6">
        <v>1251</v>
      </c>
      <c r="C2367" s="7" t="s">
        <v>6740</v>
      </c>
      <c r="D2367" s="6" t="s">
        <v>12</v>
      </c>
      <c r="E2367" s="8" t="s">
        <v>253</v>
      </c>
      <c r="F2367" s="8"/>
      <c r="G2367" s="5" t="s">
        <v>10120</v>
      </c>
      <c r="H2367" s="9">
        <v>43571</v>
      </c>
      <c r="I2367" s="5" t="s">
        <v>10123</v>
      </c>
      <c r="J2367" s="23" t="s">
        <v>9138</v>
      </c>
      <c r="K2367" s="24" t="s">
        <v>8449</v>
      </c>
    </row>
    <row r="2368" hidden="1" spans="1:11">
      <c r="A2368" s="5">
        <v>2366</v>
      </c>
      <c r="B2368" s="6">
        <v>1251</v>
      </c>
      <c r="C2368" s="7" t="s">
        <v>6740</v>
      </c>
      <c r="D2368" s="6" t="s">
        <v>12</v>
      </c>
      <c r="E2368" s="8" t="s">
        <v>739</v>
      </c>
      <c r="F2368" s="8"/>
      <c r="G2368" s="5" t="s">
        <v>10128</v>
      </c>
      <c r="H2368" s="9">
        <v>43348</v>
      </c>
      <c r="I2368" s="5" t="s">
        <v>10140</v>
      </c>
      <c r="J2368" s="23" t="s">
        <v>9931</v>
      </c>
      <c r="K2368" s="24"/>
    </row>
    <row r="2369" hidden="1" spans="1:11">
      <c r="A2369" s="5">
        <v>2367</v>
      </c>
      <c r="B2369" s="6">
        <v>1252</v>
      </c>
      <c r="C2369" s="7" t="s">
        <v>2606</v>
      </c>
      <c r="D2369" s="6" t="s">
        <v>12</v>
      </c>
      <c r="E2369" s="8" t="s">
        <v>502</v>
      </c>
      <c r="F2369" s="8"/>
      <c r="G2369" s="5" t="s">
        <v>10156</v>
      </c>
      <c r="H2369" s="9">
        <v>43443</v>
      </c>
      <c r="I2369" s="5" t="s">
        <v>10157</v>
      </c>
      <c r="J2369" s="23" t="s">
        <v>2248</v>
      </c>
      <c r="K2369" s="24" t="s">
        <v>8449</v>
      </c>
    </row>
    <row r="2370" hidden="1" spans="1:11">
      <c r="A2370" s="5">
        <v>2368</v>
      </c>
      <c r="B2370" s="6">
        <v>1252</v>
      </c>
      <c r="C2370" s="7" t="s">
        <v>2606</v>
      </c>
      <c r="D2370" s="6" t="s">
        <v>12</v>
      </c>
      <c r="E2370" s="8" t="s">
        <v>2379</v>
      </c>
      <c r="F2370" s="8"/>
      <c r="G2370" s="5" t="s">
        <v>10159</v>
      </c>
      <c r="H2370" s="9">
        <v>43581</v>
      </c>
      <c r="I2370" s="36" t="s">
        <v>10162</v>
      </c>
      <c r="J2370" s="37" t="s">
        <v>1701</v>
      </c>
      <c r="K2370" s="24"/>
    </row>
    <row r="2371" hidden="1" spans="1:11">
      <c r="A2371" s="5">
        <v>2369</v>
      </c>
      <c r="B2371" s="6">
        <v>1252</v>
      </c>
      <c r="C2371" s="7" t="s">
        <v>2606</v>
      </c>
      <c r="D2371" s="6" t="s">
        <v>12</v>
      </c>
      <c r="E2371" s="8" t="s">
        <v>1545</v>
      </c>
      <c r="F2371" s="8"/>
      <c r="G2371" s="5" t="s">
        <v>10164</v>
      </c>
      <c r="H2371" s="9">
        <v>43366</v>
      </c>
      <c r="I2371" s="38" t="s">
        <v>10165</v>
      </c>
      <c r="J2371" s="39" t="s">
        <v>9935</v>
      </c>
      <c r="K2371" s="24"/>
    </row>
    <row r="2372" hidden="1" spans="1:11">
      <c r="A2372" s="5">
        <v>2370</v>
      </c>
      <c r="B2372" s="6">
        <v>1252</v>
      </c>
      <c r="C2372" s="7" t="s">
        <v>2606</v>
      </c>
      <c r="D2372" s="6" t="s">
        <v>12</v>
      </c>
      <c r="E2372" s="8" t="s">
        <v>1747</v>
      </c>
      <c r="F2372" s="8"/>
      <c r="G2372" s="5" t="s">
        <v>10118</v>
      </c>
      <c r="H2372" s="9">
        <v>43413</v>
      </c>
      <c r="I2372" s="5" t="s">
        <v>10155</v>
      </c>
      <c r="J2372" s="8" t="s">
        <v>4076</v>
      </c>
      <c r="K2372" s="24"/>
    </row>
    <row r="2373" hidden="1" spans="1:11">
      <c r="A2373" s="5">
        <v>2371</v>
      </c>
      <c r="B2373" s="6">
        <v>1252</v>
      </c>
      <c r="C2373" s="7" t="s">
        <v>2606</v>
      </c>
      <c r="D2373" s="6" t="s">
        <v>12</v>
      </c>
      <c r="E2373" s="8" t="s">
        <v>2378</v>
      </c>
      <c r="F2373" s="8"/>
      <c r="G2373" s="5" t="s">
        <v>10208</v>
      </c>
      <c r="H2373" s="9">
        <v>43371</v>
      </c>
      <c r="I2373" s="5" t="s">
        <v>10261</v>
      </c>
      <c r="J2373" s="8" t="s">
        <v>9934</v>
      </c>
      <c r="K2373" s="24"/>
    </row>
    <row r="2374" hidden="1" spans="1:11">
      <c r="A2374" s="5">
        <v>2372</v>
      </c>
      <c r="B2374" s="6">
        <v>1252</v>
      </c>
      <c r="C2374" s="7" t="s">
        <v>2606</v>
      </c>
      <c r="D2374" s="6" t="s">
        <v>12</v>
      </c>
      <c r="E2374" s="8" t="s">
        <v>479</v>
      </c>
      <c r="F2374" s="8"/>
      <c r="G2374" s="5" t="s">
        <v>10144</v>
      </c>
      <c r="H2374" s="9">
        <v>43428</v>
      </c>
      <c r="I2374" s="5" t="s">
        <v>10234</v>
      </c>
      <c r="J2374" s="23" t="s">
        <v>5875</v>
      </c>
      <c r="K2374" s="24" t="s">
        <v>8449</v>
      </c>
    </row>
    <row r="2375" hidden="1" spans="1:11">
      <c r="A2375" s="5">
        <v>2373</v>
      </c>
      <c r="B2375" s="6">
        <v>1253</v>
      </c>
      <c r="C2375" s="7" t="s">
        <v>2607</v>
      </c>
      <c r="D2375" s="6" t="s">
        <v>12</v>
      </c>
      <c r="E2375" s="8" t="s">
        <v>2608</v>
      </c>
      <c r="F2375" s="8"/>
      <c r="G2375" s="5" t="s">
        <v>10120</v>
      </c>
      <c r="H2375" s="9">
        <v>43396</v>
      </c>
      <c r="I2375" s="5" t="s">
        <v>10125</v>
      </c>
      <c r="J2375" s="23" t="s">
        <v>4354</v>
      </c>
      <c r="K2375" s="24" t="s">
        <v>8449</v>
      </c>
    </row>
    <row r="2376" ht="24" hidden="1" spans="1:11">
      <c r="A2376" s="5">
        <v>2374</v>
      </c>
      <c r="B2376" s="6">
        <v>1254</v>
      </c>
      <c r="C2376" s="7" t="s">
        <v>2609</v>
      </c>
      <c r="D2376" s="6" t="s">
        <v>12</v>
      </c>
      <c r="E2376" s="8" t="s">
        <v>2615</v>
      </c>
      <c r="F2376" s="8"/>
      <c r="G2376" s="5" t="s">
        <v>10116</v>
      </c>
      <c r="H2376" s="9">
        <v>43572</v>
      </c>
      <c r="I2376" s="5" t="s">
        <v>10317</v>
      </c>
      <c r="J2376" s="23" t="s">
        <v>9952</v>
      </c>
      <c r="K2376" s="24"/>
    </row>
    <row r="2377" hidden="1" spans="1:11">
      <c r="A2377" s="5">
        <v>2375</v>
      </c>
      <c r="B2377" s="6">
        <v>1255</v>
      </c>
      <c r="C2377" s="7" t="s">
        <v>2616</v>
      </c>
      <c r="D2377" s="6" t="s">
        <v>12</v>
      </c>
      <c r="E2377" s="8" t="s">
        <v>532</v>
      </c>
      <c r="F2377" s="8"/>
      <c r="G2377" s="5" t="s">
        <v>10128</v>
      </c>
      <c r="H2377" s="9">
        <v>43602</v>
      </c>
      <c r="I2377" s="5" t="s">
        <v>10171</v>
      </c>
      <c r="J2377" s="8" t="s">
        <v>9933</v>
      </c>
      <c r="K2377" s="24"/>
    </row>
    <row r="2378" ht="24" hidden="1" spans="1:11">
      <c r="A2378" s="5">
        <v>2376</v>
      </c>
      <c r="B2378" s="6">
        <v>1256</v>
      </c>
      <c r="C2378" s="7" t="s">
        <v>6741</v>
      </c>
      <c r="D2378" s="6" t="s">
        <v>12</v>
      </c>
      <c r="E2378" s="8" t="s">
        <v>382</v>
      </c>
      <c r="F2378" s="8"/>
      <c r="G2378" s="5" t="s">
        <v>9910</v>
      </c>
      <c r="H2378" s="9">
        <v>43476</v>
      </c>
      <c r="I2378" s="5" t="s">
        <v>10122</v>
      </c>
      <c r="J2378" s="23" t="s">
        <v>9930</v>
      </c>
      <c r="K2378" s="24"/>
    </row>
    <row r="2379" hidden="1" spans="1:11">
      <c r="A2379" s="5">
        <v>2377</v>
      </c>
      <c r="B2379" s="6">
        <v>1256</v>
      </c>
      <c r="C2379" s="7" t="s">
        <v>6741</v>
      </c>
      <c r="D2379" s="6" t="s">
        <v>12</v>
      </c>
      <c r="E2379" s="8" t="s">
        <v>253</v>
      </c>
      <c r="F2379" s="8"/>
      <c r="G2379" s="5" t="s">
        <v>10120</v>
      </c>
      <c r="H2379" s="9">
        <v>43571</v>
      </c>
      <c r="I2379" s="5" t="s">
        <v>10123</v>
      </c>
      <c r="J2379" s="23" t="s">
        <v>9138</v>
      </c>
      <c r="K2379" s="24" t="s">
        <v>8449</v>
      </c>
    </row>
    <row r="2380" ht="24" hidden="1" spans="1:11">
      <c r="A2380" s="5">
        <v>2378</v>
      </c>
      <c r="B2380" s="6">
        <v>1257</v>
      </c>
      <c r="C2380" s="7" t="s">
        <v>2617</v>
      </c>
      <c r="D2380" s="6" t="s">
        <v>12</v>
      </c>
      <c r="E2380" s="8" t="s">
        <v>2618</v>
      </c>
      <c r="F2380" s="8"/>
      <c r="G2380" s="5" t="s">
        <v>10116</v>
      </c>
      <c r="H2380" s="9">
        <v>43368</v>
      </c>
      <c r="I2380" s="5" t="s">
        <v>10236</v>
      </c>
      <c r="J2380" s="8" t="s">
        <v>9938</v>
      </c>
      <c r="K2380" s="24"/>
    </row>
    <row r="2381" hidden="1" spans="1:11">
      <c r="A2381" s="5">
        <v>2379</v>
      </c>
      <c r="B2381" s="6">
        <v>1257</v>
      </c>
      <c r="C2381" s="10" t="s">
        <v>2617</v>
      </c>
      <c r="D2381" s="6" t="s">
        <v>12</v>
      </c>
      <c r="E2381" s="8" t="s">
        <v>2619</v>
      </c>
      <c r="F2381" s="8"/>
      <c r="G2381" s="5" t="s">
        <v>10120</v>
      </c>
      <c r="H2381" s="9">
        <v>43403</v>
      </c>
      <c r="I2381" s="5" t="s">
        <v>10133</v>
      </c>
      <c r="J2381" s="8" t="s">
        <v>3156</v>
      </c>
      <c r="K2381" s="24" t="s">
        <v>8449</v>
      </c>
    </row>
    <row r="2382" ht="24" hidden="1" spans="1:11">
      <c r="A2382" s="5">
        <v>2380</v>
      </c>
      <c r="B2382" s="6">
        <v>1257</v>
      </c>
      <c r="C2382" s="7" t="s">
        <v>2617</v>
      </c>
      <c r="D2382" s="6" t="s">
        <v>12</v>
      </c>
      <c r="E2382" s="8" t="s">
        <v>2620</v>
      </c>
      <c r="F2382" s="8"/>
      <c r="G2382" s="5" t="s">
        <v>10128</v>
      </c>
      <c r="H2382" s="9">
        <v>43560</v>
      </c>
      <c r="I2382" s="5" t="s">
        <v>10132</v>
      </c>
      <c r="J2382" s="23" t="s">
        <v>1846</v>
      </c>
      <c r="K2382" s="24"/>
    </row>
    <row r="2383" ht="24" hidden="1" spans="1:11">
      <c r="A2383" s="5">
        <v>2381</v>
      </c>
      <c r="B2383" s="6">
        <v>1257</v>
      </c>
      <c r="C2383" s="7" t="s">
        <v>2617</v>
      </c>
      <c r="D2383" s="6" t="s">
        <v>12</v>
      </c>
      <c r="E2383" s="8" t="s">
        <v>2621</v>
      </c>
      <c r="F2383" s="8"/>
      <c r="G2383" s="5" t="s">
        <v>9910</v>
      </c>
      <c r="H2383" s="9">
        <v>43594</v>
      </c>
      <c r="I2383" s="5" t="s">
        <v>10366</v>
      </c>
      <c r="J2383" s="23" t="s">
        <v>10070</v>
      </c>
      <c r="K2383" s="24"/>
    </row>
    <row r="2384" ht="24" hidden="1" spans="1:11">
      <c r="A2384" s="5">
        <v>2382</v>
      </c>
      <c r="B2384" s="6">
        <v>1258</v>
      </c>
      <c r="C2384" s="7" t="s">
        <v>2622</v>
      </c>
      <c r="D2384" s="6" t="s">
        <v>12</v>
      </c>
      <c r="E2384" s="8" t="s">
        <v>2623</v>
      </c>
      <c r="F2384" s="8"/>
      <c r="G2384" s="5" t="s">
        <v>10128</v>
      </c>
      <c r="H2384" s="9">
        <v>43358</v>
      </c>
      <c r="I2384" s="5" t="s">
        <v>10129</v>
      </c>
      <c r="J2384" s="8" t="s">
        <v>5904</v>
      </c>
      <c r="K2384" s="24"/>
    </row>
    <row r="2385" hidden="1" spans="1:11">
      <c r="A2385" s="5">
        <v>2383</v>
      </c>
      <c r="B2385" s="6">
        <v>1259</v>
      </c>
      <c r="C2385" s="7" t="s">
        <v>2624</v>
      </c>
      <c r="D2385" s="6" t="s">
        <v>12</v>
      </c>
      <c r="E2385" s="8" t="s">
        <v>1738</v>
      </c>
      <c r="F2385" s="8"/>
      <c r="G2385" s="5" t="s">
        <v>10130</v>
      </c>
      <c r="H2385" s="9">
        <v>43539</v>
      </c>
      <c r="I2385" s="6" t="s">
        <v>10195</v>
      </c>
      <c r="J2385" s="23" t="s">
        <v>9937</v>
      </c>
      <c r="K2385" s="24"/>
    </row>
    <row r="2386" ht="24" hidden="1" spans="1:11">
      <c r="A2386" s="5">
        <v>2384</v>
      </c>
      <c r="B2386" s="6">
        <v>1259</v>
      </c>
      <c r="C2386" s="7" t="s">
        <v>2624</v>
      </c>
      <c r="D2386" s="6" t="s">
        <v>12</v>
      </c>
      <c r="E2386" s="8" t="s">
        <v>1737</v>
      </c>
      <c r="F2386" s="8"/>
      <c r="G2386" s="5" t="s">
        <v>10120</v>
      </c>
      <c r="H2386" s="9">
        <v>43403</v>
      </c>
      <c r="I2386" s="5" t="s">
        <v>10133</v>
      </c>
      <c r="J2386" s="23" t="s">
        <v>3156</v>
      </c>
      <c r="K2386" s="24" t="s">
        <v>8449</v>
      </c>
    </row>
    <row r="2387" ht="24" hidden="1" spans="1:11">
      <c r="A2387" s="5">
        <v>2385</v>
      </c>
      <c r="B2387" s="6">
        <v>1259</v>
      </c>
      <c r="C2387" s="7" t="s">
        <v>2624</v>
      </c>
      <c r="D2387" s="6" t="s">
        <v>12</v>
      </c>
      <c r="E2387" s="8" t="s">
        <v>2625</v>
      </c>
      <c r="F2387" s="8"/>
      <c r="G2387" s="5" t="s">
        <v>10116</v>
      </c>
      <c r="H2387" s="9">
        <v>43368</v>
      </c>
      <c r="I2387" s="5" t="s">
        <v>10236</v>
      </c>
      <c r="J2387" s="8" t="s">
        <v>9938</v>
      </c>
      <c r="K2387" s="24"/>
    </row>
    <row r="2388" ht="24" hidden="1" spans="1:12">
      <c r="A2388" s="5">
        <v>2386</v>
      </c>
      <c r="B2388" s="50">
        <v>1260</v>
      </c>
      <c r="C2388" s="51" t="s">
        <v>2626</v>
      </c>
      <c r="D2388" s="50" t="s">
        <v>12</v>
      </c>
      <c r="E2388" s="52" t="s">
        <v>2627</v>
      </c>
      <c r="F2388" s="52" t="s">
        <v>10367</v>
      </c>
      <c r="G2388" s="53" t="s">
        <v>10120</v>
      </c>
      <c r="H2388" s="54">
        <v>43387</v>
      </c>
      <c r="I2388" s="53" t="s">
        <v>10121</v>
      </c>
      <c r="J2388" s="52" t="s">
        <v>2046</v>
      </c>
      <c r="K2388" s="58" t="s">
        <v>10251</v>
      </c>
      <c r="L2388" s="68"/>
    </row>
    <row r="2389" hidden="1" spans="1:11">
      <c r="A2389" s="5">
        <v>2387</v>
      </c>
      <c r="B2389" s="6">
        <v>1261</v>
      </c>
      <c r="C2389" s="10" t="s">
        <v>2628</v>
      </c>
      <c r="D2389" s="6" t="s">
        <v>12</v>
      </c>
      <c r="E2389" s="8" t="s">
        <v>419</v>
      </c>
      <c r="F2389" s="8"/>
      <c r="G2389" s="5" t="s">
        <v>10120</v>
      </c>
      <c r="H2389" s="9">
        <v>43389</v>
      </c>
      <c r="I2389" s="5" t="s">
        <v>10124</v>
      </c>
      <c r="J2389" s="8" t="s">
        <v>165</v>
      </c>
      <c r="K2389" s="24" t="s">
        <v>8449</v>
      </c>
    </row>
    <row r="2390" hidden="1" spans="1:11">
      <c r="A2390" s="5">
        <v>2388</v>
      </c>
      <c r="B2390" s="6">
        <v>1261</v>
      </c>
      <c r="C2390" s="7" t="s">
        <v>2628</v>
      </c>
      <c r="D2390" s="6" t="s">
        <v>12</v>
      </c>
      <c r="E2390" s="8" t="s">
        <v>545</v>
      </c>
      <c r="F2390" s="8"/>
      <c r="G2390" s="5" t="s">
        <v>10120</v>
      </c>
      <c r="H2390" s="9">
        <v>43394</v>
      </c>
      <c r="I2390" s="5" t="s">
        <v>10121</v>
      </c>
      <c r="J2390" s="23" t="s">
        <v>2046</v>
      </c>
      <c r="K2390" s="24" t="s">
        <v>8449</v>
      </c>
    </row>
    <row r="2391" hidden="1" spans="1:11">
      <c r="A2391" s="5">
        <v>2389</v>
      </c>
      <c r="B2391" s="6">
        <v>1261</v>
      </c>
      <c r="C2391" s="7" t="s">
        <v>2628</v>
      </c>
      <c r="D2391" s="6" t="s">
        <v>12</v>
      </c>
      <c r="E2391" s="8" t="s">
        <v>2629</v>
      </c>
      <c r="F2391" s="8"/>
      <c r="G2391" s="5" t="s">
        <v>10120</v>
      </c>
      <c r="H2391" s="9">
        <v>43571</v>
      </c>
      <c r="I2391" s="5" t="s">
        <v>10123</v>
      </c>
      <c r="J2391" s="8" t="s">
        <v>9138</v>
      </c>
      <c r="K2391" s="24" t="s">
        <v>8449</v>
      </c>
    </row>
    <row r="2392" hidden="1" spans="1:11">
      <c r="A2392" s="5">
        <v>2390</v>
      </c>
      <c r="B2392" s="6">
        <v>1261</v>
      </c>
      <c r="C2392" s="7" t="s">
        <v>2628</v>
      </c>
      <c r="D2392" s="6" t="s">
        <v>12</v>
      </c>
      <c r="E2392" s="8" t="s">
        <v>2630</v>
      </c>
      <c r="F2392" s="8"/>
      <c r="G2392" s="5" t="s">
        <v>9910</v>
      </c>
      <c r="H2392" s="9">
        <v>43476</v>
      </c>
      <c r="I2392" s="5" t="s">
        <v>10122</v>
      </c>
      <c r="J2392" s="23" t="s">
        <v>9930</v>
      </c>
      <c r="K2392" s="24"/>
    </row>
    <row r="2393" hidden="1" spans="1:11">
      <c r="A2393" s="5">
        <v>2391</v>
      </c>
      <c r="B2393" s="6">
        <v>1262</v>
      </c>
      <c r="C2393" s="7" t="s">
        <v>6742</v>
      </c>
      <c r="D2393" s="6" t="s">
        <v>12</v>
      </c>
      <c r="E2393" s="8" t="s">
        <v>358</v>
      </c>
      <c r="F2393" s="8"/>
      <c r="G2393" s="5" t="s">
        <v>10120</v>
      </c>
      <c r="H2393" s="9">
        <v>43387</v>
      </c>
      <c r="I2393" s="5" t="s">
        <v>10121</v>
      </c>
      <c r="J2393" s="8" t="s">
        <v>2046</v>
      </c>
      <c r="K2393" s="24" t="s">
        <v>8449</v>
      </c>
    </row>
    <row r="2394" hidden="1" spans="1:11">
      <c r="A2394" s="5">
        <v>2392</v>
      </c>
      <c r="B2394" s="6">
        <v>1262</v>
      </c>
      <c r="C2394" s="7" t="s">
        <v>6742</v>
      </c>
      <c r="D2394" s="6" t="s">
        <v>12</v>
      </c>
      <c r="E2394" s="8" t="s">
        <v>543</v>
      </c>
      <c r="F2394" s="8"/>
      <c r="G2394" s="5" t="s">
        <v>10118</v>
      </c>
      <c r="H2394" s="9">
        <v>43413</v>
      </c>
      <c r="I2394" s="5" t="s">
        <v>10155</v>
      </c>
      <c r="J2394" s="8" t="s">
        <v>4076</v>
      </c>
      <c r="K2394" s="24"/>
    </row>
    <row r="2395" hidden="1" spans="1:11">
      <c r="A2395" s="5">
        <v>2393</v>
      </c>
      <c r="B2395" s="6">
        <v>1262</v>
      </c>
      <c r="C2395" s="7" t="s">
        <v>6742</v>
      </c>
      <c r="D2395" s="6" t="s">
        <v>12</v>
      </c>
      <c r="E2395" s="8" t="s">
        <v>6743</v>
      </c>
      <c r="F2395" s="8"/>
      <c r="G2395" s="5" t="s">
        <v>10144</v>
      </c>
      <c r="H2395" s="9">
        <v>43428</v>
      </c>
      <c r="I2395" s="5" t="s">
        <v>10234</v>
      </c>
      <c r="J2395" s="23" t="s">
        <v>5875</v>
      </c>
      <c r="K2395" s="24" t="s">
        <v>8449</v>
      </c>
    </row>
    <row r="2396" ht="24" hidden="1" spans="1:11">
      <c r="A2396" s="5">
        <v>2394</v>
      </c>
      <c r="B2396" s="6">
        <v>1262</v>
      </c>
      <c r="C2396" s="7" t="s">
        <v>6742</v>
      </c>
      <c r="D2396" s="6" t="s">
        <v>12</v>
      </c>
      <c r="E2396" s="8" t="s">
        <v>425</v>
      </c>
      <c r="F2396" s="8"/>
      <c r="G2396" s="5" t="s">
        <v>9910</v>
      </c>
      <c r="H2396" s="9">
        <v>43476</v>
      </c>
      <c r="I2396" s="5" t="s">
        <v>10122</v>
      </c>
      <c r="J2396" s="23" t="s">
        <v>9930</v>
      </c>
      <c r="K2396" s="24"/>
    </row>
    <row r="2397" ht="24" hidden="1" spans="1:11">
      <c r="A2397" s="5">
        <v>2395</v>
      </c>
      <c r="B2397" s="6">
        <v>1262</v>
      </c>
      <c r="C2397" s="7" t="s">
        <v>6742</v>
      </c>
      <c r="D2397" s="6" t="s">
        <v>12</v>
      </c>
      <c r="E2397" s="8" t="s">
        <v>422</v>
      </c>
      <c r="F2397" s="8"/>
      <c r="G2397" s="5" t="s">
        <v>10120</v>
      </c>
      <c r="H2397" s="9">
        <v>43571</v>
      </c>
      <c r="I2397" s="5" t="s">
        <v>10123</v>
      </c>
      <c r="J2397" s="23" t="s">
        <v>9138</v>
      </c>
      <c r="K2397" s="24" t="s">
        <v>8449</v>
      </c>
    </row>
    <row r="2398" ht="24" hidden="1" spans="1:11">
      <c r="A2398" s="5">
        <v>2396</v>
      </c>
      <c r="B2398" s="6">
        <v>1263</v>
      </c>
      <c r="C2398" s="7" t="s">
        <v>2631</v>
      </c>
      <c r="D2398" s="6" t="s">
        <v>12</v>
      </c>
      <c r="E2398" s="8" t="s">
        <v>1404</v>
      </c>
      <c r="F2398" s="8"/>
      <c r="G2398" s="5" t="s">
        <v>10128</v>
      </c>
      <c r="H2398" s="9">
        <v>43419</v>
      </c>
      <c r="I2398" s="5" t="s">
        <v>10196</v>
      </c>
      <c r="J2398" s="8" t="s">
        <v>4337</v>
      </c>
      <c r="K2398" s="24"/>
    </row>
    <row r="2399" ht="24" hidden="1" spans="1:12">
      <c r="A2399" s="5">
        <v>2397</v>
      </c>
      <c r="B2399" s="16">
        <v>1264</v>
      </c>
      <c r="C2399" s="60" t="s">
        <v>2632</v>
      </c>
      <c r="D2399" s="16" t="s">
        <v>12</v>
      </c>
      <c r="E2399" s="18" t="s">
        <v>2633</v>
      </c>
      <c r="F2399" s="18"/>
      <c r="G2399" s="19" t="s">
        <v>10118</v>
      </c>
      <c r="H2399" s="20">
        <v>43375</v>
      </c>
      <c r="I2399" s="19" t="s">
        <v>10354</v>
      </c>
      <c r="J2399" s="18" t="s">
        <v>9992</v>
      </c>
      <c r="K2399" s="30" t="s">
        <v>10368</v>
      </c>
      <c r="L2399" s="31"/>
    </row>
    <row r="2400" hidden="1" spans="1:11">
      <c r="A2400" s="5">
        <v>2398</v>
      </c>
      <c r="B2400" s="6">
        <v>1264</v>
      </c>
      <c r="C2400" s="10" t="s">
        <v>2632</v>
      </c>
      <c r="D2400" s="6" t="s">
        <v>12</v>
      </c>
      <c r="E2400" s="8" t="s">
        <v>2634</v>
      </c>
      <c r="F2400" s="8"/>
      <c r="G2400" s="5" t="s">
        <v>10156</v>
      </c>
      <c r="H2400" s="9">
        <v>43561</v>
      </c>
      <c r="I2400" s="5" t="s">
        <v>10316</v>
      </c>
      <c r="J2400" s="23" t="s">
        <v>9980</v>
      </c>
      <c r="K2400" s="24" t="s">
        <v>8449</v>
      </c>
    </row>
    <row r="2401" hidden="1" spans="1:11">
      <c r="A2401" s="5">
        <v>2399</v>
      </c>
      <c r="B2401" s="6">
        <v>1265</v>
      </c>
      <c r="C2401" s="10" t="s">
        <v>2637</v>
      </c>
      <c r="D2401" s="6" t="s">
        <v>12</v>
      </c>
      <c r="E2401" s="8" t="s">
        <v>2639</v>
      </c>
      <c r="F2401" s="8"/>
      <c r="G2401" s="5" t="s">
        <v>10120</v>
      </c>
      <c r="H2401" s="9">
        <v>43387</v>
      </c>
      <c r="I2401" s="5" t="s">
        <v>10121</v>
      </c>
      <c r="J2401" s="23" t="s">
        <v>2046</v>
      </c>
      <c r="K2401" s="24" t="s">
        <v>8449</v>
      </c>
    </row>
    <row r="2402" hidden="1" spans="1:11">
      <c r="A2402" s="5">
        <v>2400</v>
      </c>
      <c r="B2402" s="6">
        <v>1266</v>
      </c>
      <c r="C2402" s="7" t="s">
        <v>2640</v>
      </c>
      <c r="D2402" s="6" t="s">
        <v>12</v>
      </c>
      <c r="E2402" s="8" t="s">
        <v>978</v>
      </c>
      <c r="F2402" s="8"/>
      <c r="G2402" s="5" t="s">
        <v>10120</v>
      </c>
      <c r="H2402" s="9">
        <v>43578</v>
      </c>
      <c r="I2402" s="5" t="s">
        <v>10200</v>
      </c>
      <c r="J2402" s="8" t="s">
        <v>4355</v>
      </c>
      <c r="K2402" s="24" t="s">
        <v>8449</v>
      </c>
    </row>
    <row r="2403" hidden="1" spans="1:11">
      <c r="A2403" s="5">
        <v>2401</v>
      </c>
      <c r="B2403" s="6">
        <v>1267</v>
      </c>
      <c r="C2403" s="7" t="s">
        <v>2641</v>
      </c>
      <c r="D2403" s="6" t="s">
        <v>12</v>
      </c>
      <c r="E2403" s="8" t="s">
        <v>531</v>
      </c>
      <c r="F2403" s="8"/>
      <c r="G2403" s="5" t="s">
        <v>9910</v>
      </c>
      <c r="H2403" s="9">
        <v>43293</v>
      </c>
      <c r="I2403" s="5" t="s">
        <v>10241</v>
      </c>
      <c r="J2403" s="23" t="s">
        <v>531</v>
      </c>
      <c r="K2403" s="24"/>
    </row>
    <row r="2404" hidden="1" spans="1:11">
      <c r="A2404" s="5">
        <v>2402</v>
      </c>
      <c r="B2404" s="6">
        <v>1267</v>
      </c>
      <c r="C2404" s="10" t="s">
        <v>2641</v>
      </c>
      <c r="D2404" s="6" t="s">
        <v>12</v>
      </c>
      <c r="E2404" s="8" t="s">
        <v>370</v>
      </c>
      <c r="F2404" s="8"/>
      <c r="G2404" s="5" t="s">
        <v>10151</v>
      </c>
      <c r="H2404" s="9">
        <v>43419</v>
      </c>
      <c r="I2404" s="5" t="s">
        <v>10216</v>
      </c>
      <c r="J2404" s="23" t="s">
        <v>370</v>
      </c>
      <c r="K2404" s="24"/>
    </row>
    <row r="2405" ht="24" hidden="1" spans="1:11">
      <c r="A2405" s="5">
        <v>2403</v>
      </c>
      <c r="B2405" s="6">
        <v>1268</v>
      </c>
      <c r="C2405" s="7" t="s">
        <v>2642</v>
      </c>
      <c r="D2405" s="6" t="s">
        <v>12</v>
      </c>
      <c r="E2405" s="8" t="s">
        <v>2644</v>
      </c>
      <c r="F2405" s="8"/>
      <c r="G2405" s="5" t="s">
        <v>9910</v>
      </c>
      <c r="H2405" s="9">
        <v>43405</v>
      </c>
      <c r="I2405" s="5" t="s">
        <v>10262</v>
      </c>
      <c r="J2405" s="8" t="s">
        <v>9964</v>
      </c>
      <c r="K2405" s="24"/>
    </row>
    <row r="2406" ht="24" hidden="1" spans="1:11">
      <c r="A2406" s="5">
        <v>2404</v>
      </c>
      <c r="B2406" s="6">
        <v>1268</v>
      </c>
      <c r="C2406" s="7" t="s">
        <v>2642</v>
      </c>
      <c r="D2406" s="6" t="s">
        <v>12</v>
      </c>
      <c r="E2406" s="8" t="s">
        <v>2645</v>
      </c>
      <c r="F2406" s="8"/>
      <c r="G2406" s="5" t="s">
        <v>10116</v>
      </c>
      <c r="H2406" s="9">
        <v>43628</v>
      </c>
      <c r="I2406" s="6" t="s">
        <v>10322</v>
      </c>
      <c r="J2406" s="8" t="s">
        <v>9978</v>
      </c>
      <c r="K2406" s="24"/>
    </row>
    <row r="2407" ht="24" hidden="1" spans="1:11">
      <c r="A2407" s="5">
        <v>2405</v>
      </c>
      <c r="B2407" s="6">
        <v>1268</v>
      </c>
      <c r="C2407" s="10" t="s">
        <v>2642</v>
      </c>
      <c r="D2407" s="6" t="s">
        <v>12</v>
      </c>
      <c r="E2407" s="8" t="s">
        <v>143</v>
      </c>
      <c r="F2407" s="8"/>
      <c r="G2407" s="5" t="s">
        <v>10128</v>
      </c>
      <c r="H2407" s="9">
        <v>43602</v>
      </c>
      <c r="I2407" s="5" t="s">
        <v>10171</v>
      </c>
      <c r="J2407" s="8" t="s">
        <v>9933</v>
      </c>
      <c r="K2407" s="24"/>
    </row>
    <row r="2408" hidden="1" spans="1:11">
      <c r="A2408" s="5">
        <v>2406</v>
      </c>
      <c r="B2408" s="6">
        <v>1269</v>
      </c>
      <c r="C2408" s="7" t="s">
        <v>2646</v>
      </c>
      <c r="D2408" s="6" t="s">
        <v>12</v>
      </c>
      <c r="E2408" s="8" t="s">
        <v>30</v>
      </c>
      <c r="F2408" s="8"/>
      <c r="G2408" s="5" t="s">
        <v>10120</v>
      </c>
      <c r="H2408" s="9">
        <v>43403</v>
      </c>
      <c r="I2408" s="5" t="s">
        <v>10133</v>
      </c>
      <c r="J2408" s="23" t="s">
        <v>3156</v>
      </c>
      <c r="K2408" s="24" t="s">
        <v>8449</v>
      </c>
    </row>
    <row r="2409" hidden="1" spans="1:12">
      <c r="A2409" s="5">
        <v>2407</v>
      </c>
      <c r="B2409" s="62">
        <v>1270</v>
      </c>
      <c r="C2409" s="104" t="s">
        <v>2649</v>
      </c>
      <c r="D2409" s="62" t="s">
        <v>12</v>
      </c>
      <c r="E2409" s="64" t="s">
        <v>2650</v>
      </c>
      <c r="F2409" s="64"/>
      <c r="G2409" s="65" t="s">
        <v>10120</v>
      </c>
      <c r="H2409" s="66">
        <v>43387</v>
      </c>
      <c r="I2409" s="65" t="s">
        <v>10121</v>
      </c>
      <c r="J2409" s="69" t="s">
        <v>2046</v>
      </c>
      <c r="K2409" s="70" t="s">
        <v>10369</v>
      </c>
      <c r="L2409" s="100"/>
    </row>
    <row r="2410" hidden="1" spans="1:11">
      <c r="A2410" s="5">
        <v>2408</v>
      </c>
      <c r="B2410" s="6">
        <v>1270</v>
      </c>
      <c r="C2410" s="7" t="s">
        <v>2649</v>
      </c>
      <c r="D2410" s="6" t="s">
        <v>12</v>
      </c>
      <c r="E2410" s="8" t="s">
        <v>2651</v>
      </c>
      <c r="F2410" s="8"/>
      <c r="G2410" s="5" t="s">
        <v>10128</v>
      </c>
      <c r="H2410" s="9">
        <v>43348</v>
      </c>
      <c r="I2410" s="5" t="s">
        <v>10140</v>
      </c>
      <c r="J2410" s="23" t="s">
        <v>9931</v>
      </c>
      <c r="K2410" s="24"/>
    </row>
    <row r="2411" hidden="1" spans="1:11">
      <c r="A2411" s="5">
        <v>2409</v>
      </c>
      <c r="B2411" s="6">
        <v>1271</v>
      </c>
      <c r="C2411" s="7" t="s">
        <v>6744</v>
      </c>
      <c r="D2411" s="6" t="s">
        <v>12</v>
      </c>
      <c r="E2411" s="8" t="s">
        <v>80</v>
      </c>
      <c r="F2411" s="8"/>
      <c r="G2411" s="5" t="s">
        <v>10120</v>
      </c>
      <c r="H2411" s="9">
        <v>43389</v>
      </c>
      <c r="I2411" s="5" t="s">
        <v>10124</v>
      </c>
      <c r="J2411" s="8" t="s">
        <v>165</v>
      </c>
      <c r="K2411" s="24" t="s">
        <v>8449</v>
      </c>
    </row>
    <row r="2412" hidden="1" spans="1:11">
      <c r="A2412" s="5">
        <v>2410</v>
      </c>
      <c r="B2412" s="6">
        <v>1271</v>
      </c>
      <c r="C2412" s="7" t="s">
        <v>6744</v>
      </c>
      <c r="D2412" s="6" t="s">
        <v>12</v>
      </c>
      <c r="E2412" s="8" t="s">
        <v>1013</v>
      </c>
      <c r="F2412" s="8"/>
      <c r="G2412" s="5" t="s">
        <v>10120</v>
      </c>
      <c r="H2412" s="9">
        <v>43571</v>
      </c>
      <c r="I2412" s="5" t="s">
        <v>10123</v>
      </c>
      <c r="J2412" s="23" t="s">
        <v>9138</v>
      </c>
      <c r="K2412" s="24" t="s">
        <v>8449</v>
      </c>
    </row>
    <row r="2413" hidden="1" spans="1:11">
      <c r="A2413" s="5">
        <v>2411</v>
      </c>
      <c r="B2413" s="6">
        <v>1273</v>
      </c>
      <c r="C2413" s="7" t="s">
        <v>2656</v>
      </c>
      <c r="D2413" s="6" t="s">
        <v>12</v>
      </c>
      <c r="E2413" s="8" t="s">
        <v>2657</v>
      </c>
      <c r="F2413" s="8"/>
      <c r="G2413" s="5" t="s">
        <v>9910</v>
      </c>
      <c r="H2413" s="9">
        <v>43567</v>
      </c>
      <c r="I2413" s="5" t="s">
        <v>10146</v>
      </c>
      <c r="J2413" s="8" t="s">
        <v>205</v>
      </c>
      <c r="K2413" s="24"/>
    </row>
    <row r="2414" hidden="1" spans="1:12">
      <c r="A2414" s="5">
        <v>2412</v>
      </c>
      <c r="B2414" s="62">
        <v>1273</v>
      </c>
      <c r="C2414" s="104" t="s">
        <v>2656</v>
      </c>
      <c r="D2414" s="62" t="s">
        <v>12</v>
      </c>
      <c r="E2414" s="64" t="s">
        <v>2658</v>
      </c>
      <c r="F2414" s="64"/>
      <c r="G2414" s="65" t="s">
        <v>10151</v>
      </c>
      <c r="H2414" s="66">
        <v>43419</v>
      </c>
      <c r="I2414" s="65" t="s">
        <v>10216</v>
      </c>
      <c r="J2414" s="69" t="s">
        <v>370</v>
      </c>
      <c r="K2414" s="70" t="s">
        <v>10251</v>
      </c>
      <c r="L2414" s="71"/>
    </row>
    <row r="2415" hidden="1" spans="1:11">
      <c r="A2415" s="5">
        <v>2413</v>
      </c>
      <c r="B2415" s="6">
        <v>1273</v>
      </c>
      <c r="C2415" s="10" t="s">
        <v>2656</v>
      </c>
      <c r="D2415" s="6" t="s">
        <v>12</v>
      </c>
      <c r="E2415" s="8" t="s">
        <v>1928</v>
      </c>
      <c r="F2415" s="8"/>
      <c r="G2415" s="5" t="s">
        <v>9910</v>
      </c>
      <c r="H2415" s="9">
        <v>43293</v>
      </c>
      <c r="I2415" s="5" t="s">
        <v>10241</v>
      </c>
      <c r="J2415" s="23" t="s">
        <v>531</v>
      </c>
      <c r="K2415" s="24"/>
    </row>
    <row r="2416" hidden="1" spans="1:11">
      <c r="A2416" s="5">
        <v>2414</v>
      </c>
      <c r="B2416" s="6">
        <v>1274</v>
      </c>
      <c r="C2416" s="7" t="s">
        <v>2659</v>
      </c>
      <c r="D2416" s="6" t="s">
        <v>12</v>
      </c>
      <c r="E2416" s="8" t="s">
        <v>1602</v>
      </c>
      <c r="F2416" s="8"/>
      <c r="G2416" s="5" t="s">
        <v>10159</v>
      </c>
      <c r="H2416" s="9">
        <v>43581</v>
      </c>
      <c r="I2416" s="36" t="s">
        <v>10162</v>
      </c>
      <c r="J2416" s="37" t="s">
        <v>1701</v>
      </c>
      <c r="K2416" s="24"/>
    </row>
    <row r="2417" ht="24" hidden="1" spans="1:11">
      <c r="A2417" s="5">
        <v>2415</v>
      </c>
      <c r="B2417" s="6">
        <v>1275</v>
      </c>
      <c r="C2417" s="10" t="s">
        <v>6745</v>
      </c>
      <c r="D2417" s="6" t="s">
        <v>12</v>
      </c>
      <c r="E2417" s="8" t="s">
        <v>6756</v>
      </c>
      <c r="F2417" s="8"/>
      <c r="G2417" s="5" t="s">
        <v>10156</v>
      </c>
      <c r="H2417" s="9">
        <v>43358</v>
      </c>
      <c r="I2417" s="5" t="s">
        <v>10370</v>
      </c>
      <c r="J2417" s="23" t="s">
        <v>4360</v>
      </c>
      <c r="K2417" s="24"/>
    </row>
    <row r="2418" ht="24" hidden="1" spans="1:11">
      <c r="A2418" s="5">
        <v>2416</v>
      </c>
      <c r="B2418" s="6">
        <v>1275</v>
      </c>
      <c r="C2418" s="7" t="s">
        <v>6745</v>
      </c>
      <c r="D2418" s="6" t="s">
        <v>12</v>
      </c>
      <c r="E2418" s="8" t="s">
        <v>558</v>
      </c>
      <c r="F2418" s="8"/>
      <c r="G2418" s="5" t="s">
        <v>10120</v>
      </c>
      <c r="H2418" s="9">
        <v>43389</v>
      </c>
      <c r="I2418" s="5" t="s">
        <v>10124</v>
      </c>
      <c r="J2418" s="8" t="s">
        <v>165</v>
      </c>
      <c r="K2418" s="24" t="s">
        <v>8449</v>
      </c>
    </row>
    <row r="2419" ht="24" hidden="1" spans="1:11">
      <c r="A2419" s="5">
        <v>2417</v>
      </c>
      <c r="B2419" s="6">
        <v>1275</v>
      </c>
      <c r="C2419" s="7" t="s">
        <v>6745</v>
      </c>
      <c r="D2419" s="6" t="s">
        <v>12</v>
      </c>
      <c r="E2419" s="8" t="s">
        <v>6757</v>
      </c>
      <c r="F2419" s="8"/>
      <c r="G2419" s="5" t="s">
        <v>10120</v>
      </c>
      <c r="H2419" s="9">
        <v>43571</v>
      </c>
      <c r="I2419" s="5" t="s">
        <v>10123</v>
      </c>
      <c r="J2419" s="8" t="s">
        <v>9138</v>
      </c>
      <c r="K2419" s="24" t="s">
        <v>8449</v>
      </c>
    </row>
    <row r="2420" ht="24" hidden="1" spans="1:11">
      <c r="A2420" s="5">
        <v>2418</v>
      </c>
      <c r="B2420" s="6">
        <v>1275</v>
      </c>
      <c r="C2420" s="7" t="s">
        <v>6745</v>
      </c>
      <c r="D2420" s="6" t="s">
        <v>12</v>
      </c>
      <c r="E2420" s="8" t="s">
        <v>6583</v>
      </c>
      <c r="F2420" s="8"/>
      <c r="G2420" s="5" t="s">
        <v>10120</v>
      </c>
      <c r="H2420" s="9">
        <v>43387</v>
      </c>
      <c r="I2420" s="5" t="s">
        <v>10121</v>
      </c>
      <c r="J2420" s="23" t="s">
        <v>2046</v>
      </c>
      <c r="K2420" s="24" t="s">
        <v>8449</v>
      </c>
    </row>
    <row r="2421" ht="24" hidden="1" spans="1:11">
      <c r="A2421" s="5">
        <v>2419</v>
      </c>
      <c r="B2421" s="6">
        <v>1276</v>
      </c>
      <c r="C2421" s="7" t="s">
        <v>2660</v>
      </c>
      <c r="D2421" s="6" t="s">
        <v>12</v>
      </c>
      <c r="E2421" s="8" t="s">
        <v>2661</v>
      </c>
      <c r="F2421" s="8"/>
      <c r="G2421" s="5" t="s">
        <v>10120</v>
      </c>
      <c r="H2421" s="9">
        <v>43389</v>
      </c>
      <c r="I2421" s="5" t="s">
        <v>10124</v>
      </c>
      <c r="J2421" s="23" t="s">
        <v>165</v>
      </c>
      <c r="K2421" s="24" t="s">
        <v>10371</v>
      </c>
    </row>
    <row r="2422" ht="24" hidden="1" spans="1:11">
      <c r="A2422" s="5">
        <v>2420</v>
      </c>
      <c r="B2422" s="6">
        <v>1276</v>
      </c>
      <c r="C2422" s="7" t="s">
        <v>2660</v>
      </c>
      <c r="D2422" s="6" t="s">
        <v>12</v>
      </c>
      <c r="E2422" s="8" t="s">
        <v>357</v>
      </c>
      <c r="F2422" s="8"/>
      <c r="G2422" s="5" t="s">
        <v>9910</v>
      </c>
      <c r="H2422" s="9">
        <v>43476</v>
      </c>
      <c r="I2422" s="5" t="s">
        <v>10122</v>
      </c>
      <c r="J2422" s="23" t="s">
        <v>9930</v>
      </c>
      <c r="K2422" s="24"/>
    </row>
    <row r="2423" hidden="1" spans="1:11">
      <c r="A2423" s="5">
        <v>2421</v>
      </c>
      <c r="B2423" s="6">
        <v>1276</v>
      </c>
      <c r="C2423" s="7" t="s">
        <v>2660</v>
      </c>
      <c r="D2423" s="6" t="s">
        <v>12</v>
      </c>
      <c r="E2423" s="8" t="s">
        <v>2662</v>
      </c>
      <c r="F2423" s="8"/>
      <c r="G2423" s="5" t="s">
        <v>10120</v>
      </c>
      <c r="H2423" s="9">
        <v>43571</v>
      </c>
      <c r="I2423" s="5" t="s">
        <v>10123</v>
      </c>
      <c r="J2423" s="8" t="s">
        <v>9138</v>
      </c>
      <c r="K2423" s="24" t="s">
        <v>8449</v>
      </c>
    </row>
    <row r="2424" hidden="1" spans="1:11">
      <c r="A2424" s="5">
        <v>2422</v>
      </c>
      <c r="B2424" s="6">
        <v>1277</v>
      </c>
      <c r="C2424" s="10" t="s">
        <v>2663</v>
      </c>
      <c r="D2424" s="6" t="s">
        <v>12</v>
      </c>
      <c r="E2424" s="8" t="s">
        <v>2664</v>
      </c>
      <c r="F2424" s="8"/>
      <c r="G2424" s="5" t="s">
        <v>10128</v>
      </c>
      <c r="H2424" s="9">
        <v>43560</v>
      </c>
      <c r="I2424" s="5" t="s">
        <v>10132</v>
      </c>
      <c r="J2424" s="23" t="s">
        <v>1846</v>
      </c>
      <c r="K2424" s="24"/>
    </row>
    <row r="2425" ht="24" hidden="1" spans="1:11">
      <c r="A2425" s="5">
        <v>2423</v>
      </c>
      <c r="B2425" s="6">
        <v>1277</v>
      </c>
      <c r="C2425" s="7" t="s">
        <v>2663</v>
      </c>
      <c r="D2425" s="6" t="s">
        <v>12</v>
      </c>
      <c r="E2425" s="8" t="s">
        <v>2665</v>
      </c>
      <c r="F2425" s="8"/>
      <c r="G2425" s="5" t="s">
        <v>9910</v>
      </c>
      <c r="H2425" s="9">
        <v>43476</v>
      </c>
      <c r="I2425" s="5" t="s">
        <v>10122</v>
      </c>
      <c r="J2425" s="23" t="s">
        <v>9930</v>
      </c>
      <c r="K2425" s="24"/>
    </row>
    <row r="2426" ht="24" hidden="1" spans="1:11">
      <c r="A2426" s="5">
        <v>2424</v>
      </c>
      <c r="B2426" s="6">
        <v>1278</v>
      </c>
      <c r="C2426" s="7" t="s">
        <v>2666</v>
      </c>
      <c r="D2426" s="6" t="s">
        <v>12</v>
      </c>
      <c r="E2426" s="8" t="s">
        <v>2667</v>
      </c>
      <c r="F2426" s="8"/>
      <c r="G2426" s="5" t="s">
        <v>10118</v>
      </c>
      <c r="H2426" s="9">
        <v>43419</v>
      </c>
      <c r="I2426" s="5" t="s">
        <v>10212</v>
      </c>
      <c r="J2426" s="23" t="s">
        <v>9957</v>
      </c>
      <c r="K2426" s="24"/>
    </row>
    <row r="2427" hidden="1" spans="1:11">
      <c r="A2427" s="5">
        <v>2425</v>
      </c>
      <c r="B2427" s="6">
        <v>1279</v>
      </c>
      <c r="C2427" s="7" t="s">
        <v>2668</v>
      </c>
      <c r="D2427" s="6" t="s">
        <v>12</v>
      </c>
      <c r="E2427" s="8" t="s">
        <v>2669</v>
      </c>
      <c r="F2427" s="8"/>
      <c r="G2427" s="5" t="s">
        <v>10372</v>
      </c>
      <c r="H2427" s="9">
        <v>43408</v>
      </c>
      <c r="I2427" s="5" t="s">
        <v>10373</v>
      </c>
      <c r="J2427" s="23" t="s">
        <v>10046</v>
      </c>
      <c r="K2427" s="24" t="s">
        <v>8449</v>
      </c>
    </row>
    <row r="2428" hidden="1" spans="1:11">
      <c r="A2428" s="5">
        <v>2426</v>
      </c>
      <c r="B2428" s="6">
        <v>1280</v>
      </c>
      <c r="C2428" s="7" t="s">
        <v>2670</v>
      </c>
      <c r="D2428" s="6" t="s">
        <v>12</v>
      </c>
      <c r="E2428" s="8" t="s">
        <v>2672</v>
      </c>
      <c r="F2428" s="8"/>
      <c r="G2428" s="5" t="s">
        <v>10362</v>
      </c>
      <c r="H2428" s="9">
        <v>43366</v>
      </c>
      <c r="I2428" s="6" t="s">
        <v>10363</v>
      </c>
      <c r="J2428" s="8" t="s">
        <v>2672</v>
      </c>
      <c r="K2428" s="24"/>
    </row>
    <row r="2429" hidden="1" spans="1:11">
      <c r="A2429" s="5">
        <v>2427</v>
      </c>
      <c r="B2429" s="6">
        <v>1280</v>
      </c>
      <c r="C2429" s="7" t="s">
        <v>2670</v>
      </c>
      <c r="D2429" s="6" t="s">
        <v>12</v>
      </c>
      <c r="E2429" s="8" t="s">
        <v>25</v>
      </c>
      <c r="F2429" s="8"/>
      <c r="G2429" s="5" t="s">
        <v>10120</v>
      </c>
      <c r="H2429" s="9">
        <v>43394</v>
      </c>
      <c r="I2429" s="5" t="s">
        <v>10121</v>
      </c>
      <c r="J2429" s="23" t="s">
        <v>2046</v>
      </c>
      <c r="K2429" s="24" t="s">
        <v>8449</v>
      </c>
    </row>
    <row r="2430" hidden="1" spans="1:11">
      <c r="A2430" s="5">
        <v>2428</v>
      </c>
      <c r="B2430" s="6">
        <v>1280</v>
      </c>
      <c r="C2430" s="10" t="s">
        <v>2670</v>
      </c>
      <c r="D2430" s="6" t="s">
        <v>12</v>
      </c>
      <c r="E2430" s="8" t="s">
        <v>2673</v>
      </c>
      <c r="F2430" s="8"/>
      <c r="G2430" s="5" t="s">
        <v>10130</v>
      </c>
      <c r="H2430" s="9">
        <v>43616</v>
      </c>
      <c r="I2430" s="5" t="s">
        <v>10291</v>
      </c>
      <c r="J2430" s="23" t="s">
        <v>9953</v>
      </c>
      <c r="K2430" s="24"/>
    </row>
    <row r="2431" ht="24" hidden="1" spans="1:12">
      <c r="A2431" s="5">
        <v>2429</v>
      </c>
      <c r="B2431" s="62">
        <v>1280</v>
      </c>
      <c r="C2431" s="63" t="s">
        <v>2670</v>
      </c>
      <c r="D2431" s="62" t="s">
        <v>12</v>
      </c>
      <c r="E2431" s="64" t="s">
        <v>2674</v>
      </c>
      <c r="F2431" s="64" t="s">
        <v>10374</v>
      </c>
      <c r="G2431" s="65" t="s">
        <v>10134</v>
      </c>
      <c r="H2431" s="66">
        <v>43610</v>
      </c>
      <c r="I2431" s="65" t="s">
        <v>10135</v>
      </c>
      <c r="J2431" s="64" t="s">
        <v>9962</v>
      </c>
      <c r="K2431" s="70" t="s">
        <v>10375</v>
      </c>
      <c r="L2431" s="71"/>
    </row>
    <row r="2432" hidden="1" spans="1:12">
      <c r="A2432" s="5">
        <v>2430</v>
      </c>
      <c r="B2432" s="62">
        <v>1280</v>
      </c>
      <c r="C2432" s="63" t="s">
        <v>2670</v>
      </c>
      <c r="D2432" s="62" t="s">
        <v>12</v>
      </c>
      <c r="E2432" s="64" t="s">
        <v>2675</v>
      </c>
      <c r="F2432" s="64"/>
      <c r="G2432" s="65" t="s">
        <v>10376</v>
      </c>
      <c r="H2432" s="66">
        <v>43440</v>
      </c>
      <c r="I2432" s="65" t="s">
        <v>10377</v>
      </c>
      <c r="J2432" s="64" t="s">
        <v>10043</v>
      </c>
      <c r="K2432" s="70" t="s">
        <v>10378</v>
      </c>
      <c r="L2432" s="71"/>
    </row>
    <row r="2433" hidden="1" spans="1:11">
      <c r="A2433" s="5">
        <v>2431</v>
      </c>
      <c r="B2433" s="6">
        <v>1281</v>
      </c>
      <c r="C2433" s="7" t="s">
        <v>2676</v>
      </c>
      <c r="D2433" s="6" t="s">
        <v>12</v>
      </c>
      <c r="E2433" s="8" t="s">
        <v>1626</v>
      </c>
      <c r="F2433" s="8"/>
      <c r="G2433" s="5" t="s">
        <v>10147</v>
      </c>
      <c r="H2433" s="9">
        <v>43541</v>
      </c>
      <c r="I2433" s="5" t="s">
        <v>10148</v>
      </c>
      <c r="J2433" s="8" t="s">
        <v>9946</v>
      </c>
      <c r="K2433" s="24"/>
    </row>
    <row r="2434" ht="24" hidden="1" spans="1:11">
      <c r="A2434" s="5">
        <v>2432</v>
      </c>
      <c r="B2434" s="6">
        <v>1282</v>
      </c>
      <c r="C2434" s="7" t="s">
        <v>2677</v>
      </c>
      <c r="D2434" s="6" t="s">
        <v>12</v>
      </c>
      <c r="E2434" s="8" t="s">
        <v>357</v>
      </c>
      <c r="F2434" s="8"/>
      <c r="G2434" s="5" t="s">
        <v>9910</v>
      </c>
      <c r="H2434" s="9">
        <v>43476</v>
      </c>
      <c r="I2434" s="5" t="s">
        <v>10122</v>
      </c>
      <c r="J2434" s="23" t="s">
        <v>9930</v>
      </c>
      <c r="K2434" s="24"/>
    </row>
    <row r="2435" ht="24" hidden="1" spans="1:11">
      <c r="A2435" s="5">
        <v>2433</v>
      </c>
      <c r="B2435" s="6">
        <v>1282</v>
      </c>
      <c r="C2435" s="7" t="s">
        <v>2677</v>
      </c>
      <c r="D2435" s="6" t="s">
        <v>12</v>
      </c>
      <c r="E2435" s="8" t="s">
        <v>2678</v>
      </c>
      <c r="F2435" s="8"/>
      <c r="G2435" s="5" t="s">
        <v>10213</v>
      </c>
      <c r="H2435" s="9">
        <v>43567</v>
      </c>
      <c r="I2435" s="5" t="s">
        <v>10379</v>
      </c>
      <c r="J2435" s="23" t="s">
        <v>9994</v>
      </c>
      <c r="K2435" s="24"/>
    </row>
    <row r="2436" hidden="1" spans="1:11">
      <c r="A2436" s="5">
        <v>2434</v>
      </c>
      <c r="B2436" s="6">
        <v>1283</v>
      </c>
      <c r="C2436" s="10" t="s">
        <v>2679</v>
      </c>
      <c r="D2436" s="6" t="s">
        <v>12</v>
      </c>
      <c r="E2436" s="8" t="s">
        <v>1899</v>
      </c>
      <c r="F2436" s="8"/>
      <c r="G2436" s="5" t="s">
        <v>10120</v>
      </c>
      <c r="H2436" s="9">
        <v>43585</v>
      </c>
      <c r="I2436" s="5" t="s">
        <v>10184</v>
      </c>
      <c r="J2436" s="23" t="s">
        <v>9948</v>
      </c>
      <c r="K2436" s="24" t="s">
        <v>8449</v>
      </c>
    </row>
    <row r="2437" hidden="1" spans="1:11">
      <c r="A2437" s="5">
        <v>2435</v>
      </c>
      <c r="B2437" s="6">
        <v>1284</v>
      </c>
      <c r="C2437" s="10" t="s">
        <v>2680</v>
      </c>
      <c r="D2437" s="6" t="s">
        <v>12</v>
      </c>
      <c r="E2437" s="8" t="s">
        <v>2681</v>
      </c>
      <c r="F2437" s="8"/>
      <c r="G2437" s="5" t="s">
        <v>10120</v>
      </c>
      <c r="H2437" s="9">
        <v>43387</v>
      </c>
      <c r="I2437" s="5" t="s">
        <v>10121</v>
      </c>
      <c r="J2437" s="8" t="s">
        <v>2046</v>
      </c>
      <c r="K2437" s="24" t="s">
        <v>8449</v>
      </c>
    </row>
    <row r="2438" ht="24" hidden="1" spans="1:11">
      <c r="A2438" s="5">
        <v>2436</v>
      </c>
      <c r="B2438" s="6">
        <v>1284</v>
      </c>
      <c r="C2438" s="7" t="s">
        <v>2680</v>
      </c>
      <c r="D2438" s="6" t="s">
        <v>12</v>
      </c>
      <c r="E2438" s="8" t="s">
        <v>2682</v>
      </c>
      <c r="F2438" s="8"/>
      <c r="G2438" s="5" t="s">
        <v>9910</v>
      </c>
      <c r="H2438" s="9">
        <v>43476</v>
      </c>
      <c r="I2438" s="5" t="s">
        <v>10122</v>
      </c>
      <c r="J2438" s="23" t="s">
        <v>9930</v>
      </c>
      <c r="K2438" s="24"/>
    </row>
    <row r="2439" hidden="1" spans="1:11">
      <c r="A2439" s="5">
        <v>2437</v>
      </c>
      <c r="B2439" s="6">
        <v>1285</v>
      </c>
      <c r="C2439" s="7" t="s">
        <v>2683</v>
      </c>
      <c r="D2439" s="6" t="s">
        <v>12</v>
      </c>
      <c r="E2439" s="8" t="s">
        <v>298</v>
      </c>
      <c r="F2439" s="8"/>
      <c r="G2439" s="5" t="s">
        <v>10120</v>
      </c>
      <c r="H2439" s="9">
        <v>43387</v>
      </c>
      <c r="I2439" s="5" t="s">
        <v>10121</v>
      </c>
      <c r="J2439" s="23" t="s">
        <v>2046</v>
      </c>
      <c r="K2439" s="24" t="s">
        <v>8449</v>
      </c>
    </row>
    <row r="2440" ht="24" hidden="1" spans="1:11">
      <c r="A2440" s="5">
        <v>2438</v>
      </c>
      <c r="B2440" s="6">
        <v>1286</v>
      </c>
      <c r="C2440" s="7" t="s">
        <v>6758</v>
      </c>
      <c r="D2440" s="6" t="s">
        <v>12</v>
      </c>
      <c r="E2440" s="8" t="s">
        <v>165</v>
      </c>
      <c r="F2440" s="8"/>
      <c r="G2440" s="5" t="s">
        <v>10120</v>
      </c>
      <c r="H2440" s="9">
        <v>43389</v>
      </c>
      <c r="I2440" s="5" t="s">
        <v>10124</v>
      </c>
      <c r="J2440" s="8" t="s">
        <v>165</v>
      </c>
      <c r="K2440" s="24" t="s">
        <v>8449</v>
      </c>
    </row>
    <row r="2441" ht="24" hidden="1" spans="1:11">
      <c r="A2441" s="5">
        <v>2439</v>
      </c>
      <c r="B2441" s="6">
        <v>1286</v>
      </c>
      <c r="C2441" s="7" t="s">
        <v>6758</v>
      </c>
      <c r="D2441" s="6" t="s">
        <v>12</v>
      </c>
      <c r="E2441" s="8" t="s">
        <v>3540</v>
      </c>
      <c r="F2441" s="8"/>
      <c r="G2441" s="5" t="s">
        <v>9910</v>
      </c>
      <c r="H2441" s="9">
        <v>43476</v>
      </c>
      <c r="I2441" s="5" t="s">
        <v>10122</v>
      </c>
      <c r="J2441" s="23" t="s">
        <v>9930</v>
      </c>
      <c r="K2441" s="24"/>
    </row>
    <row r="2442" ht="24" hidden="1" spans="1:11">
      <c r="A2442" s="5">
        <v>2440</v>
      </c>
      <c r="B2442" s="6">
        <v>1286</v>
      </c>
      <c r="C2442" s="7" t="s">
        <v>6758</v>
      </c>
      <c r="D2442" s="6" t="s">
        <v>12</v>
      </c>
      <c r="E2442" s="8" t="s">
        <v>166</v>
      </c>
      <c r="F2442" s="8"/>
      <c r="G2442" s="5" t="s">
        <v>10120</v>
      </c>
      <c r="H2442" s="9">
        <v>43571</v>
      </c>
      <c r="I2442" s="5" t="s">
        <v>10123</v>
      </c>
      <c r="J2442" s="8" t="s">
        <v>9138</v>
      </c>
      <c r="K2442" s="24" t="s">
        <v>8449</v>
      </c>
    </row>
    <row r="2443" ht="24" hidden="1" spans="1:11">
      <c r="A2443" s="5">
        <v>2441</v>
      </c>
      <c r="B2443" s="6">
        <v>1287</v>
      </c>
      <c r="C2443" s="10" t="s">
        <v>2684</v>
      </c>
      <c r="D2443" s="6" t="s">
        <v>12</v>
      </c>
      <c r="E2443" s="8" t="s">
        <v>2685</v>
      </c>
      <c r="F2443" s="8"/>
      <c r="G2443" s="5" t="s">
        <v>10151</v>
      </c>
      <c r="H2443" s="9">
        <v>43419</v>
      </c>
      <c r="I2443" s="5" t="s">
        <v>10216</v>
      </c>
      <c r="J2443" s="23" t="s">
        <v>370</v>
      </c>
      <c r="K2443" s="24"/>
    </row>
    <row r="2444" hidden="1" spans="1:11">
      <c r="A2444" s="5">
        <v>2442</v>
      </c>
      <c r="B2444" s="6">
        <v>1287</v>
      </c>
      <c r="C2444" s="7" t="s">
        <v>2684</v>
      </c>
      <c r="D2444" s="6" t="s">
        <v>12</v>
      </c>
      <c r="E2444" s="8" t="s">
        <v>723</v>
      </c>
      <c r="F2444" s="8"/>
      <c r="G2444" s="5" t="s">
        <v>10128</v>
      </c>
      <c r="H2444" s="9">
        <v>43602</v>
      </c>
      <c r="I2444" s="5" t="s">
        <v>10171</v>
      </c>
      <c r="J2444" s="8" t="s">
        <v>9933</v>
      </c>
      <c r="K2444" s="24"/>
    </row>
    <row r="2445" ht="24" hidden="1" spans="1:11">
      <c r="A2445" s="5">
        <v>2443</v>
      </c>
      <c r="B2445" s="6">
        <v>1288</v>
      </c>
      <c r="C2445" s="7" t="s">
        <v>2686</v>
      </c>
      <c r="D2445" s="6" t="s">
        <v>12</v>
      </c>
      <c r="E2445" s="8" t="s">
        <v>2687</v>
      </c>
      <c r="F2445" s="8"/>
      <c r="G2445" s="5" t="s">
        <v>10118</v>
      </c>
      <c r="H2445" s="9">
        <v>43615</v>
      </c>
      <c r="I2445" s="5" t="s">
        <v>10219</v>
      </c>
      <c r="J2445" s="8" t="s">
        <v>9965</v>
      </c>
      <c r="K2445" s="24"/>
    </row>
    <row r="2446" ht="24" hidden="1" spans="1:11">
      <c r="A2446" s="5">
        <v>2444</v>
      </c>
      <c r="B2446" s="6">
        <v>1289</v>
      </c>
      <c r="C2446" s="7" t="s">
        <v>2688</v>
      </c>
      <c r="D2446" s="6" t="s">
        <v>12</v>
      </c>
      <c r="E2446" s="8" t="s">
        <v>2689</v>
      </c>
      <c r="F2446" s="8"/>
      <c r="G2446" s="5" t="s">
        <v>10128</v>
      </c>
      <c r="H2446" s="9">
        <v>43508</v>
      </c>
      <c r="I2446" s="5" t="s">
        <v>10205</v>
      </c>
      <c r="J2446" s="23" t="s">
        <v>9949</v>
      </c>
      <c r="K2446" s="24"/>
    </row>
    <row r="2447" hidden="1" spans="1:11">
      <c r="A2447" s="5">
        <v>2445</v>
      </c>
      <c r="B2447" s="6">
        <v>1290</v>
      </c>
      <c r="C2447" s="7" t="s">
        <v>2690</v>
      </c>
      <c r="D2447" s="6" t="s">
        <v>12</v>
      </c>
      <c r="E2447" s="8" t="s">
        <v>838</v>
      </c>
      <c r="F2447" s="8"/>
      <c r="G2447" s="5" t="s">
        <v>10120</v>
      </c>
      <c r="H2447" s="9">
        <v>43387</v>
      </c>
      <c r="I2447" s="5" t="s">
        <v>10121</v>
      </c>
      <c r="J2447" s="8" t="s">
        <v>2046</v>
      </c>
      <c r="K2447" s="24" t="s">
        <v>8449</v>
      </c>
    </row>
    <row r="2448" hidden="1" spans="1:11">
      <c r="A2448" s="5">
        <v>2446</v>
      </c>
      <c r="B2448" s="6">
        <v>1291</v>
      </c>
      <c r="C2448" s="10" t="s">
        <v>2692</v>
      </c>
      <c r="D2448" s="6" t="s">
        <v>12</v>
      </c>
      <c r="E2448" s="8" t="s">
        <v>2693</v>
      </c>
      <c r="F2448" s="8"/>
      <c r="G2448" s="5" t="s">
        <v>10120</v>
      </c>
      <c r="H2448" s="9">
        <v>43571</v>
      </c>
      <c r="I2448" s="5" t="s">
        <v>10123</v>
      </c>
      <c r="J2448" s="23" t="s">
        <v>9138</v>
      </c>
      <c r="K2448" s="24" t="s">
        <v>8449</v>
      </c>
    </row>
    <row r="2449" ht="24" hidden="1" spans="1:11">
      <c r="A2449" s="5">
        <v>2447</v>
      </c>
      <c r="B2449" s="6">
        <v>1292</v>
      </c>
      <c r="C2449" s="7" t="s">
        <v>2694</v>
      </c>
      <c r="D2449" s="6" t="s">
        <v>12</v>
      </c>
      <c r="E2449" s="8" t="s">
        <v>1188</v>
      </c>
      <c r="F2449" s="8"/>
      <c r="G2449" s="5" t="s">
        <v>9910</v>
      </c>
      <c r="H2449" s="9">
        <v>43594</v>
      </c>
      <c r="I2449" s="5" t="s">
        <v>10296</v>
      </c>
      <c r="J2449" s="23" t="s">
        <v>9968</v>
      </c>
      <c r="K2449" s="24"/>
    </row>
    <row r="2450" hidden="1" spans="1:11">
      <c r="A2450" s="5">
        <v>2448</v>
      </c>
      <c r="B2450" s="6">
        <v>1293</v>
      </c>
      <c r="C2450" s="7" t="s">
        <v>2695</v>
      </c>
      <c r="D2450" s="6" t="s">
        <v>12</v>
      </c>
      <c r="E2450" s="8" t="s">
        <v>2696</v>
      </c>
      <c r="F2450" s="8"/>
      <c r="G2450" s="5" t="s">
        <v>10128</v>
      </c>
      <c r="H2450" s="9">
        <v>43508</v>
      </c>
      <c r="I2450" s="5" t="s">
        <v>10205</v>
      </c>
      <c r="J2450" s="23" t="s">
        <v>9949</v>
      </c>
      <c r="K2450" s="24"/>
    </row>
    <row r="2451" hidden="1" spans="1:11">
      <c r="A2451" s="5">
        <v>2449</v>
      </c>
      <c r="B2451" s="6">
        <v>1294</v>
      </c>
      <c r="C2451" s="7" t="s">
        <v>2697</v>
      </c>
      <c r="D2451" s="6" t="s">
        <v>12</v>
      </c>
      <c r="E2451" s="8" t="s">
        <v>838</v>
      </c>
      <c r="F2451" s="8"/>
      <c r="G2451" s="5" t="s">
        <v>10120</v>
      </c>
      <c r="H2451" s="9">
        <v>43387</v>
      </c>
      <c r="I2451" s="5" t="s">
        <v>10121</v>
      </c>
      <c r="J2451" s="8" t="s">
        <v>2046</v>
      </c>
      <c r="K2451" s="24" t="s">
        <v>8449</v>
      </c>
    </row>
    <row r="2452" ht="24" hidden="1" spans="1:11">
      <c r="A2452" s="5">
        <v>2450</v>
      </c>
      <c r="B2452" s="6">
        <v>1295</v>
      </c>
      <c r="C2452" s="7" t="s">
        <v>6759</v>
      </c>
      <c r="D2452" s="6" t="s">
        <v>12</v>
      </c>
      <c r="E2452" s="8" t="s">
        <v>4176</v>
      </c>
      <c r="F2452" s="8"/>
      <c r="G2452" s="5" t="s">
        <v>10120</v>
      </c>
      <c r="H2452" s="9">
        <v>43394</v>
      </c>
      <c r="I2452" s="5" t="s">
        <v>10121</v>
      </c>
      <c r="J2452" s="8" t="s">
        <v>2046</v>
      </c>
      <c r="K2452" s="24" t="s">
        <v>8449</v>
      </c>
    </row>
    <row r="2453" hidden="1" spans="1:11">
      <c r="A2453" s="5">
        <v>2451</v>
      </c>
      <c r="B2453" s="6">
        <v>1295</v>
      </c>
      <c r="C2453" s="7" t="s">
        <v>6759</v>
      </c>
      <c r="D2453" s="6" t="s">
        <v>12</v>
      </c>
      <c r="E2453" s="8" t="s">
        <v>1316</v>
      </c>
      <c r="F2453" s="8"/>
      <c r="G2453" s="5" t="s">
        <v>9910</v>
      </c>
      <c r="H2453" s="9">
        <v>43476</v>
      </c>
      <c r="I2453" s="5" t="s">
        <v>10122</v>
      </c>
      <c r="J2453" s="23" t="s">
        <v>9930</v>
      </c>
      <c r="K2453" s="24"/>
    </row>
    <row r="2454" hidden="1" spans="1:11">
      <c r="A2454" s="5">
        <v>2452</v>
      </c>
      <c r="B2454" s="6">
        <v>1295</v>
      </c>
      <c r="C2454" s="7" t="s">
        <v>6759</v>
      </c>
      <c r="D2454" s="6" t="s">
        <v>12</v>
      </c>
      <c r="E2454" s="8" t="s">
        <v>2693</v>
      </c>
      <c r="F2454" s="8"/>
      <c r="G2454" s="5" t="s">
        <v>10120</v>
      </c>
      <c r="H2454" s="9">
        <v>43571</v>
      </c>
      <c r="I2454" s="5" t="s">
        <v>10123</v>
      </c>
      <c r="J2454" s="23" t="s">
        <v>9138</v>
      </c>
      <c r="K2454" s="24" t="s">
        <v>8449</v>
      </c>
    </row>
    <row r="2455" hidden="1" spans="1:11">
      <c r="A2455" s="5">
        <v>2453</v>
      </c>
      <c r="B2455" s="6">
        <v>1295</v>
      </c>
      <c r="C2455" s="7" t="s">
        <v>6759</v>
      </c>
      <c r="D2455" s="6" t="s">
        <v>12</v>
      </c>
      <c r="E2455" s="8" t="s">
        <v>6760</v>
      </c>
      <c r="F2455" s="8"/>
      <c r="G2455" s="5" t="s">
        <v>10120</v>
      </c>
      <c r="H2455" s="9">
        <v>43585</v>
      </c>
      <c r="I2455" s="5" t="s">
        <v>10154</v>
      </c>
      <c r="J2455" s="8" t="s">
        <v>9140</v>
      </c>
      <c r="K2455" s="24" t="s">
        <v>8449</v>
      </c>
    </row>
    <row r="2456" hidden="1" spans="1:11">
      <c r="A2456" s="5">
        <v>2454</v>
      </c>
      <c r="B2456" s="6">
        <v>1296</v>
      </c>
      <c r="C2456" s="10" t="s">
        <v>6761</v>
      </c>
      <c r="D2456" s="6" t="s">
        <v>12</v>
      </c>
      <c r="E2456" s="8" t="s">
        <v>482</v>
      </c>
      <c r="F2456" s="8"/>
      <c r="G2456" s="5" t="s">
        <v>10120</v>
      </c>
      <c r="H2456" s="9">
        <v>43389</v>
      </c>
      <c r="I2456" s="5" t="s">
        <v>10124</v>
      </c>
      <c r="J2456" s="8" t="s">
        <v>165</v>
      </c>
      <c r="K2456" s="24" t="s">
        <v>8449</v>
      </c>
    </row>
    <row r="2457" hidden="1" spans="1:11">
      <c r="A2457" s="5">
        <v>2455</v>
      </c>
      <c r="B2457" s="6">
        <v>1296</v>
      </c>
      <c r="C2457" s="10" t="s">
        <v>6761</v>
      </c>
      <c r="D2457" s="6" t="s">
        <v>12</v>
      </c>
      <c r="E2457" s="8" t="s">
        <v>286</v>
      </c>
      <c r="F2457" s="8"/>
      <c r="G2457" s="5" t="s">
        <v>10120</v>
      </c>
      <c r="H2457" s="9">
        <v>43571</v>
      </c>
      <c r="I2457" s="5" t="s">
        <v>10123</v>
      </c>
      <c r="J2457" s="8" t="s">
        <v>9138</v>
      </c>
      <c r="K2457" s="24" t="s">
        <v>8449</v>
      </c>
    </row>
    <row r="2458" hidden="1" spans="1:11">
      <c r="A2458" s="5">
        <v>2456</v>
      </c>
      <c r="B2458" s="6">
        <v>1297</v>
      </c>
      <c r="C2458" s="7" t="s">
        <v>2698</v>
      </c>
      <c r="D2458" s="6" t="s">
        <v>12</v>
      </c>
      <c r="E2458" s="8" t="s">
        <v>2699</v>
      </c>
      <c r="F2458" s="8"/>
      <c r="G2458" s="5" t="s">
        <v>10120</v>
      </c>
      <c r="H2458" s="9">
        <v>43387</v>
      </c>
      <c r="I2458" s="5" t="s">
        <v>10121</v>
      </c>
      <c r="J2458" s="8" t="s">
        <v>2046</v>
      </c>
      <c r="K2458" s="24" t="s">
        <v>8449</v>
      </c>
    </row>
    <row r="2459" hidden="1" spans="1:11">
      <c r="A2459" s="5">
        <v>2457</v>
      </c>
      <c r="B2459" s="6">
        <v>1298</v>
      </c>
      <c r="C2459" s="7" t="s">
        <v>6762</v>
      </c>
      <c r="D2459" s="6" t="s">
        <v>12</v>
      </c>
      <c r="E2459" s="8" t="s">
        <v>482</v>
      </c>
      <c r="F2459" s="8"/>
      <c r="G2459" s="5" t="s">
        <v>10120</v>
      </c>
      <c r="H2459" s="9">
        <v>43389</v>
      </c>
      <c r="I2459" s="5" t="s">
        <v>10124</v>
      </c>
      <c r="J2459" s="8" t="s">
        <v>165</v>
      </c>
      <c r="K2459" s="24" t="s">
        <v>8449</v>
      </c>
    </row>
    <row r="2460" hidden="1" spans="1:11">
      <c r="A2460" s="5">
        <v>2458</v>
      </c>
      <c r="B2460" s="6">
        <v>1298</v>
      </c>
      <c r="C2460" s="10" t="s">
        <v>6762</v>
      </c>
      <c r="D2460" s="6" t="s">
        <v>12</v>
      </c>
      <c r="E2460" s="8" t="s">
        <v>2693</v>
      </c>
      <c r="F2460" s="8"/>
      <c r="G2460" s="5" t="s">
        <v>10120</v>
      </c>
      <c r="H2460" s="9">
        <v>43571</v>
      </c>
      <c r="I2460" s="5" t="s">
        <v>10123</v>
      </c>
      <c r="J2460" s="23" t="s">
        <v>9138</v>
      </c>
      <c r="K2460" s="24" t="s">
        <v>8449</v>
      </c>
    </row>
    <row r="2461" hidden="1" spans="1:12">
      <c r="A2461" s="5">
        <v>2459</v>
      </c>
      <c r="B2461" s="62">
        <v>1299</v>
      </c>
      <c r="C2461" s="63" t="s">
        <v>2700</v>
      </c>
      <c r="D2461" s="62" t="s">
        <v>12</v>
      </c>
      <c r="E2461" s="64" t="s">
        <v>1623</v>
      </c>
      <c r="F2461" s="64"/>
      <c r="G2461" s="65" t="s">
        <v>10208</v>
      </c>
      <c r="H2461" s="66">
        <v>43371</v>
      </c>
      <c r="I2461" s="65" t="s">
        <v>10261</v>
      </c>
      <c r="J2461" s="64" t="s">
        <v>9934</v>
      </c>
      <c r="K2461" s="70" t="s">
        <v>10211</v>
      </c>
      <c r="L2461" s="71"/>
    </row>
    <row r="2462" hidden="1" spans="1:11">
      <c r="A2462" s="5">
        <v>2460</v>
      </c>
      <c r="B2462" s="6">
        <v>1299</v>
      </c>
      <c r="C2462" s="7" t="s">
        <v>2700</v>
      </c>
      <c r="D2462" s="6" t="s">
        <v>12</v>
      </c>
      <c r="E2462" s="8" t="s">
        <v>1485</v>
      </c>
      <c r="F2462" s="8"/>
      <c r="G2462" s="5" t="s">
        <v>10118</v>
      </c>
      <c r="H2462" s="9">
        <v>43413</v>
      </c>
      <c r="I2462" s="5" t="s">
        <v>10155</v>
      </c>
      <c r="J2462" s="8" t="s">
        <v>4076</v>
      </c>
      <c r="K2462" s="24"/>
    </row>
    <row r="2463" hidden="1" spans="1:11">
      <c r="A2463" s="5">
        <v>2461</v>
      </c>
      <c r="B2463" s="6">
        <v>1300</v>
      </c>
      <c r="C2463" s="7" t="s">
        <v>2701</v>
      </c>
      <c r="D2463" s="6" t="s">
        <v>12</v>
      </c>
      <c r="E2463" s="8" t="s">
        <v>482</v>
      </c>
      <c r="F2463" s="8"/>
      <c r="G2463" s="5" t="s">
        <v>10120</v>
      </c>
      <c r="H2463" s="9">
        <v>43389</v>
      </c>
      <c r="I2463" s="5" t="s">
        <v>10124</v>
      </c>
      <c r="J2463" s="8" t="s">
        <v>165</v>
      </c>
      <c r="K2463" s="24" t="s">
        <v>8449</v>
      </c>
    </row>
    <row r="2464" ht="24" hidden="1" spans="1:11">
      <c r="A2464" s="5">
        <v>2462</v>
      </c>
      <c r="B2464" s="6">
        <v>1300</v>
      </c>
      <c r="C2464" s="10" t="s">
        <v>2701</v>
      </c>
      <c r="D2464" s="6" t="s">
        <v>12</v>
      </c>
      <c r="E2464" s="8" t="s">
        <v>2702</v>
      </c>
      <c r="F2464" s="8"/>
      <c r="G2464" s="5" t="s">
        <v>10120</v>
      </c>
      <c r="H2464" s="9">
        <v>43585</v>
      </c>
      <c r="I2464" s="5" t="s">
        <v>10154</v>
      </c>
      <c r="J2464" s="23" t="s">
        <v>9140</v>
      </c>
      <c r="K2464" s="24" t="s">
        <v>8449</v>
      </c>
    </row>
    <row r="2465" hidden="1" spans="1:11">
      <c r="A2465" s="5">
        <v>2463</v>
      </c>
      <c r="B2465" s="6">
        <v>1301</v>
      </c>
      <c r="C2465" s="10" t="s">
        <v>6763</v>
      </c>
      <c r="D2465" s="6" t="s">
        <v>12</v>
      </c>
      <c r="E2465" s="8" t="s">
        <v>482</v>
      </c>
      <c r="F2465" s="8"/>
      <c r="G2465" s="5" t="s">
        <v>10120</v>
      </c>
      <c r="H2465" s="9">
        <v>43389</v>
      </c>
      <c r="I2465" s="5" t="s">
        <v>10124</v>
      </c>
      <c r="J2465" s="8" t="s">
        <v>165</v>
      </c>
      <c r="K2465" s="24" t="s">
        <v>8449</v>
      </c>
    </row>
    <row r="2466" hidden="1" spans="1:11">
      <c r="A2466" s="5">
        <v>2464</v>
      </c>
      <c r="B2466" s="6">
        <v>1301</v>
      </c>
      <c r="C2466" s="10" t="s">
        <v>6763</v>
      </c>
      <c r="D2466" s="6" t="s">
        <v>12</v>
      </c>
      <c r="E2466" s="8" t="s">
        <v>1316</v>
      </c>
      <c r="F2466" s="8"/>
      <c r="G2466" s="5" t="s">
        <v>9910</v>
      </c>
      <c r="H2466" s="9">
        <v>43476</v>
      </c>
      <c r="I2466" s="5" t="s">
        <v>10122</v>
      </c>
      <c r="J2466" s="23" t="s">
        <v>9930</v>
      </c>
      <c r="K2466" s="24"/>
    </row>
    <row r="2467" hidden="1" spans="1:11">
      <c r="A2467" s="5">
        <v>2465</v>
      </c>
      <c r="B2467" s="6">
        <v>1301</v>
      </c>
      <c r="C2467" s="7" t="s">
        <v>6763</v>
      </c>
      <c r="D2467" s="6" t="s">
        <v>12</v>
      </c>
      <c r="E2467" s="8" t="s">
        <v>2693</v>
      </c>
      <c r="F2467" s="8"/>
      <c r="G2467" s="5" t="s">
        <v>10120</v>
      </c>
      <c r="H2467" s="9">
        <v>43571</v>
      </c>
      <c r="I2467" s="5" t="s">
        <v>10123</v>
      </c>
      <c r="J2467" s="23" t="s">
        <v>9138</v>
      </c>
      <c r="K2467" s="24" t="s">
        <v>8449</v>
      </c>
    </row>
    <row r="2468" ht="24" hidden="1" spans="1:11">
      <c r="A2468" s="5">
        <v>2466</v>
      </c>
      <c r="B2468" s="6">
        <v>1302</v>
      </c>
      <c r="C2468" s="7" t="s">
        <v>2703</v>
      </c>
      <c r="D2468" s="6" t="s">
        <v>12</v>
      </c>
      <c r="E2468" s="8" t="s">
        <v>126</v>
      </c>
      <c r="F2468" s="8"/>
      <c r="G2468" s="5" t="s">
        <v>9910</v>
      </c>
      <c r="H2468" s="9">
        <v>43476</v>
      </c>
      <c r="I2468" s="5" t="s">
        <v>10122</v>
      </c>
      <c r="J2468" s="23" t="s">
        <v>9930</v>
      </c>
      <c r="K2468" s="24"/>
    </row>
    <row r="2469" hidden="1" spans="1:11">
      <c r="A2469" s="5">
        <v>2467</v>
      </c>
      <c r="B2469" s="6">
        <v>1303</v>
      </c>
      <c r="C2469" s="7" t="s">
        <v>2704</v>
      </c>
      <c r="D2469" s="6" t="s">
        <v>12</v>
      </c>
      <c r="E2469" s="8" t="s">
        <v>524</v>
      </c>
      <c r="F2469" s="8"/>
      <c r="G2469" s="5" t="s">
        <v>10159</v>
      </c>
      <c r="H2469" s="9">
        <v>43413</v>
      </c>
      <c r="I2469" s="5" t="s">
        <v>10160</v>
      </c>
      <c r="J2469" s="8" t="s">
        <v>9939</v>
      </c>
      <c r="K2469" s="24"/>
    </row>
    <row r="2470" hidden="1" spans="1:11">
      <c r="A2470" s="5">
        <v>2468</v>
      </c>
      <c r="B2470" s="6">
        <v>1304</v>
      </c>
      <c r="C2470" s="7" t="s">
        <v>2705</v>
      </c>
      <c r="D2470" s="6" t="s">
        <v>12</v>
      </c>
      <c r="E2470" s="8" t="s">
        <v>80</v>
      </c>
      <c r="F2470" s="8"/>
      <c r="G2470" s="5" t="s">
        <v>10120</v>
      </c>
      <c r="H2470" s="9">
        <v>43389</v>
      </c>
      <c r="I2470" s="5" t="s">
        <v>10124</v>
      </c>
      <c r="J2470" s="8" t="s">
        <v>165</v>
      </c>
      <c r="K2470" s="24" t="s">
        <v>8449</v>
      </c>
    </row>
    <row r="2471" hidden="1" spans="1:11">
      <c r="A2471" s="5">
        <v>2469</v>
      </c>
      <c r="B2471" s="6">
        <v>1305</v>
      </c>
      <c r="C2471" s="7" t="s">
        <v>2706</v>
      </c>
      <c r="D2471" s="6" t="s">
        <v>12</v>
      </c>
      <c r="E2471" s="8" t="s">
        <v>1218</v>
      </c>
      <c r="F2471" s="8"/>
      <c r="G2471" s="5" t="s">
        <v>10120</v>
      </c>
      <c r="H2471" s="9">
        <v>43389</v>
      </c>
      <c r="I2471" s="5" t="s">
        <v>10124</v>
      </c>
      <c r="J2471" s="8" t="s">
        <v>165</v>
      </c>
      <c r="K2471" s="24" t="s">
        <v>8449</v>
      </c>
    </row>
    <row r="2472" ht="24" hidden="1" spans="1:11">
      <c r="A2472" s="5">
        <v>2470</v>
      </c>
      <c r="B2472" s="6">
        <v>1306</v>
      </c>
      <c r="C2472" s="7" t="s">
        <v>6764</v>
      </c>
      <c r="D2472" s="6" t="s">
        <v>12</v>
      </c>
      <c r="E2472" s="8" t="s">
        <v>3588</v>
      </c>
      <c r="F2472" s="8"/>
      <c r="G2472" s="5" t="s">
        <v>10120</v>
      </c>
      <c r="H2472" s="9">
        <v>43389</v>
      </c>
      <c r="I2472" s="5" t="s">
        <v>10124</v>
      </c>
      <c r="J2472" s="8" t="s">
        <v>165</v>
      </c>
      <c r="K2472" s="24" t="s">
        <v>8449</v>
      </c>
    </row>
    <row r="2473" ht="24" hidden="1" spans="1:11">
      <c r="A2473" s="5">
        <v>2471</v>
      </c>
      <c r="B2473" s="6">
        <v>1306</v>
      </c>
      <c r="C2473" s="7" t="s">
        <v>6764</v>
      </c>
      <c r="D2473" s="6" t="s">
        <v>12</v>
      </c>
      <c r="E2473" s="8" t="s">
        <v>138</v>
      </c>
      <c r="F2473" s="8"/>
      <c r="G2473" s="5" t="s">
        <v>10120</v>
      </c>
      <c r="H2473" s="9">
        <v>43571</v>
      </c>
      <c r="I2473" s="5" t="s">
        <v>10123</v>
      </c>
      <c r="J2473" s="8" t="s">
        <v>9138</v>
      </c>
      <c r="K2473" s="24" t="s">
        <v>8449</v>
      </c>
    </row>
    <row r="2474" ht="24" hidden="1" spans="1:11">
      <c r="A2474" s="5">
        <v>2472</v>
      </c>
      <c r="B2474" s="6">
        <v>1307</v>
      </c>
      <c r="C2474" s="10" t="s">
        <v>2707</v>
      </c>
      <c r="D2474" s="6" t="s">
        <v>12</v>
      </c>
      <c r="E2474" s="8" t="s">
        <v>43</v>
      </c>
      <c r="F2474" s="8"/>
      <c r="G2474" s="5" t="s">
        <v>10120</v>
      </c>
      <c r="H2474" s="9">
        <v>43394</v>
      </c>
      <c r="I2474" s="5" t="s">
        <v>10121</v>
      </c>
      <c r="J2474" s="8" t="s">
        <v>2046</v>
      </c>
      <c r="K2474" s="24" t="s">
        <v>8449</v>
      </c>
    </row>
    <row r="2475" ht="24" hidden="1" spans="1:11">
      <c r="A2475" s="5">
        <v>2473</v>
      </c>
      <c r="B2475" s="6">
        <v>1308</v>
      </c>
      <c r="C2475" s="10" t="s">
        <v>2708</v>
      </c>
      <c r="D2475" s="6" t="s">
        <v>12</v>
      </c>
      <c r="E2475" s="8" t="s">
        <v>2709</v>
      </c>
      <c r="F2475" s="8"/>
      <c r="G2475" s="5" t="s">
        <v>10134</v>
      </c>
      <c r="H2475" s="9">
        <v>43588</v>
      </c>
      <c r="I2475" s="5" t="s">
        <v>10380</v>
      </c>
      <c r="J2475" s="23" t="s">
        <v>10082</v>
      </c>
      <c r="K2475" s="24"/>
    </row>
    <row r="2476" hidden="1" spans="1:11">
      <c r="A2476" s="5">
        <v>2474</v>
      </c>
      <c r="B2476" s="6">
        <v>1309</v>
      </c>
      <c r="C2476" s="10" t="s">
        <v>2710</v>
      </c>
      <c r="D2476" s="6" t="s">
        <v>12</v>
      </c>
      <c r="E2476" s="8" t="s">
        <v>51</v>
      </c>
      <c r="F2476" s="8"/>
      <c r="G2476" s="5" t="s">
        <v>10120</v>
      </c>
      <c r="H2476" s="9">
        <v>43387</v>
      </c>
      <c r="I2476" s="5" t="s">
        <v>10121</v>
      </c>
      <c r="J2476" s="8" t="s">
        <v>2046</v>
      </c>
      <c r="K2476" s="24" t="s">
        <v>8449</v>
      </c>
    </row>
    <row r="2477" hidden="1" spans="1:11">
      <c r="A2477" s="5">
        <v>2475</v>
      </c>
      <c r="B2477" s="6">
        <v>1309</v>
      </c>
      <c r="C2477" s="10" t="s">
        <v>2710</v>
      </c>
      <c r="D2477" s="6" t="s">
        <v>12</v>
      </c>
      <c r="E2477" s="8" t="s">
        <v>643</v>
      </c>
      <c r="F2477" s="8"/>
      <c r="G2477" s="5" t="s">
        <v>10156</v>
      </c>
      <c r="H2477" s="9">
        <v>43443</v>
      </c>
      <c r="I2477" s="5" t="s">
        <v>10157</v>
      </c>
      <c r="J2477" s="23" t="s">
        <v>2248</v>
      </c>
      <c r="K2477" s="24" t="s">
        <v>8449</v>
      </c>
    </row>
    <row r="2478" hidden="1" spans="1:11">
      <c r="A2478" s="5">
        <v>2476</v>
      </c>
      <c r="B2478" s="6">
        <v>1310</v>
      </c>
      <c r="C2478" s="10" t="s">
        <v>2711</v>
      </c>
      <c r="D2478" s="6" t="s">
        <v>12</v>
      </c>
      <c r="E2478" s="8" t="s">
        <v>2712</v>
      </c>
      <c r="F2478" s="8"/>
      <c r="G2478" s="5" t="s">
        <v>10164</v>
      </c>
      <c r="H2478" s="9">
        <v>43366</v>
      </c>
      <c r="I2478" s="38" t="s">
        <v>10165</v>
      </c>
      <c r="J2478" s="39" t="s">
        <v>9935</v>
      </c>
      <c r="K2478" s="24"/>
    </row>
    <row r="2479" hidden="1" spans="1:11">
      <c r="A2479" s="5">
        <v>2477</v>
      </c>
      <c r="B2479" s="6">
        <v>1310</v>
      </c>
      <c r="C2479" s="7" t="s">
        <v>2711</v>
      </c>
      <c r="D2479" s="6" t="s">
        <v>12</v>
      </c>
      <c r="E2479" s="8" t="s">
        <v>1623</v>
      </c>
      <c r="F2479" s="8"/>
      <c r="G2479" s="5" t="s">
        <v>10208</v>
      </c>
      <c r="H2479" s="9">
        <v>43371</v>
      </c>
      <c r="I2479" s="5" t="s">
        <v>10261</v>
      </c>
      <c r="J2479" s="8" t="s">
        <v>9934</v>
      </c>
      <c r="K2479" s="24"/>
    </row>
    <row r="2480" hidden="1" spans="1:12">
      <c r="A2480" s="5">
        <v>2478</v>
      </c>
      <c r="B2480" s="62">
        <v>1311</v>
      </c>
      <c r="C2480" s="63" t="s">
        <v>6765</v>
      </c>
      <c r="D2480" s="62" t="s">
        <v>12</v>
      </c>
      <c r="E2480" s="64" t="s">
        <v>6766</v>
      </c>
      <c r="F2480" s="64" t="s">
        <v>94</v>
      </c>
      <c r="G2480" s="65" t="s">
        <v>10120</v>
      </c>
      <c r="H2480" s="66">
        <v>43571</v>
      </c>
      <c r="I2480" s="47" t="s">
        <v>10123</v>
      </c>
      <c r="J2480" s="46" t="s">
        <v>9138</v>
      </c>
      <c r="K2480" s="70" t="s">
        <v>10239</v>
      </c>
      <c r="L2480" s="100"/>
    </row>
    <row r="2481" hidden="1" spans="1:11">
      <c r="A2481" s="5">
        <v>2479</v>
      </c>
      <c r="B2481" s="6">
        <v>1312</v>
      </c>
      <c r="C2481" s="10" t="s">
        <v>2713</v>
      </c>
      <c r="D2481" s="6" t="s">
        <v>12</v>
      </c>
      <c r="E2481" s="8" t="s">
        <v>2714</v>
      </c>
      <c r="F2481" s="8"/>
      <c r="G2481" s="5" t="s">
        <v>10156</v>
      </c>
      <c r="H2481" s="9">
        <v>43443</v>
      </c>
      <c r="I2481" s="5" t="s">
        <v>10157</v>
      </c>
      <c r="J2481" s="23" t="s">
        <v>2248</v>
      </c>
      <c r="K2481" s="24" t="s">
        <v>8449</v>
      </c>
    </row>
    <row r="2482" ht="24" hidden="1" spans="1:11">
      <c r="A2482" s="5">
        <v>2480</v>
      </c>
      <c r="B2482" s="6">
        <v>1313</v>
      </c>
      <c r="C2482" s="7" t="s">
        <v>2715</v>
      </c>
      <c r="D2482" s="6" t="s">
        <v>12</v>
      </c>
      <c r="E2482" s="8" t="s">
        <v>2716</v>
      </c>
      <c r="F2482" s="8"/>
      <c r="G2482" s="5" t="s">
        <v>10136</v>
      </c>
      <c r="H2482" s="9">
        <v>43622</v>
      </c>
      <c r="I2482" s="5" t="s">
        <v>10233</v>
      </c>
      <c r="J2482" s="8" t="s">
        <v>9982</v>
      </c>
      <c r="K2482" s="24"/>
    </row>
    <row r="2483" ht="24" hidden="1" spans="1:12">
      <c r="A2483" s="5">
        <v>2481</v>
      </c>
      <c r="B2483" s="62">
        <v>1314</v>
      </c>
      <c r="C2483" s="63" t="s">
        <v>2717</v>
      </c>
      <c r="D2483" s="62" t="s">
        <v>12</v>
      </c>
      <c r="E2483" s="64" t="s">
        <v>2718</v>
      </c>
      <c r="F2483" s="64"/>
      <c r="G2483" s="65" t="s">
        <v>9910</v>
      </c>
      <c r="H2483" s="66">
        <v>43531</v>
      </c>
      <c r="I2483" s="65" t="s">
        <v>10182</v>
      </c>
      <c r="J2483" s="64" t="s">
        <v>9943</v>
      </c>
      <c r="K2483" s="70" t="s">
        <v>10251</v>
      </c>
      <c r="L2483" s="71"/>
    </row>
    <row r="2484" ht="24" hidden="1" spans="1:11">
      <c r="A2484" s="5">
        <v>2482</v>
      </c>
      <c r="B2484" s="6">
        <v>1314</v>
      </c>
      <c r="C2484" s="7" t="s">
        <v>2717</v>
      </c>
      <c r="D2484" s="6" t="s">
        <v>12</v>
      </c>
      <c r="E2484" s="8" t="s">
        <v>2719</v>
      </c>
      <c r="F2484" s="8"/>
      <c r="G2484" s="5" t="s">
        <v>10159</v>
      </c>
      <c r="H2484" s="9">
        <v>43581</v>
      </c>
      <c r="I2484" s="36" t="s">
        <v>10162</v>
      </c>
      <c r="J2484" s="37" t="s">
        <v>1701</v>
      </c>
      <c r="K2484" s="24"/>
    </row>
    <row r="2485" ht="24" hidden="1" spans="1:11">
      <c r="A2485" s="5">
        <v>2483</v>
      </c>
      <c r="B2485" s="6">
        <v>1315</v>
      </c>
      <c r="C2485" s="7" t="s">
        <v>2720</v>
      </c>
      <c r="D2485" s="6" t="s">
        <v>12</v>
      </c>
      <c r="E2485" s="8" t="s">
        <v>85</v>
      </c>
      <c r="F2485" s="8"/>
      <c r="G2485" s="5" t="s">
        <v>10120</v>
      </c>
      <c r="H2485" s="9">
        <v>43394</v>
      </c>
      <c r="I2485" s="5" t="s">
        <v>10121</v>
      </c>
      <c r="J2485" s="8" t="s">
        <v>2046</v>
      </c>
      <c r="K2485" s="24" t="s">
        <v>8449</v>
      </c>
    </row>
    <row r="2486" ht="24" hidden="1" spans="1:11">
      <c r="A2486" s="5">
        <v>2484</v>
      </c>
      <c r="B2486" s="6">
        <v>1316</v>
      </c>
      <c r="C2486" s="7" t="s">
        <v>6767</v>
      </c>
      <c r="D2486" s="6" t="s">
        <v>12</v>
      </c>
      <c r="E2486" s="8" t="s">
        <v>85</v>
      </c>
      <c r="F2486" s="8"/>
      <c r="G2486" s="5" t="s">
        <v>10120</v>
      </c>
      <c r="H2486" s="9">
        <v>43394</v>
      </c>
      <c r="I2486" s="5" t="s">
        <v>10121</v>
      </c>
      <c r="J2486" s="8" t="s">
        <v>2046</v>
      </c>
      <c r="K2486" s="24" t="s">
        <v>8449</v>
      </c>
    </row>
    <row r="2487" ht="24" hidden="1" spans="1:11">
      <c r="A2487" s="5">
        <v>2485</v>
      </c>
      <c r="B2487" s="6">
        <v>1316</v>
      </c>
      <c r="C2487" s="7" t="s">
        <v>6767</v>
      </c>
      <c r="D2487" s="6" t="s">
        <v>12</v>
      </c>
      <c r="E2487" s="8" t="s">
        <v>138</v>
      </c>
      <c r="F2487" s="8"/>
      <c r="G2487" s="5" t="s">
        <v>10120</v>
      </c>
      <c r="H2487" s="9">
        <v>43571</v>
      </c>
      <c r="I2487" s="5" t="s">
        <v>10123</v>
      </c>
      <c r="J2487" s="8" t="s">
        <v>9138</v>
      </c>
      <c r="K2487" s="24" t="s">
        <v>8449</v>
      </c>
    </row>
    <row r="2488" ht="24" hidden="1" spans="1:11">
      <c r="A2488" s="5">
        <v>2486</v>
      </c>
      <c r="B2488" s="6">
        <v>1317</v>
      </c>
      <c r="C2488" s="7" t="s">
        <v>2721</v>
      </c>
      <c r="D2488" s="6" t="s">
        <v>12</v>
      </c>
      <c r="E2488" s="8" t="s">
        <v>43</v>
      </c>
      <c r="F2488" s="8"/>
      <c r="G2488" s="5" t="s">
        <v>10120</v>
      </c>
      <c r="H2488" s="9">
        <v>43394</v>
      </c>
      <c r="I2488" s="5" t="s">
        <v>10121</v>
      </c>
      <c r="J2488" s="8" t="s">
        <v>2046</v>
      </c>
      <c r="K2488" s="24" t="s">
        <v>8449</v>
      </c>
    </row>
    <row r="2489" ht="24" hidden="1" spans="1:11">
      <c r="A2489" s="5">
        <v>2487</v>
      </c>
      <c r="B2489" s="6">
        <v>1318</v>
      </c>
      <c r="C2489" s="7" t="s">
        <v>2722</v>
      </c>
      <c r="D2489" s="6" t="s">
        <v>12</v>
      </c>
      <c r="E2489" s="8" t="s">
        <v>1679</v>
      </c>
      <c r="F2489" s="8"/>
      <c r="G2489" s="5" t="s">
        <v>10120</v>
      </c>
      <c r="H2489" s="9">
        <v>43394</v>
      </c>
      <c r="I2489" s="5" t="s">
        <v>10121</v>
      </c>
      <c r="J2489" s="23" t="s">
        <v>2046</v>
      </c>
      <c r="K2489" s="24" t="s">
        <v>8449</v>
      </c>
    </row>
    <row r="2490" hidden="1" spans="1:11">
      <c r="A2490" s="5">
        <v>2488</v>
      </c>
      <c r="B2490" s="6">
        <v>1318</v>
      </c>
      <c r="C2490" s="10" t="s">
        <v>2722</v>
      </c>
      <c r="D2490" s="6" t="s">
        <v>12</v>
      </c>
      <c r="E2490" s="8" t="s">
        <v>2723</v>
      </c>
      <c r="F2490" s="8"/>
      <c r="G2490" s="5" t="s">
        <v>10128</v>
      </c>
      <c r="H2490" s="9">
        <v>43348</v>
      </c>
      <c r="I2490" s="5" t="s">
        <v>10140</v>
      </c>
      <c r="J2490" s="23" t="s">
        <v>9931</v>
      </c>
      <c r="K2490" s="24"/>
    </row>
    <row r="2491" hidden="1" spans="1:11">
      <c r="A2491" s="5">
        <v>2489</v>
      </c>
      <c r="B2491" s="6">
        <v>1319</v>
      </c>
      <c r="C2491" s="7" t="s">
        <v>2724</v>
      </c>
      <c r="D2491" s="6" t="s">
        <v>12</v>
      </c>
      <c r="E2491" s="8" t="s">
        <v>25</v>
      </c>
      <c r="F2491" s="8"/>
      <c r="G2491" s="5" t="s">
        <v>10120</v>
      </c>
      <c r="H2491" s="9">
        <v>43394</v>
      </c>
      <c r="I2491" s="5" t="s">
        <v>10121</v>
      </c>
      <c r="J2491" s="8" t="s">
        <v>2046</v>
      </c>
      <c r="K2491" s="24" t="s">
        <v>8449</v>
      </c>
    </row>
    <row r="2492" hidden="1" spans="1:11">
      <c r="A2492" s="5">
        <v>2490</v>
      </c>
      <c r="B2492" s="6">
        <v>1320</v>
      </c>
      <c r="C2492" s="7" t="s">
        <v>2725</v>
      </c>
      <c r="D2492" s="6" t="s">
        <v>12</v>
      </c>
      <c r="E2492" s="8" t="s">
        <v>2046</v>
      </c>
      <c r="F2492" s="8"/>
      <c r="G2492" s="5" t="s">
        <v>10120</v>
      </c>
      <c r="H2492" s="9">
        <v>43387</v>
      </c>
      <c r="I2492" s="5" t="s">
        <v>10121</v>
      </c>
      <c r="J2492" s="23" t="s">
        <v>2046</v>
      </c>
      <c r="K2492" s="24" t="s">
        <v>8449</v>
      </c>
    </row>
    <row r="2493" ht="24" hidden="1" spans="1:11">
      <c r="A2493" s="5">
        <v>2491</v>
      </c>
      <c r="B2493" s="6">
        <v>1321</v>
      </c>
      <c r="C2493" s="7" t="s">
        <v>2726</v>
      </c>
      <c r="D2493" s="6" t="s">
        <v>12</v>
      </c>
      <c r="E2493" s="8" t="s">
        <v>43</v>
      </c>
      <c r="F2493" s="8"/>
      <c r="G2493" s="5" t="s">
        <v>10120</v>
      </c>
      <c r="H2493" s="9">
        <v>43387</v>
      </c>
      <c r="I2493" s="5" t="s">
        <v>10121</v>
      </c>
      <c r="J2493" s="23" t="s">
        <v>2046</v>
      </c>
      <c r="K2493" s="24" t="s">
        <v>8449</v>
      </c>
    </row>
    <row r="2494" ht="24" hidden="1" spans="1:12">
      <c r="A2494" s="5">
        <v>2492</v>
      </c>
      <c r="B2494" s="62">
        <v>1322</v>
      </c>
      <c r="C2494" s="63" t="s">
        <v>2727</v>
      </c>
      <c r="D2494" s="62" t="s">
        <v>12</v>
      </c>
      <c r="E2494" s="64" t="s">
        <v>2728</v>
      </c>
      <c r="F2494" s="64" t="s">
        <v>10381</v>
      </c>
      <c r="G2494" s="65" t="s">
        <v>10120</v>
      </c>
      <c r="H2494" s="66">
        <v>43394</v>
      </c>
      <c r="I2494" s="65" t="s">
        <v>10121</v>
      </c>
      <c r="J2494" s="69" t="s">
        <v>2046</v>
      </c>
      <c r="K2494" s="70" t="s">
        <v>10382</v>
      </c>
      <c r="L2494" s="100"/>
    </row>
    <row r="2495" hidden="1" spans="1:11">
      <c r="A2495" s="5">
        <v>2493</v>
      </c>
      <c r="B2495" s="6">
        <v>1323</v>
      </c>
      <c r="C2495" s="7" t="s">
        <v>2729</v>
      </c>
      <c r="D2495" s="6" t="s">
        <v>12</v>
      </c>
      <c r="E2495" s="8" t="s">
        <v>25</v>
      </c>
      <c r="F2495" s="8"/>
      <c r="G2495" s="5" t="s">
        <v>10120</v>
      </c>
      <c r="H2495" s="9">
        <v>43387</v>
      </c>
      <c r="I2495" s="5" t="s">
        <v>10121</v>
      </c>
      <c r="J2495" s="23" t="s">
        <v>2046</v>
      </c>
      <c r="K2495" s="24" t="s">
        <v>8449</v>
      </c>
    </row>
    <row r="2496" ht="24" hidden="1" spans="1:11">
      <c r="A2496" s="5">
        <v>2494</v>
      </c>
      <c r="B2496" s="6">
        <v>1324</v>
      </c>
      <c r="C2496" s="7" t="s">
        <v>2730</v>
      </c>
      <c r="D2496" s="6" t="s">
        <v>12</v>
      </c>
      <c r="E2496" s="8" t="s">
        <v>2731</v>
      </c>
      <c r="F2496" s="8"/>
      <c r="G2496" s="5" t="s">
        <v>9910</v>
      </c>
      <c r="H2496" s="9">
        <v>43476</v>
      </c>
      <c r="I2496" s="5" t="s">
        <v>10122</v>
      </c>
      <c r="J2496" s="23" t="s">
        <v>9930</v>
      </c>
      <c r="K2496" s="24"/>
    </row>
    <row r="2497" hidden="1" spans="1:11">
      <c r="A2497" s="5">
        <v>2495</v>
      </c>
      <c r="B2497" s="6">
        <v>1324</v>
      </c>
      <c r="C2497" s="10" t="s">
        <v>2730</v>
      </c>
      <c r="D2497" s="6" t="s">
        <v>12</v>
      </c>
      <c r="E2497" s="8" t="s">
        <v>2732</v>
      </c>
      <c r="F2497" s="8"/>
      <c r="G2497" s="5" t="s">
        <v>10120</v>
      </c>
      <c r="H2497" s="9">
        <v>43585</v>
      </c>
      <c r="I2497" s="5" t="s">
        <v>10154</v>
      </c>
      <c r="J2497" s="23" t="s">
        <v>9140</v>
      </c>
      <c r="K2497" s="24" t="s">
        <v>8449</v>
      </c>
    </row>
    <row r="2498" hidden="1" spans="1:11">
      <c r="A2498" s="5">
        <v>2496</v>
      </c>
      <c r="B2498" s="6">
        <v>1324</v>
      </c>
      <c r="C2498" s="7" t="s">
        <v>2730</v>
      </c>
      <c r="D2498" s="6" t="s">
        <v>12</v>
      </c>
      <c r="E2498" s="8" t="s">
        <v>2733</v>
      </c>
      <c r="F2498" s="8"/>
      <c r="G2498" s="5" t="s">
        <v>10126</v>
      </c>
      <c r="H2498" s="9">
        <v>43433</v>
      </c>
      <c r="I2498" s="5" t="s">
        <v>10127</v>
      </c>
      <c r="J2498" s="8" t="s">
        <v>23</v>
      </c>
      <c r="K2498" s="24"/>
    </row>
    <row r="2499" hidden="1" spans="1:11">
      <c r="A2499" s="5">
        <v>2497</v>
      </c>
      <c r="B2499" s="6">
        <v>1324</v>
      </c>
      <c r="C2499" s="7" t="s">
        <v>2730</v>
      </c>
      <c r="D2499" s="6" t="s">
        <v>12</v>
      </c>
      <c r="E2499" s="8" t="s">
        <v>2734</v>
      </c>
      <c r="F2499" s="8"/>
      <c r="G2499" s="5" t="s">
        <v>10120</v>
      </c>
      <c r="H2499" s="9">
        <v>43396</v>
      </c>
      <c r="I2499" s="5" t="s">
        <v>10125</v>
      </c>
      <c r="J2499" s="23" t="s">
        <v>4354</v>
      </c>
      <c r="K2499" s="24" t="s">
        <v>8449</v>
      </c>
    </row>
    <row r="2500" hidden="1" spans="1:11">
      <c r="A2500" s="5">
        <v>2498</v>
      </c>
      <c r="B2500" s="6">
        <v>1325</v>
      </c>
      <c r="C2500" s="10" t="s">
        <v>2735</v>
      </c>
      <c r="D2500" s="6" t="s">
        <v>12</v>
      </c>
      <c r="E2500" s="8" t="s">
        <v>25</v>
      </c>
      <c r="F2500" s="8"/>
      <c r="G2500" s="5" t="s">
        <v>10120</v>
      </c>
      <c r="H2500" s="9">
        <v>43394</v>
      </c>
      <c r="I2500" s="5" t="s">
        <v>10121</v>
      </c>
      <c r="J2500" s="23" t="s">
        <v>2046</v>
      </c>
      <c r="K2500" s="24" t="s">
        <v>8449</v>
      </c>
    </row>
    <row r="2501" ht="24" hidden="1" spans="1:11">
      <c r="A2501" s="5">
        <v>2499</v>
      </c>
      <c r="B2501" s="6">
        <v>1326</v>
      </c>
      <c r="C2501" s="7" t="s">
        <v>2736</v>
      </c>
      <c r="D2501" s="6" t="s">
        <v>12</v>
      </c>
      <c r="E2501" s="8" t="s">
        <v>1373</v>
      </c>
      <c r="F2501" s="8"/>
      <c r="G2501" s="5" t="s">
        <v>10120</v>
      </c>
      <c r="H2501" s="9">
        <v>43394</v>
      </c>
      <c r="I2501" s="5" t="s">
        <v>10121</v>
      </c>
      <c r="J2501" s="23" t="s">
        <v>2046</v>
      </c>
      <c r="K2501" s="24" t="s">
        <v>8449</v>
      </c>
    </row>
    <row r="2502" ht="24" hidden="1" spans="1:11">
      <c r="A2502" s="5">
        <v>2500</v>
      </c>
      <c r="B2502" s="6">
        <v>1326</v>
      </c>
      <c r="C2502" s="7" t="s">
        <v>2736</v>
      </c>
      <c r="D2502" s="6" t="s">
        <v>12</v>
      </c>
      <c r="E2502" s="8" t="s">
        <v>2737</v>
      </c>
      <c r="F2502" s="8"/>
      <c r="G2502" s="5" t="s">
        <v>10120</v>
      </c>
      <c r="H2502" s="9">
        <v>43387</v>
      </c>
      <c r="I2502" s="5" t="s">
        <v>10121</v>
      </c>
      <c r="J2502" s="8" t="s">
        <v>2046</v>
      </c>
      <c r="K2502" s="24" t="s">
        <v>8449</v>
      </c>
    </row>
    <row r="2503" hidden="1" spans="1:11">
      <c r="A2503" s="5">
        <v>2501</v>
      </c>
      <c r="B2503" s="6">
        <v>1327</v>
      </c>
      <c r="C2503" s="10" t="s">
        <v>2738</v>
      </c>
      <c r="D2503" s="6" t="s">
        <v>12</v>
      </c>
      <c r="E2503" s="8" t="s">
        <v>2739</v>
      </c>
      <c r="F2503" s="8"/>
      <c r="G2503" s="5" t="s">
        <v>9910</v>
      </c>
      <c r="H2503" s="9">
        <v>43476</v>
      </c>
      <c r="I2503" s="5" t="s">
        <v>10122</v>
      </c>
      <c r="J2503" s="23" t="s">
        <v>9930</v>
      </c>
      <c r="K2503" s="24"/>
    </row>
    <row r="2504" ht="24" hidden="1" spans="1:11">
      <c r="A2504" s="5">
        <v>2502</v>
      </c>
      <c r="B2504" s="6">
        <v>1328</v>
      </c>
      <c r="C2504" s="10" t="s">
        <v>2740</v>
      </c>
      <c r="D2504" s="6" t="s">
        <v>12</v>
      </c>
      <c r="E2504" s="8" t="s">
        <v>2741</v>
      </c>
      <c r="F2504" s="8"/>
      <c r="G2504" s="5" t="s">
        <v>10118</v>
      </c>
      <c r="H2504" s="9">
        <v>43601</v>
      </c>
      <c r="I2504" s="5" t="s">
        <v>10247</v>
      </c>
      <c r="J2504" s="23" t="s">
        <v>334</v>
      </c>
      <c r="K2504" s="24"/>
    </row>
    <row r="2505" hidden="1" spans="1:11">
      <c r="A2505" s="5">
        <v>2503</v>
      </c>
      <c r="B2505" s="6">
        <v>1329</v>
      </c>
      <c r="C2505" s="10" t="s">
        <v>2742</v>
      </c>
      <c r="D2505" s="6" t="s">
        <v>12</v>
      </c>
      <c r="E2505" s="8" t="s">
        <v>25</v>
      </c>
      <c r="F2505" s="8"/>
      <c r="G2505" s="5" t="s">
        <v>10120</v>
      </c>
      <c r="H2505" s="9">
        <v>43394</v>
      </c>
      <c r="I2505" s="5" t="s">
        <v>10121</v>
      </c>
      <c r="J2505" s="23" t="s">
        <v>2046</v>
      </c>
      <c r="K2505" s="24" t="s">
        <v>8449</v>
      </c>
    </row>
    <row r="2506" ht="24" hidden="1" spans="1:11">
      <c r="A2506" s="5">
        <v>2504</v>
      </c>
      <c r="B2506" s="6">
        <v>1330</v>
      </c>
      <c r="C2506" s="10" t="s">
        <v>2743</v>
      </c>
      <c r="D2506" s="6" t="s">
        <v>12</v>
      </c>
      <c r="E2506" s="8" t="s">
        <v>2744</v>
      </c>
      <c r="F2506" s="8"/>
      <c r="G2506" s="5" t="s">
        <v>9910</v>
      </c>
      <c r="H2506" s="9">
        <v>43476</v>
      </c>
      <c r="I2506" s="5" t="s">
        <v>10122</v>
      </c>
      <c r="J2506" s="23" t="s">
        <v>9930</v>
      </c>
      <c r="K2506" s="24"/>
    </row>
    <row r="2507" ht="24" hidden="1" spans="1:11">
      <c r="A2507" s="5">
        <v>2505</v>
      </c>
      <c r="B2507" s="6">
        <v>1331</v>
      </c>
      <c r="C2507" s="7" t="s">
        <v>2745</v>
      </c>
      <c r="D2507" s="6" t="s">
        <v>12</v>
      </c>
      <c r="E2507" s="8" t="s">
        <v>2746</v>
      </c>
      <c r="F2507" s="8"/>
      <c r="G2507" s="5" t="s">
        <v>10128</v>
      </c>
      <c r="H2507" s="9">
        <v>43494</v>
      </c>
      <c r="I2507" s="6" t="s">
        <v>10277</v>
      </c>
      <c r="J2507" s="8" t="s">
        <v>9959</v>
      </c>
      <c r="K2507" s="24"/>
    </row>
    <row r="2508" hidden="1" spans="1:11">
      <c r="A2508" s="5">
        <v>2506</v>
      </c>
      <c r="B2508" s="6">
        <v>1332</v>
      </c>
      <c r="C2508" s="7" t="s">
        <v>2747</v>
      </c>
      <c r="D2508" s="6" t="s">
        <v>12</v>
      </c>
      <c r="E2508" s="8" t="s">
        <v>56</v>
      </c>
      <c r="F2508" s="8"/>
      <c r="G2508" s="5" t="s">
        <v>9910</v>
      </c>
      <c r="H2508" s="9">
        <v>43476</v>
      </c>
      <c r="I2508" s="5" t="s">
        <v>10122</v>
      </c>
      <c r="J2508" s="23" t="s">
        <v>9930</v>
      </c>
      <c r="K2508" s="24"/>
    </row>
    <row r="2509" hidden="1" spans="1:11">
      <c r="A2509" s="5">
        <v>2507</v>
      </c>
      <c r="B2509" s="6">
        <v>1332</v>
      </c>
      <c r="C2509" s="7" t="s">
        <v>2747</v>
      </c>
      <c r="D2509" s="6" t="s">
        <v>12</v>
      </c>
      <c r="E2509" s="8" t="s">
        <v>983</v>
      </c>
      <c r="F2509" s="8"/>
      <c r="G2509" s="5" t="s">
        <v>10159</v>
      </c>
      <c r="H2509" s="9">
        <v>43581</v>
      </c>
      <c r="I2509" s="36" t="s">
        <v>10162</v>
      </c>
      <c r="J2509" s="37" t="s">
        <v>1701</v>
      </c>
      <c r="K2509" s="24"/>
    </row>
    <row r="2510" ht="24" hidden="1" spans="1:11">
      <c r="A2510" s="5">
        <v>2508</v>
      </c>
      <c r="B2510" s="6">
        <v>1333</v>
      </c>
      <c r="C2510" s="7" t="s">
        <v>2748</v>
      </c>
      <c r="D2510" s="6" t="s">
        <v>12</v>
      </c>
      <c r="E2510" s="8" t="s">
        <v>1425</v>
      </c>
      <c r="F2510" s="8"/>
      <c r="G2510" s="5" t="s">
        <v>9910</v>
      </c>
      <c r="H2510" s="9">
        <v>43476</v>
      </c>
      <c r="I2510" s="5" t="s">
        <v>10122</v>
      </c>
      <c r="J2510" s="23" t="s">
        <v>9930</v>
      </c>
      <c r="K2510" s="24"/>
    </row>
    <row r="2511" hidden="1" spans="1:11">
      <c r="A2511" s="5">
        <v>2509</v>
      </c>
      <c r="B2511" s="6">
        <v>1333</v>
      </c>
      <c r="C2511" s="7" t="s">
        <v>2748</v>
      </c>
      <c r="D2511" s="6" t="s">
        <v>12</v>
      </c>
      <c r="E2511" s="8" t="s">
        <v>1395</v>
      </c>
      <c r="F2511" s="8"/>
      <c r="G2511" s="5" t="s">
        <v>10120</v>
      </c>
      <c r="H2511" s="9">
        <v>43387</v>
      </c>
      <c r="I2511" s="5" t="s">
        <v>10121</v>
      </c>
      <c r="J2511" s="23" t="s">
        <v>2046</v>
      </c>
      <c r="K2511" s="24" t="s">
        <v>8449</v>
      </c>
    </row>
    <row r="2512" hidden="1" spans="1:11">
      <c r="A2512" s="5">
        <v>2510</v>
      </c>
      <c r="B2512" s="6">
        <v>1334</v>
      </c>
      <c r="C2512" s="7" t="s">
        <v>2749</v>
      </c>
      <c r="D2512" s="6" t="s">
        <v>12</v>
      </c>
      <c r="E2512" s="8" t="s">
        <v>1928</v>
      </c>
      <c r="F2512" s="8"/>
      <c r="G2512" s="5" t="s">
        <v>9910</v>
      </c>
      <c r="H2512" s="9">
        <v>43293</v>
      </c>
      <c r="I2512" s="5" t="s">
        <v>10241</v>
      </c>
      <c r="J2512" s="23" t="s">
        <v>531</v>
      </c>
      <c r="K2512" s="24"/>
    </row>
    <row r="2513" ht="24" hidden="1" spans="1:12">
      <c r="A2513" s="5">
        <v>2511</v>
      </c>
      <c r="B2513" s="62">
        <v>1334</v>
      </c>
      <c r="C2513" s="63" t="s">
        <v>2749</v>
      </c>
      <c r="D2513" s="62" t="s">
        <v>12</v>
      </c>
      <c r="E2513" s="64" t="s">
        <v>2750</v>
      </c>
      <c r="F2513" s="64" t="s">
        <v>1930</v>
      </c>
      <c r="G2513" s="65" t="s">
        <v>10128</v>
      </c>
      <c r="H2513" s="66">
        <v>43602</v>
      </c>
      <c r="I2513" s="65" t="s">
        <v>10171</v>
      </c>
      <c r="J2513" s="69" t="s">
        <v>9933</v>
      </c>
      <c r="K2513" s="70" t="s">
        <v>10382</v>
      </c>
      <c r="L2513" s="71"/>
    </row>
    <row r="2514" ht="24" hidden="1" spans="1:11">
      <c r="A2514" s="5">
        <v>2512</v>
      </c>
      <c r="B2514" s="6">
        <v>1335</v>
      </c>
      <c r="C2514" s="7" t="s">
        <v>2751</v>
      </c>
      <c r="D2514" s="6" t="s">
        <v>12</v>
      </c>
      <c r="E2514" s="8" t="s">
        <v>2752</v>
      </c>
      <c r="F2514" s="8"/>
      <c r="G2514" s="5" t="s">
        <v>10159</v>
      </c>
      <c r="H2514" s="9">
        <v>43546</v>
      </c>
      <c r="I2514" s="42" t="s">
        <v>10210</v>
      </c>
      <c r="J2514" s="43" t="s">
        <v>3250</v>
      </c>
      <c r="K2514" s="24"/>
    </row>
    <row r="2515" ht="24" hidden="1" spans="1:11">
      <c r="A2515" s="5">
        <v>2513</v>
      </c>
      <c r="B2515" s="6">
        <v>1335</v>
      </c>
      <c r="C2515" s="7" t="s">
        <v>2751</v>
      </c>
      <c r="D2515" s="6" t="s">
        <v>12</v>
      </c>
      <c r="E2515" s="8" t="s">
        <v>2753</v>
      </c>
      <c r="F2515" s="8"/>
      <c r="G2515" s="5" t="s">
        <v>9910</v>
      </c>
      <c r="H2515" s="9">
        <v>43567</v>
      </c>
      <c r="I2515" s="5" t="s">
        <v>10146</v>
      </c>
      <c r="J2515" s="8" t="s">
        <v>205</v>
      </c>
      <c r="K2515" s="24"/>
    </row>
    <row r="2516" hidden="1" spans="1:11">
      <c r="A2516" s="5">
        <v>2514</v>
      </c>
      <c r="B2516" s="6">
        <v>1336</v>
      </c>
      <c r="C2516" s="7" t="s">
        <v>2754</v>
      </c>
      <c r="D2516" s="6" t="s">
        <v>12</v>
      </c>
      <c r="E2516" s="8" t="s">
        <v>2755</v>
      </c>
      <c r="F2516" s="8"/>
      <c r="G2516" s="5" t="s">
        <v>10159</v>
      </c>
      <c r="H2516" s="9">
        <v>43636</v>
      </c>
      <c r="I2516" s="5" t="s">
        <v>10237</v>
      </c>
      <c r="J2516" s="8" t="s">
        <v>9969</v>
      </c>
      <c r="K2516" s="24"/>
    </row>
    <row r="2517" hidden="1" spans="1:12">
      <c r="A2517" s="5">
        <v>2515</v>
      </c>
      <c r="B2517" s="62">
        <v>1336</v>
      </c>
      <c r="C2517" s="63" t="s">
        <v>2754</v>
      </c>
      <c r="D2517" s="62" t="s">
        <v>12</v>
      </c>
      <c r="E2517" s="64" t="s">
        <v>2756</v>
      </c>
      <c r="F2517" s="64"/>
      <c r="G2517" s="65" t="s">
        <v>10120</v>
      </c>
      <c r="H2517" s="66">
        <v>43387</v>
      </c>
      <c r="I2517" s="65" t="s">
        <v>10121</v>
      </c>
      <c r="J2517" s="69" t="s">
        <v>2046</v>
      </c>
      <c r="K2517" s="70" t="s">
        <v>10211</v>
      </c>
      <c r="L2517" s="100"/>
    </row>
    <row r="2518" hidden="1" spans="1:11">
      <c r="A2518" s="5">
        <v>2516</v>
      </c>
      <c r="B2518" s="6">
        <v>1337</v>
      </c>
      <c r="C2518" s="7" t="s">
        <v>2757</v>
      </c>
      <c r="D2518" s="6" t="s">
        <v>12</v>
      </c>
      <c r="E2518" s="8" t="s">
        <v>2758</v>
      </c>
      <c r="F2518" s="8"/>
      <c r="G2518" s="5" t="s">
        <v>10159</v>
      </c>
      <c r="H2518" s="9">
        <v>43392</v>
      </c>
      <c r="I2518" s="5" t="s">
        <v>10232</v>
      </c>
      <c r="J2518" s="23" t="s">
        <v>1505</v>
      </c>
      <c r="K2518" s="24"/>
    </row>
    <row r="2519" hidden="1" spans="1:11">
      <c r="A2519" s="5">
        <v>2517</v>
      </c>
      <c r="B2519" s="6">
        <v>1338</v>
      </c>
      <c r="C2519" s="7" t="s">
        <v>2759</v>
      </c>
      <c r="D2519" s="6" t="s">
        <v>12</v>
      </c>
      <c r="E2519" s="8" t="s">
        <v>1395</v>
      </c>
      <c r="F2519" s="8"/>
      <c r="G2519" s="5" t="s">
        <v>10120</v>
      </c>
      <c r="H2519" s="9">
        <v>43394</v>
      </c>
      <c r="I2519" s="5" t="s">
        <v>10121</v>
      </c>
      <c r="J2519" s="23" t="s">
        <v>2046</v>
      </c>
      <c r="K2519" s="24" t="s">
        <v>8449</v>
      </c>
    </row>
    <row r="2520" hidden="1" spans="1:11">
      <c r="A2520" s="5">
        <v>2518</v>
      </c>
      <c r="B2520" s="6">
        <v>1339</v>
      </c>
      <c r="C2520" s="7" t="s">
        <v>2760</v>
      </c>
      <c r="D2520" s="6" t="s">
        <v>12</v>
      </c>
      <c r="E2520" s="8" t="s">
        <v>2761</v>
      </c>
      <c r="F2520" s="8"/>
      <c r="G2520" s="5" t="s">
        <v>9910</v>
      </c>
      <c r="H2520" s="9">
        <v>43567</v>
      </c>
      <c r="I2520" s="5" t="s">
        <v>10146</v>
      </c>
      <c r="J2520" s="8" t="s">
        <v>205</v>
      </c>
      <c r="K2520" s="24"/>
    </row>
    <row r="2521" ht="24" hidden="1" spans="1:11">
      <c r="A2521" s="5">
        <v>2519</v>
      </c>
      <c r="B2521" s="6">
        <v>1340</v>
      </c>
      <c r="C2521" s="7" t="s">
        <v>2762</v>
      </c>
      <c r="D2521" s="6" t="s">
        <v>12</v>
      </c>
      <c r="E2521" s="8" t="s">
        <v>205</v>
      </c>
      <c r="F2521" s="8"/>
      <c r="G2521" s="5" t="s">
        <v>9910</v>
      </c>
      <c r="H2521" s="9">
        <v>43567</v>
      </c>
      <c r="I2521" s="5" t="s">
        <v>10146</v>
      </c>
      <c r="J2521" s="8" t="s">
        <v>205</v>
      </c>
      <c r="K2521" s="24"/>
    </row>
    <row r="2522" ht="24" hidden="1" spans="1:11">
      <c r="A2522" s="5">
        <v>2520</v>
      </c>
      <c r="B2522" s="6">
        <v>1341</v>
      </c>
      <c r="C2522" s="7" t="s">
        <v>2763</v>
      </c>
      <c r="D2522" s="6" t="s">
        <v>12</v>
      </c>
      <c r="E2522" s="8" t="s">
        <v>2764</v>
      </c>
      <c r="F2522" s="8"/>
      <c r="G2522" s="5" t="s">
        <v>10128</v>
      </c>
      <c r="H2522" s="9">
        <v>43476</v>
      </c>
      <c r="I2522" s="5" t="s">
        <v>10324</v>
      </c>
      <c r="J2522" s="8" t="s">
        <v>10012</v>
      </c>
      <c r="K2522" s="24"/>
    </row>
    <row r="2523" hidden="1" spans="1:11">
      <c r="A2523" s="5">
        <v>2521</v>
      </c>
      <c r="B2523" s="6">
        <v>1342</v>
      </c>
      <c r="C2523" s="7" t="s">
        <v>2765</v>
      </c>
      <c r="D2523" s="6" t="s">
        <v>12</v>
      </c>
      <c r="E2523" s="8" t="s">
        <v>2766</v>
      </c>
      <c r="F2523" s="8"/>
      <c r="G2523" s="5" t="s">
        <v>10120</v>
      </c>
      <c r="H2523" s="9">
        <v>43387</v>
      </c>
      <c r="I2523" s="5" t="s">
        <v>10121</v>
      </c>
      <c r="J2523" s="23" t="s">
        <v>2046</v>
      </c>
      <c r="K2523" s="24" t="s">
        <v>8449</v>
      </c>
    </row>
    <row r="2524" hidden="1" spans="1:11">
      <c r="A2524" s="5">
        <v>2522</v>
      </c>
      <c r="B2524" s="6">
        <v>1342</v>
      </c>
      <c r="C2524" s="7" t="s">
        <v>2765</v>
      </c>
      <c r="D2524" s="6" t="s">
        <v>12</v>
      </c>
      <c r="E2524" s="8" t="s">
        <v>400</v>
      </c>
      <c r="F2524" s="8"/>
      <c r="G2524" s="5" t="s">
        <v>10120</v>
      </c>
      <c r="H2524" s="9">
        <v>43394</v>
      </c>
      <c r="I2524" s="5" t="s">
        <v>10121</v>
      </c>
      <c r="J2524" s="23" t="s">
        <v>2046</v>
      </c>
      <c r="K2524" s="24" t="s">
        <v>8449</v>
      </c>
    </row>
    <row r="2525" hidden="1" spans="1:11">
      <c r="A2525" s="5">
        <v>2523</v>
      </c>
      <c r="B2525" s="6">
        <v>1343</v>
      </c>
      <c r="C2525" s="7" t="s">
        <v>2767</v>
      </c>
      <c r="D2525" s="6" t="s">
        <v>12</v>
      </c>
      <c r="E2525" s="8" t="s">
        <v>60</v>
      </c>
      <c r="F2525" s="8"/>
      <c r="G2525" s="5" t="s">
        <v>10120</v>
      </c>
      <c r="H2525" s="9">
        <v>43564</v>
      </c>
      <c r="I2525" s="5" t="s">
        <v>10141</v>
      </c>
      <c r="J2525" s="23" t="s">
        <v>9932</v>
      </c>
      <c r="K2525" s="24" t="s">
        <v>8449</v>
      </c>
    </row>
    <row r="2526" hidden="1" spans="1:11">
      <c r="A2526" s="5">
        <v>2524</v>
      </c>
      <c r="B2526" s="6">
        <v>1343</v>
      </c>
      <c r="C2526" s="7" t="s">
        <v>2767</v>
      </c>
      <c r="D2526" s="6" t="s">
        <v>12</v>
      </c>
      <c r="E2526" s="8" t="s">
        <v>30</v>
      </c>
      <c r="F2526" s="8"/>
      <c r="G2526" s="5" t="s">
        <v>10120</v>
      </c>
      <c r="H2526" s="9">
        <v>43403</v>
      </c>
      <c r="I2526" s="5" t="s">
        <v>10133</v>
      </c>
      <c r="J2526" s="23" t="s">
        <v>3156</v>
      </c>
      <c r="K2526" s="24" t="s">
        <v>8449</v>
      </c>
    </row>
    <row r="2527" hidden="1" spans="1:11">
      <c r="A2527" s="5">
        <v>2525</v>
      </c>
      <c r="B2527" s="6">
        <v>1344</v>
      </c>
      <c r="C2527" s="7" t="s">
        <v>2768</v>
      </c>
      <c r="D2527" s="6" t="s">
        <v>12</v>
      </c>
      <c r="E2527" s="8" t="s">
        <v>1395</v>
      </c>
      <c r="F2527" s="8"/>
      <c r="G2527" s="5" t="s">
        <v>10120</v>
      </c>
      <c r="H2527" s="9">
        <v>43387</v>
      </c>
      <c r="I2527" s="5" t="s">
        <v>10121</v>
      </c>
      <c r="J2527" s="8" t="s">
        <v>2046</v>
      </c>
      <c r="K2527" s="24" t="s">
        <v>8449</v>
      </c>
    </row>
    <row r="2528" hidden="1" spans="1:11">
      <c r="A2528" s="5">
        <v>2526</v>
      </c>
      <c r="B2528" s="6">
        <v>1345</v>
      </c>
      <c r="C2528" s="7" t="s">
        <v>2769</v>
      </c>
      <c r="D2528" s="6" t="s">
        <v>12</v>
      </c>
      <c r="E2528" s="8" t="s">
        <v>1395</v>
      </c>
      <c r="F2528" s="8"/>
      <c r="G2528" s="5" t="s">
        <v>10120</v>
      </c>
      <c r="H2528" s="9">
        <v>43387</v>
      </c>
      <c r="I2528" s="5" t="s">
        <v>10121</v>
      </c>
      <c r="J2528" s="8" t="s">
        <v>2046</v>
      </c>
      <c r="K2528" s="24" t="s">
        <v>8449</v>
      </c>
    </row>
    <row r="2529" hidden="1" spans="1:11">
      <c r="A2529" s="5">
        <v>2527</v>
      </c>
      <c r="B2529" s="6">
        <v>1346</v>
      </c>
      <c r="C2529" s="7" t="s">
        <v>2770</v>
      </c>
      <c r="D2529" s="6" t="s">
        <v>12</v>
      </c>
      <c r="E2529" s="8" t="s">
        <v>35</v>
      </c>
      <c r="F2529" s="8"/>
      <c r="G2529" s="5" t="s">
        <v>10120</v>
      </c>
      <c r="H2529" s="9">
        <v>43571</v>
      </c>
      <c r="I2529" s="5" t="s">
        <v>10123</v>
      </c>
      <c r="J2529" s="23" t="s">
        <v>9138</v>
      </c>
      <c r="K2529" s="24" t="s">
        <v>8449</v>
      </c>
    </row>
    <row r="2530" hidden="1" spans="1:11">
      <c r="A2530" s="5">
        <v>2528</v>
      </c>
      <c r="B2530" s="6">
        <v>1346</v>
      </c>
      <c r="C2530" s="7" t="s">
        <v>2770</v>
      </c>
      <c r="D2530" s="6" t="s">
        <v>12</v>
      </c>
      <c r="E2530" s="8" t="s">
        <v>908</v>
      </c>
      <c r="F2530" s="8"/>
      <c r="G2530" s="5" t="s">
        <v>10120</v>
      </c>
      <c r="H2530" s="9">
        <v>43389</v>
      </c>
      <c r="I2530" s="5" t="s">
        <v>10124</v>
      </c>
      <c r="J2530" s="8" t="s">
        <v>165</v>
      </c>
      <c r="K2530" s="24" t="s">
        <v>8449</v>
      </c>
    </row>
    <row r="2531" hidden="1" spans="1:11">
      <c r="A2531" s="5">
        <v>2529</v>
      </c>
      <c r="B2531" s="6">
        <v>1346</v>
      </c>
      <c r="C2531" s="7" t="s">
        <v>2770</v>
      </c>
      <c r="D2531" s="6" t="s">
        <v>12</v>
      </c>
      <c r="E2531" s="8" t="s">
        <v>56</v>
      </c>
      <c r="F2531" s="8"/>
      <c r="G2531" s="5" t="s">
        <v>9910</v>
      </c>
      <c r="H2531" s="9">
        <v>43476</v>
      </c>
      <c r="I2531" s="5" t="s">
        <v>10122</v>
      </c>
      <c r="J2531" s="23" t="s">
        <v>9930</v>
      </c>
      <c r="K2531" s="24"/>
    </row>
    <row r="2532" ht="24" hidden="1" spans="1:11">
      <c r="A2532" s="5">
        <v>2530</v>
      </c>
      <c r="B2532" s="6">
        <v>1346</v>
      </c>
      <c r="C2532" s="10" t="s">
        <v>2770</v>
      </c>
      <c r="D2532" s="6" t="s">
        <v>12</v>
      </c>
      <c r="E2532" s="8" t="s">
        <v>2771</v>
      </c>
      <c r="F2532" s="8"/>
      <c r="G2532" s="5" t="s">
        <v>9910</v>
      </c>
      <c r="H2532" s="9">
        <v>43476</v>
      </c>
      <c r="I2532" s="5" t="s">
        <v>10122</v>
      </c>
      <c r="J2532" s="23" t="s">
        <v>9930</v>
      </c>
      <c r="K2532" s="24"/>
    </row>
    <row r="2533" hidden="1" spans="1:11">
      <c r="A2533" s="5">
        <v>2531</v>
      </c>
      <c r="B2533" s="6">
        <v>1347</v>
      </c>
      <c r="C2533" s="7" t="s">
        <v>2772</v>
      </c>
      <c r="D2533" s="6" t="s">
        <v>12</v>
      </c>
      <c r="E2533" s="8" t="s">
        <v>1395</v>
      </c>
      <c r="F2533" s="8"/>
      <c r="G2533" s="5" t="s">
        <v>10120</v>
      </c>
      <c r="H2533" s="9">
        <v>43394</v>
      </c>
      <c r="I2533" s="5" t="s">
        <v>10121</v>
      </c>
      <c r="J2533" s="23" t="s">
        <v>2046</v>
      </c>
      <c r="K2533" s="24" t="s">
        <v>8449</v>
      </c>
    </row>
    <row r="2534" hidden="1" spans="1:11">
      <c r="A2534" s="5">
        <v>2532</v>
      </c>
      <c r="B2534" s="6">
        <v>1347</v>
      </c>
      <c r="C2534" s="7" t="s">
        <v>2772</v>
      </c>
      <c r="D2534" s="6" t="s">
        <v>12</v>
      </c>
      <c r="E2534" s="8" t="s">
        <v>2773</v>
      </c>
      <c r="F2534" s="8"/>
      <c r="G2534" s="5" t="s">
        <v>10307</v>
      </c>
      <c r="H2534" s="9">
        <v>43345</v>
      </c>
      <c r="I2534" s="5" t="s">
        <v>10308</v>
      </c>
      <c r="J2534" s="23" t="s">
        <v>1891</v>
      </c>
      <c r="K2534" s="24"/>
    </row>
    <row r="2535" hidden="1" spans="1:11">
      <c r="A2535" s="5">
        <v>2533</v>
      </c>
      <c r="B2535" s="6">
        <v>1347</v>
      </c>
      <c r="C2535" s="7" t="s">
        <v>2772</v>
      </c>
      <c r="D2535" s="6" t="s">
        <v>12</v>
      </c>
      <c r="E2535" s="8" t="s">
        <v>2774</v>
      </c>
      <c r="F2535" s="8"/>
      <c r="G2535" s="5" t="s">
        <v>10118</v>
      </c>
      <c r="H2535" s="9">
        <v>43413</v>
      </c>
      <c r="I2535" s="5" t="s">
        <v>10155</v>
      </c>
      <c r="J2535" s="8" t="s">
        <v>4076</v>
      </c>
      <c r="K2535" s="24"/>
    </row>
    <row r="2536" ht="24" hidden="1" spans="1:11">
      <c r="A2536" s="5">
        <v>2534</v>
      </c>
      <c r="B2536" s="6">
        <v>1348</v>
      </c>
      <c r="C2536" s="7" t="s">
        <v>2775</v>
      </c>
      <c r="D2536" s="6" t="s">
        <v>12</v>
      </c>
      <c r="E2536" s="8" t="s">
        <v>461</v>
      </c>
      <c r="F2536" s="8"/>
      <c r="G2536" s="5" t="s">
        <v>9910</v>
      </c>
      <c r="H2536" s="9">
        <v>43476</v>
      </c>
      <c r="I2536" s="5" t="s">
        <v>10122</v>
      </c>
      <c r="J2536" s="23" t="s">
        <v>9930</v>
      </c>
      <c r="K2536" s="24"/>
    </row>
    <row r="2537" hidden="1" spans="1:11">
      <c r="A2537" s="5">
        <v>2535</v>
      </c>
      <c r="B2537" s="6">
        <v>1349</v>
      </c>
      <c r="C2537" s="7" t="s">
        <v>2776</v>
      </c>
      <c r="D2537" s="6" t="s">
        <v>12</v>
      </c>
      <c r="E2537" s="8" t="s">
        <v>1395</v>
      </c>
      <c r="F2537" s="8"/>
      <c r="G2537" s="5" t="s">
        <v>10120</v>
      </c>
      <c r="H2537" s="9">
        <v>43387</v>
      </c>
      <c r="I2537" s="5" t="s">
        <v>10121</v>
      </c>
      <c r="J2537" s="23" t="s">
        <v>2046</v>
      </c>
      <c r="K2537" s="24" t="s">
        <v>8449</v>
      </c>
    </row>
    <row r="2538" hidden="1" spans="1:11">
      <c r="A2538" s="5">
        <v>2536</v>
      </c>
      <c r="B2538" s="6">
        <v>1350</v>
      </c>
      <c r="C2538" s="7" t="s">
        <v>2777</v>
      </c>
      <c r="D2538" s="6" t="s">
        <v>12</v>
      </c>
      <c r="E2538" s="8" t="s">
        <v>30</v>
      </c>
      <c r="F2538" s="8"/>
      <c r="G2538" s="5" t="s">
        <v>10120</v>
      </c>
      <c r="H2538" s="9">
        <v>43403</v>
      </c>
      <c r="I2538" s="5" t="s">
        <v>10133</v>
      </c>
      <c r="J2538" s="23" t="s">
        <v>3156</v>
      </c>
      <c r="K2538" s="24" t="s">
        <v>8449</v>
      </c>
    </row>
    <row r="2539" hidden="1" spans="1:11">
      <c r="A2539" s="5">
        <v>2537</v>
      </c>
      <c r="B2539" s="6">
        <v>1350</v>
      </c>
      <c r="C2539" s="7" t="s">
        <v>2777</v>
      </c>
      <c r="D2539" s="6" t="s">
        <v>12</v>
      </c>
      <c r="E2539" s="8" t="s">
        <v>842</v>
      </c>
      <c r="F2539" s="8"/>
      <c r="G2539" s="5" t="s">
        <v>10120</v>
      </c>
      <c r="H2539" s="9">
        <v>43387</v>
      </c>
      <c r="I2539" s="5" t="s">
        <v>10121</v>
      </c>
      <c r="J2539" s="23" t="s">
        <v>2046</v>
      </c>
      <c r="K2539" s="24" t="s">
        <v>8449</v>
      </c>
    </row>
    <row r="2540" hidden="1" spans="1:11">
      <c r="A2540" s="5">
        <v>2538</v>
      </c>
      <c r="B2540" s="6">
        <v>1350</v>
      </c>
      <c r="C2540" s="7" t="s">
        <v>2777</v>
      </c>
      <c r="D2540" s="6" t="s">
        <v>12</v>
      </c>
      <c r="E2540" s="8" t="s">
        <v>2778</v>
      </c>
      <c r="F2540" s="8"/>
      <c r="G2540" s="5" t="s">
        <v>10120</v>
      </c>
      <c r="H2540" s="9">
        <v>43564</v>
      </c>
      <c r="I2540" s="5" t="s">
        <v>10141</v>
      </c>
      <c r="J2540" s="23" t="s">
        <v>9932</v>
      </c>
      <c r="K2540" s="24" t="s">
        <v>8449</v>
      </c>
    </row>
    <row r="2541" hidden="1" spans="1:11">
      <c r="A2541" s="5">
        <v>2539</v>
      </c>
      <c r="B2541" s="6">
        <v>1350</v>
      </c>
      <c r="C2541" s="7" t="s">
        <v>2777</v>
      </c>
      <c r="D2541" s="6" t="s">
        <v>12</v>
      </c>
      <c r="E2541" s="8" t="s">
        <v>2779</v>
      </c>
      <c r="F2541" s="8"/>
      <c r="G2541" s="5" t="s">
        <v>10156</v>
      </c>
      <c r="H2541" s="9">
        <v>43561</v>
      </c>
      <c r="I2541" s="5" t="s">
        <v>10316</v>
      </c>
      <c r="J2541" s="23" t="s">
        <v>9980</v>
      </c>
      <c r="K2541" s="24" t="s">
        <v>8449</v>
      </c>
    </row>
    <row r="2542" ht="24" hidden="1" spans="1:11">
      <c r="A2542" s="5">
        <v>2540</v>
      </c>
      <c r="B2542" s="6">
        <v>1351</v>
      </c>
      <c r="C2542" s="7" t="s">
        <v>2780</v>
      </c>
      <c r="D2542" s="6" t="s">
        <v>12</v>
      </c>
      <c r="E2542" s="8" t="s">
        <v>844</v>
      </c>
      <c r="F2542" s="8"/>
      <c r="G2542" s="5" t="s">
        <v>10120</v>
      </c>
      <c r="H2542" s="9">
        <v>43394</v>
      </c>
      <c r="I2542" s="5" t="s">
        <v>10121</v>
      </c>
      <c r="J2542" s="23" t="s">
        <v>2046</v>
      </c>
      <c r="K2542" s="24" t="s">
        <v>8449</v>
      </c>
    </row>
    <row r="2543" ht="24" hidden="1" spans="1:11">
      <c r="A2543" s="5">
        <v>2541</v>
      </c>
      <c r="B2543" s="6">
        <v>1351</v>
      </c>
      <c r="C2543" s="10" t="s">
        <v>2780</v>
      </c>
      <c r="D2543" s="6" t="s">
        <v>12</v>
      </c>
      <c r="E2543" s="8" t="s">
        <v>2781</v>
      </c>
      <c r="F2543" s="8"/>
      <c r="G2543" s="5" t="s">
        <v>9910</v>
      </c>
      <c r="H2543" s="9">
        <v>43476</v>
      </c>
      <c r="I2543" s="5" t="s">
        <v>10122</v>
      </c>
      <c r="J2543" s="23" t="s">
        <v>9930</v>
      </c>
      <c r="K2543" s="24"/>
    </row>
    <row r="2544" hidden="1" spans="1:11">
      <c r="A2544" s="5">
        <v>2542</v>
      </c>
      <c r="B2544" s="6">
        <v>1352</v>
      </c>
      <c r="C2544" s="10" t="s">
        <v>6768</v>
      </c>
      <c r="D2544" s="6" t="s">
        <v>12</v>
      </c>
      <c r="E2544" s="8" t="s">
        <v>3644</v>
      </c>
      <c r="F2544" s="8"/>
      <c r="G2544" s="5" t="s">
        <v>10120</v>
      </c>
      <c r="H2544" s="9">
        <v>43571</v>
      </c>
      <c r="I2544" s="5" t="s">
        <v>10123</v>
      </c>
      <c r="J2544" s="23" t="s">
        <v>9138</v>
      </c>
      <c r="K2544" s="24" t="s">
        <v>8449</v>
      </c>
    </row>
    <row r="2545" hidden="1" spans="1:11">
      <c r="A2545" s="5">
        <v>2543</v>
      </c>
      <c r="B2545" s="6">
        <v>1353</v>
      </c>
      <c r="C2545" s="7" t="s">
        <v>2782</v>
      </c>
      <c r="D2545" s="6" t="s">
        <v>12</v>
      </c>
      <c r="E2545" s="8" t="s">
        <v>2783</v>
      </c>
      <c r="F2545" s="8"/>
      <c r="G2545" s="5" t="s">
        <v>10118</v>
      </c>
      <c r="H2545" s="9">
        <v>43419</v>
      </c>
      <c r="I2545" s="5" t="s">
        <v>10212</v>
      </c>
      <c r="J2545" s="23" t="s">
        <v>9957</v>
      </c>
      <c r="K2545" s="24"/>
    </row>
    <row r="2546" hidden="1" spans="1:11">
      <c r="A2546" s="5">
        <v>2544</v>
      </c>
      <c r="B2546" s="6">
        <v>1353</v>
      </c>
      <c r="C2546" s="7" t="s">
        <v>2782</v>
      </c>
      <c r="D2546" s="6" t="s">
        <v>12</v>
      </c>
      <c r="E2546" s="8" t="s">
        <v>2784</v>
      </c>
      <c r="F2546" s="8"/>
      <c r="G2546" s="5" t="s">
        <v>10116</v>
      </c>
      <c r="H2546" s="9">
        <v>43538</v>
      </c>
      <c r="I2546" s="5" t="s">
        <v>10153</v>
      </c>
      <c r="J2546" s="23" t="s">
        <v>9967</v>
      </c>
      <c r="K2546" s="24"/>
    </row>
    <row r="2547" hidden="1" spans="1:11">
      <c r="A2547" s="5">
        <v>2545</v>
      </c>
      <c r="B2547" s="6">
        <v>1354</v>
      </c>
      <c r="C2547" s="7" t="s">
        <v>2785</v>
      </c>
      <c r="D2547" s="6" t="s">
        <v>12</v>
      </c>
      <c r="E2547" s="8" t="s">
        <v>2786</v>
      </c>
      <c r="F2547" s="8"/>
      <c r="G2547" s="5" t="s">
        <v>10120</v>
      </c>
      <c r="H2547" s="9">
        <v>43387</v>
      </c>
      <c r="I2547" s="5" t="s">
        <v>10121</v>
      </c>
      <c r="J2547" s="8" t="s">
        <v>2046</v>
      </c>
      <c r="K2547" s="24" t="s">
        <v>8449</v>
      </c>
    </row>
    <row r="2548" ht="24" hidden="1" spans="1:11">
      <c r="A2548" s="5">
        <v>2546</v>
      </c>
      <c r="B2548" s="6">
        <v>1355</v>
      </c>
      <c r="C2548" s="7" t="s">
        <v>2787</v>
      </c>
      <c r="D2548" s="6" t="s">
        <v>12</v>
      </c>
      <c r="E2548" s="8" t="s">
        <v>2788</v>
      </c>
      <c r="F2548" s="8"/>
      <c r="G2548" s="5" t="s">
        <v>10120</v>
      </c>
      <c r="H2548" s="9">
        <v>43389</v>
      </c>
      <c r="I2548" s="5" t="s">
        <v>10124</v>
      </c>
      <c r="J2548" s="8" t="s">
        <v>165</v>
      </c>
      <c r="K2548" s="24" t="s">
        <v>8449</v>
      </c>
    </row>
    <row r="2549" ht="24" hidden="1" spans="1:11">
      <c r="A2549" s="5">
        <v>2547</v>
      </c>
      <c r="B2549" s="6">
        <v>1355</v>
      </c>
      <c r="C2549" s="7" t="s">
        <v>2787</v>
      </c>
      <c r="D2549" s="6" t="s">
        <v>12</v>
      </c>
      <c r="E2549" s="8" t="s">
        <v>2789</v>
      </c>
      <c r="F2549" s="8"/>
      <c r="G2549" s="5" t="s">
        <v>10120</v>
      </c>
      <c r="H2549" s="9">
        <v>43571</v>
      </c>
      <c r="I2549" s="5" t="s">
        <v>10123</v>
      </c>
      <c r="J2549" s="23" t="s">
        <v>9138</v>
      </c>
      <c r="K2549" s="24" t="s">
        <v>8449</v>
      </c>
    </row>
    <row r="2550" ht="24" hidden="1" spans="1:12">
      <c r="A2550" s="5">
        <v>2548</v>
      </c>
      <c r="B2550" s="62">
        <v>1356</v>
      </c>
      <c r="C2550" s="63" t="s">
        <v>2790</v>
      </c>
      <c r="D2550" s="62" t="s">
        <v>12</v>
      </c>
      <c r="E2550" s="64" t="s">
        <v>2791</v>
      </c>
      <c r="F2550" s="64" t="s">
        <v>10381</v>
      </c>
      <c r="G2550" s="65" t="s">
        <v>10120</v>
      </c>
      <c r="H2550" s="66">
        <v>43394</v>
      </c>
      <c r="I2550" s="65" t="s">
        <v>10121</v>
      </c>
      <c r="J2550" s="69" t="s">
        <v>2046</v>
      </c>
      <c r="K2550" s="70" t="s">
        <v>10239</v>
      </c>
      <c r="L2550" s="100"/>
    </row>
    <row r="2551" hidden="1" spans="1:11">
      <c r="A2551" s="5">
        <v>2549</v>
      </c>
      <c r="B2551" s="6">
        <v>1357</v>
      </c>
      <c r="C2551" s="7" t="s">
        <v>2792</v>
      </c>
      <c r="D2551" s="6" t="s">
        <v>12</v>
      </c>
      <c r="E2551" s="8" t="s">
        <v>2793</v>
      </c>
      <c r="F2551" s="8"/>
      <c r="G2551" s="5" t="s">
        <v>10120</v>
      </c>
      <c r="H2551" s="9">
        <v>43394</v>
      </c>
      <c r="I2551" s="5" t="s">
        <v>10121</v>
      </c>
      <c r="J2551" s="23" t="s">
        <v>2046</v>
      </c>
      <c r="K2551" s="24" t="s">
        <v>8449</v>
      </c>
    </row>
    <row r="2552" hidden="1" spans="1:11">
      <c r="A2552" s="5">
        <v>2550</v>
      </c>
      <c r="B2552" s="6">
        <v>1358</v>
      </c>
      <c r="C2552" s="7" t="s">
        <v>6769</v>
      </c>
      <c r="D2552" s="6" t="s">
        <v>12</v>
      </c>
      <c r="E2552" s="8" t="s">
        <v>2796</v>
      </c>
      <c r="F2552" s="8"/>
      <c r="G2552" s="5" t="s">
        <v>9910</v>
      </c>
      <c r="H2552" s="9">
        <v>43476</v>
      </c>
      <c r="I2552" s="5" t="s">
        <v>10122</v>
      </c>
      <c r="J2552" s="23" t="s">
        <v>9930</v>
      </c>
      <c r="K2552" s="24"/>
    </row>
    <row r="2553" hidden="1" spans="1:11">
      <c r="A2553" s="5">
        <v>2551</v>
      </c>
      <c r="B2553" s="6">
        <v>1358</v>
      </c>
      <c r="C2553" s="10" t="s">
        <v>6769</v>
      </c>
      <c r="D2553" s="6" t="s">
        <v>12</v>
      </c>
      <c r="E2553" s="8" t="s">
        <v>19</v>
      </c>
      <c r="F2553" s="8"/>
      <c r="G2553" s="5" t="s">
        <v>10120</v>
      </c>
      <c r="H2553" s="9">
        <v>43571</v>
      </c>
      <c r="I2553" s="5" t="s">
        <v>10123</v>
      </c>
      <c r="J2553" s="23" t="s">
        <v>9138</v>
      </c>
      <c r="K2553" s="24" t="s">
        <v>8449</v>
      </c>
    </row>
    <row r="2554" hidden="1" spans="1:11">
      <c r="A2554" s="5">
        <v>2552</v>
      </c>
      <c r="B2554" s="6">
        <v>1358</v>
      </c>
      <c r="C2554" s="10" t="s">
        <v>6769</v>
      </c>
      <c r="D2554" s="6" t="s">
        <v>12</v>
      </c>
      <c r="E2554" s="8" t="s">
        <v>80</v>
      </c>
      <c r="F2554" s="8"/>
      <c r="G2554" s="5" t="s">
        <v>10120</v>
      </c>
      <c r="H2554" s="9">
        <v>43389</v>
      </c>
      <c r="I2554" s="5" t="s">
        <v>10124</v>
      </c>
      <c r="J2554" s="8" t="s">
        <v>165</v>
      </c>
      <c r="K2554" s="24" t="s">
        <v>8449</v>
      </c>
    </row>
    <row r="2555" hidden="1" spans="1:11">
      <c r="A2555" s="5">
        <v>2553</v>
      </c>
      <c r="B2555" s="6">
        <v>1358</v>
      </c>
      <c r="C2555" s="7" t="s">
        <v>6769</v>
      </c>
      <c r="D2555" s="6" t="s">
        <v>12</v>
      </c>
      <c r="E2555" s="8" t="s">
        <v>6770</v>
      </c>
      <c r="F2555" s="8"/>
      <c r="G2555" s="5" t="s">
        <v>10120</v>
      </c>
      <c r="H2555" s="9">
        <v>43564</v>
      </c>
      <c r="I2555" s="5" t="s">
        <v>10141</v>
      </c>
      <c r="J2555" s="23" t="s">
        <v>9932</v>
      </c>
      <c r="K2555" s="24" t="s">
        <v>8449</v>
      </c>
    </row>
    <row r="2556" hidden="1" spans="1:11">
      <c r="A2556" s="5">
        <v>2554</v>
      </c>
      <c r="B2556" s="6">
        <v>1359</v>
      </c>
      <c r="C2556" s="7" t="s">
        <v>2794</v>
      </c>
      <c r="D2556" s="6" t="s">
        <v>12</v>
      </c>
      <c r="E2556" s="8" t="s">
        <v>1395</v>
      </c>
      <c r="F2556" s="8"/>
      <c r="G2556" s="5" t="s">
        <v>10120</v>
      </c>
      <c r="H2556" s="9">
        <v>43387</v>
      </c>
      <c r="I2556" s="5" t="s">
        <v>10121</v>
      </c>
      <c r="J2556" s="23" t="s">
        <v>2046</v>
      </c>
      <c r="K2556" s="24" t="s">
        <v>8449</v>
      </c>
    </row>
    <row r="2557" hidden="1" spans="1:11">
      <c r="A2557" s="5">
        <v>2555</v>
      </c>
      <c r="B2557" s="6">
        <v>1360</v>
      </c>
      <c r="C2557" s="7" t="s">
        <v>2795</v>
      </c>
      <c r="D2557" s="6" t="s">
        <v>12</v>
      </c>
      <c r="E2557" s="8" t="s">
        <v>2796</v>
      </c>
      <c r="F2557" s="8"/>
      <c r="G2557" s="5" t="s">
        <v>9910</v>
      </c>
      <c r="H2557" s="9">
        <v>43476</v>
      </c>
      <c r="I2557" s="5" t="s">
        <v>10122</v>
      </c>
      <c r="J2557" s="23" t="s">
        <v>9930</v>
      </c>
      <c r="K2557" s="24"/>
    </row>
    <row r="2558" hidden="1" spans="1:11">
      <c r="A2558" s="5">
        <v>2556</v>
      </c>
      <c r="B2558" s="6">
        <v>1361</v>
      </c>
      <c r="C2558" s="7" t="s">
        <v>2797</v>
      </c>
      <c r="D2558" s="6" t="s">
        <v>12</v>
      </c>
      <c r="E2558" s="8" t="s">
        <v>2799</v>
      </c>
      <c r="F2558" s="8"/>
      <c r="G2558" s="5" t="s">
        <v>10116</v>
      </c>
      <c r="H2558" s="9">
        <v>43487</v>
      </c>
      <c r="I2558" s="5" t="s">
        <v>10207</v>
      </c>
      <c r="J2558" s="23" t="s">
        <v>9940</v>
      </c>
      <c r="K2558" s="24"/>
    </row>
    <row r="2559" hidden="1" spans="1:11">
      <c r="A2559" s="5">
        <v>2557</v>
      </c>
      <c r="B2559" s="6">
        <v>1362</v>
      </c>
      <c r="C2559" s="7" t="s">
        <v>2800</v>
      </c>
      <c r="D2559" s="6" t="s">
        <v>12</v>
      </c>
      <c r="E2559" s="8" t="s">
        <v>1395</v>
      </c>
      <c r="F2559" s="8"/>
      <c r="G2559" s="5" t="s">
        <v>10120</v>
      </c>
      <c r="H2559" s="9">
        <v>43394</v>
      </c>
      <c r="I2559" s="5" t="s">
        <v>10121</v>
      </c>
      <c r="J2559" s="8" t="s">
        <v>2046</v>
      </c>
      <c r="K2559" s="24" t="s">
        <v>8449</v>
      </c>
    </row>
    <row r="2560" hidden="1" spans="1:12">
      <c r="A2560" s="5">
        <v>2558</v>
      </c>
      <c r="B2560" s="6">
        <v>1363</v>
      </c>
      <c r="C2560" s="7" t="s">
        <v>2801</v>
      </c>
      <c r="D2560" s="6" t="s">
        <v>12</v>
      </c>
      <c r="E2560" s="8" t="s">
        <v>1991</v>
      </c>
      <c r="F2560" s="8"/>
      <c r="G2560" s="5" t="s">
        <v>10147</v>
      </c>
      <c r="H2560" s="9">
        <v>43435</v>
      </c>
      <c r="I2560" s="5" t="s">
        <v>10289</v>
      </c>
      <c r="J2560" s="8" t="s">
        <v>1991</v>
      </c>
      <c r="K2560" s="24"/>
      <c r="L2560" s="94"/>
    </row>
    <row r="2561" hidden="1" spans="1:11">
      <c r="A2561" s="5">
        <v>2559</v>
      </c>
      <c r="B2561" s="6">
        <v>1363</v>
      </c>
      <c r="C2561" s="7" t="s">
        <v>2801</v>
      </c>
      <c r="D2561" s="6" t="s">
        <v>12</v>
      </c>
      <c r="E2561" s="8" t="s">
        <v>2802</v>
      </c>
      <c r="F2561" s="8"/>
      <c r="G2561" s="5" t="s">
        <v>10120</v>
      </c>
      <c r="H2561" s="9">
        <v>43564</v>
      </c>
      <c r="I2561" s="5" t="s">
        <v>10141</v>
      </c>
      <c r="J2561" s="8" t="s">
        <v>9932</v>
      </c>
      <c r="K2561" s="24" t="s">
        <v>8449</v>
      </c>
    </row>
    <row r="2562" hidden="1" spans="1:11">
      <c r="A2562" s="5">
        <v>2560</v>
      </c>
      <c r="B2562" s="6">
        <v>1363</v>
      </c>
      <c r="C2562" s="7" t="s">
        <v>2801</v>
      </c>
      <c r="D2562" s="6" t="s">
        <v>12</v>
      </c>
      <c r="E2562" s="8" t="s">
        <v>30</v>
      </c>
      <c r="F2562" s="8"/>
      <c r="G2562" s="5" t="s">
        <v>10120</v>
      </c>
      <c r="H2562" s="9">
        <v>43403</v>
      </c>
      <c r="I2562" s="5" t="s">
        <v>10133</v>
      </c>
      <c r="J2562" s="23" t="s">
        <v>3156</v>
      </c>
      <c r="K2562" s="24" t="s">
        <v>8449</v>
      </c>
    </row>
    <row r="2563" hidden="1" spans="1:11">
      <c r="A2563" s="5">
        <v>2561</v>
      </c>
      <c r="B2563" s="6">
        <v>1364</v>
      </c>
      <c r="C2563" s="10" t="s">
        <v>2803</v>
      </c>
      <c r="D2563" s="6" t="s">
        <v>12</v>
      </c>
      <c r="E2563" s="8" t="s">
        <v>684</v>
      </c>
      <c r="F2563" s="8"/>
      <c r="G2563" s="5" t="s">
        <v>10142</v>
      </c>
      <c r="H2563" s="9">
        <v>43595</v>
      </c>
      <c r="I2563" s="5" t="s">
        <v>10143</v>
      </c>
      <c r="J2563" s="23" t="s">
        <v>9944</v>
      </c>
      <c r="K2563" s="24" t="s">
        <v>8449</v>
      </c>
    </row>
    <row r="2564" ht="24" hidden="1" spans="1:11">
      <c r="A2564" s="5">
        <v>2562</v>
      </c>
      <c r="B2564" s="6">
        <v>1364</v>
      </c>
      <c r="C2564" s="10" t="s">
        <v>2803</v>
      </c>
      <c r="D2564" s="6" t="s">
        <v>12</v>
      </c>
      <c r="E2564" s="8" t="s">
        <v>2804</v>
      </c>
      <c r="F2564" s="8"/>
      <c r="G2564" s="5" t="s">
        <v>9910</v>
      </c>
      <c r="H2564" s="9">
        <v>43567</v>
      </c>
      <c r="I2564" s="5" t="s">
        <v>10146</v>
      </c>
      <c r="J2564" s="8" t="s">
        <v>205</v>
      </c>
      <c r="K2564" s="24"/>
    </row>
    <row r="2565" hidden="1" spans="1:11">
      <c r="A2565" s="5">
        <v>2563</v>
      </c>
      <c r="B2565" s="6">
        <v>1365</v>
      </c>
      <c r="C2565" s="7" t="s">
        <v>2805</v>
      </c>
      <c r="D2565" s="6" t="s">
        <v>12</v>
      </c>
      <c r="E2565" s="8" t="s">
        <v>2806</v>
      </c>
      <c r="F2565" s="8"/>
      <c r="G2565" s="5" t="s">
        <v>10136</v>
      </c>
      <c r="H2565" s="9">
        <v>43622</v>
      </c>
      <c r="I2565" s="5" t="s">
        <v>10137</v>
      </c>
      <c r="J2565" s="8" t="s">
        <v>9945</v>
      </c>
      <c r="K2565" s="24"/>
    </row>
    <row r="2566" ht="24" hidden="1" spans="1:11">
      <c r="A2566" s="5">
        <v>2564</v>
      </c>
      <c r="B2566" s="6">
        <v>1366</v>
      </c>
      <c r="C2566" s="7" t="s">
        <v>2807</v>
      </c>
      <c r="D2566" s="6" t="s">
        <v>12</v>
      </c>
      <c r="E2566" s="8" t="s">
        <v>2808</v>
      </c>
      <c r="F2566" s="8"/>
      <c r="G2566" s="5" t="s">
        <v>9910</v>
      </c>
      <c r="H2566" s="9">
        <v>43476</v>
      </c>
      <c r="I2566" s="5" t="s">
        <v>10122</v>
      </c>
      <c r="J2566" s="23" t="s">
        <v>9930</v>
      </c>
      <c r="K2566" s="24"/>
    </row>
    <row r="2567" hidden="1" spans="1:11">
      <c r="A2567" s="5">
        <v>2565</v>
      </c>
      <c r="B2567" s="6">
        <v>1366</v>
      </c>
      <c r="C2567" s="10" t="s">
        <v>2807</v>
      </c>
      <c r="D2567" s="6" t="s">
        <v>12</v>
      </c>
      <c r="E2567" s="8" t="s">
        <v>364</v>
      </c>
      <c r="F2567" s="8"/>
      <c r="G2567" s="5" t="s">
        <v>10120</v>
      </c>
      <c r="H2567" s="9">
        <v>43387</v>
      </c>
      <c r="I2567" s="5" t="s">
        <v>10121</v>
      </c>
      <c r="J2567" s="23" t="s">
        <v>2046</v>
      </c>
      <c r="K2567" s="24" t="s">
        <v>8449</v>
      </c>
    </row>
    <row r="2568" hidden="1" spans="1:11">
      <c r="A2568" s="5">
        <v>2566</v>
      </c>
      <c r="B2568" s="6">
        <v>1367</v>
      </c>
      <c r="C2568" s="10" t="s">
        <v>6771</v>
      </c>
      <c r="D2568" s="6" t="s">
        <v>12</v>
      </c>
      <c r="E2568" s="8" t="s">
        <v>19</v>
      </c>
      <c r="F2568" s="8"/>
      <c r="G2568" s="5" t="s">
        <v>10120</v>
      </c>
      <c r="H2568" s="9">
        <v>43571</v>
      </c>
      <c r="I2568" s="5" t="s">
        <v>10123</v>
      </c>
      <c r="J2568" s="23" t="s">
        <v>9138</v>
      </c>
      <c r="K2568" s="24" t="s">
        <v>8449</v>
      </c>
    </row>
    <row r="2569" hidden="1" spans="1:11">
      <c r="A2569" s="5">
        <v>2567</v>
      </c>
      <c r="B2569" s="6">
        <v>1367</v>
      </c>
      <c r="C2569" s="10" t="s">
        <v>6771</v>
      </c>
      <c r="D2569" s="6" t="s">
        <v>12</v>
      </c>
      <c r="E2569" s="8" t="s">
        <v>1396</v>
      </c>
      <c r="F2569" s="8"/>
      <c r="G2569" s="5" t="s">
        <v>10128</v>
      </c>
      <c r="H2569" s="9">
        <v>43348</v>
      </c>
      <c r="I2569" s="5" t="s">
        <v>10140</v>
      </c>
      <c r="J2569" s="23" t="s">
        <v>9931</v>
      </c>
      <c r="K2569" s="24"/>
    </row>
    <row r="2570" hidden="1" spans="1:11">
      <c r="A2570" s="5">
        <v>2568</v>
      </c>
      <c r="B2570" s="6">
        <v>1367</v>
      </c>
      <c r="C2570" s="7" t="s">
        <v>6771</v>
      </c>
      <c r="D2570" s="6" t="s">
        <v>12</v>
      </c>
      <c r="E2570" s="8" t="s">
        <v>2289</v>
      </c>
      <c r="F2570" s="8"/>
      <c r="G2570" s="5" t="s">
        <v>10120</v>
      </c>
      <c r="H2570" s="9">
        <v>43389</v>
      </c>
      <c r="I2570" s="5" t="s">
        <v>10124</v>
      </c>
      <c r="J2570" s="8" t="s">
        <v>165</v>
      </c>
      <c r="K2570" s="24" t="s">
        <v>8449</v>
      </c>
    </row>
    <row r="2571" hidden="1" spans="1:11">
      <c r="A2571" s="5">
        <v>2569</v>
      </c>
      <c r="B2571" s="6">
        <v>1367</v>
      </c>
      <c r="C2571" s="7" t="s">
        <v>6771</v>
      </c>
      <c r="D2571" s="6" t="s">
        <v>12</v>
      </c>
      <c r="E2571" s="8" t="s">
        <v>2796</v>
      </c>
      <c r="F2571" s="8"/>
      <c r="G2571" s="5" t="s">
        <v>9910</v>
      </c>
      <c r="H2571" s="9">
        <v>43476</v>
      </c>
      <c r="I2571" s="5" t="s">
        <v>10122</v>
      </c>
      <c r="J2571" s="23" t="s">
        <v>9930</v>
      </c>
      <c r="K2571" s="24"/>
    </row>
    <row r="2572" hidden="1" spans="1:11">
      <c r="A2572" s="5">
        <v>2570</v>
      </c>
      <c r="B2572" s="6">
        <v>1368</v>
      </c>
      <c r="C2572" s="7" t="s">
        <v>2809</v>
      </c>
      <c r="D2572" s="6" t="s">
        <v>12</v>
      </c>
      <c r="E2572" s="8" t="s">
        <v>1395</v>
      </c>
      <c r="F2572" s="8"/>
      <c r="G2572" s="5" t="s">
        <v>10120</v>
      </c>
      <c r="H2572" s="9">
        <v>43387</v>
      </c>
      <c r="I2572" s="5" t="s">
        <v>10121</v>
      </c>
      <c r="J2572" s="23" t="s">
        <v>2046</v>
      </c>
      <c r="K2572" s="24" t="s">
        <v>8449</v>
      </c>
    </row>
    <row r="2573" hidden="1" spans="1:11">
      <c r="A2573" s="5">
        <v>2571</v>
      </c>
      <c r="B2573" s="6">
        <v>1369</v>
      </c>
      <c r="C2573" s="7" t="s">
        <v>2810</v>
      </c>
      <c r="D2573" s="6" t="s">
        <v>12</v>
      </c>
      <c r="E2573" s="8" t="s">
        <v>400</v>
      </c>
      <c r="F2573" s="8"/>
      <c r="G2573" s="5" t="s">
        <v>10120</v>
      </c>
      <c r="H2573" s="9">
        <v>43394</v>
      </c>
      <c r="I2573" s="5" t="s">
        <v>10121</v>
      </c>
      <c r="J2573" s="23" t="s">
        <v>2046</v>
      </c>
      <c r="K2573" s="24" t="s">
        <v>8449</v>
      </c>
    </row>
    <row r="2574" ht="24" hidden="1" spans="1:11">
      <c r="A2574" s="5">
        <v>2572</v>
      </c>
      <c r="B2574" s="6">
        <v>1370</v>
      </c>
      <c r="C2574" s="10" t="s">
        <v>2811</v>
      </c>
      <c r="D2574" s="6" t="s">
        <v>12</v>
      </c>
      <c r="E2574" s="8" t="s">
        <v>2812</v>
      </c>
      <c r="F2574" s="8"/>
      <c r="G2574" s="5" t="s">
        <v>10120</v>
      </c>
      <c r="H2574" s="9">
        <v>43387</v>
      </c>
      <c r="I2574" s="5" t="s">
        <v>10121</v>
      </c>
      <c r="J2574" s="23" t="s">
        <v>2046</v>
      </c>
      <c r="K2574" s="24" t="s">
        <v>8449</v>
      </c>
    </row>
    <row r="2575" hidden="1" spans="1:11">
      <c r="A2575" s="5">
        <v>2573</v>
      </c>
      <c r="B2575" s="6">
        <v>1371</v>
      </c>
      <c r="C2575" s="7" t="s">
        <v>2813</v>
      </c>
      <c r="D2575" s="6" t="s">
        <v>12</v>
      </c>
      <c r="E2575" s="8" t="s">
        <v>2460</v>
      </c>
      <c r="F2575" s="8"/>
      <c r="G2575" s="5" t="s">
        <v>10128</v>
      </c>
      <c r="H2575" s="9">
        <v>43419</v>
      </c>
      <c r="I2575" s="5" t="s">
        <v>10196</v>
      </c>
      <c r="J2575" s="8" t="s">
        <v>4337</v>
      </c>
      <c r="K2575" s="24"/>
    </row>
    <row r="2576" hidden="1" spans="1:11">
      <c r="A2576" s="5">
        <v>2574</v>
      </c>
      <c r="B2576" s="6">
        <v>1372</v>
      </c>
      <c r="C2576" s="7" t="s">
        <v>2814</v>
      </c>
      <c r="D2576" s="6" t="s">
        <v>12</v>
      </c>
      <c r="E2576" s="8" t="s">
        <v>1056</v>
      </c>
      <c r="F2576" s="8"/>
      <c r="G2576" s="5" t="s">
        <v>10120</v>
      </c>
      <c r="H2576" s="9">
        <v>43403</v>
      </c>
      <c r="I2576" s="5" t="s">
        <v>10133</v>
      </c>
      <c r="J2576" s="23" t="s">
        <v>3156</v>
      </c>
      <c r="K2576" s="24" t="s">
        <v>8449</v>
      </c>
    </row>
    <row r="2577" hidden="1" spans="1:11">
      <c r="A2577" s="5">
        <v>2575</v>
      </c>
      <c r="B2577" s="6">
        <v>1372</v>
      </c>
      <c r="C2577" s="7" t="s">
        <v>2814</v>
      </c>
      <c r="D2577" s="6" t="s">
        <v>12</v>
      </c>
      <c r="E2577" s="8" t="s">
        <v>1059</v>
      </c>
      <c r="F2577" s="8"/>
      <c r="G2577" s="5" t="s">
        <v>10120</v>
      </c>
      <c r="H2577" s="9">
        <v>43564</v>
      </c>
      <c r="I2577" s="5" t="s">
        <v>10141</v>
      </c>
      <c r="J2577" s="8" t="s">
        <v>9932</v>
      </c>
      <c r="K2577" s="24" t="s">
        <v>8449</v>
      </c>
    </row>
    <row r="2578" ht="24" hidden="1" spans="1:11">
      <c r="A2578" s="5">
        <v>2576</v>
      </c>
      <c r="B2578" s="6">
        <v>1373</v>
      </c>
      <c r="C2578" s="7" t="s">
        <v>2815</v>
      </c>
      <c r="D2578" s="6" t="s">
        <v>12</v>
      </c>
      <c r="E2578" s="8" t="s">
        <v>2816</v>
      </c>
      <c r="F2578" s="8"/>
      <c r="G2578" s="5" t="s">
        <v>10128</v>
      </c>
      <c r="H2578" s="9">
        <v>43348</v>
      </c>
      <c r="I2578" s="5" t="s">
        <v>10140</v>
      </c>
      <c r="J2578" s="23" t="s">
        <v>9931</v>
      </c>
      <c r="K2578" s="24"/>
    </row>
    <row r="2579" hidden="1" spans="1:11">
      <c r="A2579" s="5">
        <v>2577</v>
      </c>
      <c r="B2579" s="6">
        <v>1373</v>
      </c>
      <c r="C2579" s="7" t="s">
        <v>2815</v>
      </c>
      <c r="D2579" s="6" t="s">
        <v>12</v>
      </c>
      <c r="E2579" s="8" t="s">
        <v>2477</v>
      </c>
      <c r="F2579" s="8"/>
      <c r="G2579" s="5" t="s">
        <v>10362</v>
      </c>
      <c r="H2579" s="9">
        <v>43366</v>
      </c>
      <c r="I2579" s="6" t="s">
        <v>10363</v>
      </c>
      <c r="J2579" s="8" t="s">
        <v>2672</v>
      </c>
      <c r="K2579" s="24"/>
    </row>
    <row r="2580" ht="24" hidden="1" spans="1:12">
      <c r="A2580" s="5">
        <v>2578</v>
      </c>
      <c r="B2580" s="72">
        <v>1373</v>
      </c>
      <c r="C2580" s="77" t="s">
        <v>2815</v>
      </c>
      <c r="D2580" s="72" t="s">
        <v>12</v>
      </c>
      <c r="E2580" s="74" t="s">
        <v>2429</v>
      </c>
      <c r="F2580" s="74"/>
      <c r="G2580" s="75" t="s">
        <v>10118</v>
      </c>
      <c r="H2580" s="76">
        <v>43371</v>
      </c>
      <c r="I2580" s="75" t="s">
        <v>7648</v>
      </c>
      <c r="J2580" s="74" t="s">
        <v>7648</v>
      </c>
      <c r="K2580" s="78" t="s">
        <v>10309</v>
      </c>
      <c r="L2580" s="71"/>
    </row>
    <row r="2581" hidden="1" spans="1:11">
      <c r="A2581" s="5">
        <v>2579</v>
      </c>
      <c r="B2581" s="6">
        <v>1373</v>
      </c>
      <c r="C2581" s="7" t="s">
        <v>2815</v>
      </c>
      <c r="D2581" s="6" t="s">
        <v>12</v>
      </c>
      <c r="E2581" s="8" t="s">
        <v>132</v>
      </c>
      <c r="F2581" s="8"/>
      <c r="G2581" s="5" t="s">
        <v>9910</v>
      </c>
      <c r="H2581" s="9">
        <v>43476</v>
      </c>
      <c r="I2581" s="5" t="s">
        <v>10122</v>
      </c>
      <c r="J2581" s="23" t="s">
        <v>9930</v>
      </c>
      <c r="K2581" s="24"/>
    </row>
    <row r="2582" ht="24" hidden="1" spans="1:11">
      <c r="A2582" s="5">
        <v>2580</v>
      </c>
      <c r="B2582" s="6">
        <v>1374</v>
      </c>
      <c r="C2582" s="10" t="s">
        <v>2817</v>
      </c>
      <c r="D2582" s="6" t="s">
        <v>12</v>
      </c>
      <c r="E2582" s="8" t="s">
        <v>1107</v>
      </c>
      <c r="F2582" s="8"/>
      <c r="G2582" s="5" t="s">
        <v>10120</v>
      </c>
      <c r="H2582" s="9">
        <v>43387</v>
      </c>
      <c r="I2582" s="5" t="s">
        <v>10121</v>
      </c>
      <c r="J2582" s="23" t="s">
        <v>2046</v>
      </c>
      <c r="K2582" s="24" t="s">
        <v>8449</v>
      </c>
    </row>
    <row r="2583" ht="24" hidden="1" spans="1:11">
      <c r="A2583" s="5">
        <v>2581</v>
      </c>
      <c r="B2583" s="6">
        <v>1375</v>
      </c>
      <c r="C2583" s="10" t="s">
        <v>6772</v>
      </c>
      <c r="D2583" s="6" t="s">
        <v>12</v>
      </c>
      <c r="E2583" s="8" t="s">
        <v>421</v>
      </c>
      <c r="F2583" s="8"/>
      <c r="G2583" s="5" t="s">
        <v>10120</v>
      </c>
      <c r="H2583" s="9">
        <v>43389</v>
      </c>
      <c r="I2583" s="5" t="s">
        <v>10124</v>
      </c>
      <c r="J2583" s="8" t="s">
        <v>165</v>
      </c>
      <c r="K2583" s="24" t="s">
        <v>8449</v>
      </c>
    </row>
    <row r="2584" ht="24" hidden="1" spans="1:11">
      <c r="A2584" s="5">
        <v>2582</v>
      </c>
      <c r="B2584" s="6">
        <v>1375</v>
      </c>
      <c r="C2584" s="10" t="s">
        <v>6772</v>
      </c>
      <c r="D2584" s="6" t="s">
        <v>12</v>
      </c>
      <c r="E2584" s="8" t="s">
        <v>422</v>
      </c>
      <c r="F2584" s="8"/>
      <c r="G2584" s="5" t="s">
        <v>10120</v>
      </c>
      <c r="H2584" s="9">
        <v>43571</v>
      </c>
      <c r="I2584" s="5" t="s">
        <v>10123</v>
      </c>
      <c r="J2584" s="23" t="s">
        <v>9138</v>
      </c>
      <c r="K2584" s="24" t="s">
        <v>8449</v>
      </c>
    </row>
    <row r="2585" ht="24" hidden="1" spans="1:11">
      <c r="A2585" s="5">
        <v>2583</v>
      </c>
      <c r="B2585" s="6">
        <v>1376</v>
      </c>
      <c r="C2585" s="10" t="s">
        <v>6773</v>
      </c>
      <c r="D2585" s="6" t="s">
        <v>12</v>
      </c>
      <c r="E2585" s="8" t="s">
        <v>6774</v>
      </c>
      <c r="F2585" s="8"/>
      <c r="G2585" s="5" t="s">
        <v>10128</v>
      </c>
      <c r="H2585" s="9">
        <v>43348</v>
      </c>
      <c r="I2585" s="5" t="s">
        <v>10140</v>
      </c>
      <c r="J2585" s="23" t="s">
        <v>9931</v>
      </c>
      <c r="K2585" s="24"/>
    </row>
    <row r="2586" ht="24" hidden="1" spans="1:11">
      <c r="A2586" s="5">
        <v>2584</v>
      </c>
      <c r="B2586" s="6">
        <v>1376</v>
      </c>
      <c r="C2586" s="7" t="s">
        <v>6773</v>
      </c>
      <c r="D2586" s="6" t="s">
        <v>12</v>
      </c>
      <c r="E2586" s="8" t="s">
        <v>6775</v>
      </c>
      <c r="F2586" s="8"/>
      <c r="G2586" s="5" t="s">
        <v>10120</v>
      </c>
      <c r="H2586" s="9">
        <v>43387</v>
      </c>
      <c r="I2586" s="5" t="s">
        <v>10121</v>
      </c>
      <c r="J2586" s="8" t="s">
        <v>2046</v>
      </c>
      <c r="K2586" s="24" t="s">
        <v>8449</v>
      </c>
    </row>
    <row r="2587" ht="24" hidden="1" spans="1:11">
      <c r="A2587" s="5">
        <v>2585</v>
      </c>
      <c r="B2587" s="6">
        <v>1376</v>
      </c>
      <c r="C2587" s="7" t="s">
        <v>6773</v>
      </c>
      <c r="D2587" s="6" t="s">
        <v>12</v>
      </c>
      <c r="E2587" s="8" t="s">
        <v>6776</v>
      </c>
      <c r="F2587" s="8"/>
      <c r="G2587" s="5" t="s">
        <v>10120</v>
      </c>
      <c r="H2587" s="9">
        <v>43387</v>
      </c>
      <c r="I2587" s="5" t="s">
        <v>10121</v>
      </c>
      <c r="J2587" s="23" t="s">
        <v>2046</v>
      </c>
      <c r="K2587" s="24" t="s">
        <v>8449</v>
      </c>
    </row>
    <row r="2588" ht="24" hidden="1" spans="1:11">
      <c r="A2588" s="5">
        <v>2586</v>
      </c>
      <c r="B2588" s="6">
        <v>1376</v>
      </c>
      <c r="C2588" s="7" t="s">
        <v>6773</v>
      </c>
      <c r="D2588" s="6" t="s">
        <v>12</v>
      </c>
      <c r="E2588" s="8" t="s">
        <v>6777</v>
      </c>
      <c r="F2588" s="8"/>
      <c r="G2588" s="5" t="s">
        <v>10120</v>
      </c>
      <c r="H2588" s="9">
        <v>43394</v>
      </c>
      <c r="I2588" s="5" t="s">
        <v>10121</v>
      </c>
      <c r="J2588" s="23" t="s">
        <v>2046</v>
      </c>
      <c r="K2588" s="24" t="s">
        <v>8449</v>
      </c>
    </row>
    <row r="2589" hidden="1" spans="1:11">
      <c r="A2589" s="5">
        <v>2587</v>
      </c>
      <c r="B2589" s="6">
        <v>1376</v>
      </c>
      <c r="C2589" s="7" t="s">
        <v>6773</v>
      </c>
      <c r="D2589" s="6" t="s">
        <v>12</v>
      </c>
      <c r="E2589" s="8" t="s">
        <v>1751</v>
      </c>
      <c r="F2589" s="8"/>
      <c r="G2589" s="5" t="s">
        <v>10156</v>
      </c>
      <c r="H2589" s="9">
        <v>43443</v>
      </c>
      <c r="I2589" s="5" t="s">
        <v>10157</v>
      </c>
      <c r="J2589" s="23" t="s">
        <v>2248</v>
      </c>
      <c r="K2589" s="24" t="s">
        <v>8449</v>
      </c>
    </row>
    <row r="2590" hidden="1" spans="1:11">
      <c r="A2590" s="5">
        <v>2588</v>
      </c>
      <c r="B2590" s="6">
        <v>1376</v>
      </c>
      <c r="C2590" s="7" t="s">
        <v>6773</v>
      </c>
      <c r="D2590" s="6" t="s">
        <v>12</v>
      </c>
      <c r="E2590" s="8" t="s">
        <v>1710</v>
      </c>
      <c r="F2590" s="8"/>
      <c r="G2590" s="5" t="s">
        <v>10144</v>
      </c>
      <c r="H2590" s="9">
        <v>43453</v>
      </c>
      <c r="I2590" s="5" t="s">
        <v>10222</v>
      </c>
      <c r="J2590" s="23" t="s">
        <v>9966</v>
      </c>
      <c r="K2590" s="24" t="s">
        <v>8449</v>
      </c>
    </row>
    <row r="2591" hidden="1" spans="1:11">
      <c r="A2591" s="5">
        <v>2589</v>
      </c>
      <c r="B2591" s="6">
        <v>1376</v>
      </c>
      <c r="C2591" s="7" t="s">
        <v>6773</v>
      </c>
      <c r="D2591" s="6" t="s">
        <v>12</v>
      </c>
      <c r="E2591" s="8" t="s">
        <v>1891</v>
      </c>
      <c r="F2591" s="8"/>
      <c r="G2591" s="5" t="s">
        <v>10307</v>
      </c>
      <c r="H2591" s="9">
        <v>43345</v>
      </c>
      <c r="I2591" s="5" t="s">
        <v>10308</v>
      </c>
      <c r="J2591" s="23" t="s">
        <v>1891</v>
      </c>
      <c r="K2591" s="24"/>
    </row>
    <row r="2592" hidden="1" spans="1:11">
      <c r="A2592" s="5">
        <v>2590</v>
      </c>
      <c r="B2592" s="6">
        <v>1376</v>
      </c>
      <c r="C2592" s="7" t="s">
        <v>6773</v>
      </c>
      <c r="D2592" s="6" t="s">
        <v>12</v>
      </c>
      <c r="E2592" s="8" t="s">
        <v>183</v>
      </c>
      <c r="F2592" s="8"/>
      <c r="G2592" s="5" t="s">
        <v>10120</v>
      </c>
      <c r="H2592" s="9">
        <v>43571</v>
      </c>
      <c r="I2592" s="5" t="s">
        <v>10123</v>
      </c>
      <c r="J2592" s="23" t="s">
        <v>9138</v>
      </c>
      <c r="K2592" s="24" t="s">
        <v>8449</v>
      </c>
    </row>
    <row r="2593" hidden="1" spans="1:11">
      <c r="A2593" s="5">
        <v>2591</v>
      </c>
      <c r="B2593" s="6">
        <v>1376</v>
      </c>
      <c r="C2593" s="7" t="s">
        <v>6773</v>
      </c>
      <c r="D2593" s="6" t="s">
        <v>12</v>
      </c>
      <c r="E2593" s="8" t="s">
        <v>459</v>
      </c>
      <c r="F2593" s="8"/>
      <c r="G2593" s="5" t="s">
        <v>10136</v>
      </c>
      <c r="H2593" s="9">
        <v>43622</v>
      </c>
      <c r="I2593" s="5" t="s">
        <v>10137</v>
      </c>
      <c r="J2593" s="8" t="s">
        <v>9945</v>
      </c>
      <c r="K2593" s="24"/>
    </row>
    <row r="2594" hidden="1" spans="1:11">
      <c r="A2594" s="5">
        <v>2592</v>
      </c>
      <c r="B2594" s="6">
        <v>1377</v>
      </c>
      <c r="C2594" s="7" t="s">
        <v>2818</v>
      </c>
      <c r="D2594" s="6" t="s">
        <v>12</v>
      </c>
      <c r="E2594" s="8" t="s">
        <v>1059</v>
      </c>
      <c r="F2594" s="8"/>
      <c r="G2594" s="5" t="s">
        <v>10120</v>
      </c>
      <c r="H2594" s="9">
        <v>43564</v>
      </c>
      <c r="I2594" s="5" t="s">
        <v>10141</v>
      </c>
      <c r="J2594" s="23" t="s">
        <v>9932</v>
      </c>
      <c r="K2594" s="24" t="s">
        <v>8449</v>
      </c>
    </row>
    <row r="2595" ht="24" hidden="1" spans="1:11">
      <c r="A2595" s="5">
        <v>2593</v>
      </c>
      <c r="B2595" s="6">
        <v>1378</v>
      </c>
      <c r="C2595" s="7" t="s">
        <v>2819</v>
      </c>
      <c r="D2595" s="6" t="s">
        <v>12</v>
      </c>
      <c r="E2595" s="8" t="s">
        <v>2741</v>
      </c>
      <c r="F2595" s="8"/>
      <c r="G2595" s="5" t="s">
        <v>10118</v>
      </c>
      <c r="H2595" s="9">
        <v>43601</v>
      </c>
      <c r="I2595" s="5" t="s">
        <v>10247</v>
      </c>
      <c r="J2595" s="23" t="s">
        <v>334</v>
      </c>
      <c r="K2595" s="24"/>
    </row>
    <row r="2596" ht="24" hidden="1" spans="1:11">
      <c r="A2596" s="5">
        <v>2594</v>
      </c>
      <c r="B2596" s="6">
        <v>1378</v>
      </c>
      <c r="C2596" s="7" t="s">
        <v>2819</v>
      </c>
      <c r="D2596" s="6" t="s">
        <v>12</v>
      </c>
      <c r="E2596" s="8" t="s">
        <v>682</v>
      </c>
      <c r="F2596" s="8"/>
      <c r="G2596" s="5" t="s">
        <v>10144</v>
      </c>
      <c r="H2596" s="9">
        <v>43441</v>
      </c>
      <c r="I2596" s="5" t="s">
        <v>10145</v>
      </c>
      <c r="J2596" s="23" t="s">
        <v>1945</v>
      </c>
      <c r="K2596" s="24" t="s">
        <v>8449</v>
      </c>
    </row>
    <row r="2597" hidden="1" spans="1:11">
      <c r="A2597" s="5">
        <v>2595</v>
      </c>
      <c r="B2597" s="6">
        <v>1378</v>
      </c>
      <c r="C2597" s="7" t="s">
        <v>2819</v>
      </c>
      <c r="D2597" s="6" t="s">
        <v>12</v>
      </c>
      <c r="E2597" s="8" t="s">
        <v>2820</v>
      </c>
      <c r="F2597" s="8"/>
      <c r="G2597" s="5" t="s">
        <v>10116</v>
      </c>
      <c r="H2597" s="9">
        <v>43487</v>
      </c>
      <c r="I2597" s="5" t="s">
        <v>10207</v>
      </c>
      <c r="J2597" s="23" t="s">
        <v>9940</v>
      </c>
      <c r="K2597" s="24"/>
    </row>
    <row r="2598" hidden="1" spans="1:11">
      <c r="A2598" s="5">
        <v>2596</v>
      </c>
      <c r="B2598" s="6">
        <v>1378</v>
      </c>
      <c r="C2598" s="7" t="s">
        <v>2819</v>
      </c>
      <c r="D2598" s="6" t="s">
        <v>12</v>
      </c>
      <c r="E2598" s="8" t="s">
        <v>2503</v>
      </c>
      <c r="F2598" s="8"/>
      <c r="G2598" s="5" t="s">
        <v>9910</v>
      </c>
      <c r="H2598" s="9">
        <v>43567</v>
      </c>
      <c r="I2598" s="5" t="s">
        <v>10146</v>
      </c>
      <c r="J2598" s="8" t="s">
        <v>205</v>
      </c>
      <c r="K2598" s="24"/>
    </row>
    <row r="2599" ht="24" hidden="1" spans="1:11">
      <c r="A2599" s="5">
        <v>2597</v>
      </c>
      <c r="B2599" s="6">
        <v>1379</v>
      </c>
      <c r="C2599" s="7" t="s">
        <v>2821</v>
      </c>
      <c r="D2599" s="6" t="s">
        <v>12</v>
      </c>
      <c r="E2599" s="8" t="s">
        <v>2822</v>
      </c>
      <c r="F2599" s="8"/>
      <c r="G2599" s="5" t="s">
        <v>10128</v>
      </c>
      <c r="H2599" s="9">
        <v>43560</v>
      </c>
      <c r="I2599" s="5" t="s">
        <v>10132</v>
      </c>
      <c r="J2599" s="23" t="s">
        <v>1846</v>
      </c>
      <c r="K2599" s="24"/>
    </row>
    <row r="2600" ht="24" hidden="1" spans="1:11">
      <c r="A2600" s="5">
        <v>2598</v>
      </c>
      <c r="B2600" s="6">
        <v>1380</v>
      </c>
      <c r="C2600" s="7" t="s">
        <v>2823</v>
      </c>
      <c r="D2600" s="6" t="s">
        <v>12</v>
      </c>
      <c r="E2600" s="8" t="s">
        <v>421</v>
      </c>
      <c r="F2600" s="8"/>
      <c r="G2600" s="5" t="s">
        <v>10120</v>
      </c>
      <c r="H2600" s="9">
        <v>43389</v>
      </c>
      <c r="I2600" s="5" t="s">
        <v>10124</v>
      </c>
      <c r="J2600" s="8" t="s">
        <v>165</v>
      </c>
      <c r="K2600" s="24" t="s">
        <v>8449</v>
      </c>
    </row>
    <row r="2601" hidden="1" spans="1:11">
      <c r="A2601" s="5">
        <v>2599</v>
      </c>
      <c r="B2601" s="6">
        <v>1381</v>
      </c>
      <c r="C2601" s="7" t="s">
        <v>2827</v>
      </c>
      <c r="D2601" s="6" t="s">
        <v>12</v>
      </c>
      <c r="E2601" s="8" t="s">
        <v>2828</v>
      </c>
      <c r="F2601" s="8"/>
      <c r="G2601" s="5" t="s">
        <v>10151</v>
      </c>
      <c r="H2601" s="9">
        <v>43384</v>
      </c>
      <c r="I2601" s="5" t="s">
        <v>10152</v>
      </c>
      <c r="J2601" s="23" t="s">
        <v>2828</v>
      </c>
      <c r="K2601" s="24"/>
    </row>
    <row r="2602" hidden="1" spans="1:11">
      <c r="A2602" s="5">
        <v>2600</v>
      </c>
      <c r="B2602" s="6">
        <v>1382</v>
      </c>
      <c r="C2602" s="7" t="s">
        <v>2829</v>
      </c>
      <c r="D2602" s="6" t="s">
        <v>12</v>
      </c>
      <c r="E2602" s="8" t="s">
        <v>1771</v>
      </c>
      <c r="F2602" s="8"/>
      <c r="G2602" s="5" t="s">
        <v>10120</v>
      </c>
      <c r="H2602" s="9">
        <v>43387</v>
      </c>
      <c r="I2602" s="5" t="s">
        <v>10121</v>
      </c>
      <c r="J2602" s="23" t="s">
        <v>2046</v>
      </c>
      <c r="K2602" s="24" t="s">
        <v>8449</v>
      </c>
    </row>
    <row r="2603" hidden="1" spans="1:11">
      <c r="A2603" s="5">
        <v>2601</v>
      </c>
      <c r="B2603" s="6">
        <v>1383</v>
      </c>
      <c r="C2603" s="7" t="s">
        <v>2834</v>
      </c>
      <c r="D2603" s="6" t="s">
        <v>12</v>
      </c>
      <c r="E2603" s="8" t="s">
        <v>2835</v>
      </c>
      <c r="F2603" s="8"/>
      <c r="G2603" s="5" t="s">
        <v>10128</v>
      </c>
      <c r="H2603" s="9">
        <v>43348</v>
      </c>
      <c r="I2603" s="5" t="s">
        <v>10140</v>
      </c>
      <c r="J2603" s="23" t="s">
        <v>9931</v>
      </c>
      <c r="K2603" s="24"/>
    </row>
    <row r="2604" hidden="1" spans="1:12">
      <c r="A2604" s="5">
        <v>2602</v>
      </c>
      <c r="B2604" s="62">
        <v>1384</v>
      </c>
      <c r="C2604" s="63" t="s">
        <v>2836</v>
      </c>
      <c r="D2604" s="62" t="s">
        <v>12</v>
      </c>
      <c r="E2604" s="64" t="s">
        <v>1783</v>
      </c>
      <c r="F2604" s="64"/>
      <c r="G2604" s="65" t="s">
        <v>10151</v>
      </c>
      <c r="H2604" s="66">
        <v>43294</v>
      </c>
      <c r="I2604" s="65" t="s">
        <v>10260</v>
      </c>
      <c r="J2604" s="69" t="s">
        <v>9987</v>
      </c>
      <c r="K2604" s="70" t="s">
        <v>10211</v>
      </c>
      <c r="L2604" s="71"/>
    </row>
    <row r="2605" ht="24" hidden="1" spans="1:11">
      <c r="A2605" s="5">
        <v>2603</v>
      </c>
      <c r="B2605" s="6">
        <v>1384</v>
      </c>
      <c r="C2605" s="7" t="s">
        <v>2836</v>
      </c>
      <c r="D2605" s="6" t="s">
        <v>12</v>
      </c>
      <c r="E2605" s="8" t="s">
        <v>588</v>
      </c>
      <c r="F2605" s="8"/>
      <c r="G2605" s="5" t="s">
        <v>10116</v>
      </c>
      <c r="H2605" s="9">
        <v>43368</v>
      </c>
      <c r="I2605" s="5" t="s">
        <v>10236</v>
      </c>
      <c r="J2605" s="8" t="s">
        <v>9938</v>
      </c>
      <c r="K2605" s="24"/>
    </row>
    <row r="2606" hidden="1" spans="1:11">
      <c r="A2606" s="5">
        <v>2604</v>
      </c>
      <c r="B2606" s="6">
        <v>1384</v>
      </c>
      <c r="C2606" s="7" t="s">
        <v>2836</v>
      </c>
      <c r="D2606" s="6" t="s">
        <v>12</v>
      </c>
      <c r="E2606" s="8" t="s">
        <v>1056</v>
      </c>
      <c r="F2606" s="8"/>
      <c r="G2606" s="5" t="s">
        <v>10120</v>
      </c>
      <c r="H2606" s="9">
        <v>43403</v>
      </c>
      <c r="I2606" s="5" t="s">
        <v>10133</v>
      </c>
      <c r="J2606" s="23" t="s">
        <v>3156</v>
      </c>
      <c r="K2606" s="24" t="s">
        <v>8449</v>
      </c>
    </row>
    <row r="2607" hidden="1" spans="1:11">
      <c r="A2607" s="5">
        <v>2605</v>
      </c>
      <c r="B2607" s="6">
        <v>1384</v>
      </c>
      <c r="C2607" s="7" t="s">
        <v>2836</v>
      </c>
      <c r="D2607" s="6" t="s">
        <v>12</v>
      </c>
      <c r="E2607" s="8" t="s">
        <v>1059</v>
      </c>
      <c r="F2607" s="8"/>
      <c r="G2607" s="5" t="s">
        <v>10120</v>
      </c>
      <c r="H2607" s="9">
        <v>43564</v>
      </c>
      <c r="I2607" s="5" t="s">
        <v>10141</v>
      </c>
      <c r="J2607" s="8" t="s">
        <v>9932</v>
      </c>
      <c r="K2607" s="24" t="s">
        <v>8449</v>
      </c>
    </row>
    <row r="2608" hidden="1" spans="1:11">
      <c r="A2608" s="5">
        <v>2606</v>
      </c>
      <c r="B2608" s="6">
        <v>1385</v>
      </c>
      <c r="C2608" s="7" t="s">
        <v>2837</v>
      </c>
      <c r="D2608" s="6" t="s">
        <v>12</v>
      </c>
      <c r="E2608" s="8" t="s">
        <v>1771</v>
      </c>
      <c r="F2608" s="8"/>
      <c r="G2608" s="5" t="s">
        <v>10120</v>
      </c>
      <c r="H2608" s="9">
        <v>43387</v>
      </c>
      <c r="I2608" s="5" t="s">
        <v>10121</v>
      </c>
      <c r="J2608" s="23" t="s">
        <v>2046</v>
      </c>
      <c r="K2608" s="24" t="s">
        <v>8449</v>
      </c>
    </row>
    <row r="2609" hidden="1" spans="1:11">
      <c r="A2609" s="5">
        <v>2607</v>
      </c>
      <c r="B2609" s="6">
        <v>1385</v>
      </c>
      <c r="C2609" s="7" t="s">
        <v>2837</v>
      </c>
      <c r="D2609" s="6" t="s">
        <v>12</v>
      </c>
      <c r="E2609" s="8" t="s">
        <v>1760</v>
      </c>
      <c r="F2609" s="8"/>
      <c r="G2609" s="5" t="s">
        <v>10120</v>
      </c>
      <c r="H2609" s="9">
        <v>43394</v>
      </c>
      <c r="I2609" s="5" t="s">
        <v>10121</v>
      </c>
      <c r="J2609" s="23" t="s">
        <v>2046</v>
      </c>
      <c r="K2609" s="24" t="s">
        <v>8449</v>
      </c>
    </row>
    <row r="2610" ht="24" hidden="1" spans="1:11">
      <c r="A2610" s="5">
        <v>2608</v>
      </c>
      <c r="B2610" s="6">
        <v>1386</v>
      </c>
      <c r="C2610" s="7" t="s">
        <v>2838</v>
      </c>
      <c r="D2610" s="6" t="s">
        <v>12</v>
      </c>
      <c r="E2610" s="8" t="s">
        <v>10383</v>
      </c>
      <c r="F2610" s="8"/>
      <c r="G2610" s="5" t="s">
        <v>10118</v>
      </c>
      <c r="H2610" s="9">
        <v>43350</v>
      </c>
      <c r="I2610" s="5" t="s">
        <v>10384</v>
      </c>
      <c r="J2610" s="23" t="s">
        <v>10023</v>
      </c>
      <c r="K2610" s="24"/>
    </row>
    <row r="2611" ht="24" hidden="1" spans="1:11">
      <c r="A2611" s="5">
        <v>2609</v>
      </c>
      <c r="B2611" s="6">
        <v>1386</v>
      </c>
      <c r="C2611" s="7" t="s">
        <v>2838</v>
      </c>
      <c r="D2611" s="6" t="s">
        <v>12</v>
      </c>
      <c r="E2611" s="8" t="s">
        <v>2840</v>
      </c>
      <c r="F2611" s="8"/>
      <c r="G2611" s="5" t="s">
        <v>10118</v>
      </c>
      <c r="H2611" s="9">
        <v>43441</v>
      </c>
      <c r="I2611" s="5" t="s">
        <v>10119</v>
      </c>
      <c r="J2611" s="23" t="s">
        <v>10009</v>
      </c>
      <c r="K2611" s="24"/>
    </row>
    <row r="2612" ht="24" hidden="1" spans="1:11">
      <c r="A2612" s="5">
        <v>2610</v>
      </c>
      <c r="B2612" s="6">
        <v>1387</v>
      </c>
      <c r="C2612" s="7" t="s">
        <v>2841</v>
      </c>
      <c r="D2612" s="6" t="s">
        <v>12</v>
      </c>
      <c r="E2612" s="8" t="s">
        <v>2842</v>
      </c>
      <c r="F2612" s="8"/>
      <c r="G2612" s="5" t="s">
        <v>10116</v>
      </c>
      <c r="H2612" s="9">
        <v>43447</v>
      </c>
      <c r="I2612" s="5" t="s">
        <v>10117</v>
      </c>
      <c r="J2612" s="23" t="s">
        <v>9941</v>
      </c>
      <c r="K2612" s="24"/>
    </row>
    <row r="2613" hidden="1" spans="1:11">
      <c r="A2613" s="5">
        <v>2611</v>
      </c>
      <c r="B2613" s="6">
        <v>1387</v>
      </c>
      <c r="C2613" s="7" t="s">
        <v>2841</v>
      </c>
      <c r="D2613" s="6" t="s">
        <v>12</v>
      </c>
      <c r="E2613" s="8" t="s">
        <v>2843</v>
      </c>
      <c r="F2613" s="8"/>
      <c r="G2613" s="5" t="s">
        <v>10116</v>
      </c>
      <c r="H2613" s="9">
        <v>43572</v>
      </c>
      <c r="I2613" s="5" t="s">
        <v>10317</v>
      </c>
      <c r="J2613" s="23" t="s">
        <v>9952</v>
      </c>
      <c r="K2613" s="24"/>
    </row>
    <row r="2614" ht="24" hidden="1" spans="1:11">
      <c r="A2614" s="5">
        <v>2612</v>
      </c>
      <c r="B2614" s="6">
        <v>1388</v>
      </c>
      <c r="C2614" s="7" t="s">
        <v>2844</v>
      </c>
      <c r="D2614" s="6" t="s">
        <v>12</v>
      </c>
      <c r="E2614" s="8" t="s">
        <v>2845</v>
      </c>
      <c r="F2614" s="8"/>
      <c r="G2614" s="5" t="s">
        <v>9910</v>
      </c>
      <c r="H2614" s="9">
        <v>43405</v>
      </c>
      <c r="I2614" s="5" t="s">
        <v>10262</v>
      </c>
      <c r="J2614" s="8" t="s">
        <v>9964</v>
      </c>
      <c r="K2614" s="24"/>
    </row>
    <row r="2615" ht="24" hidden="1" spans="1:11">
      <c r="A2615" s="5">
        <v>2613</v>
      </c>
      <c r="B2615" s="6">
        <v>1388</v>
      </c>
      <c r="C2615" s="10" t="s">
        <v>2844</v>
      </c>
      <c r="D2615" s="6" t="s">
        <v>12</v>
      </c>
      <c r="E2615" s="8" t="s">
        <v>2270</v>
      </c>
      <c r="F2615" s="8"/>
      <c r="G2615" s="5" t="s">
        <v>10164</v>
      </c>
      <c r="H2615" s="9">
        <v>43366</v>
      </c>
      <c r="I2615" s="38" t="s">
        <v>10165</v>
      </c>
      <c r="J2615" s="39" t="s">
        <v>9935</v>
      </c>
      <c r="K2615" s="24"/>
    </row>
    <row r="2616" hidden="1" spans="1:11">
      <c r="A2616" s="5">
        <v>2614</v>
      </c>
      <c r="B2616" s="6">
        <v>1388</v>
      </c>
      <c r="C2616" s="10" t="s">
        <v>2844</v>
      </c>
      <c r="D2616" s="6" t="s">
        <v>12</v>
      </c>
      <c r="E2616" s="8" t="s">
        <v>1485</v>
      </c>
      <c r="F2616" s="8"/>
      <c r="G2616" s="5" t="s">
        <v>10118</v>
      </c>
      <c r="H2616" s="9">
        <v>43413</v>
      </c>
      <c r="I2616" s="5" t="s">
        <v>10155</v>
      </c>
      <c r="J2616" s="8" t="s">
        <v>4076</v>
      </c>
      <c r="K2616" s="24"/>
    </row>
    <row r="2617" ht="24" hidden="1" spans="1:11">
      <c r="A2617" s="5">
        <v>2615</v>
      </c>
      <c r="B2617" s="6">
        <v>1388</v>
      </c>
      <c r="C2617" s="10" t="s">
        <v>2844</v>
      </c>
      <c r="D2617" s="6" t="s">
        <v>12</v>
      </c>
      <c r="E2617" s="8" t="s">
        <v>265</v>
      </c>
      <c r="F2617" s="8"/>
      <c r="G2617" s="5" t="s">
        <v>10156</v>
      </c>
      <c r="H2617" s="9">
        <v>43443</v>
      </c>
      <c r="I2617" s="5" t="s">
        <v>10157</v>
      </c>
      <c r="J2617" s="23" t="s">
        <v>2248</v>
      </c>
      <c r="K2617" s="24" t="s">
        <v>8449</v>
      </c>
    </row>
    <row r="2618" ht="24" hidden="1" spans="1:11">
      <c r="A2618" s="5">
        <v>2616</v>
      </c>
      <c r="B2618" s="6">
        <v>1388</v>
      </c>
      <c r="C2618" s="7" t="s">
        <v>2844</v>
      </c>
      <c r="D2618" s="6" t="s">
        <v>12</v>
      </c>
      <c r="E2618" s="8" t="s">
        <v>2846</v>
      </c>
      <c r="F2618" s="8"/>
      <c r="G2618" s="5" t="s">
        <v>10128</v>
      </c>
      <c r="H2618" s="9">
        <v>43358</v>
      </c>
      <c r="I2618" s="5" t="s">
        <v>10129</v>
      </c>
      <c r="J2618" s="8" t="s">
        <v>5904</v>
      </c>
      <c r="K2618" s="24"/>
    </row>
    <row r="2619" hidden="1" spans="1:11">
      <c r="A2619" s="5">
        <v>2617</v>
      </c>
      <c r="B2619" s="6">
        <v>1388</v>
      </c>
      <c r="C2619" s="7" t="s">
        <v>2844</v>
      </c>
      <c r="D2619" s="6" t="s">
        <v>12</v>
      </c>
      <c r="E2619" s="8" t="s">
        <v>2847</v>
      </c>
      <c r="F2619" s="8"/>
      <c r="G2619" s="5" t="s">
        <v>10142</v>
      </c>
      <c r="H2619" s="9">
        <v>43582</v>
      </c>
      <c r="I2619" s="5" t="s">
        <v>10348</v>
      </c>
      <c r="J2619" s="23" t="s">
        <v>10038</v>
      </c>
      <c r="K2619" s="24" t="s">
        <v>10385</v>
      </c>
    </row>
    <row r="2620" ht="24" hidden="1" spans="1:11">
      <c r="A2620" s="5">
        <v>2618</v>
      </c>
      <c r="B2620" s="6">
        <v>1389</v>
      </c>
      <c r="C2620" s="7" t="s">
        <v>2848</v>
      </c>
      <c r="D2620" s="6" t="s">
        <v>12</v>
      </c>
      <c r="E2620" s="8" t="s">
        <v>2849</v>
      </c>
      <c r="F2620" s="8"/>
      <c r="G2620" s="5" t="s">
        <v>9910</v>
      </c>
      <c r="H2620" s="9">
        <v>43608</v>
      </c>
      <c r="I2620" s="5" t="s">
        <v>10386</v>
      </c>
      <c r="J2620" s="23" t="s">
        <v>10076</v>
      </c>
      <c r="K2620" s="24"/>
    </row>
    <row r="2621" ht="24" hidden="1" spans="1:11">
      <c r="A2621" s="5">
        <v>2619</v>
      </c>
      <c r="B2621" s="6">
        <v>1389</v>
      </c>
      <c r="C2621" s="7" t="s">
        <v>2848</v>
      </c>
      <c r="D2621" s="6" t="s">
        <v>12</v>
      </c>
      <c r="E2621" s="8" t="s">
        <v>2850</v>
      </c>
      <c r="F2621" s="8"/>
      <c r="G2621" s="5" t="s">
        <v>10213</v>
      </c>
      <c r="H2621" s="9">
        <v>43532</v>
      </c>
      <c r="I2621" s="5" t="s">
        <v>10290</v>
      </c>
      <c r="J2621" s="23" t="s">
        <v>9971</v>
      </c>
      <c r="K2621" s="24"/>
    </row>
    <row r="2622" ht="24" hidden="1" spans="1:11">
      <c r="A2622" s="5">
        <v>2620</v>
      </c>
      <c r="B2622" s="6">
        <v>1389</v>
      </c>
      <c r="C2622" s="10" t="s">
        <v>2848</v>
      </c>
      <c r="D2622" s="6" t="s">
        <v>12</v>
      </c>
      <c r="E2622" s="8" t="s">
        <v>2851</v>
      </c>
      <c r="F2622" s="8"/>
      <c r="G2622" s="5" t="s">
        <v>10128</v>
      </c>
      <c r="H2622" s="9">
        <v>43495</v>
      </c>
      <c r="I2622" s="5" t="s">
        <v>10387</v>
      </c>
      <c r="J2622" s="8" t="s">
        <v>10058</v>
      </c>
      <c r="K2622" s="24"/>
    </row>
    <row r="2623" ht="24" hidden="1" spans="1:11">
      <c r="A2623" s="5">
        <v>2621</v>
      </c>
      <c r="B2623" s="6">
        <v>1389</v>
      </c>
      <c r="C2623" s="10" t="s">
        <v>2848</v>
      </c>
      <c r="D2623" s="6" t="s">
        <v>12</v>
      </c>
      <c r="E2623" s="8" t="s">
        <v>2852</v>
      </c>
      <c r="F2623" s="8"/>
      <c r="G2623" s="5" t="s">
        <v>10116</v>
      </c>
      <c r="H2623" s="9">
        <v>43517</v>
      </c>
      <c r="I2623" s="5" t="s">
        <v>10388</v>
      </c>
      <c r="J2623" s="8" t="s">
        <v>10052</v>
      </c>
      <c r="K2623" s="24"/>
    </row>
    <row r="2624" ht="24" hidden="1" spans="1:11">
      <c r="A2624" s="5">
        <v>2622</v>
      </c>
      <c r="B2624" s="6">
        <v>1389</v>
      </c>
      <c r="C2624" s="10" t="s">
        <v>2848</v>
      </c>
      <c r="D2624" s="6" t="s">
        <v>12</v>
      </c>
      <c r="E2624" s="8" t="s">
        <v>2853</v>
      </c>
      <c r="F2624" s="8"/>
      <c r="G2624" s="5" t="s">
        <v>10245</v>
      </c>
      <c r="H2624" s="9">
        <v>43607</v>
      </c>
      <c r="I2624" s="5" t="s">
        <v>10246</v>
      </c>
      <c r="J2624" s="23" t="s">
        <v>10003</v>
      </c>
      <c r="K2624" s="24"/>
    </row>
    <row r="2625" hidden="1" spans="1:11">
      <c r="A2625" s="5">
        <v>2623</v>
      </c>
      <c r="B2625" s="6">
        <v>1390</v>
      </c>
      <c r="C2625" s="10" t="s">
        <v>2854</v>
      </c>
      <c r="D2625" s="6" t="s">
        <v>12</v>
      </c>
      <c r="E2625" s="8" t="s">
        <v>2855</v>
      </c>
      <c r="F2625" s="8"/>
      <c r="G2625" s="5" t="s">
        <v>10120</v>
      </c>
      <c r="H2625" s="9">
        <v>43389</v>
      </c>
      <c r="I2625" s="5" t="s">
        <v>10124</v>
      </c>
      <c r="J2625" s="8" t="s">
        <v>165</v>
      </c>
      <c r="K2625" s="24" t="s">
        <v>8449</v>
      </c>
    </row>
    <row r="2626" hidden="1" spans="1:11">
      <c r="A2626" s="5">
        <v>2624</v>
      </c>
      <c r="B2626" s="6">
        <v>1391</v>
      </c>
      <c r="C2626" s="7" t="s">
        <v>2856</v>
      </c>
      <c r="D2626" s="6" t="s">
        <v>12</v>
      </c>
      <c r="E2626" s="8" t="s">
        <v>63</v>
      </c>
      <c r="F2626" s="8"/>
      <c r="G2626" s="5" t="s">
        <v>10144</v>
      </c>
      <c r="H2626" s="9">
        <v>43441</v>
      </c>
      <c r="I2626" s="5" t="s">
        <v>10145</v>
      </c>
      <c r="J2626" s="8" t="s">
        <v>1945</v>
      </c>
      <c r="K2626" s="24" t="s">
        <v>8449</v>
      </c>
    </row>
    <row r="2627" hidden="1" spans="1:11">
      <c r="A2627" s="5">
        <v>2625</v>
      </c>
      <c r="B2627" s="6">
        <v>1391</v>
      </c>
      <c r="C2627" s="7" t="s">
        <v>2856</v>
      </c>
      <c r="D2627" s="6" t="s">
        <v>12</v>
      </c>
      <c r="E2627" s="8" t="s">
        <v>2855</v>
      </c>
      <c r="F2627" s="8"/>
      <c r="G2627" s="5" t="s">
        <v>10120</v>
      </c>
      <c r="H2627" s="9">
        <v>43389</v>
      </c>
      <c r="I2627" s="5" t="s">
        <v>10124</v>
      </c>
      <c r="J2627" s="8" t="s">
        <v>165</v>
      </c>
      <c r="K2627" s="24" t="s">
        <v>8449</v>
      </c>
    </row>
    <row r="2628" hidden="1" spans="1:11">
      <c r="A2628" s="5">
        <v>2626</v>
      </c>
      <c r="B2628" s="6">
        <v>1392</v>
      </c>
      <c r="C2628" s="7" t="s">
        <v>2857</v>
      </c>
      <c r="D2628" s="6" t="s">
        <v>12</v>
      </c>
      <c r="E2628" s="8" t="s">
        <v>2858</v>
      </c>
      <c r="F2628" s="8"/>
      <c r="G2628" s="5" t="s">
        <v>10208</v>
      </c>
      <c r="H2628" s="9">
        <v>43389</v>
      </c>
      <c r="I2628" s="6" t="s">
        <v>10272</v>
      </c>
      <c r="J2628" s="8" t="s">
        <v>762</v>
      </c>
      <c r="K2628" s="24"/>
    </row>
    <row r="2629" ht="24" hidden="1" spans="1:11">
      <c r="A2629" s="5">
        <v>2627</v>
      </c>
      <c r="B2629" s="6">
        <v>1393</v>
      </c>
      <c r="C2629" s="10" t="s">
        <v>2859</v>
      </c>
      <c r="D2629" s="6" t="s">
        <v>12</v>
      </c>
      <c r="E2629" s="8" t="s">
        <v>2860</v>
      </c>
      <c r="F2629" s="8"/>
      <c r="G2629" s="5" t="s">
        <v>10116</v>
      </c>
      <c r="H2629" s="9">
        <v>43448</v>
      </c>
      <c r="I2629" s="5" t="s">
        <v>10117</v>
      </c>
      <c r="J2629" s="23" t="s">
        <v>9941</v>
      </c>
      <c r="K2629" s="24"/>
    </row>
    <row r="2630" hidden="1" spans="1:11">
      <c r="A2630" s="5">
        <v>2628</v>
      </c>
      <c r="B2630" s="6">
        <v>1394</v>
      </c>
      <c r="C2630" s="10" t="s">
        <v>2861</v>
      </c>
      <c r="D2630" s="6" t="s">
        <v>12</v>
      </c>
      <c r="E2630" s="8" t="s">
        <v>1928</v>
      </c>
      <c r="F2630" s="8"/>
      <c r="G2630" s="5" t="s">
        <v>9910</v>
      </c>
      <c r="H2630" s="9">
        <v>43293</v>
      </c>
      <c r="I2630" s="5" t="s">
        <v>10241</v>
      </c>
      <c r="J2630" s="23" t="s">
        <v>531</v>
      </c>
      <c r="K2630" s="24"/>
    </row>
    <row r="2631" hidden="1" spans="1:11">
      <c r="A2631" s="5">
        <v>2629</v>
      </c>
      <c r="B2631" s="6">
        <v>1394</v>
      </c>
      <c r="C2631" s="7" t="s">
        <v>2861</v>
      </c>
      <c r="D2631" s="6" t="s">
        <v>12</v>
      </c>
      <c r="E2631" s="8" t="s">
        <v>532</v>
      </c>
      <c r="F2631" s="8"/>
      <c r="G2631" s="5" t="s">
        <v>10128</v>
      </c>
      <c r="H2631" s="9">
        <v>43602</v>
      </c>
      <c r="I2631" s="5" t="s">
        <v>10171</v>
      </c>
      <c r="J2631" s="8" t="s">
        <v>9933</v>
      </c>
      <c r="K2631" s="24"/>
    </row>
    <row r="2632" ht="24" hidden="1" spans="1:11">
      <c r="A2632" s="5">
        <v>2630</v>
      </c>
      <c r="B2632" s="6">
        <v>1394</v>
      </c>
      <c r="C2632" s="7" t="s">
        <v>2861</v>
      </c>
      <c r="D2632" s="6" t="s">
        <v>12</v>
      </c>
      <c r="E2632" s="8" t="s">
        <v>670</v>
      </c>
      <c r="F2632" s="8"/>
      <c r="G2632" s="5" t="s">
        <v>9910</v>
      </c>
      <c r="H2632" s="9">
        <v>43405</v>
      </c>
      <c r="I2632" s="5" t="s">
        <v>10262</v>
      </c>
      <c r="J2632" s="8" t="s">
        <v>9964</v>
      </c>
      <c r="K2632" s="24"/>
    </row>
    <row r="2633" ht="24" hidden="1" spans="1:11">
      <c r="A2633" s="5">
        <v>2631</v>
      </c>
      <c r="B2633" s="6">
        <v>1394</v>
      </c>
      <c r="C2633" s="7" t="s">
        <v>2861</v>
      </c>
      <c r="D2633" s="6" t="s">
        <v>12</v>
      </c>
      <c r="E2633" s="8" t="s">
        <v>2862</v>
      </c>
      <c r="F2633" s="8"/>
      <c r="G2633" s="5" t="s">
        <v>10116</v>
      </c>
      <c r="H2633" s="9">
        <v>43628</v>
      </c>
      <c r="I2633" s="6" t="s">
        <v>10322</v>
      </c>
      <c r="J2633" s="8" t="s">
        <v>9978</v>
      </c>
      <c r="K2633" s="24"/>
    </row>
    <row r="2634" ht="24" hidden="1" spans="1:11">
      <c r="A2634" s="5">
        <v>2632</v>
      </c>
      <c r="B2634" s="6">
        <v>1395</v>
      </c>
      <c r="C2634" s="7" t="s">
        <v>2863</v>
      </c>
      <c r="D2634" s="6" t="s">
        <v>12</v>
      </c>
      <c r="E2634" s="8" t="s">
        <v>2864</v>
      </c>
      <c r="F2634" s="8"/>
      <c r="G2634" s="5" t="s">
        <v>10128</v>
      </c>
      <c r="H2634" s="9">
        <v>43419</v>
      </c>
      <c r="I2634" s="5" t="s">
        <v>10196</v>
      </c>
      <c r="J2634" s="8" t="s">
        <v>4337</v>
      </c>
      <c r="K2634" s="24"/>
    </row>
    <row r="2635" ht="24" hidden="1" spans="1:11">
      <c r="A2635" s="5">
        <v>2633</v>
      </c>
      <c r="B2635" s="6">
        <v>1396</v>
      </c>
      <c r="C2635" s="7" t="s">
        <v>2865</v>
      </c>
      <c r="D2635" s="6" t="s">
        <v>12</v>
      </c>
      <c r="E2635" s="8" t="s">
        <v>85</v>
      </c>
      <c r="F2635" s="8"/>
      <c r="G2635" s="5" t="s">
        <v>10120</v>
      </c>
      <c r="H2635" s="9">
        <v>43387</v>
      </c>
      <c r="I2635" s="5" t="s">
        <v>10121</v>
      </c>
      <c r="J2635" s="23" t="s">
        <v>2046</v>
      </c>
      <c r="K2635" s="24" t="s">
        <v>8449</v>
      </c>
    </row>
    <row r="2636" hidden="1" spans="1:11">
      <c r="A2636" s="5">
        <v>2634</v>
      </c>
      <c r="B2636" s="6">
        <v>1396</v>
      </c>
      <c r="C2636" s="7" t="s">
        <v>2865</v>
      </c>
      <c r="D2636" s="6" t="s">
        <v>12</v>
      </c>
      <c r="E2636" s="8" t="s">
        <v>2714</v>
      </c>
      <c r="F2636" s="8"/>
      <c r="G2636" s="5" t="s">
        <v>10156</v>
      </c>
      <c r="H2636" s="9">
        <v>43443</v>
      </c>
      <c r="I2636" s="5" t="s">
        <v>10157</v>
      </c>
      <c r="J2636" s="23" t="s">
        <v>2248</v>
      </c>
      <c r="K2636" s="24" t="s">
        <v>8449</v>
      </c>
    </row>
    <row r="2637" hidden="1" spans="1:11">
      <c r="A2637" s="5">
        <v>2635</v>
      </c>
      <c r="B2637" s="6">
        <v>1396</v>
      </c>
      <c r="C2637" s="7" t="s">
        <v>2865</v>
      </c>
      <c r="D2637" s="6" t="s">
        <v>12</v>
      </c>
      <c r="E2637" s="8" t="s">
        <v>2867</v>
      </c>
      <c r="F2637" s="8"/>
      <c r="G2637" s="5" t="s">
        <v>10164</v>
      </c>
      <c r="H2637" s="9">
        <v>43366</v>
      </c>
      <c r="I2637" s="38" t="s">
        <v>10165</v>
      </c>
      <c r="J2637" s="39" t="s">
        <v>9935</v>
      </c>
      <c r="K2637" s="24"/>
    </row>
    <row r="2638" ht="24" hidden="1" spans="1:11">
      <c r="A2638" s="5">
        <v>2636</v>
      </c>
      <c r="B2638" s="6">
        <v>1397</v>
      </c>
      <c r="C2638" s="7" t="s">
        <v>2868</v>
      </c>
      <c r="D2638" s="6" t="s">
        <v>12</v>
      </c>
      <c r="E2638" s="8" t="s">
        <v>2623</v>
      </c>
      <c r="F2638" s="8"/>
      <c r="G2638" s="5" t="s">
        <v>10128</v>
      </c>
      <c r="H2638" s="9">
        <v>43358</v>
      </c>
      <c r="I2638" s="5" t="s">
        <v>10129</v>
      </c>
      <c r="J2638" s="8" t="s">
        <v>5904</v>
      </c>
      <c r="K2638" s="24"/>
    </row>
    <row r="2639" hidden="1" spans="1:11">
      <c r="A2639" s="5">
        <v>2637</v>
      </c>
      <c r="B2639" s="6">
        <v>1398</v>
      </c>
      <c r="C2639" s="7" t="s">
        <v>2869</v>
      </c>
      <c r="D2639" s="6" t="s">
        <v>12</v>
      </c>
      <c r="E2639" s="8" t="s">
        <v>2870</v>
      </c>
      <c r="F2639" s="8"/>
      <c r="G2639" s="5" t="s">
        <v>10128</v>
      </c>
      <c r="H2639" s="9">
        <v>43560</v>
      </c>
      <c r="I2639" s="5" t="s">
        <v>10132</v>
      </c>
      <c r="J2639" s="23" t="s">
        <v>1846</v>
      </c>
      <c r="K2639" s="24"/>
    </row>
    <row r="2640" hidden="1" spans="1:11">
      <c r="A2640" s="5">
        <v>2638</v>
      </c>
      <c r="B2640" s="6">
        <v>1399</v>
      </c>
      <c r="C2640" s="7" t="s">
        <v>2871</v>
      </c>
      <c r="D2640" s="6" t="s">
        <v>12</v>
      </c>
      <c r="E2640" s="8" t="s">
        <v>2872</v>
      </c>
      <c r="F2640" s="8"/>
      <c r="G2640" s="5" t="s">
        <v>10120</v>
      </c>
      <c r="H2640" s="9">
        <v>43578</v>
      </c>
      <c r="I2640" s="5" t="s">
        <v>10200</v>
      </c>
      <c r="J2640" s="23" t="s">
        <v>4355</v>
      </c>
      <c r="K2640" s="24" t="s">
        <v>8449</v>
      </c>
    </row>
    <row r="2641" hidden="1" spans="1:11">
      <c r="A2641" s="5">
        <v>2639</v>
      </c>
      <c r="B2641" s="6">
        <v>1400</v>
      </c>
      <c r="C2641" s="7" t="s">
        <v>2873</v>
      </c>
      <c r="D2641" s="6" t="s">
        <v>12</v>
      </c>
      <c r="E2641" s="8" t="s">
        <v>2874</v>
      </c>
      <c r="F2641" s="8"/>
      <c r="G2641" s="5" t="s">
        <v>10116</v>
      </c>
      <c r="H2641" s="9">
        <v>43531</v>
      </c>
      <c r="I2641" s="5" t="s">
        <v>10266</v>
      </c>
      <c r="J2641" s="8" t="s">
        <v>888</v>
      </c>
      <c r="K2641" s="24"/>
    </row>
    <row r="2642" ht="24" hidden="1" spans="1:11">
      <c r="A2642" s="5">
        <v>2640</v>
      </c>
      <c r="B2642" s="6">
        <v>1401</v>
      </c>
      <c r="C2642" s="7" t="s">
        <v>2875</v>
      </c>
      <c r="D2642" s="6" t="s">
        <v>12</v>
      </c>
      <c r="E2642" s="8" t="s">
        <v>1617</v>
      </c>
      <c r="F2642" s="8"/>
      <c r="G2642" s="5" t="s">
        <v>9910</v>
      </c>
      <c r="H2642" s="9">
        <v>43567</v>
      </c>
      <c r="I2642" s="5" t="s">
        <v>10146</v>
      </c>
      <c r="J2642" s="8" t="s">
        <v>205</v>
      </c>
      <c r="K2642" s="24"/>
    </row>
    <row r="2643" hidden="1" spans="1:11">
      <c r="A2643" s="5">
        <v>2641</v>
      </c>
      <c r="B2643" s="6">
        <v>1401</v>
      </c>
      <c r="C2643" s="7" t="s">
        <v>2875</v>
      </c>
      <c r="D2643" s="6" t="s">
        <v>12</v>
      </c>
      <c r="E2643" s="8" t="s">
        <v>28</v>
      </c>
      <c r="F2643" s="8"/>
      <c r="G2643" s="5" t="s">
        <v>10128</v>
      </c>
      <c r="H2643" s="9">
        <v>43560</v>
      </c>
      <c r="I2643" s="5" t="s">
        <v>10132</v>
      </c>
      <c r="J2643" s="23" t="s">
        <v>1846</v>
      </c>
      <c r="K2643" s="24"/>
    </row>
    <row r="2644" ht="24" hidden="1" spans="1:11">
      <c r="A2644" s="5">
        <v>2642</v>
      </c>
      <c r="B2644" s="6">
        <v>1401</v>
      </c>
      <c r="C2644" s="7" t="s">
        <v>2875</v>
      </c>
      <c r="D2644" s="6" t="s">
        <v>12</v>
      </c>
      <c r="E2644" s="8" t="s">
        <v>2876</v>
      </c>
      <c r="F2644" s="8"/>
      <c r="G2644" s="5" t="s">
        <v>10116</v>
      </c>
      <c r="H2644" s="9">
        <v>43487</v>
      </c>
      <c r="I2644" s="5" t="s">
        <v>10207</v>
      </c>
      <c r="J2644" s="23" t="s">
        <v>9940</v>
      </c>
      <c r="K2644" s="24"/>
    </row>
    <row r="2645" hidden="1" spans="1:11">
      <c r="A2645" s="5">
        <v>2643</v>
      </c>
      <c r="B2645" s="6">
        <v>1401</v>
      </c>
      <c r="C2645" s="10" t="s">
        <v>2875</v>
      </c>
      <c r="D2645" s="6" t="s">
        <v>12</v>
      </c>
      <c r="E2645" s="8" t="s">
        <v>1602</v>
      </c>
      <c r="F2645" s="8"/>
      <c r="G2645" s="5" t="s">
        <v>10159</v>
      </c>
      <c r="H2645" s="9">
        <v>43581</v>
      </c>
      <c r="I2645" s="36" t="s">
        <v>10162</v>
      </c>
      <c r="J2645" s="37" t="s">
        <v>1701</v>
      </c>
      <c r="K2645" s="24"/>
    </row>
    <row r="2646" hidden="1" spans="1:11">
      <c r="A2646" s="5">
        <v>2644</v>
      </c>
      <c r="B2646" s="6">
        <v>1402</v>
      </c>
      <c r="C2646" s="7" t="s">
        <v>2877</v>
      </c>
      <c r="D2646" s="6" t="s">
        <v>12</v>
      </c>
      <c r="E2646" s="8" t="s">
        <v>1602</v>
      </c>
      <c r="F2646" s="8"/>
      <c r="G2646" s="5" t="s">
        <v>10159</v>
      </c>
      <c r="H2646" s="9">
        <v>43581</v>
      </c>
      <c r="I2646" s="36" t="s">
        <v>10162</v>
      </c>
      <c r="J2646" s="37" t="s">
        <v>1701</v>
      </c>
      <c r="K2646" s="24"/>
    </row>
    <row r="2647" ht="24" hidden="1" spans="1:11">
      <c r="A2647" s="5">
        <v>2645</v>
      </c>
      <c r="B2647" s="6">
        <v>1402</v>
      </c>
      <c r="C2647" s="7" t="s">
        <v>2877</v>
      </c>
      <c r="D2647" s="6" t="s">
        <v>12</v>
      </c>
      <c r="E2647" s="8" t="s">
        <v>692</v>
      </c>
      <c r="F2647" s="8"/>
      <c r="G2647" s="5" t="s">
        <v>10116</v>
      </c>
      <c r="H2647" s="9">
        <v>43391</v>
      </c>
      <c r="I2647" s="6" t="s">
        <v>10202</v>
      </c>
      <c r="J2647" s="23" t="s">
        <v>1131</v>
      </c>
      <c r="K2647" s="24"/>
    </row>
    <row r="2648" hidden="1" spans="1:11">
      <c r="A2648" s="5">
        <v>2646</v>
      </c>
      <c r="B2648" s="6">
        <v>1402</v>
      </c>
      <c r="C2648" s="10" t="s">
        <v>2877</v>
      </c>
      <c r="D2648" s="6" t="s">
        <v>12</v>
      </c>
      <c r="E2648" s="8" t="s">
        <v>2783</v>
      </c>
      <c r="F2648" s="8"/>
      <c r="G2648" s="5" t="s">
        <v>10118</v>
      </c>
      <c r="H2648" s="9">
        <v>43419</v>
      </c>
      <c r="I2648" s="5" t="s">
        <v>10212</v>
      </c>
      <c r="J2648" s="23" t="s">
        <v>9957</v>
      </c>
      <c r="K2648" s="24"/>
    </row>
    <row r="2649" hidden="1" spans="1:11">
      <c r="A2649" s="5">
        <v>2647</v>
      </c>
      <c r="B2649" s="6">
        <v>1403</v>
      </c>
      <c r="C2649" s="10" t="s">
        <v>2878</v>
      </c>
      <c r="D2649" s="6" t="s">
        <v>12</v>
      </c>
      <c r="E2649" s="8" t="s">
        <v>2879</v>
      </c>
      <c r="F2649" s="8"/>
      <c r="G2649" s="5" t="s">
        <v>10128</v>
      </c>
      <c r="H2649" s="9">
        <v>43521</v>
      </c>
      <c r="I2649" s="5" t="s">
        <v>10389</v>
      </c>
      <c r="J2649" s="8" t="s">
        <v>10027</v>
      </c>
      <c r="K2649" s="24"/>
    </row>
    <row r="2650" ht="24" hidden="1" spans="1:11">
      <c r="A2650" s="5">
        <v>2648</v>
      </c>
      <c r="B2650" s="6">
        <v>1403</v>
      </c>
      <c r="C2650" s="7" t="s">
        <v>2878</v>
      </c>
      <c r="D2650" s="6" t="s">
        <v>12</v>
      </c>
      <c r="E2650" s="8" t="s">
        <v>1095</v>
      </c>
      <c r="F2650" s="8"/>
      <c r="G2650" s="5" t="s">
        <v>10120</v>
      </c>
      <c r="H2650" s="9">
        <v>43396</v>
      </c>
      <c r="I2650" s="5" t="s">
        <v>10125</v>
      </c>
      <c r="J2650" s="8" t="s">
        <v>4354</v>
      </c>
      <c r="K2650" s="24" t="s">
        <v>8449</v>
      </c>
    </row>
    <row r="2651" ht="24" hidden="1" spans="1:11">
      <c r="A2651" s="5">
        <v>2649</v>
      </c>
      <c r="B2651" s="6">
        <v>1404</v>
      </c>
      <c r="C2651" s="7" t="s">
        <v>2880</v>
      </c>
      <c r="D2651" s="6" t="s">
        <v>12</v>
      </c>
      <c r="E2651" s="8" t="s">
        <v>129</v>
      </c>
      <c r="F2651" s="8"/>
      <c r="G2651" s="5" t="s">
        <v>10128</v>
      </c>
      <c r="H2651" s="9">
        <v>43348</v>
      </c>
      <c r="I2651" s="5" t="s">
        <v>10140</v>
      </c>
      <c r="J2651" s="23" t="s">
        <v>9931</v>
      </c>
      <c r="K2651" s="24"/>
    </row>
    <row r="2652" ht="24" hidden="1" spans="1:11">
      <c r="A2652" s="5">
        <v>2650</v>
      </c>
      <c r="B2652" s="6">
        <v>1404</v>
      </c>
      <c r="C2652" s="7" t="s">
        <v>2880</v>
      </c>
      <c r="D2652" s="6" t="s">
        <v>12</v>
      </c>
      <c r="E2652" s="8" t="s">
        <v>323</v>
      </c>
      <c r="F2652" s="8"/>
      <c r="G2652" s="5" t="s">
        <v>10128</v>
      </c>
      <c r="H2652" s="9">
        <v>43419</v>
      </c>
      <c r="I2652" s="5" t="s">
        <v>10196</v>
      </c>
      <c r="J2652" s="8" t="s">
        <v>4337</v>
      </c>
      <c r="K2652" s="24"/>
    </row>
    <row r="2653" hidden="1" spans="1:11">
      <c r="A2653" s="5">
        <v>2651</v>
      </c>
      <c r="B2653" s="6">
        <v>1404</v>
      </c>
      <c r="C2653" s="10" t="s">
        <v>2880</v>
      </c>
      <c r="D2653" s="6" t="s">
        <v>12</v>
      </c>
      <c r="E2653" s="8" t="s">
        <v>482</v>
      </c>
      <c r="F2653" s="8"/>
      <c r="G2653" s="5" t="s">
        <v>10120</v>
      </c>
      <c r="H2653" s="9">
        <v>43389</v>
      </c>
      <c r="I2653" s="5" t="s">
        <v>10124</v>
      </c>
      <c r="J2653" s="8" t="s">
        <v>165</v>
      </c>
      <c r="K2653" s="24" t="s">
        <v>8449</v>
      </c>
    </row>
    <row r="2654" ht="24" hidden="1" spans="1:11">
      <c r="A2654" s="5">
        <v>2652</v>
      </c>
      <c r="B2654" s="6">
        <v>1404</v>
      </c>
      <c r="C2654" s="7" t="s">
        <v>2880</v>
      </c>
      <c r="D2654" s="6" t="s">
        <v>12</v>
      </c>
      <c r="E2654" s="8" t="s">
        <v>43</v>
      </c>
      <c r="F2654" s="8"/>
      <c r="G2654" s="5" t="s">
        <v>10120</v>
      </c>
      <c r="H2654" s="9">
        <v>43394</v>
      </c>
      <c r="I2654" s="5" t="s">
        <v>10121</v>
      </c>
      <c r="J2654" s="23" t="s">
        <v>2046</v>
      </c>
      <c r="K2654" s="24" t="s">
        <v>8449</v>
      </c>
    </row>
    <row r="2655" ht="24" hidden="1" spans="1:11">
      <c r="A2655" s="5">
        <v>2653</v>
      </c>
      <c r="B2655" s="6">
        <v>1404</v>
      </c>
      <c r="C2655" s="7" t="s">
        <v>2880</v>
      </c>
      <c r="D2655" s="6" t="s">
        <v>12</v>
      </c>
      <c r="E2655" s="8" t="s">
        <v>357</v>
      </c>
      <c r="F2655" s="8"/>
      <c r="G2655" s="5" t="s">
        <v>9910</v>
      </c>
      <c r="H2655" s="9">
        <v>43476</v>
      </c>
      <c r="I2655" s="5" t="s">
        <v>10122</v>
      </c>
      <c r="J2655" s="23" t="s">
        <v>9930</v>
      </c>
      <c r="K2655" s="24"/>
    </row>
    <row r="2656" hidden="1" spans="1:11">
      <c r="A2656" s="5">
        <v>2654</v>
      </c>
      <c r="B2656" s="6">
        <v>1404</v>
      </c>
      <c r="C2656" s="7" t="s">
        <v>2880</v>
      </c>
      <c r="D2656" s="6" t="s">
        <v>12</v>
      </c>
      <c r="E2656" s="8" t="s">
        <v>2693</v>
      </c>
      <c r="F2656" s="8"/>
      <c r="G2656" s="5" t="s">
        <v>10120</v>
      </c>
      <c r="H2656" s="9">
        <v>43571</v>
      </c>
      <c r="I2656" s="5" t="s">
        <v>10123</v>
      </c>
      <c r="J2656" s="23" t="s">
        <v>9138</v>
      </c>
      <c r="K2656" s="24" t="s">
        <v>8449</v>
      </c>
    </row>
    <row r="2657" ht="24" hidden="1" spans="1:11">
      <c r="A2657" s="5">
        <v>2655</v>
      </c>
      <c r="B2657" s="6">
        <v>1405</v>
      </c>
      <c r="C2657" s="7" t="s">
        <v>2881</v>
      </c>
      <c r="D2657" s="6" t="s">
        <v>12</v>
      </c>
      <c r="E2657" s="8" t="s">
        <v>1288</v>
      </c>
      <c r="F2657" s="8"/>
      <c r="G2657" s="5" t="s">
        <v>10120</v>
      </c>
      <c r="H2657" s="9">
        <v>43394</v>
      </c>
      <c r="I2657" s="5" t="s">
        <v>10121</v>
      </c>
      <c r="J2657" s="23" t="s">
        <v>2046</v>
      </c>
      <c r="K2657" s="24" t="s">
        <v>8449</v>
      </c>
    </row>
    <row r="2658" hidden="1" spans="1:12">
      <c r="A2658" s="5">
        <v>2656</v>
      </c>
      <c r="B2658" s="62">
        <v>1405</v>
      </c>
      <c r="C2658" s="104" t="s">
        <v>2881</v>
      </c>
      <c r="D2658" s="62" t="s">
        <v>12</v>
      </c>
      <c r="E2658" s="64" t="s">
        <v>2883</v>
      </c>
      <c r="F2658" s="64"/>
      <c r="G2658" s="65" t="s">
        <v>10168</v>
      </c>
      <c r="H2658" s="66">
        <v>43442</v>
      </c>
      <c r="I2658" s="62" t="s">
        <v>10169</v>
      </c>
      <c r="J2658" s="64" t="s">
        <v>2367</v>
      </c>
      <c r="K2658" s="70" t="s">
        <v>10346</v>
      </c>
      <c r="L2658" s="100"/>
    </row>
    <row r="2659" spans="1:11">
      <c r="A2659" s="5">
        <v>2657</v>
      </c>
      <c r="B2659" s="6">
        <v>1406</v>
      </c>
      <c r="C2659" s="7" t="s">
        <v>2884</v>
      </c>
      <c r="D2659" s="6" t="s">
        <v>12</v>
      </c>
      <c r="E2659" s="8" t="s">
        <v>2885</v>
      </c>
      <c r="F2659" s="8"/>
      <c r="G2659" s="5" t="s">
        <v>10164</v>
      </c>
      <c r="H2659" s="9">
        <v>43645</v>
      </c>
      <c r="I2659" s="5" t="s">
        <v>10255</v>
      </c>
      <c r="J2659" s="23" t="s">
        <v>9942</v>
      </c>
      <c r="K2659" s="24"/>
    </row>
    <row r="2660" hidden="1" spans="1:11">
      <c r="A2660" s="5">
        <v>2658</v>
      </c>
      <c r="B2660" s="6">
        <v>1406</v>
      </c>
      <c r="C2660" s="7" t="s">
        <v>2884</v>
      </c>
      <c r="D2660" s="6" t="s">
        <v>12</v>
      </c>
      <c r="E2660" s="8" t="s">
        <v>30</v>
      </c>
      <c r="F2660" s="8"/>
      <c r="G2660" s="5" t="s">
        <v>10120</v>
      </c>
      <c r="H2660" s="9">
        <v>43403</v>
      </c>
      <c r="I2660" s="5" t="s">
        <v>10133</v>
      </c>
      <c r="J2660" s="8" t="s">
        <v>3156</v>
      </c>
      <c r="K2660" s="24" t="s">
        <v>8449</v>
      </c>
    </row>
    <row r="2661" hidden="1" spans="1:11">
      <c r="A2661" s="5">
        <v>2659</v>
      </c>
      <c r="B2661" s="6">
        <v>1406</v>
      </c>
      <c r="C2661" s="7" t="s">
        <v>2884</v>
      </c>
      <c r="D2661" s="6" t="s">
        <v>12</v>
      </c>
      <c r="E2661" s="8" t="s">
        <v>2886</v>
      </c>
      <c r="F2661" s="8"/>
      <c r="G2661" s="5" t="s">
        <v>10130</v>
      </c>
      <c r="H2661" s="9">
        <v>43539</v>
      </c>
      <c r="I2661" s="6" t="s">
        <v>10195</v>
      </c>
      <c r="J2661" s="23" t="s">
        <v>9937</v>
      </c>
      <c r="K2661" s="24"/>
    </row>
    <row r="2662" hidden="1" spans="1:11">
      <c r="A2662" s="5">
        <v>2660</v>
      </c>
      <c r="B2662" s="6">
        <v>1406</v>
      </c>
      <c r="C2662" s="7" t="s">
        <v>2884</v>
      </c>
      <c r="D2662" s="6" t="s">
        <v>12</v>
      </c>
      <c r="E2662" s="8" t="s">
        <v>60</v>
      </c>
      <c r="F2662" s="8"/>
      <c r="G2662" s="5" t="s">
        <v>10120</v>
      </c>
      <c r="H2662" s="9">
        <v>43564</v>
      </c>
      <c r="I2662" s="5" t="s">
        <v>10141</v>
      </c>
      <c r="J2662" s="23" t="s">
        <v>9932</v>
      </c>
      <c r="K2662" s="24" t="s">
        <v>8449</v>
      </c>
    </row>
    <row r="2663" ht="24" hidden="1" spans="1:11">
      <c r="A2663" s="5">
        <v>2661</v>
      </c>
      <c r="B2663" s="6">
        <v>1407</v>
      </c>
      <c r="C2663" s="10" t="s">
        <v>6778</v>
      </c>
      <c r="D2663" s="6" t="s">
        <v>12</v>
      </c>
      <c r="E2663" s="8" t="s">
        <v>6779</v>
      </c>
      <c r="F2663" s="8"/>
      <c r="G2663" s="5" t="s">
        <v>10120</v>
      </c>
      <c r="H2663" s="9">
        <v>43387</v>
      </c>
      <c r="I2663" s="5" t="s">
        <v>10121</v>
      </c>
      <c r="J2663" s="8" t="s">
        <v>2046</v>
      </c>
      <c r="K2663" s="24" t="s">
        <v>8449</v>
      </c>
    </row>
    <row r="2664" hidden="1" spans="1:11">
      <c r="A2664" s="5">
        <v>2662</v>
      </c>
      <c r="B2664" s="6">
        <v>1407</v>
      </c>
      <c r="C2664" s="10" t="s">
        <v>6778</v>
      </c>
      <c r="D2664" s="6" t="s">
        <v>12</v>
      </c>
      <c r="E2664" s="8" t="s">
        <v>144</v>
      </c>
      <c r="F2664" s="8"/>
      <c r="G2664" s="5" t="s">
        <v>10120</v>
      </c>
      <c r="H2664" s="9">
        <v>43571</v>
      </c>
      <c r="I2664" s="5" t="s">
        <v>10123</v>
      </c>
      <c r="J2664" s="23" t="s">
        <v>9138</v>
      </c>
      <c r="K2664" s="24" t="s">
        <v>8449</v>
      </c>
    </row>
    <row r="2665" hidden="1" spans="1:11">
      <c r="A2665" s="5">
        <v>2663</v>
      </c>
      <c r="B2665" s="6">
        <v>1408</v>
      </c>
      <c r="C2665" s="10" t="s">
        <v>2887</v>
      </c>
      <c r="D2665" s="6" t="s">
        <v>12</v>
      </c>
      <c r="E2665" s="8" t="s">
        <v>2888</v>
      </c>
      <c r="F2665" s="8"/>
      <c r="G2665" s="5" t="s">
        <v>9910</v>
      </c>
      <c r="H2665" s="9">
        <v>43567</v>
      </c>
      <c r="I2665" s="5" t="s">
        <v>10146</v>
      </c>
      <c r="J2665" s="8" t="s">
        <v>205</v>
      </c>
      <c r="K2665" s="24"/>
    </row>
    <row r="2666" hidden="1" spans="1:11">
      <c r="A2666" s="5">
        <v>2664</v>
      </c>
      <c r="B2666" s="6">
        <v>1408</v>
      </c>
      <c r="C2666" s="10" t="s">
        <v>2887</v>
      </c>
      <c r="D2666" s="6" t="s">
        <v>12</v>
      </c>
      <c r="E2666" s="8" t="s">
        <v>2889</v>
      </c>
      <c r="F2666" s="8"/>
      <c r="G2666" s="5" t="s">
        <v>10116</v>
      </c>
      <c r="H2666" s="9">
        <v>43487</v>
      </c>
      <c r="I2666" s="5" t="s">
        <v>10207</v>
      </c>
      <c r="J2666" s="23" t="s">
        <v>9940</v>
      </c>
      <c r="K2666" s="24"/>
    </row>
    <row r="2667" ht="24" hidden="1" spans="1:11">
      <c r="A2667" s="5">
        <v>2665</v>
      </c>
      <c r="B2667" s="6">
        <v>1409</v>
      </c>
      <c r="C2667" s="10" t="s">
        <v>2890</v>
      </c>
      <c r="D2667" s="6" t="s">
        <v>12</v>
      </c>
      <c r="E2667" s="8" t="s">
        <v>2891</v>
      </c>
      <c r="F2667" s="8"/>
      <c r="G2667" s="5" t="s">
        <v>10147</v>
      </c>
      <c r="H2667" s="9">
        <v>43480</v>
      </c>
      <c r="I2667" s="5" t="s">
        <v>10264</v>
      </c>
      <c r="J2667" s="8" t="s">
        <v>9996</v>
      </c>
      <c r="K2667" s="24"/>
    </row>
    <row r="2668" hidden="1" spans="1:11">
      <c r="A2668" s="5">
        <v>2666</v>
      </c>
      <c r="B2668" s="6">
        <v>1409</v>
      </c>
      <c r="C2668" s="7" t="s">
        <v>2890</v>
      </c>
      <c r="D2668" s="6" t="s">
        <v>12</v>
      </c>
      <c r="E2668" s="8" t="s">
        <v>2892</v>
      </c>
      <c r="F2668" s="8"/>
      <c r="G2668" s="5" t="s">
        <v>10147</v>
      </c>
      <c r="H2668" s="9">
        <v>43633</v>
      </c>
      <c r="I2668" s="5" t="s">
        <v>10390</v>
      </c>
      <c r="J2668" s="8" t="s">
        <v>10106</v>
      </c>
      <c r="K2668" s="24"/>
    </row>
    <row r="2669" hidden="1" spans="1:11">
      <c r="A2669" s="5">
        <v>2667</v>
      </c>
      <c r="B2669" s="6">
        <v>1410</v>
      </c>
      <c r="C2669" s="10" t="s">
        <v>2893</v>
      </c>
      <c r="D2669" s="6" t="s">
        <v>12</v>
      </c>
      <c r="E2669" s="8" t="s">
        <v>1695</v>
      </c>
      <c r="F2669" s="8"/>
      <c r="G2669" s="5" t="s">
        <v>10159</v>
      </c>
      <c r="H2669" s="9">
        <v>43581</v>
      </c>
      <c r="I2669" s="36" t="s">
        <v>10162</v>
      </c>
      <c r="J2669" s="37" t="s">
        <v>1701</v>
      </c>
      <c r="K2669" s="24"/>
    </row>
    <row r="2670" hidden="1" spans="1:11">
      <c r="A2670" s="5">
        <v>2668</v>
      </c>
      <c r="B2670" s="6">
        <v>1410</v>
      </c>
      <c r="C2670" s="10" t="s">
        <v>2893</v>
      </c>
      <c r="D2670" s="6" t="s">
        <v>12</v>
      </c>
      <c r="E2670" s="8" t="s">
        <v>2900</v>
      </c>
      <c r="F2670" s="8"/>
      <c r="G2670" s="5" t="s">
        <v>10128</v>
      </c>
      <c r="H2670" s="9">
        <v>43602</v>
      </c>
      <c r="I2670" s="5" t="s">
        <v>10171</v>
      </c>
      <c r="J2670" s="8" t="s">
        <v>9933</v>
      </c>
      <c r="K2670" s="24"/>
    </row>
    <row r="2671" ht="24" hidden="1" spans="1:11">
      <c r="A2671" s="5">
        <v>2669</v>
      </c>
      <c r="B2671" s="6">
        <v>1410</v>
      </c>
      <c r="C2671" s="7" t="s">
        <v>2893</v>
      </c>
      <c r="D2671" s="6" t="s">
        <v>12</v>
      </c>
      <c r="E2671" s="8" t="s">
        <v>2822</v>
      </c>
      <c r="F2671" s="8"/>
      <c r="G2671" s="5" t="s">
        <v>10128</v>
      </c>
      <c r="H2671" s="9">
        <v>43560</v>
      </c>
      <c r="I2671" s="5" t="s">
        <v>10132</v>
      </c>
      <c r="J2671" s="23" t="s">
        <v>1846</v>
      </c>
      <c r="K2671" s="24"/>
    </row>
    <row r="2672" ht="24" hidden="1" spans="1:11">
      <c r="A2672" s="5">
        <v>2670</v>
      </c>
      <c r="B2672" s="6">
        <v>1411</v>
      </c>
      <c r="C2672" s="7" t="s">
        <v>2902</v>
      </c>
      <c r="D2672" s="6" t="s">
        <v>12</v>
      </c>
      <c r="E2672" s="8" t="s">
        <v>841</v>
      </c>
      <c r="F2672" s="8"/>
      <c r="G2672" s="5" t="s">
        <v>10120</v>
      </c>
      <c r="H2672" s="9">
        <v>43571</v>
      </c>
      <c r="I2672" s="5" t="s">
        <v>10123</v>
      </c>
      <c r="J2672" s="23" t="s">
        <v>9138</v>
      </c>
      <c r="K2672" s="24" t="s">
        <v>8449</v>
      </c>
    </row>
    <row r="2673" ht="24" hidden="1" spans="1:11">
      <c r="A2673" s="5">
        <v>2671</v>
      </c>
      <c r="B2673" s="6">
        <v>1412</v>
      </c>
      <c r="C2673" s="7" t="s">
        <v>2903</v>
      </c>
      <c r="D2673" s="6" t="s">
        <v>12</v>
      </c>
      <c r="E2673" s="8" t="s">
        <v>2173</v>
      </c>
      <c r="F2673" s="8"/>
      <c r="G2673" s="5" t="s">
        <v>10128</v>
      </c>
      <c r="H2673" s="9">
        <v>43560</v>
      </c>
      <c r="I2673" s="5" t="s">
        <v>10318</v>
      </c>
      <c r="J2673" s="23" t="s">
        <v>1532</v>
      </c>
      <c r="K2673" s="24"/>
    </row>
    <row r="2674" hidden="1" spans="1:11">
      <c r="A2674" s="5">
        <v>2672</v>
      </c>
      <c r="B2674" s="6">
        <v>1413</v>
      </c>
      <c r="C2674" s="7" t="s">
        <v>2904</v>
      </c>
      <c r="D2674" s="6" t="s">
        <v>12</v>
      </c>
      <c r="E2674" s="8" t="s">
        <v>253</v>
      </c>
      <c r="F2674" s="8"/>
      <c r="G2674" s="5" t="s">
        <v>10120</v>
      </c>
      <c r="H2674" s="9">
        <v>43571</v>
      </c>
      <c r="I2674" s="5" t="s">
        <v>10123</v>
      </c>
      <c r="J2674" s="8" t="s">
        <v>9138</v>
      </c>
      <c r="K2674" s="24" t="s">
        <v>8449</v>
      </c>
    </row>
    <row r="2675" ht="24" hidden="1" spans="1:11">
      <c r="A2675" s="5">
        <v>2673</v>
      </c>
      <c r="B2675" s="6">
        <v>1413</v>
      </c>
      <c r="C2675" s="7" t="s">
        <v>2904</v>
      </c>
      <c r="D2675" s="6" t="s">
        <v>12</v>
      </c>
      <c r="E2675" s="8" t="s">
        <v>2905</v>
      </c>
      <c r="F2675" s="8"/>
      <c r="G2675" s="5" t="s">
        <v>10128</v>
      </c>
      <c r="H2675" s="9">
        <v>43348</v>
      </c>
      <c r="I2675" s="5" t="s">
        <v>10140</v>
      </c>
      <c r="J2675" s="23" t="s">
        <v>9931</v>
      </c>
      <c r="K2675" s="24"/>
    </row>
    <row r="2676" hidden="1" spans="1:11">
      <c r="A2676" s="5">
        <v>2674</v>
      </c>
      <c r="B2676" s="6">
        <v>1414</v>
      </c>
      <c r="C2676" s="7" t="s">
        <v>2906</v>
      </c>
      <c r="D2676" s="6" t="s">
        <v>12</v>
      </c>
      <c r="E2676" s="8" t="s">
        <v>2907</v>
      </c>
      <c r="F2676" s="8"/>
      <c r="G2676" s="5" t="s">
        <v>10116</v>
      </c>
      <c r="H2676" s="9">
        <v>43391</v>
      </c>
      <c r="I2676" s="6" t="s">
        <v>10202</v>
      </c>
      <c r="J2676" s="23" t="s">
        <v>1131</v>
      </c>
      <c r="K2676" s="24"/>
    </row>
    <row r="2677" hidden="1" spans="1:11">
      <c r="A2677" s="5">
        <v>2675</v>
      </c>
      <c r="B2677" s="6">
        <v>1414</v>
      </c>
      <c r="C2677" s="7" t="s">
        <v>2906</v>
      </c>
      <c r="D2677" s="6" t="s">
        <v>12</v>
      </c>
      <c r="E2677" s="8" t="s">
        <v>2908</v>
      </c>
      <c r="F2677" s="8"/>
      <c r="G2677" s="5" t="s">
        <v>10144</v>
      </c>
      <c r="H2677" s="9">
        <v>43496</v>
      </c>
      <c r="I2677" s="5" t="s">
        <v>10215</v>
      </c>
      <c r="J2677" s="23" t="s">
        <v>4011</v>
      </c>
      <c r="K2677" s="24" t="s">
        <v>8449</v>
      </c>
    </row>
    <row r="2678" hidden="1" spans="1:11">
      <c r="A2678" s="5">
        <v>2676</v>
      </c>
      <c r="B2678" s="6">
        <v>1415</v>
      </c>
      <c r="C2678" s="7" t="s">
        <v>2909</v>
      </c>
      <c r="D2678" s="6" t="s">
        <v>12</v>
      </c>
      <c r="E2678" s="8" t="s">
        <v>2910</v>
      </c>
      <c r="F2678" s="8"/>
      <c r="G2678" s="5" t="s">
        <v>10120</v>
      </c>
      <c r="H2678" s="9">
        <v>43387</v>
      </c>
      <c r="I2678" s="5" t="s">
        <v>10121</v>
      </c>
      <c r="J2678" s="23" t="s">
        <v>2046</v>
      </c>
      <c r="K2678" s="24" t="s">
        <v>8449</v>
      </c>
    </row>
    <row r="2679" hidden="1" spans="1:11">
      <c r="A2679" s="5">
        <v>2677</v>
      </c>
      <c r="B2679" s="6">
        <v>1416</v>
      </c>
      <c r="C2679" s="7" t="s">
        <v>2911</v>
      </c>
      <c r="D2679" s="6" t="s">
        <v>12</v>
      </c>
      <c r="E2679" s="8" t="s">
        <v>2912</v>
      </c>
      <c r="F2679" s="8"/>
      <c r="G2679" s="5" t="s">
        <v>10118</v>
      </c>
      <c r="H2679" s="9">
        <v>43419</v>
      </c>
      <c r="I2679" s="5" t="s">
        <v>10248</v>
      </c>
      <c r="J2679" s="23" t="s">
        <v>9961</v>
      </c>
      <c r="K2679" s="24"/>
    </row>
    <row r="2680" hidden="1" spans="1:11">
      <c r="A2680" s="5">
        <v>2678</v>
      </c>
      <c r="B2680" s="6">
        <v>1417</v>
      </c>
      <c r="C2680" s="7" t="s">
        <v>2913</v>
      </c>
      <c r="D2680" s="6" t="s">
        <v>12</v>
      </c>
      <c r="E2680" s="8" t="s">
        <v>17</v>
      </c>
      <c r="F2680" s="8"/>
      <c r="G2680" s="5" t="s">
        <v>10120</v>
      </c>
      <c r="H2680" s="9">
        <v>43394</v>
      </c>
      <c r="I2680" s="5" t="s">
        <v>10121</v>
      </c>
      <c r="J2680" s="23" t="s">
        <v>2046</v>
      </c>
      <c r="K2680" s="24" t="s">
        <v>8449</v>
      </c>
    </row>
    <row r="2681" ht="24" hidden="1" spans="1:11">
      <c r="A2681" s="5">
        <v>2679</v>
      </c>
      <c r="B2681" s="6">
        <v>1417</v>
      </c>
      <c r="C2681" s="7" t="s">
        <v>2913</v>
      </c>
      <c r="D2681" s="6" t="s">
        <v>12</v>
      </c>
      <c r="E2681" s="8" t="s">
        <v>425</v>
      </c>
      <c r="F2681" s="8"/>
      <c r="G2681" s="5" t="s">
        <v>9910</v>
      </c>
      <c r="H2681" s="9">
        <v>43476</v>
      </c>
      <c r="I2681" s="5" t="s">
        <v>10122</v>
      </c>
      <c r="J2681" s="23" t="s">
        <v>9930</v>
      </c>
      <c r="K2681" s="24"/>
    </row>
    <row r="2682" hidden="1" spans="1:11">
      <c r="A2682" s="5">
        <v>2680</v>
      </c>
      <c r="B2682" s="6">
        <v>1418</v>
      </c>
      <c r="C2682" s="7" t="s">
        <v>2914</v>
      </c>
      <c r="D2682" s="6" t="s">
        <v>12</v>
      </c>
      <c r="E2682" s="8" t="s">
        <v>28</v>
      </c>
      <c r="F2682" s="8"/>
      <c r="G2682" s="5" t="s">
        <v>10128</v>
      </c>
      <c r="H2682" s="9">
        <v>43560</v>
      </c>
      <c r="I2682" s="5" t="s">
        <v>10132</v>
      </c>
      <c r="J2682" s="23" t="s">
        <v>1846</v>
      </c>
      <c r="K2682" s="24"/>
    </row>
    <row r="2683" hidden="1" spans="1:11">
      <c r="A2683" s="5">
        <v>2681</v>
      </c>
      <c r="B2683" s="6">
        <v>1419</v>
      </c>
      <c r="C2683" s="7" t="s">
        <v>2915</v>
      </c>
      <c r="D2683" s="6" t="s">
        <v>12</v>
      </c>
      <c r="E2683" s="8" t="s">
        <v>2916</v>
      </c>
      <c r="F2683" s="8"/>
      <c r="G2683" s="5" t="s">
        <v>10134</v>
      </c>
      <c r="H2683" s="9">
        <v>43365</v>
      </c>
      <c r="I2683" s="5" t="s">
        <v>10138</v>
      </c>
      <c r="J2683" s="8" t="s">
        <v>9951</v>
      </c>
      <c r="K2683" s="24"/>
    </row>
    <row r="2684" hidden="1" spans="1:11">
      <c r="A2684" s="5">
        <v>2682</v>
      </c>
      <c r="B2684" s="6">
        <v>1420</v>
      </c>
      <c r="C2684" s="7" t="s">
        <v>2917</v>
      </c>
      <c r="D2684" s="6" t="s">
        <v>12</v>
      </c>
      <c r="E2684" s="8" t="s">
        <v>2918</v>
      </c>
      <c r="F2684" s="8"/>
      <c r="G2684" s="5" t="s">
        <v>10362</v>
      </c>
      <c r="H2684" s="9">
        <v>43366</v>
      </c>
      <c r="I2684" s="6" t="s">
        <v>10363</v>
      </c>
      <c r="J2684" s="8" t="s">
        <v>2672</v>
      </c>
      <c r="K2684" s="24"/>
    </row>
    <row r="2685" hidden="1" spans="1:11">
      <c r="A2685" s="5">
        <v>2683</v>
      </c>
      <c r="B2685" s="6">
        <v>1420</v>
      </c>
      <c r="C2685" s="7" t="s">
        <v>2917</v>
      </c>
      <c r="D2685" s="6" t="s">
        <v>12</v>
      </c>
      <c r="E2685" s="8" t="s">
        <v>15</v>
      </c>
      <c r="F2685" s="8"/>
      <c r="G2685" s="5" t="s">
        <v>10118</v>
      </c>
      <c r="H2685" s="9">
        <v>43441</v>
      </c>
      <c r="I2685" s="5" t="s">
        <v>10119</v>
      </c>
      <c r="J2685" s="23" t="s">
        <v>10009</v>
      </c>
      <c r="K2685" s="24"/>
    </row>
    <row r="2686" hidden="1" spans="1:11">
      <c r="A2686" s="5">
        <v>2684</v>
      </c>
      <c r="B2686" s="6">
        <v>1420</v>
      </c>
      <c r="C2686" s="7" t="s">
        <v>2917</v>
      </c>
      <c r="D2686" s="6" t="s">
        <v>12</v>
      </c>
      <c r="E2686" s="8" t="s">
        <v>25</v>
      </c>
      <c r="F2686" s="8"/>
      <c r="G2686" s="5" t="s">
        <v>10120</v>
      </c>
      <c r="H2686" s="9">
        <v>43394</v>
      </c>
      <c r="I2686" s="5" t="s">
        <v>10121</v>
      </c>
      <c r="J2686" s="23" t="s">
        <v>2046</v>
      </c>
      <c r="K2686" s="24" t="s">
        <v>8449</v>
      </c>
    </row>
    <row r="2687" hidden="1" spans="1:11">
      <c r="A2687" s="5">
        <v>2685</v>
      </c>
      <c r="B2687" s="6">
        <v>1420</v>
      </c>
      <c r="C2687" s="7" t="s">
        <v>2917</v>
      </c>
      <c r="D2687" s="6" t="s">
        <v>12</v>
      </c>
      <c r="E2687" s="8" t="s">
        <v>13</v>
      </c>
      <c r="F2687" s="8"/>
      <c r="G2687" s="5" t="s">
        <v>10116</v>
      </c>
      <c r="H2687" s="9">
        <v>43447</v>
      </c>
      <c r="I2687" s="5" t="s">
        <v>10117</v>
      </c>
      <c r="J2687" s="23" t="s">
        <v>9941</v>
      </c>
      <c r="K2687" s="24"/>
    </row>
    <row r="2688" hidden="1" spans="1:11">
      <c r="A2688" s="5">
        <v>2686</v>
      </c>
      <c r="B2688" s="6">
        <v>1421</v>
      </c>
      <c r="C2688" s="7" t="s">
        <v>2919</v>
      </c>
      <c r="D2688" s="6" t="s">
        <v>12</v>
      </c>
      <c r="E2688" s="8" t="s">
        <v>2920</v>
      </c>
      <c r="F2688" s="8"/>
      <c r="G2688" s="5" t="s">
        <v>10159</v>
      </c>
      <c r="H2688" s="9">
        <v>43581</v>
      </c>
      <c r="I2688" s="36" t="s">
        <v>10162</v>
      </c>
      <c r="J2688" s="37" t="s">
        <v>1701</v>
      </c>
      <c r="K2688" s="24"/>
    </row>
    <row r="2689" ht="24" hidden="1" spans="1:11">
      <c r="A2689" s="5">
        <v>2687</v>
      </c>
      <c r="B2689" s="6">
        <v>1422</v>
      </c>
      <c r="C2689" s="7" t="s">
        <v>2921</v>
      </c>
      <c r="D2689" s="6" t="s">
        <v>12</v>
      </c>
      <c r="E2689" s="8" t="s">
        <v>2922</v>
      </c>
      <c r="F2689" s="8"/>
      <c r="G2689" s="5" t="s">
        <v>10120</v>
      </c>
      <c r="H2689" s="9">
        <v>43394</v>
      </c>
      <c r="I2689" s="5" t="s">
        <v>10121</v>
      </c>
      <c r="J2689" s="23" t="s">
        <v>2046</v>
      </c>
      <c r="K2689" s="24" t="s">
        <v>8449</v>
      </c>
    </row>
    <row r="2690" hidden="1" spans="1:12">
      <c r="A2690" s="5">
        <v>2688</v>
      </c>
      <c r="B2690" s="62">
        <v>1422</v>
      </c>
      <c r="C2690" s="63" t="s">
        <v>2921</v>
      </c>
      <c r="D2690" s="62" t="s">
        <v>12</v>
      </c>
      <c r="E2690" s="64" t="s">
        <v>2923</v>
      </c>
      <c r="F2690" s="64"/>
      <c r="G2690" s="65" t="s">
        <v>9910</v>
      </c>
      <c r="H2690" s="66">
        <v>43476</v>
      </c>
      <c r="I2690" s="65" t="s">
        <v>10122</v>
      </c>
      <c r="J2690" s="69" t="s">
        <v>9930</v>
      </c>
      <c r="K2690" s="70" t="s">
        <v>10211</v>
      </c>
      <c r="L2690" s="71"/>
    </row>
    <row r="2691" hidden="1" spans="1:11">
      <c r="A2691" s="5">
        <v>2689</v>
      </c>
      <c r="B2691" s="6">
        <v>1423</v>
      </c>
      <c r="C2691" s="10" t="s">
        <v>2924</v>
      </c>
      <c r="D2691" s="6" t="s">
        <v>12</v>
      </c>
      <c r="E2691" s="8" t="s">
        <v>2925</v>
      </c>
      <c r="F2691" s="8"/>
      <c r="G2691" s="5" t="s">
        <v>9910</v>
      </c>
      <c r="H2691" s="9">
        <v>43357</v>
      </c>
      <c r="I2691" s="5" t="s">
        <v>10178</v>
      </c>
      <c r="J2691" s="23" t="s">
        <v>6832</v>
      </c>
      <c r="K2691" s="24"/>
    </row>
    <row r="2692" hidden="1" spans="1:11">
      <c r="A2692" s="5">
        <v>2690</v>
      </c>
      <c r="B2692" s="6">
        <v>1423</v>
      </c>
      <c r="C2692" s="7" t="s">
        <v>2924</v>
      </c>
      <c r="D2692" s="6" t="s">
        <v>12</v>
      </c>
      <c r="E2692" s="8" t="s">
        <v>2926</v>
      </c>
      <c r="F2692" s="8"/>
      <c r="G2692" s="5" t="s">
        <v>10120</v>
      </c>
      <c r="H2692" s="9">
        <v>43394</v>
      </c>
      <c r="I2692" s="5" t="s">
        <v>10121</v>
      </c>
      <c r="J2692" s="23" t="s">
        <v>2046</v>
      </c>
      <c r="K2692" s="24" t="s">
        <v>8449</v>
      </c>
    </row>
    <row r="2693" ht="24" hidden="1" spans="1:11">
      <c r="A2693" s="5">
        <v>2691</v>
      </c>
      <c r="B2693" s="6">
        <v>1423</v>
      </c>
      <c r="C2693" s="7" t="s">
        <v>2924</v>
      </c>
      <c r="D2693" s="6" t="s">
        <v>12</v>
      </c>
      <c r="E2693" s="8" t="s">
        <v>2927</v>
      </c>
      <c r="F2693" s="8"/>
      <c r="G2693" s="5" t="s">
        <v>10213</v>
      </c>
      <c r="H2693" s="9">
        <v>43595</v>
      </c>
      <c r="I2693" s="5" t="s">
        <v>10223</v>
      </c>
      <c r="J2693" s="8" t="s">
        <v>1253</v>
      </c>
      <c r="K2693" s="24"/>
    </row>
    <row r="2694" ht="24" hidden="1" spans="1:11">
      <c r="A2694" s="5">
        <v>2692</v>
      </c>
      <c r="B2694" s="6">
        <v>1424</v>
      </c>
      <c r="C2694" s="7" t="s">
        <v>2928</v>
      </c>
      <c r="D2694" s="6" t="s">
        <v>12</v>
      </c>
      <c r="E2694" s="8" t="s">
        <v>85</v>
      </c>
      <c r="F2694" s="8"/>
      <c r="G2694" s="5" t="s">
        <v>10120</v>
      </c>
      <c r="H2694" s="9">
        <v>43394</v>
      </c>
      <c r="I2694" s="5" t="s">
        <v>10121</v>
      </c>
      <c r="J2694" s="23" t="s">
        <v>2046</v>
      </c>
      <c r="K2694" s="24" t="s">
        <v>8449</v>
      </c>
    </row>
    <row r="2695" hidden="1" spans="1:11">
      <c r="A2695" s="5">
        <v>2693</v>
      </c>
      <c r="B2695" s="6">
        <v>1424</v>
      </c>
      <c r="C2695" s="10" t="s">
        <v>2928</v>
      </c>
      <c r="D2695" s="6" t="s">
        <v>12</v>
      </c>
      <c r="E2695" s="8" t="s">
        <v>636</v>
      </c>
      <c r="F2695" s="8"/>
      <c r="G2695" s="5" t="s">
        <v>10116</v>
      </c>
      <c r="H2695" s="9">
        <v>43447</v>
      </c>
      <c r="I2695" s="5" t="s">
        <v>10117</v>
      </c>
      <c r="J2695" s="23" t="s">
        <v>9941</v>
      </c>
      <c r="K2695" s="24"/>
    </row>
    <row r="2696" ht="24" hidden="1" spans="1:11">
      <c r="A2696" s="5">
        <v>2694</v>
      </c>
      <c r="B2696" s="6">
        <v>1425</v>
      </c>
      <c r="C2696" s="10" t="s">
        <v>2929</v>
      </c>
      <c r="D2696" s="6" t="s">
        <v>12</v>
      </c>
      <c r="E2696" s="8" t="s">
        <v>43</v>
      </c>
      <c r="F2696" s="8"/>
      <c r="G2696" s="5" t="s">
        <v>10120</v>
      </c>
      <c r="H2696" s="9">
        <v>43394</v>
      </c>
      <c r="I2696" s="5" t="s">
        <v>10121</v>
      </c>
      <c r="J2696" s="23" t="s">
        <v>2046</v>
      </c>
      <c r="K2696" s="24" t="s">
        <v>8449</v>
      </c>
    </row>
    <row r="2697" hidden="1" spans="1:11">
      <c r="A2697" s="5">
        <v>2695</v>
      </c>
      <c r="B2697" s="6">
        <v>1426</v>
      </c>
      <c r="C2697" s="10" t="s">
        <v>2930</v>
      </c>
      <c r="D2697" s="6" t="s">
        <v>12</v>
      </c>
      <c r="E2697" s="8" t="s">
        <v>338</v>
      </c>
      <c r="F2697" s="8"/>
      <c r="G2697" s="5" t="s">
        <v>10142</v>
      </c>
      <c r="H2697" s="9">
        <v>43595</v>
      </c>
      <c r="I2697" s="5" t="s">
        <v>10143</v>
      </c>
      <c r="J2697" s="23" t="s">
        <v>9944</v>
      </c>
      <c r="K2697" s="24" t="s">
        <v>8449</v>
      </c>
    </row>
    <row r="2698" hidden="1" spans="1:11">
      <c r="A2698" s="5">
        <v>2696</v>
      </c>
      <c r="B2698" s="6">
        <v>1426</v>
      </c>
      <c r="C2698" s="7" t="s">
        <v>2930</v>
      </c>
      <c r="D2698" s="6" t="s">
        <v>12</v>
      </c>
      <c r="E2698" s="8" t="s">
        <v>2101</v>
      </c>
      <c r="F2698" s="8"/>
      <c r="G2698" s="5" t="s">
        <v>10144</v>
      </c>
      <c r="H2698" s="9">
        <v>43582</v>
      </c>
      <c r="I2698" s="5" t="s">
        <v>10186</v>
      </c>
      <c r="J2698" s="23" t="s">
        <v>9956</v>
      </c>
      <c r="K2698" s="24" t="s">
        <v>8449</v>
      </c>
    </row>
    <row r="2699" ht="24" hidden="1" spans="1:11">
      <c r="A2699" s="5">
        <v>2697</v>
      </c>
      <c r="B2699" s="6">
        <v>1426</v>
      </c>
      <c r="C2699" s="7" t="s">
        <v>2930</v>
      </c>
      <c r="D2699" s="6" t="s">
        <v>12</v>
      </c>
      <c r="E2699" s="8" t="s">
        <v>2931</v>
      </c>
      <c r="F2699" s="8"/>
      <c r="G2699" s="5" t="s">
        <v>9910</v>
      </c>
      <c r="H2699" s="9">
        <v>43293</v>
      </c>
      <c r="I2699" s="5" t="s">
        <v>10241</v>
      </c>
      <c r="J2699" s="23" t="s">
        <v>531</v>
      </c>
      <c r="K2699" s="24"/>
    </row>
    <row r="2700" hidden="1" spans="1:11">
      <c r="A2700" s="5">
        <v>2698</v>
      </c>
      <c r="B2700" s="6">
        <v>1426</v>
      </c>
      <c r="C2700" s="7" t="s">
        <v>2930</v>
      </c>
      <c r="D2700" s="6" t="s">
        <v>12</v>
      </c>
      <c r="E2700" s="8" t="s">
        <v>2932</v>
      </c>
      <c r="F2700" s="8"/>
      <c r="G2700" s="5" t="s">
        <v>10151</v>
      </c>
      <c r="H2700" s="9">
        <v>43419</v>
      </c>
      <c r="I2700" s="5" t="s">
        <v>10216</v>
      </c>
      <c r="J2700" s="23" t="s">
        <v>370</v>
      </c>
      <c r="K2700" s="24"/>
    </row>
    <row r="2701" ht="24" hidden="1" spans="1:11">
      <c r="A2701" s="5">
        <v>2699</v>
      </c>
      <c r="B2701" s="6">
        <v>1427</v>
      </c>
      <c r="C2701" s="7" t="s">
        <v>2933</v>
      </c>
      <c r="D2701" s="6" t="s">
        <v>12</v>
      </c>
      <c r="E2701" s="8" t="s">
        <v>632</v>
      </c>
      <c r="F2701" s="8"/>
      <c r="G2701" s="5" t="s">
        <v>10120</v>
      </c>
      <c r="H2701" s="9">
        <v>43394</v>
      </c>
      <c r="I2701" s="5" t="s">
        <v>10121</v>
      </c>
      <c r="J2701" s="23" t="s">
        <v>2046</v>
      </c>
      <c r="K2701" s="24" t="s">
        <v>8449</v>
      </c>
    </row>
    <row r="2702" ht="24" hidden="1" spans="1:11">
      <c r="A2702" s="5">
        <v>2700</v>
      </c>
      <c r="B2702" s="6">
        <v>1428</v>
      </c>
      <c r="C2702" s="7" t="s">
        <v>2934</v>
      </c>
      <c r="D2702" s="6" t="s">
        <v>12</v>
      </c>
      <c r="E2702" s="8" t="s">
        <v>2935</v>
      </c>
      <c r="F2702" s="8"/>
      <c r="G2702" s="5" t="s">
        <v>9910</v>
      </c>
      <c r="H2702" s="9">
        <v>43476</v>
      </c>
      <c r="I2702" s="5" t="s">
        <v>10122</v>
      </c>
      <c r="J2702" s="23" t="s">
        <v>9930</v>
      </c>
      <c r="K2702" s="24"/>
    </row>
    <row r="2703" ht="24" hidden="1" spans="1:11">
      <c r="A2703" s="5">
        <v>2701</v>
      </c>
      <c r="B2703" s="6">
        <v>1429</v>
      </c>
      <c r="C2703" s="7" t="s">
        <v>2936</v>
      </c>
      <c r="D2703" s="6" t="s">
        <v>12</v>
      </c>
      <c r="E2703" s="8" t="s">
        <v>43</v>
      </c>
      <c r="F2703" s="8"/>
      <c r="G2703" s="5" t="s">
        <v>10120</v>
      </c>
      <c r="H2703" s="9">
        <v>43394</v>
      </c>
      <c r="I2703" s="5" t="s">
        <v>10121</v>
      </c>
      <c r="J2703" s="23" t="s">
        <v>2046</v>
      </c>
      <c r="K2703" s="24" t="s">
        <v>8449</v>
      </c>
    </row>
    <row r="2704" ht="24" hidden="1" spans="1:11">
      <c r="A2704" s="5">
        <v>2702</v>
      </c>
      <c r="B2704" s="6">
        <v>1430</v>
      </c>
      <c r="C2704" s="10" t="s">
        <v>2937</v>
      </c>
      <c r="D2704" s="6" t="s">
        <v>12</v>
      </c>
      <c r="E2704" s="8" t="s">
        <v>129</v>
      </c>
      <c r="F2704" s="8"/>
      <c r="G2704" s="5" t="s">
        <v>10128</v>
      </c>
      <c r="H2704" s="9">
        <v>43348</v>
      </c>
      <c r="I2704" s="5" t="s">
        <v>10140</v>
      </c>
      <c r="J2704" s="23" t="s">
        <v>9931</v>
      </c>
      <c r="K2704" s="24"/>
    </row>
    <row r="2705" ht="24" hidden="1" spans="1:11">
      <c r="A2705" s="5">
        <v>2703</v>
      </c>
      <c r="B2705" s="6">
        <v>1430</v>
      </c>
      <c r="C2705" s="10" t="s">
        <v>2937</v>
      </c>
      <c r="D2705" s="6" t="s">
        <v>12</v>
      </c>
      <c r="E2705" s="8" t="s">
        <v>357</v>
      </c>
      <c r="F2705" s="8"/>
      <c r="G2705" s="5" t="s">
        <v>9910</v>
      </c>
      <c r="H2705" s="9">
        <v>43476</v>
      </c>
      <c r="I2705" s="5" t="s">
        <v>10122</v>
      </c>
      <c r="J2705" s="23" t="s">
        <v>9930</v>
      </c>
      <c r="K2705" s="24"/>
    </row>
    <row r="2706" ht="24" hidden="1" spans="1:11">
      <c r="A2706" s="5">
        <v>2704</v>
      </c>
      <c r="B2706" s="6">
        <v>1430</v>
      </c>
      <c r="C2706" s="10" t="s">
        <v>2937</v>
      </c>
      <c r="D2706" s="6" t="s">
        <v>12</v>
      </c>
      <c r="E2706" s="8" t="s">
        <v>584</v>
      </c>
      <c r="F2706" s="8"/>
      <c r="G2706" s="5" t="s">
        <v>10120</v>
      </c>
      <c r="H2706" s="9">
        <v>43571</v>
      </c>
      <c r="I2706" s="5" t="s">
        <v>10123</v>
      </c>
      <c r="J2706" s="23" t="s">
        <v>9138</v>
      </c>
      <c r="K2706" s="24" t="s">
        <v>8449</v>
      </c>
    </row>
    <row r="2707" hidden="1" spans="1:11">
      <c r="A2707" s="5">
        <v>2705</v>
      </c>
      <c r="B2707" s="6">
        <v>1431</v>
      </c>
      <c r="C2707" s="10" t="s">
        <v>2938</v>
      </c>
      <c r="D2707" s="6" t="s">
        <v>12</v>
      </c>
      <c r="E2707" s="8" t="s">
        <v>101</v>
      </c>
      <c r="F2707" s="8"/>
      <c r="G2707" s="5" t="s">
        <v>10120</v>
      </c>
      <c r="H2707" s="9">
        <v>43394</v>
      </c>
      <c r="I2707" s="5" t="s">
        <v>10121</v>
      </c>
      <c r="J2707" s="23" t="s">
        <v>2046</v>
      </c>
      <c r="K2707" s="24" t="s">
        <v>8449</v>
      </c>
    </row>
    <row r="2708" ht="24" hidden="1" spans="1:11">
      <c r="A2708" s="5">
        <v>2706</v>
      </c>
      <c r="B2708" s="6">
        <v>1432</v>
      </c>
      <c r="C2708" s="10" t="s">
        <v>2939</v>
      </c>
      <c r="D2708" s="6" t="s">
        <v>12</v>
      </c>
      <c r="E2708" s="8" t="s">
        <v>85</v>
      </c>
      <c r="F2708" s="8"/>
      <c r="G2708" s="5" t="s">
        <v>10120</v>
      </c>
      <c r="H2708" s="9">
        <v>43387</v>
      </c>
      <c r="I2708" s="5" t="s">
        <v>10121</v>
      </c>
      <c r="J2708" s="8" t="s">
        <v>2046</v>
      </c>
      <c r="K2708" s="24" t="s">
        <v>8449</v>
      </c>
    </row>
    <row r="2709" ht="24" hidden="1" spans="1:11">
      <c r="A2709" s="5">
        <v>2707</v>
      </c>
      <c r="B2709" s="6">
        <v>1433</v>
      </c>
      <c r="C2709" s="7" t="s">
        <v>2940</v>
      </c>
      <c r="D2709" s="6" t="s">
        <v>12</v>
      </c>
      <c r="E2709" s="8" t="s">
        <v>2905</v>
      </c>
      <c r="F2709" s="8"/>
      <c r="G2709" s="5" t="s">
        <v>10128</v>
      </c>
      <c r="H2709" s="9">
        <v>43348</v>
      </c>
      <c r="I2709" s="5" t="s">
        <v>10140</v>
      </c>
      <c r="J2709" s="23" t="s">
        <v>9931</v>
      </c>
      <c r="K2709" s="24"/>
    </row>
    <row r="2710" hidden="1" spans="1:11">
      <c r="A2710" s="5">
        <v>2708</v>
      </c>
      <c r="B2710" s="6">
        <v>1433</v>
      </c>
      <c r="C2710" s="7" t="s">
        <v>2940</v>
      </c>
      <c r="D2710" s="6" t="s">
        <v>12</v>
      </c>
      <c r="E2710" s="8" t="s">
        <v>2910</v>
      </c>
      <c r="F2710" s="8"/>
      <c r="G2710" s="5" t="s">
        <v>10120</v>
      </c>
      <c r="H2710" s="9">
        <v>43387</v>
      </c>
      <c r="I2710" s="5" t="s">
        <v>10121</v>
      </c>
      <c r="J2710" s="23" t="s">
        <v>2046</v>
      </c>
      <c r="K2710" s="24" t="s">
        <v>8449</v>
      </c>
    </row>
    <row r="2711" ht="24" hidden="1" spans="1:11">
      <c r="A2711" s="5">
        <v>2709</v>
      </c>
      <c r="B2711" s="6">
        <v>1433</v>
      </c>
      <c r="C2711" s="7" t="s">
        <v>2940</v>
      </c>
      <c r="D2711" s="6" t="s">
        <v>12</v>
      </c>
      <c r="E2711" s="8" t="s">
        <v>425</v>
      </c>
      <c r="F2711" s="8"/>
      <c r="G2711" s="5" t="s">
        <v>9910</v>
      </c>
      <c r="H2711" s="9">
        <v>43476</v>
      </c>
      <c r="I2711" s="5" t="s">
        <v>10122</v>
      </c>
      <c r="J2711" s="23" t="s">
        <v>9930</v>
      </c>
      <c r="K2711" s="24"/>
    </row>
    <row r="2712" ht="24" hidden="1" spans="1:11">
      <c r="A2712" s="5">
        <v>2710</v>
      </c>
      <c r="B2712" s="6">
        <v>1434</v>
      </c>
      <c r="C2712" s="7" t="s">
        <v>2941</v>
      </c>
      <c r="D2712" s="6" t="s">
        <v>12</v>
      </c>
      <c r="E2712" s="8" t="s">
        <v>583</v>
      </c>
      <c r="F2712" s="8"/>
      <c r="G2712" s="5" t="s">
        <v>10120</v>
      </c>
      <c r="H2712" s="9">
        <v>43389</v>
      </c>
      <c r="I2712" s="5" t="s">
        <v>10124</v>
      </c>
      <c r="J2712" s="8" t="s">
        <v>165</v>
      </c>
      <c r="K2712" s="24" t="s">
        <v>8449</v>
      </c>
    </row>
    <row r="2713" hidden="1" spans="1:11">
      <c r="A2713" s="5">
        <v>2711</v>
      </c>
      <c r="B2713" s="6">
        <v>1435</v>
      </c>
      <c r="C2713" s="10" t="s">
        <v>2942</v>
      </c>
      <c r="D2713" s="6" t="s">
        <v>12</v>
      </c>
      <c r="E2713" s="8" t="s">
        <v>2101</v>
      </c>
      <c r="F2713" s="8"/>
      <c r="G2713" s="5" t="s">
        <v>10144</v>
      </c>
      <c r="H2713" s="9">
        <v>43582</v>
      </c>
      <c r="I2713" s="5" t="s">
        <v>10186</v>
      </c>
      <c r="J2713" s="23" t="s">
        <v>9956</v>
      </c>
      <c r="K2713" s="24" t="s">
        <v>8449</v>
      </c>
    </row>
    <row r="2714" hidden="1" spans="1:11">
      <c r="A2714" s="5">
        <v>2712</v>
      </c>
      <c r="B2714" s="6">
        <v>1435</v>
      </c>
      <c r="C2714" s="7" t="s">
        <v>2942</v>
      </c>
      <c r="D2714" s="6" t="s">
        <v>12</v>
      </c>
      <c r="E2714" s="8" t="s">
        <v>684</v>
      </c>
      <c r="F2714" s="8"/>
      <c r="G2714" s="5" t="s">
        <v>10142</v>
      </c>
      <c r="H2714" s="9">
        <v>43595</v>
      </c>
      <c r="I2714" s="5" t="s">
        <v>10143</v>
      </c>
      <c r="J2714" s="23" t="s">
        <v>9944</v>
      </c>
      <c r="K2714" s="24" t="s">
        <v>8449</v>
      </c>
    </row>
    <row r="2715" ht="24" hidden="1" spans="1:11">
      <c r="A2715" s="5">
        <v>2713</v>
      </c>
      <c r="B2715" s="6">
        <v>1435</v>
      </c>
      <c r="C2715" s="7" t="s">
        <v>2942</v>
      </c>
      <c r="D2715" s="6" t="s">
        <v>12</v>
      </c>
      <c r="E2715" s="8" t="s">
        <v>682</v>
      </c>
      <c r="F2715" s="8"/>
      <c r="G2715" s="5" t="s">
        <v>10144</v>
      </c>
      <c r="H2715" s="9">
        <v>43441</v>
      </c>
      <c r="I2715" s="5" t="s">
        <v>10145</v>
      </c>
      <c r="J2715" s="23" t="s">
        <v>1945</v>
      </c>
      <c r="K2715" s="24" t="s">
        <v>8449</v>
      </c>
    </row>
    <row r="2716" ht="24" hidden="1" spans="1:11">
      <c r="A2716" s="5">
        <v>2714</v>
      </c>
      <c r="B2716" s="6">
        <v>1436</v>
      </c>
      <c r="C2716" s="10" t="s">
        <v>6780</v>
      </c>
      <c r="D2716" s="6" t="s">
        <v>12</v>
      </c>
      <c r="E2716" s="8" t="s">
        <v>43</v>
      </c>
      <c r="F2716" s="8"/>
      <c r="G2716" s="5" t="s">
        <v>10120</v>
      </c>
      <c r="H2716" s="9">
        <v>43394</v>
      </c>
      <c r="I2716" s="5" t="s">
        <v>10121</v>
      </c>
      <c r="J2716" s="8" t="s">
        <v>2046</v>
      </c>
      <c r="K2716" s="24" t="s">
        <v>8449</v>
      </c>
    </row>
    <row r="2717" ht="24" hidden="1" spans="1:11">
      <c r="A2717" s="5">
        <v>2715</v>
      </c>
      <c r="B2717" s="6">
        <v>1436</v>
      </c>
      <c r="C2717" s="10" t="s">
        <v>6780</v>
      </c>
      <c r="D2717" s="6" t="s">
        <v>12</v>
      </c>
      <c r="E2717" s="8" t="s">
        <v>692</v>
      </c>
      <c r="F2717" s="8"/>
      <c r="G2717" s="5" t="s">
        <v>10116</v>
      </c>
      <c r="H2717" s="9">
        <v>43391</v>
      </c>
      <c r="I2717" s="6" t="s">
        <v>10202</v>
      </c>
      <c r="J2717" s="23" t="s">
        <v>1131</v>
      </c>
      <c r="K2717" s="24"/>
    </row>
    <row r="2718" ht="24" hidden="1" spans="1:11">
      <c r="A2718" s="5">
        <v>2716</v>
      </c>
      <c r="B2718" s="6">
        <v>1437</v>
      </c>
      <c r="C2718" s="7" t="s">
        <v>2943</v>
      </c>
      <c r="D2718" s="6" t="s">
        <v>12</v>
      </c>
      <c r="E2718" s="8" t="s">
        <v>2944</v>
      </c>
      <c r="F2718" s="8"/>
      <c r="G2718" s="5" t="s">
        <v>10156</v>
      </c>
      <c r="H2718" s="9">
        <v>43443</v>
      </c>
      <c r="I2718" s="5" t="s">
        <v>10157</v>
      </c>
      <c r="J2718" s="8" t="s">
        <v>2248</v>
      </c>
      <c r="K2718" s="24" t="s">
        <v>8449</v>
      </c>
    </row>
    <row r="2719" ht="24" hidden="1" spans="1:11">
      <c r="A2719" s="5">
        <v>2717</v>
      </c>
      <c r="B2719" s="6">
        <v>1437</v>
      </c>
      <c r="C2719" s="7" t="s">
        <v>2943</v>
      </c>
      <c r="D2719" s="6" t="s">
        <v>12</v>
      </c>
      <c r="E2719" s="8" t="s">
        <v>2945</v>
      </c>
      <c r="F2719" s="8"/>
      <c r="G2719" s="5" t="s">
        <v>10120</v>
      </c>
      <c r="H2719" s="9">
        <v>43387</v>
      </c>
      <c r="I2719" s="5" t="s">
        <v>10121</v>
      </c>
      <c r="J2719" s="23" t="s">
        <v>2046</v>
      </c>
      <c r="K2719" s="24" t="s">
        <v>8449</v>
      </c>
    </row>
    <row r="2720" ht="24" hidden="1" spans="1:11">
      <c r="A2720" s="5">
        <v>2718</v>
      </c>
      <c r="B2720" s="6">
        <v>1438</v>
      </c>
      <c r="C2720" s="7" t="s">
        <v>6781</v>
      </c>
      <c r="D2720" s="6" t="s">
        <v>12</v>
      </c>
      <c r="E2720" s="8" t="s">
        <v>1216</v>
      </c>
      <c r="F2720" s="8"/>
      <c r="G2720" s="5" t="s">
        <v>10120</v>
      </c>
      <c r="H2720" s="9">
        <v>43394</v>
      </c>
      <c r="I2720" s="5" t="s">
        <v>10121</v>
      </c>
      <c r="J2720" s="23" t="s">
        <v>2046</v>
      </c>
      <c r="K2720" s="24" t="s">
        <v>8449</v>
      </c>
    </row>
    <row r="2721" hidden="1" spans="1:11">
      <c r="A2721" s="5">
        <v>2719</v>
      </c>
      <c r="B2721" s="6">
        <v>1438</v>
      </c>
      <c r="C2721" s="7" t="s">
        <v>6781</v>
      </c>
      <c r="D2721" s="6" t="s">
        <v>12</v>
      </c>
      <c r="E2721" s="8" t="s">
        <v>6782</v>
      </c>
      <c r="F2721" s="8"/>
      <c r="G2721" s="5" t="s">
        <v>10120</v>
      </c>
      <c r="H2721" s="9">
        <v>43571</v>
      </c>
      <c r="I2721" s="5" t="s">
        <v>10123</v>
      </c>
      <c r="J2721" s="8" t="s">
        <v>9138</v>
      </c>
      <c r="K2721" s="24" t="s">
        <v>8449</v>
      </c>
    </row>
    <row r="2722" ht="36" hidden="1" spans="1:12">
      <c r="A2722" s="5">
        <v>2720</v>
      </c>
      <c r="B2722" s="72">
        <v>1438</v>
      </c>
      <c r="C2722" s="77" t="s">
        <v>6781</v>
      </c>
      <c r="D2722" s="72" t="s">
        <v>12</v>
      </c>
      <c r="E2722" s="74" t="s">
        <v>2295</v>
      </c>
      <c r="F2722" s="74" t="s">
        <v>10391</v>
      </c>
      <c r="G2722" s="75" t="s">
        <v>10128</v>
      </c>
      <c r="H2722" s="76">
        <v>43499</v>
      </c>
      <c r="I2722" s="72" t="s">
        <v>10349</v>
      </c>
      <c r="J2722" s="74" t="s">
        <v>9974</v>
      </c>
      <c r="K2722" s="78" t="s">
        <v>10311</v>
      </c>
      <c r="L2722" s="71"/>
    </row>
    <row r="2723" ht="24" hidden="1" spans="1:11">
      <c r="A2723" s="5">
        <v>2721</v>
      </c>
      <c r="B2723" s="6">
        <v>1439</v>
      </c>
      <c r="C2723" s="7" t="s">
        <v>2946</v>
      </c>
      <c r="D2723" s="6" t="s">
        <v>12</v>
      </c>
      <c r="E2723" s="8" t="s">
        <v>43</v>
      </c>
      <c r="F2723" s="8"/>
      <c r="G2723" s="5" t="s">
        <v>10120</v>
      </c>
      <c r="H2723" s="9">
        <v>43394</v>
      </c>
      <c r="I2723" s="5" t="s">
        <v>10121</v>
      </c>
      <c r="J2723" s="23" t="s">
        <v>2046</v>
      </c>
      <c r="K2723" s="24" t="s">
        <v>8449</v>
      </c>
    </row>
    <row r="2724" ht="24" hidden="1" spans="1:11">
      <c r="A2724" s="5">
        <v>2722</v>
      </c>
      <c r="B2724" s="6">
        <v>1440</v>
      </c>
      <c r="C2724" s="10" t="s">
        <v>2947</v>
      </c>
      <c r="D2724" s="6" t="s">
        <v>12</v>
      </c>
      <c r="E2724" s="8" t="s">
        <v>2948</v>
      </c>
      <c r="F2724" s="8"/>
      <c r="G2724" s="5" t="s">
        <v>9910</v>
      </c>
      <c r="H2724" s="9">
        <v>43476</v>
      </c>
      <c r="I2724" s="5" t="s">
        <v>10122</v>
      </c>
      <c r="J2724" s="23" t="s">
        <v>9930</v>
      </c>
      <c r="K2724" s="24"/>
    </row>
    <row r="2725" hidden="1" spans="1:11">
      <c r="A2725" s="5">
        <v>2723</v>
      </c>
      <c r="B2725" s="6">
        <v>1440</v>
      </c>
      <c r="C2725" s="10" t="s">
        <v>2947</v>
      </c>
      <c r="D2725" s="6" t="s">
        <v>12</v>
      </c>
      <c r="E2725" s="8" t="s">
        <v>2925</v>
      </c>
      <c r="F2725" s="8"/>
      <c r="G2725" s="5" t="s">
        <v>9910</v>
      </c>
      <c r="H2725" s="9">
        <v>43357</v>
      </c>
      <c r="I2725" s="5" t="s">
        <v>10178</v>
      </c>
      <c r="J2725" s="23" t="s">
        <v>6832</v>
      </c>
      <c r="K2725" s="24"/>
    </row>
    <row r="2726" ht="24" hidden="1" spans="1:11">
      <c r="A2726" s="5">
        <v>2724</v>
      </c>
      <c r="B2726" s="6">
        <v>1440</v>
      </c>
      <c r="C2726" s="7" t="s">
        <v>2947</v>
      </c>
      <c r="D2726" s="6" t="s">
        <v>12</v>
      </c>
      <c r="E2726" s="8" t="s">
        <v>2927</v>
      </c>
      <c r="F2726" s="8"/>
      <c r="G2726" s="5" t="s">
        <v>10213</v>
      </c>
      <c r="H2726" s="9">
        <v>43595</v>
      </c>
      <c r="I2726" s="5" t="s">
        <v>10223</v>
      </c>
      <c r="J2726" s="8" t="s">
        <v>1253</v>
      </c>
      <c r="K2726" s="24"/>
    </row>
    <row r="2727" hidden="1" spans="1:11">
      <c r="A2727" s="5">
        <v>2725</v>
      </c>
      <c r="B2727" s="6">
        <v>1440</v>
      </c>
      <c r="C2727" s="7" t="s">
        <v>2947</v>
      </c>
      <c r="D2727" s="6" t="s">
        <v>12</v>
      </c>
      <c r="E2727" s="8" t="s">
        <v>2949</v>
      </c>
      <c r="F2727" s="8"/>
      <c r="G2727" s="5" t="s">
        <v>10168</v>
      </c>
      <c r="H2727" s="9">
        <v>43568</v>
      </c>
      <c r="I2727" s="5" t="s">
        <v>10177</v>
      </c>
      <c r="J2727" s="23" t="s">
        <v>9960</v>
      </c>
      <c r="K2727" s="24" t="s">
        <v>8449</v>
      </c>
    </row>
    <row r="2728" hidden="1" spans="1:11">
      <c r="A2728" s="5">
        <v>2726</v>
      </c>
      <c r="B2728" s="6">
        <v>1441</v>
      </c>
      <c r="C2728" s="7" t="s">
        <v>2950</v>
      </c>
      <c r="D2728" s="6" t="s">
        <v>12</v>
      </c>
      <c r="E2728" s="8" t="s">
        <v>261</v>
      </c>
      <c r="F2728" s="8"/>
      <c r="G2728" s="5" t="s">
        <v>10120</v>
      </c>
      <c r="H2728" s="9">
        <v>43387</v>
      </c>
      <c r="I2728" s="5" t="s">
        <v>10121</v>
      </c>
      <c r="J2728" s="23" t="s">
        <v>2046</v>
      </c>
      <c r="K2728" s="24" t="s">
        <v>8449</v>
      </c>
    </row>
    <row r="2729" ht="24" hidden="1" spans="1:11">
      <c r="A2729" s="5">
        <v>2727</v>
      </c>
      <c r="B2729" s="6">
        <v>1441</v>
      </c>
      <c r="C2729" s="7" t="s">
        <v>2950</v>
      </c>
      <c r="D2729" s="6" t="s">
        <v>12</v>
      </c>
      <c r="E2729" s="8" t="s">
        <v>2951</v>
      </c>
      <c r="F2729" s="8"/>
      <c r="G2729" s="5" t="s">
        <v>10116</v>
      </c>
      <c r="H2729" s="9">
        <v>43447</v>
      </c>
      <c r="I2729" s="5" t="s">
        <v>10117</v>
      </c>
      <c r="J2729" s="23" t="s">
        <v>9941</v>
      </c>
      <c r="K2729" s="24"/>
    </row>
    <row r="2730" ht="24" hidden="1" spans="1:11">
      <c r="A2730" s="5">
        <v>2728</v>
      </c>
      <c r="B2730" s="6">
        <v>1442</v>
      </c>
      <c r="C2730" s="7" t="s">
        <v>2952</v>
      </c>
      <c r="D2730" s="6" t="s">
        <v>12</v>
      </c>
      <c r="E2730" s="8" t="s">
        <v>43</v>
      </c>
      <c r="F2730" s="8"/>
      <c r="G2730" s="5" t="s">
        <v>10120</v>
      </c>
      <c r="H2730" s="9">
        <v>43394</v>
      </c>
      <c r="I2730" s="5" t="s">
        <v>10121</v>
      </c>
      <c r="J2730" s="23" t="s">
        <v>2046</v>
      </c>
      <c r="K2730" s="24" t="s">
        <v>8449</v>
      </c>
    </row>
    <row r="2731" ht="24" hidden="1" spans="1:11">
      <c r="A2731" s="5">
        <v>2729</v>
      </c>
      <c r="B2731" s="6">
        <v>1443</v>
      </c>
      <c r="C2731" s="7" t="s">
        <v>2954</v>
      </c>
      <c r="D2731" s="6" t="s">
        <v>12</v>
      </c>
      <c r="E2731" s="8" t="s">
        <v>176</v>
      </c>
      <c r="F2731" s="8"/>
      <c r="G2731" s="5" t="s">
        <v>10120</v>
      </c>
      <c r="H2731" s="9">
        <v>43387</v>
      </c>
      <c r="I2731" s="5" t="s">
        <v>10121</v>
      </c>
      <c r="J2731" s="23" t="s">
        <v>2046</v>
      </c>
      <c r="K2731" s="24" t="s">
        <v>8449</v>
      </c>
    </row>
    <row r="2732" hidden="1" spans="1:11">
      <c r="A2732" s="5">
        <v>2730</v>
      </c>
      <c r="B2732" s="6">
        <v>1443</v>
      </c>
      <c r="C2732" s="7" t="s">
        <v>2954</v>
      </c>
      <c r="D2732" s="6" t="s">
        <v>12</v>
      </c>
      <c r="E2732" s="8" t="s">
        <v>2955</v>
      </c>
      <c r="F2732" s="8"/>
      <c r="G2732" s="5" t="s">
        <v>10156</v>
      </c>
      <c r="H2732" s="9">
        <v>43358</v>
      </c>
      <c r="I2732" s="5" t="s">
        <v>10370</v>
      </c>
      <c r="J2732" s="23" t="s">
        <v>4360</v>
      </c>
      <c r="K2732" s="24"/>
    </row>
    <row r="2733" ht="24" hidden="1" spans="1:11">
      <c r="A2733" s="5">
        <v>2731</v>
      </c>
      <c r="B2733" s="6">
        <v>1444</v>
      </c>
      <c r="C2733" s="10" t="s">
        <v>2956</v>
      </c>
      <c r="D2733" s="6" t="s">
        <v>12</v>
      </c>
      <c r="E2733" s="8" t="s">
        <v>2957</v>
      </c>
      <c r="F2733" s="8"/>
      <c r="G2733" s="5" t="s">
        <v>10120</v>
      </c>
      <c r="H2733" s="9">
        <v>43387</v>
      </c>
      <c r="I2733" s="5" t="s">
        <v>10121</v>
      </c>
      <c r="J2733" s="23" t="s">
        <v>2046</v>
      </c>
      <c r="K2733" s="24" t="s">
        <v>8449</v>
      </c>
    </row>
    <row r="2734" ht="24" hidden="1" spans="1:11">
      <c r="A2734" s="5">
        <v>2732</v>
      </c>
      <c r="B2734" s="6">
        <v>1445</v>
      </c>
      <c r="C2734" s="10" t="s">
        <v>6783</v>
      </c>
      <c r="D2734" s="6" t="s">
        <v>12</v>
      </c>
      <c r="E2734" s="8" t="s">
        <v>583</v>
      </c>
      <c r="F2734" s="8"/>
      <c r="G2734" s="5" t="s">
        <v>10120</v>
      </c>
      <c r="H2734" s="9">
        <v>43389</v>
      </c>
      <c r="I2734" s="5" t="s">
        <v>10124</v>
      </c>
      <c r="J2734" s="8" t="s">
        <v>165</v>
      </c>
      <c r="K2734" s="24" t="s">
        <v>8449</v>
      </c>
    </row>
    <row r="2735" ht="24" hidden="1" spans="1:11">
      <c r="A2735" s="5">
        <v>2733</v>
      </c>
      <c r="B2735" s="6">
        <v>1445</v>
      </c>
      <c r="C2735" s="10" t="s">
        <v>6783</v>
      </c>
      <c r="D2735" s="6" t="s">
        <v>12</v>
      </c>
      <c r="E2735" s="8" t="s">
        <v>85</v>
      </c>
      <c r="F2735" s="8"/>
      <c r="G2735" s="5" t="s">
        <v>10120</v>
      </c>
      <c r="H2735" s="9">
        <v>43394</v>
      </c>
      <c r="I2735" s="5" t="s">
        <v>10121</v>
      </c>
      <c r="J2735" s="23" t="s">
        <v>2046</v>
      </c>
      <c r="K2735" s="24" t="s">
        <v>8449</v>
      </c>
    </row>
    <row r="2736" hidden="1" spans="1:11">
      <c r="A2736" s="5">
        <v>2734</v>
      </c>
      <c r="B2736" s="6">
        <v>1445</v>
      </c>
      <c r="C2736" s="10" t="s">
        <v>6783</v>
      </c>
      <c r="D2736" s="6" t="s">
        <v>12</v>
      </c>
      <c r="E2736" s="8" t="s">
        <v>6784</v>
      </c>
      <c r="F2736" s="8"/>
      <c r="G2736" s="5" t="s">
        <v>10116</v>
      </c>
      <c r="H2736" s="9">
        <v>43391</v>
      </c>
      <c r="I2736" s="6" t="s">
        <v>10202</v>
      </c>
      <c r="J2736" s="23" t="s">
        <v>1131</v>
      </c>
      <c r="K2736" s="24"/>
    </row>
    <row r="2737" ht="24" hidden="1" spans="1:11">
      <c r="A2737" s="5">
        <v>2735</v>
      </c>
      <c r="B2737" s="6">
        <v>1445</v>
      </c>
      <c r="C2737" s="10" t="s">
        <v>6783</v>
      </c>
      <c r="D2737" s="6" t="s">
        <v>12</v>
      </c>
      <c r="E2737" s="8" t="s">
        <v>357</v>
      </c>
      <c r="F2737" s="8"/>
      <c r="G2737" s="5" t="s">
        <v>9910</v>
      </c>
      <c r="H2737" s="9">
        <v>43476</v>
      </c>
      <c r="I2737" s="5" t="s">
        <v>10122</v>
      </c>
      <c r="J2737" s="23" t="s">
        <v>9930</v>
      </c>
      <c r="K2737" s="24"/>
    </row>
    <row r="2738" ht="24" hidden="1" spans="1:11">
      <c r="A2738" s="5">
        <v>2736</v>
      </c>
      <c r="B2738" s="6">
        <v>1445</v>
      </c>
      <c r="C2738" s="7" t="s">
        <v>6783</v>
      </c>
      <c r="D2738" s="6" t="s">
        <v>12</v>
      </c>
      <c r="E2738" s="8" t="s">
        <v>584</v>
      </c>
      <c r="F2738" s="8"/>
      <c r="G2738" s="5" t="s">
        <v>10120</v>
      </c>
      <c r="H2738" s="9">
        <v>43571</v>
      </c>
      <c r="I2738" s="5" t="s">
        <v>10123</v>
      </c>
      <c r="J2738" s="8" t="s">
        <v>9138</v>
      </c>
      <c r="K2738" s="24" t="s">
        <v>8449</v>
      </c>
    </row>
    <row r="2739" ht="24" hidden="1" spans="1:11">
      <c r="A2739" s="5">
        <v>2737</v>
      </c>
      <c r="B2739" s="6">
        <v>1445</v>
      </c>
      <c r="C2739" s="7" t="s">
        <v>6783</v>
      </c>
      <c r="D2739" s="6" t="s">
        <v>12</v>
      </c>
      <c r="E2739" s="8" t="s">
        <v>90</v>
      </c>
      <c r="F2739" s="8"/>
      <c r="G2739" s="5" t="s">
        <v>10120</v>
      </c>
      <c r="H2739" s="9">
        <v>43585</v>
      </c>
      <c r="I2739" s="5" t="s">
        <v>10154</v>
      </c>
      <c r="J2739" s="23" t="s">
        <v>9140</v>
      </c>
      <c r="K2739" s="24" t="s">
        <v>8449</v>
      </c>
    </row>
    <row r="2740" ht="24" hidden="1" spans="1:11">
      <c r="A2740" s="5">
        <v>2738</v>
      </c>
      <c r="B2740" s="6">
        <v>1445</v>
      </c>
      <c r="C2740" s="10" t="s">
        <v>6783</v>
      </c>
      <c r="D2740" s="6" t="s">
        <v>12</v>
      </c>
      <c r="E2740" s="8" t="s">
        <v>6785</v>
      </c>
      <c r="F2740" s="8"/>
      <c r="G2740" s="5" t="s">
        <v>10136</v>
      </c>
      <c r="H2740" s="9">
        <v>43622</v>
      </c>
      <c r="I2740" s="5" t="s">
        <v>10137</v>
      </c>
      <c r="J2740" s="8" t="s">
        <v>9945</v>
      </c>
      <c r="K2740" s="24"/>
    </row>
    <row r="2741" ht="24" hidden="1" spans="1:11">
      <c r="A2741" s="5">
        <v>2739</v>
      </c>
      <c r="B2741" s="6">
        <v>1445</v>
      </c>
      <c r="C2741" s="10" t="s">
        <v>6783</v>
      </c>
      <c r="D2741" s="6" t="s">
        <v>12</v>
      </c>
      <c r="E2741" s="8" t="s">
        <v>4644</v>
      </c>
      <c r="F2741" s="8"/>
      <c r="G2741" s="5" t="s">
        <v>10213</v>
      </c>
      <c r="H2741" s="9">
        <v>43644</v>
      </c>
      <c r="I2741" s="5" t="s">
        <v>10392</v>
      </c>
      <c r="J2741" s="23" t="s">
        <v>10035</v>
      </c>
      <c r="K2741" s="24"/>
    </row>
    <row r="2742" ht="24" hidden="1" spans="1:11">
      <c r="A2742" s="5">
        <v>2740</v>
      </c>
      <c r="B2742" s="6">
        <v>1446</v>
      </c>
      <c r="C2742" s="7" t="s">
        <v>6786</v>
      </c>
      <c r="D2742" s="6" t="s">
        <v>12</v>
      </c>
      <c r="E2742" s="8" t="s">
        <v>6787</v>
      </c>
      <c r="F2742" s="8"/>
      <c r="G2742" s="5" t="s">
        <v>10307</v>
      </c>
      <c r="H2742" s="9">
        <v>43345</v>
      </c>
      <c r="I2742" s="5" t="s">
        <v>10308</v>
      </c>
      <c r="J2742" s="23" t="s">
        <v>1891</v>
      </c>
      <c r="K2742" s="24"/>
    </row>
    <row r="2743" ht="24" hidden="1" spans="1:11">
      <c r="A2743" s="5">
        <v>2741</v>
      </c>
      <c r="B2743" s="6">
        <v>1446</v>
      </c>
      <c r="C2743" s="7" t="s">
        <v>6786</v>
      </c>
      <c r="D2743" s="6" t="s">
        <v>12</v>
      </c>
      <c r="E2743" s="8" t="s">
        <v>558</v>
      </c>
      <c r="F2743" s="8"/>
      <c r="G2743" s="5" t="s">
        <v>10120</v>
      </c>
      <c r="H2743" s="9">
        <v>43389</v>
      </c>
      <c r="I2743" s="5" t="s">
        <v>10124</v>
      </c>
      <c r="J2743" s="8" t="s">
        <v>165</v>
      </c>
      <c r="K2743" s="24" t="s">
        <v>8449</v>
      </c>
    </row>
    <row r="2744" ht="24" hidden="1" spans="1:11">
      <c r="A2744" s="5">
        <v>2742</v>
      </c>
      <c r="B2744" s="6">
        <v>1446</v>
      </c>
      <c r="C2744" s="7" t="s">
        <v>6786</v>
      </c>
      <c r="D2744" s="6" t="s">
        <v>12</v>
      </c>
      <c r="E2744" s="8" t="s">
        <v>6788</v>
      </c>
      <c r="F2744" s="8"/>
      <c r="G2744" s="5" t="s">
        <v>10156</v>
      </c>
      <c r="H2744" s="9">
        <v>43408</v>
      </c>
      <c r="I2744" s="5" t="s">
        <v>10231</v>
      </c>
      <c r="J2744" s="23" t="s">
        <v>9973</v>
      </c>
      <c r="K2744" s="24" t="s">
        <v>8449</v>
      </c>
    </row>
    <row r="2745" hidden="1" spans="1:11">
      <c r="A2745" s="5">
        <v>2743</v>
      </c>
      <c r="B2745" s="6">
        <v>1446</v>
      </c>
      <c r="C2745" s="7" t="s">
        <v>6786</v>
      </c>
      <c r="D2745" s="6" t="s">
        <v>12</v>
      </c>
      <c r="E2745" s="8" t="s">
        <v>4768</v>
      </c>
      <c r="F2745" s="8"/>
      <c r="G2745" s="5" t="s">
        <v>10116</v>
      </c>
      <c r="H2745" s="9">
        <v>43538</v>
      </c>
      <c r="I2745" s="5" t="s">
        <v>10153</v>
      </c>
      <c r="J2745" s="23" t="s">
        <v>9967</v>
      </c>
      <c r="K2745" s="24"/>
    </row>
    <row r="2746" ht="24" hidden="1" spans="1:11">
      <c r="A2746" s="5">
        <v>2744</v>
      </c>
      <c r="B2746" s="6">
        <v>1446</v>
      </c>
      <c r="C2746" s="7" t="s">
        <v>6786</v>
      </c>
      <c r="D2746" s="6" t="s">
        <v>12</v>
      </c>
      <c r="E2746" s="8" t="s">
        <v>760</v>
      </c>
      <c r="F2746" s="8"/>
      <c r="G2746" s="5" t="s">
        <v>10120</v>
      </c>
      <c r="H2746" s="9">
        <v>43571</v>
      </c>
      <c r="I2746" s="5" t="s">
        <v>10123</v>
      </c>
      <c r="J2746" s="23" t="s">
        <v>9138</v>
      </c>
      <c r="K2746" s="24" t="s">
        <v>8449</v>
      </c>
    </row>
    <row r="2747" ht="24" hidden="1" spans="1:11">
      <c r="A2747" s="5">
        <v>2745</v>
      </c>
      <c r="B2747" s="6">
        <v>1446</v>
      </c>
      <c r="C2747" s="7" t="s">
        <v>6786</v>
      </c>
      <c r="D2747" s="6" t="s">
        <v>12</v>
      </c>
      <c r="E2747" s="8" t="s">
        <v>127</v>
      </c>
      <c r="F2747" s="8"/>
      <c r="G2747" s="5" t="s">
        <v>10130</v>
      </c>
      <c r="H2747" s="9">
        <v>43597</v>
      </c>
      <c r="I2747" s="5" t="s">
        <v>10131</v>
      </c>
      <c r="J2747" s="23" t="s">
        <v>9936</v>
      </c>
      <c r="K2747" s="24"/>
    </row>
    <row r="2748" ht="24" hidden="1" spans="1:11">
      <c r="A2748" s="5">
        <v>2746</v>
      </c>
      <c r="B2748" s="6">
        <v>1447</v>
      </c>
      <c r="C2748" s="7" t="s">
        <v>2958</v>
      </c>
      <c r="D2748" s="6" t="s">
        <v>12</v>
      </c>
      <c r="E2748" s="8" t="s">
        <v>844</v>
      </c>
      <c r="F2748" s="8"/>
      <c r="G2748" s="5" t="s">
        <v>10120</v>
      </c>
      <c r="H2748" s="9">
        <v>43387</v>
      </c>
      <c r="I2748" s="5" t="s">
        <v>10121</v>
      </c>
      <c r="J2748" s="23" t="s">
        <v>2046</v>
      </c>
      <c r="K2748" s="24" t="s">
        <v>8449</v>
      </c>
    </row>
    <row r="2749" hidden="1" spans="1:11">
      <c r="A2749" s="5">
        <v>2747</v>
      </c>
      <c r="B2749" s="6">
        <v>1448</v>
      </c>
      <c r="C2749" s="7" t="s">
        <v>2959</v>
      </c>
      <c r="D2749" s="6" t="s">
        <v>12</v>
      </c>
      <c r="E2749" s="8" t="s">
        <v>2960</v>
      </c>
      <c r="F2749" s="8"/>
      <c r="G2749" s="5" t="s">
        <v>10120</v>
      </c>
      <c r="H2749" s="9">
        <v>43389</v>
      </c>
      <c r="I2749" s="5" t="s">
        <v>10124</v>
      </c>
      <c r="J2749" s="8" t="s">
        <v>165</v>
      </c>
      <c r="K2749" s="24" t="s">
        <v>8449</v>
      </c>
    </row>
    <row r="2750" hidden="1" spans="1:11">
      <c r="A2750" s="5">
        <v>2748</v>
      </c>
      <c r="B2750" s="6">
        <v>1448</v>
      </c>
      <c r="C2750" s="7" t="s">
        <v>2959</v>
      </c>
      <c r="D2750" s="6" t="s">
        <v>12</v>
      </c>
      <c r="E2750" s="8" t="s">
        <v>2961</v>
      </c>
      <c r="F2750" s="8"/>
      <c r="G2750" s="5" t="s">
        <v>10120</v>
      </c>
      <c r="H2750" s="9">
        <v>43403</v>
      </c>
      <c r="I2750" s="5" t="s">
        <v>10133</v>
      </c>
      <c r="J2750" s="23" t="s">
        <v>3156</v>
      </c>
      <c r="K2750" s="24" t="s">
        <v>8449</v>
      </c>
    </row>
    <row r="2751" hidden="1" spans="1:11">
      <c r="A2751" s="5">
        <v>2749</v>
      </c>
      <c r="B2751" s="6">
        <v>1448</v>
      </c>
      <c r="C2751" s="7" t="s">
        <v>2959</v>
      </c>
      <c r="D2751" s="6" t="s">
        <v>12</v>
      </c>
      <c r="E2751" s="8" t="s">
        <v>2962</v>
      </c>
      <c r="F2751" s="8"/>
      <c r="G2751" s="5" t="s">
        <v>10120</v>
      </c>
      <c r="H2751" s="9">
        <v>43571</v>
      </c>
      <c r="I2751" s="5" t="s">
        <v>10123</v>
      </c>
      <c r="J2751" s="23" t="s">
        <v>9138</v>
      </c>
      <c r="K2751" s="24" t="s">
        <v>8449</v>
      </c>
    </row>
    <row r="2752" ht="24" hidden="1" spans="1:11">
      <c r="A2752" s="5">
        <v>2750</v>
      </c>
      <c r="B2752" s="6">
        <v>1448</v>
      </c>
      <c r="C2752" s="7" t="s">
        <v>2959</v>
      </c>
      <c r="D2752" s="6" t="s">
        <v>12</v>
      </c>
      <c r="E2752" s="8" t="s">
        <v>2963</v>
      </c>
      <c r="F2752" s="8"/>
      <c r="G2752" s="5" t="s">
        <v>9910</v>
      </c>
      <c r="H2752" s="9">
        <v>43476</v>
      </c>
      <c r="I2752" s="5" t="s">
        <v>10122</v>
      </c>
      <c r="J2752" s="23" t="s">
        <v>9930</v>
      </c>
      <c r="K2752" s="24"/>
    </row>
    <row r="2753" ht="24" hidden="1" spans="1:11">
      <c r="A2753" s="5">
        <v>2751</v>
      </c>
      <c r="B2753" s="6">
        <v>1448</v>
      </c>
      <c r="C2753" s="7" t="s">
        <v>2959</v>
      </c>
      <c r="D2753" s="6" t="s">
        <v>12</v>
      </c>
      <c r="E2753" s="8" t="s">
        <v>2964</v>
      </c>
      <c r="F2753" s="8"/>
      <c r="G2753" s="5" t="s">
        <v>9910</v>
      </c>
      <c r="H2753" s="9">
        <v>43567</v>
      </c>
      <c r="I2753" s="5" t="s">
        <v>10146</v>
      </c>
      <c r="J2753" s="8" t="s">
        <v>205</v>
      </c>
      <c r="K2753" s="24"/>
    </row>
    <row r="2754" ht="24" hidden="1" spans="1:11">
      <c r="A2754" s="5">
        <v>2752</v>
      </c>
      <c r="B2754" s="6">
        <v>1449</v>
      </c>
      <c r="C2754" s="7" t="s">
        <v>2965</v>
      </c>
      <c r="D2754" s="6" t="s">
        <v>12</v>
      </c>
      <c r="E2754" s="8" t="s">
        <v>85</v>
      </c>
      <c r="F2754" s="8"/>
      <c r="G2754" s="5" t="s">
        <v>10120</v>
      </c>
      <c r="H2754" s="9">
        <v>43387</v>
      </c>
      <c r="I2754" s="5" t="s">
        <v>10121</v>
      </c>
      <c r="J2754" s="8" t="s">
        <v>2046</v>
      </c>
      <c r="K2754" s="24" t="s">
        <v>8449</v>
      </c>
    </row>
    <row r="2755" hidden="1" spans="1:11">
      <c r="A2755" s="5">
        <v>2753</v>
      </c>
      <c r="B2755" s="6">
        <v>1450</v>
      </c>
      <c r="C2755" s="7" t="s">
        <v>2966</v>
      </c>
      <c r="D2755" s="6" t="s">
        <v>12</v>
      </c>
      <c r="E2755" s="8" t="s">
        <v>232</v>
      </c>
      <c r="F2755" s="8"/>
      <c r="G2755" s="5" t="s">
        <v>10120</v>
      </c>
      <c r="H2755" s="9">
        <v>43571</v>
      </c>
      <c r="I2755" s="5" t="s">
        <v>10123</v>
      </c>
      <c r="J2755" s="8" t="s">
        <v>9138</v>
      </c>
      <c r="K2755" s="24" t="s">
        <v>8449</v>
      </c>
    </row>
    <row r="2756" hidden="1" spans="1:11">
      <c r="A2756" s="5">
        <v>2754</v>
      </c>
      <c r="B2756" s="6">
        <v>1451</v>
      </c>
      <c r="C2756" s="7" t="s">
        <v>6789</v>
      </c>
      <c r="D2756" s="6" t="s">
        <v>12</v>
      </c>
      <c r="E2756" s="8" t="s">
        <v>6790</v>
      </c>
      <c r="F2756" s="8"/>
      <c r="G2756" s="5" t="s">
        <v>10120</v>
      </c>
      <c r="H2756" s="9">
        <v>43571</v>
      </c>
      <c r="I2756" s="5" t="s">
        <v>10123</v>
      </c>
      <c r="J2756" s="23" t="s">
        <v>9138</v>
      </c>
      <c r="K2756" s="24" t="s">
        <v>8449</v>
      </c>
    </row>
    <row r="2757" ht="24" hidden="1" spans="1:11">
      <c r="A2757" s="5">
        <v>2755</v>
      </c>
      <c r="B2757" s="6">
        <v>1452</v>
      </c>
      <c r="C2757" s="7" t="s">
        <v>2968</v>
      </c>
      <c r="D2757" s="6" t="s">
        <v>12</v>
      </c>
      <c r="E2757" s="8" t="s">
        <v>558</v>
      </c>
      <c r="F2757" s="8"/>
      <c r="G2757" s="5" t="s">
        <v>10120</v>
      </c>
      <c r="H2757" s="9">
        <v>43389</v>
      </c>
      <c r="I2757" s="5" t="s">
        <v>10124</v>
      </c>
      <c r="J2757" s="8" t="s">
        <v>165</v>
      </c>
      <c r="K2757" s="24" t="s">
        <v>8449</v>
      </c>
    </row>
    <row r="2758" ht="24" hidden="1" spans="1:11">
      <c r="A2758" s="5">
        <v>2756</v>
      </c>
      <c r="B2758" s="6">
        <v>1452</v>
      </c>
      <c r="C2758" s="17" t="s">
        <v>2968</v>
      </c>
      <c r="D2758" s="6" t="s">
        <v>12</v>
      </c>
      <c r="E2758" s="8" t="s">
        <v>43</v>
      </c>
      <c r="F2758" s="8"/>
      <c r="G2758" s="5" t="s">
        <v>10120</v>
      </c>
      <c r="H2758" s="9">
        <v>43394</v>
      </c>
      <c r="I2758" s="5" t="s">
        <v>10121</v>
      </c>
      <c r="J2758" s="8" t="s">
        <v>2046</v>
      </c>
      <c r="K2758" s="24" t="s">
        <v>8449</v>
      </c>
    </row>
    <row r="2759" ht="24" hidden="1" spans="1:11">
      <c r="A2759" s="5">
        <v>2757</v>
      </c>
      <c r="B2759" s="6">
        <v>1452</v>
      </c>
      <c r="C2759" s="10" t="s">
        <v>2968</v>
      </c>
      <c r="D2759" s="6" t="s">
        <v>12</v>
      </c>
      <c r="E2759" s="8" t="s">
        <v>1376</v>
      </c>
      <c r="F2759" s="8"/>
      <c r="G2759" s="5" t="s">
        <v>9910</v>
      </c>
      <c r="H2759" s="9">
        <v>43476</v>
      </c>
      <c r="I2759" s="5" t="s">
        <v>10122</v>
      </c>
      <c r="J2759" s="23" t="s">
        <v>9930</v>
      </c>
      <c r="K2759" s="24"/>
    </row>
    <row r="2760" ht="24" hidden="1" spans="1:11">
      <c r="A2760" s="5">
        <v>2758</v>
      </c>
      <c r="B2760" s="6">
        <v>1452</v>
      </c>
      <c r="C2760" s="10" t="s">
        <v>2968</v>
      </c>
      <c r="D2760" s="6" t="s">
        <v>12</v>
      </c>
      <c r="E2760" s="8" t="s">
        <v>760</v>
      </c>
      <c r="F2760" s="8"/>
      <c r="G2760" s="5" t="s">
        <v>10120</v>
      </c>
      <c r="H2760" s="9">
        <v>43571</v>
      </c>
      <c r="I2760" s="5" t="s">
        <v>10123</v>
      </c>
      <c r="J2760" s="23" t="s">
        <v>9138</v>
      </c>
      <c r="K2760" s="24" t="s">
        <v>8449</v>
      </c>
    </row>
    <row r="2761" ht="24" hidden="1" spans="1:11">
      <c r="A2761" s="5">
        <v>2759</v>
      </c>
      <c r="B2761" s="6">
        <v>1453</v>
      </c>
      <c r="C2761" s="10" t="s">
        <v>2970</v>
      </c>
      <c r="D2761" s="6" t="s">
        <v>12</v>
      </c>
      <c r="E2761" s="8" t="s">
        <v>41</v>
      </c>
      <c r="F2761" s="8"/>
      <c r="G2761" s="5" t="s">
        <v>10120</v>
      </c>
      <c r="H2761" s="9">
        <v>43394</v>
      </c>
      <c r="I2761" s="5" t="s">
        <v>10121</v>
      </c>
      <c r="J2761" s="23" t="s">
        <v>2046</v>
      </c>
      <c r="K2761" s="24" t="s">
        <v>8449</v>
      </c>
    </row>
    <row r="2762" ht="24" hidden="1" spans="1:11">
      <c r="A2762" s="5">
        <v>2760</v>
      </c>
      <c r="B2762" s="6">
        <v>1454</v>
      </c>
      <c r="C2762" s="10" t="s">
        <v>2971</v>
      </c>
      <c r="D2762" s="6" t="s">
        <v>12</v>
      </c>
      <c r="E2762" s="8" t="s">
        <v>129</v>
      </c>
      <c r="F2762" s="8"/>
      <c r="G2762" s="5" t="s">
        <v>10128</v>
      </c>
      <c r="H2762" s="9">
        <v>43348</v>
      </c>
      <c r="I2762" s="5" t="s">
        <v>10140</v>
      </c>
      <c r="J2762" s="23" t="s">
        <v>9931</v>
      </c>
      <c r="K2762" s="24"/>
    </row>
    <row r="2763" ht="24" hidden="1" spans="1:11">
      <c r="A2763" s="5">
        <v>2761</v>
      </c>
      <c r="B2763" s="6">
        <v>1454</v>
      </c>
      <c r="C2763" s="7" t="s">
        <v>2971</v>
      </c>
      <c r="D2763" s="6" t="s">
        <v>12</v>
      </c>
      <c r="E2763" s="8" t="s">
        <v>43</v>
      </c>
      <c r="F2763" s="8"/>
      <c r="G2763" s="5" t="s">
        <v>10120</v>
      </c>
      <c r="H2763" s="9">
        <v>43387</v>
      </c>
      <c r="I2763" s="5" t="s">
        <v>10121</v>
      </c>
      <c r="J2763" s="23" t="s">
        <v>2046</v>
      </c>
      <c r="K2763" s="24" t="s">
        <v>8449</v>
      </c>
    </row>
    <row r="2764" ht="24" hidden="1" spans="1:11">
      <c r="A2764" s="5">
        <v>2762</v>
      </c>
      <c r="B2764" s="6">
        <v>1454</v>
      </c>
      <c r="C2764" s="7" t="s">
        <v>2971</v>
      </c>
      <c r="D2764" s="6" t="s">
        <v>12</v>
      </c>
      <c r="E2764" s="8" t="s">
        <v>1376</v>
      </c>
      <c r="F2764" s="8"/>
      <c r="G2764" s="5" t="s">
        <v>9910</v>
      </c>
      <c r="H2764" s="9">
        <v>43476</v>
      </c>
      <c r="I2764" s="5" t="s">
        <v>10122</v>
      </c>
      <c r="J2764" s="23" t="s">
        <v>9930</v>
      </c>
      <c r="K2764" s="24"/>
    </row>
    <row r="2765" ht="24" hidden="1" spans="1:11">
      <c r="A2765" s="5">
        <v>2763</v>
      </c>
      <c r="B2765" s="6">
        <v>1455</v>
      </c>
      <c r="C2765" s="7" t="s">
        <v>2972</v>
      </c>
      <c r="D2765" s="6" t="s">
        <v>12</v>
      </c>
      <c r="E2765" s="8" t="s">
        <v>2973</v>
      </c>
      <c r="F2765" s="8"/>
      <c r="G2765" s="5" t="s">
        <v>10116</v>
      </c>
      <c r="H2765" s="9">
        <v>43391</v>
      </c>
      <c r="I2765" s="6" t="s">
        <v>10202</v>
      </c>
      <c r="J2765" s="23" t="s">
        <v>1131</v>
      </c>
      <c r="K2765" s="24"/>
    </row>
    <row r="2766" hidden="1" spans="1:11">
      <c r="A2766" s="5">
        <v>2764</v>
      </c>
      <c r="B2766" s="6">
        <v>1456</v>
      </c>
      <c r="C2766" s="10" t="s">
        <v>2974</v>
      </c>
      <c r="D2766" s="6" t="s">
        <v>12</v>
      </c>
      <c r="E2766" s="8" t="s">
        <v>2975</v>
      </c>
      <c r="F2766" s="8"/>
      <c r="G2766" s="5" t="s">
        <v>10120</v>
      </c>
      <c r="H2766" s="9">
        <v>43387</v>
      </c>
      <c r="I2766" s="5" t="s">
        <v>10121</v>
      </c>
      <c r="J2766" s="23" t="s">
        <v>2046</v>
      </c>
      <c r="K2766" s="24" t="s">
        <v>8449</v>
      </c>
    </row>
    <row r="2767" ht="24" hidden="1" spans="1:11">
      <c r="A2767" s="5">
        <v>2765</v>
      </c>
      <c r="B2767" s="6">
        <v>1457</v>
      </c>
      <c r="C2767" s="7" t="s">
        <v>2976</v>
      </c>
      <c r="D2767" s="6" t="s">
        <v>12</v>
      </c>
      <c r="E2767" s="8" t="s">
        <v>2977</v>
      </c>
      <c r="F2767" s="8"/>
      <c r="G2767" s="5" t="s">
        <v>10130</v>
      </c>
      <c r="H2767" s="9">
        <v>43357</v>
      </c>
      <c r="I2767" s="5" t="s">
        <v>10393</v>
      </c>
      <c r="J2767" s="23" t="s">
        <v>10025</v>
      </c>
      <c r="K2767" s="24"/>
    </row>
    <row r="2768" ht="24" hidden="1" spans="1:11">
      <c r="A2768" s="5">
        <v>2766</v>
      </c>
      <c r="B2768" s="6">
        <v>1457</v>
      </c>
      <c r="C2768" s="7" t="s">
        <v>2976</v>
      </c>
      <c r="D2768" s="6" t="s">
        <v>12</v>
      </c>
      <c r="E2768" s="8" t="s">
        <v>2978</v>
      </c>
      <c r="F2768" s="8"/>
      <c r="G2768" s="5" t="s">
        <v>10168</v>
      </c>
      <c r="H2768" s="9">
        <v>43533</v>
      </c>
      <c r="I2768" s="5" t="s">
        <v>10314</v>
      </c>
      <c r="J2768" s="8" t="s">
        <v>10042</v>
      </c>
      <c r="K2768" s="24" t="s">
        <v>8449</v>
      </c>
    </row>
    <row r="2769" ht="24" hidden="1" spans="1:11">
      <c r="A2769" s="5">
        <v>2767</v>
      </c>
      <c r="B2769" s="6">
        <v>1458</v>
      </c>
      <c r="C2769" s="10" t="s">
        <v>2979</v>
      </c>
      <c r="D2769" s="6" t="s">
        <v>12</v>
      </c>
      <c r="E2769" s="8" t="s">
        <v>1737</v>
      </c>
      <c r="F2769" s="8"/>
      <c r="G2769" s="5" t="s">
        <v>10120</v>
      </c>
      <c r="H2769" s="9">
        <v>43403</v>
      </c>
      <c r="I2769" s="5" t="s">
        <v>10133</v>
      </c>
      <c r="J2769" s="23" t="s">
        <v>3156</v>
      </c>
      <c r="K2769" s="24" t="s">
        <v>8449</v>
      </c>
    </row>
    <row r="2770" ht="24" hidden="1" spans="1:11">
      <c r="A2770" s="5">
        <v>2768</v>
      </c>
      <c r="B2770" s="6">
        <v>1458</v>
      </c>
      <c r="C2770" s="7" t="s">
        <v>2979</v>
      </c>
      <c r="D2770" s="6" t="s">
        <v>12</v>
      </c>
      <c r="E2770" s="8" t="s">
        <v>239</v>
      </c>
      <c r="F2770" s="8"/>
      <c r="G2770" s="5" t="s">
        <v>10120</v>
      </c>
      <c r="H2770" s="9">
        <v>43564</v>
      </c>
      <c r="I2770" s="5" t="s">
        <v>10141</v>
      </c>
      <c r="J2770" s="23" t="s">
        <v>9932</v>
      </c>
      <c r="K2770" s="24" t="s">
        <v>8449</v>
      </c>
    </row>
    <row r="2771" ht="24" hidden="1" spans="1:11">
      <c r="A2771" s="5">
        <v>2769</v>
      </c>
      <c r="B2771" s="6">
        <v>1459</v>
      </c>
      <c r="C2771" s="7" t="s">
        <v>2980</v>
      </c>
      <c r="D2771" s="6" t="s">
        <v>12</v>
      </c>
      <c r="E2771" s="8" t="s">
        <v>43</v>
      </c>
      <c r="F2771" s="8"/>
      <c r="G2771" s="5" t="s">
        <v>10120</v>
      </c>
      <c r="H2771" s="9">
        <v>43387</v>
      </c>
      <c r="I2771" s="5" t="s">
        <v>10121</v>
      </c>
      <c r="J2771" s="23" t="s">
        <v>2046</v>
      </c>
      <c r="K2771" s="24" t="s">
        <v>8449</v>
      </c>
    </row>
    <row r="2772" ht="24" hidden="1" spans="1:11">
      <c r="A2772" s="5">
        <v>2770</v>
      </c>
      <c r="B2772" s="6">
        <v>1459</v>
      </c>
      <c r="C2772" s="10" t="s">
        <v>2980</v>
      </c>
      <c r="D2772" s="6" t="s">
        <v>12</v>
      </c>
      <c r="E2772" s="8" t="s">
        <v>2981</v>
      </c>
      <c r="F2772" s="8"/>
      <c r="G2772" s="5" t="s">
        <v>9910</v>
      </c>
      <c r="H2772" s="9">
        <v>43476</v>
      </c>
      <c r="I2772" s="5" t="s">
        <v>10122</v>
      </c>
      <c r="J2772" s="23" t="s">
        <v>9930</v>
      </c>
      <c r="K2772" s="24"/>
    </row>
    <row r="2773" ht="24" hidden="1" spans="1:11">
      <c r="A2773" s="5">
        <v>2771</v>
      </c>
      <c r="B2773" s="6">
        <v>1460</v>
      </c>
      <c r="C2773" s="7" t="s">
        <v>2982</v>
      </c>
      <c r="D2773" s="6" t="s">
        <v>12</v>
      </c>
      <c r="E2773" s="8" t="s">
        <v>1288</v>
      </c>
      <c r="F2773" s="8"/>
      <c r="G2773" s="5" t="s">
        <v>10120</v>
      </c>
      <c r="H2773" s="9">
        <v>43394</v>
      </c>
      <c r="I2773" s="5" t="s">
        <v>10121</v>
      </c>
      <c r="J2773" s="23" t="s">
        <v>2046</v>
      </c>
      <c r="K2773" s="24" t="s">
        <v>8449</v>
      </c>
    </row>
    <row r="2774" ht="24" hidden="1" spans="1:11">
      <c r="A2774" s="5">
        <v>2772</v>
      </c>
      <c r="B2774" s="6">
        <v>1461</v>
      </c>
      <c r="C2774" s="7" t="s">
        <v>2983</v>
      </c>
      <c r="D2774" s="6" t="s">
        <v>12</v>
      </c>
      <c r="E2774" s="8" t="s">
        <v>742</v>
      </c>
      <c r="F2774" s="8"/>
      <c r="G2774" s="5" t="s">
        <v>9910</v>
      </c>
      <c r="H2774" s="9">
        <v>43476</v>
      </c>
      <c r="I2774" s="5" t="s">
        <v>10122</v>
      </c>
      <c r="J2774" s="23" t="s">
        <v>9930</v>
      </c>
      <c r="K2774" s="24"/>
    </row>
    <row r="2775" ht="24" hidden="1" spans="1:11">
      <c r="A2775" s="5">
        <v>2773</v>
      </c>
      <c r="B2775" s="6">
        <v>1462</v>
      </c>
      <c r="C2775" s="7" t="s">
        <v>2984</v>
      </c>
      <c r="D2775" s="6" t="s">
        <v>12</v>
      </c>
      <c r="E2775" s="8" t="s">
        <v>2985</v>
      </c>
      <c r="F2775" s="8"/>
      <c r="G2775" s="5" t="s">
        <v>10116</v>
      </c>
      <c r="H2775" s="9">
        <v>43422</v>
      </c>
      <c r="I2775" s="5" t="s">
        <v>10394</v>
      </c>
      <c r="J2775" s="23" t="s">
        <v>1131</v>
      </c>
      <c r="K2775" s="24"/>
    </row>
    <row r="2776" ht="24" hidden="1" spans="1:11">
      <c r="A2776" s="5">
        <v>2774</v>
      </c>
      <c r="B2776" s="6">
        <v>1462</v>
      </c>
      <c r="C2776" s="7" t="s">
        <v>2984</v>
      </c>
      <c r="D2776" s="6" t="s">
        <v>12</v>
      </c>
      <c r="E2776" s="8" t="s">
        <v>536</v>
      </c>
      <c r="F2776" s="8"/>
      <c r="G2776" s="5" t="s">
        <v>10116</v>
      </c>
      <c r="H2776" s="9">
        <v>43487</v>
      </c>
      <c r="I2776" s="5" t="s">
        <v>10207</v>
      </c>
      <c r="J2776" s="23" t="s">
        <v>9940</v>
      </c>
      <c r="K2776" s="24"/>
    </row>
    <row r="2777" ht="24" hidden="1" spans="1:11">
      <c r="A2777" s="5">
        <v>2775</v>
      </c>
      <c r="B2777" s="6">
        <v>1463</v>
      </c>
      <c r="C2777" s="7" t="s">
        <v>2986</v>
      </c>
      <c r="D2777" s="6" t="s">
        <v>12</v>
      </c>
      <c r="E2777" s="8" t="s">
        <v>742</v>
      </c>
      <c r="F2777" s="8"/>
      <c r="G2777" s="5" t="s">
        <v>9910</v>
      </c>
      <c r="H2777" s="9">
        <v>43476</v>
      </c>
      <c r="I2777" s="5" t="s">
        <v>10122</v>
      </c>
      <c r="J2777" s="23" t="s">
        <v>9930</v>
      </c>
      <c r="K2777" s="24"/>
    </row>
    <row r="2778" ht="24" hidden="1" spans="1:11">
      <c r="A2778" s="5">
        <v>2776</v>
      </c>
      <c r="B2778" s="6">
        <v>1464</v>
      </c>
      <c r="C2778" s="7" t="s">
        <v>2987</v>
      </c>
      <c r="D2778" s="6" t="s">
        <v>12</v>
      </c>
      <c r="E2778" s="8" t="s">
        <v>26</v>
      </c>
      <c r="F2778" s="8"/>
      <c r="G2778" s="5" t="s">
        <v>10128</v>
      </c>
      <c r="H2778" s="9">
        <v>43358</v>
      </c>
      <c r="I2778" s="5" t="s">
        <v>10129</v>
      </c>
      <c r="J2778" s="8" t="s">
        <v>5904</v>
      </c>
      <c r="K2778" s="24"/>
    </row>
    <row r="2779" ht="24" hidden="1" spans="1:11">
      <c r="A2779" s="5">
        <v>2777</v>
      </c>
      <c r="B2779" s="6">
        <v>1464</v>
      </c>
      <c r="C2779" s="7" t="s">
        <v>2987</v>
      </c>
      <c r="D2779" s="6" t="s">
        <v>12</v>
      </c>
      <c r="E2779" s="8" t="s">
        <v>670</v>
      </c>
      <c r="F2779" s="8"/>
      <c r="G2779" s="5" t="s">
        <v>9910</v>
      </c>
      <c r="H2779" s="9">
        <v>43405</v>
      </c>
      <c r="I2779" s="5" t="s">
        <v>10262</v>
      </c>
      <c r="J2779" s="8" t="s">
        <v>9964</v>
      </c>
      <c r="K2779" s="24"/>
    </row>
    <row r="2780" ht="24" hidden="1" spans="1:11">
      <c r="A2780" s="5">
        <v>2778</v>
      </c>
      <c r="B2780" s="6">
        <v>1465</v>
      </c>
      <c r="C2780" s="10" t="s">
        <v>2988</v>
      </c>
      <c r="D2780" s="6" t="s">
        <v>12</v>
      </c>
      <c r="E2780" s="8" t="s">
        <v>1846</v>
      </c>
      <c r="F2780" s="8"/>
      <c r="G2780" s="5" t="s">
        <v>10128</v>
      </c>
      <c r="H2780" s="9">
        <v>43560</v>
      </c>
      <c r="I2780" s="5" t="s">
        <v>10132</v>
      </c>
      <c r="J2780" s="23" t="s">
        <v>1846</v>
      </c>
      <c r="K2780" s="24"/>
    </row>
    <row r="2781" hidden="1" spans="1:12">
      <c r="A2781" s="5">
        <v>2779</v>
      </c>
      <c r="B2781" s="62">
        <v>1466</v>
      </c>
      <c r="C2781" s="104" t="s">
        <v>6791</v>
      </c>
      <c r="D2781" s="62" t="s">
        <v>12</v>
      </c>
      <c r="E2781" s="64" t="s">
        <v>952</v>
      </c>
      <c r="F2781" s="64"/>
      <c r="G2781" s="65" t="s">
        <v>10120</v>
      </c>
      <c r="H2781" s="66">
        <v>43403</v>
      </c>
      <c r="I2781" s="65" t="s">
        <v>10121</v>
      </c>
      <c r="J2781" s="64" t="s">
        <v>2046</v>
      </c>
      <c r="K2781" s="70" t="s">
        <v>10315</v>
      </c>
      <c r="L2781" s="100"/>
    </row>
    <row r="2782" ht="24" hidden="1" spans="1:12">
      <c r="A2782" s="5">
        <v>2780</v>
      </c>
      <c r="B2782" s="62">
        <v>1466</v>
      </c>
      <c r="C2782" s="63" t="s">
        <v>6791</v>
      </c>
      <c r="D2782" s="62" t="s">
        <v>12</v>
      </c>
      <c r="E2782" s="64" t="s">
        <v>6792</v>
      </c>
      <c r="F2782" s="64"/>
      <c r="G2782" s="65" t="s">
        <v>9910</v>
      </c>
      <c r="H2782" s="66">
        <v>43497</v>
      </c>
      <c r="I2782" s="65" t="s">
        <v>10395</v>
      </c>
      <c r="J2782" s="69" t="s">
        <v>10071</v>
      </c>
      <c r="K2782" s="70" t="s">
        <v>10315</v>
      </c>
      <c r="L2782" s="71"/>
    </row>
    <row r="2783" ht="24" hidden="1" spans="1:11">
      <c r="A2783" s="5">
        <v>2781</v>
      </c>
      <c r="B2783" s="6">
        <v>1466</v>
      </c>
      <c r="C2783" s="7" t="s">
        <v>6791</v>
      </c>
      <c r="D2783" s="6" t="s">
        <v>12</v>
      </c>
      <c r="E2783" s="8" t="s">
        <v>6793</v>
      </c>
      <c r="F2783" s="8"/>
      <c r="G2783" s="5" t="s">
        <v>10128</v>
      </c>
      <c r="H2783" s="9">
        <v>43502</v>
      </c>
      <c r="I2783" s="5" t="s">
        <v>10344</v>
      </c>
      <c r="J2783" s="23" t="s">
        <v>6696</v>
      </c>
      <c r="K2783" s="24"/>
    </row>
    <row r="2784" ht="24" hidden="1" spans="1:11">
      <c r="A2784" s="5">
        <v>2782</v>
      </c>
      <c r="B2784" s="6">
        <v>1467</v>
      </c>
      <c r="C2784" s="10" t="s">
        <v>2989</v>
      </c>
      <c r="D2784" s="6" t="s">
        <v>12</v>
      </c>
      <c r="E2784" s="8" t="s">
        <v>2990</v>
      </c>
      <c r="F2784" s="8"/>
      <c r="G2784" s="5" t="s">
        <v>10128</v>
      </c>
      <c r="H2784" s="9">
        <v>43419</v>
      </c>
      <c r="I2784" s="5" t="s">
        <v>10196</v>
      </c>
      <c r="J2784" s="8" t="s">
        <v>4337</v>
      </c>
      <c r="K2784" s="24"/>
    </row>
    <row r="2785" hidden="1" spans="1:11">
      <c r="A2785" s="5">
        <v>2783</v>
      </c>
      <c r="B2785" s="6">
        <v>1468</v>
      </c>
      <c r="C2785" s="7" t="s">
        <v>2991</v>
      </c>
      <c r="D2785" s="6" t="s">
        <v>12</v>
      </c>
      <c r="E2785" s="8" t="s">
        <v>2992</v>
      </c>
      <c r="F2785" s="8"/>
      <c r="G2785" s="5" t="s">
        <v>10120</v>
      </c>
      <c r="H2785" s="9">
        <v>43403</v>
      </c>
      <c r="I2785" s="5" t="s">
        <v>10133</v>
      </c>
      <c r="J2785" s="23" t="s">
        <v>3156</v>
      </c>
      <c r="K2785" s="24" t="s">
        <v>8449</v>
      </c>
    </row>
    <row r="2786" hidden="1" spans="1:11">
      <c r="A2786" s="5">
        <v>2784</v>
      </c>
      <c r="B2786" s="6">
        <v>1469</v>
      </c>
      <c r="C2786" s="7" t="s">
        <v>2993</v>
      </c>
      <c r="D2786" s="6" t="s">
        <v>12</v>
      </c>
      <c r="E2786" s="8" t="s">
        <v>148</v>
      </c>
      <c r="F2786" s="8"/>
      <c r="G2786" s="5" t="s">
        <v>10120</v>
      </c>
      <c r="H2786" s="9">
        <v>43403</v>
      </c>
      <c r="I2786" s="5" t="s">
        <v>10133</v>
      </c>
      <c r="J2786" s="8" t="s">
        <v>3156</v>
      </c>
      <c r="K2786" s="24" t="s">
        <v>8449</v>
      </c>
    </row>
    <row r="2787" hidden="1" spans="1:11">
      <c r="A2787" s="5">
        <v>2785</v>
      </c>
      <c r="B2787" s="6">
        <v>1470</v>
      </c>
      <c r="C2787" s="7" t="s">
        <v>2994</v>
      </c>
      <c r="D2787" s="6" t="s">
        <v>12</v>
      </c>
      <c r="E2787" s="8" t="s">
        <v>2995</v>
      </c>
      <c r="F2787" s="8"/>
      <c r="G2787" s="5" t="s">
        <v>9910</v>
      </c>
      <c r="H2787" s="9">
        <v>43476</v>
      </c>
      <c r="I2787" s="5" t="s">
        <v>10122</v>
      </c>
      <c r="J2787" s="23" t="s">
        <v>9930</v>
      </c>
      <c r="K2787" s="24"/>
    </row>
    <row r="2788" hidden="1" spans="1:11">
      <c r="A2788" s="5">
        <v>2786</v>
      </c>
      <c r="B2788" s="6">
        <v>1471</v>
      </c>
      <c r="C2788" s="7" t="s">
        <v>2996</v>
      </c>
      <c r="D2788" s="6" t="s">
        <v>12</v>
      </c>
      <c r="E2788" s="8" t="s">
        <v>2997</v>
      </c>
      <c r="F2788" s="8"/>
      <c r="G2788" s="5" t="s">
        <v>10164</v>
      </c>
      <c r="H2788" s="9">
        <v>43366</v>
      </c>
      <c r="I2788" s="38" t="s">
        <v>10165</v>
      </c>
      <c r="J2788" s="39" t="s">
        <v>9935</v>
      </c>
      <c r="K2788" s="24"/>
    </row>
    <row r="2789" ht="24" hidden="1" spans="1:11">
      <c r="A2789" s="5">
        <v>2787</v>
      </c>
      <c r="B2789" s="6">
        <v>1471</v>
      </c>
      <c r="C2789" s="7" t="s">
        <v>2996</v>
      </c>
      <c r="D2789" s="6" t="s">
        <v>12</v>
      </c>
      <c r="E2789" s="8" t="s">
        <v>2998</v>
      </c>
      <c r="F2789" s="8"/>
      <c r="G2789" s="5" t="s">
        <v>10156</v>
      </c>
      <c r="H2789" s="9">
        <v>43443</v>
      </c>
      <c r="I2789" s="5" t="s">
        <v>10157</v>
      </c>
      <c r="J2789" s="8" t="s">
        <v>2248</v>
      </c>
      <c r="K2789" s="24" t="s">
        <v>8449</v>
      </c>
    </row>
    <row r="2790" ht="24" hidden="1" spans="1:11">
      <c r="A2790" s="5">
        <v>2788</v>
      </c>
      <c r="B2790" s="6">
        <v>1471</v>
      </c>
      <c r="C2790" s="7" t="s">
        <v>2996</v>
      </c>
      <c r="D2790" s="6" t="s">
        <v>12</v>
      </c>
      <c r="E2790" s="8" t="s">
        <v>844</v>
      </c>
      <c r="F2790" s="8"/>
      <c r="G2790" s="5" t="s">
        <v>10120</v>
      </c>
      <c r="H2790" s="9">
        <v>43387</v>
      </c>
      <c r="I2790" s="5" t="s">
        <v>10121</v>
      </c>
      <c r="J2790" s="8" t="s">
        <v>2046</v>
      </c>
      <c r="K2790" s="24" t="s">
        <v>8449</v>
      </c>
    </row>
    <row r="2791" hidden="1" spans="1:11">
      <c r="A2791" s="5">
        <v>2789</v>
      </c>
      <c r="B2791" s="6">
        <v>1472</v>
      </c>
      <c r="C2791" s="7" t="s">
        <v>2999</v>
      </c>
      <c r="D2791" s="6" t="s">
        <v>12</v>
      </c>
      <c r="E2791" s="8" t="s">
        <v>105</v>
      </c>
      <c r="F2791" s="8"/>
      <c r="G2791" s="5" t="s">
        <v>10120</v>
      </c>
      <c r="H2791" s="9">
        <v>43403</v>
      </c>
      <c r="I2791" s="5" t="s">
        <v>10133</v>
      </c>
      <c r="J2791" s="8" t="s">
        <v>3156</v>
      </c>
      <c r="K2791" s="24" t="s">
        <v>8449</v>
      </c>
    </row>
    <row r="2792" hidden="1" spans="1:11">
      <c r="A2792" s="5">
        <v>2790</v>
      </c>
      <c r="B2792" s="6">
        <v>1472</v>
      </c>
      <c r="C2792" s="10" t="s">
        <v>2999</v>
      </c>
      <c r="D2792" s="6" t="s">
        <v>12</v>
      </c>
      <c r="E2792" s="8" t="s">
        <v>230</v>
      </c>
      <c r="F2792" s="8"/>
      <c r="G2792" s="5" t="s">
        <v>10120</v>
      </c>
      <c r="H2792" s="9">
        <v>43564</v>
      </c>
      <c r="I2792" s="5" t="s">
        <v>10141</v>
      </c>
      <c r="J2792" s="23" t="s">
        <v>9932</v>
      </c>
      <c r="K2792" s="24" t="s">
        <v>8449</v>
      </c>
    </row>
    <row r="2793" ht="24" hidden="1" spans="1:11">
      <c r="A2793" s="5">
        <v>2791</v>
      </c>
      <c r="B2793" s="6">
        <v>1473</v>
      </c>
      <c r="C2793" s="10" t="s">
        <v>3000</v>
      </c>
      <c r="D2793" s="6" t="s">
        <v>12</v>
      </c>
      <c r="E2793" s="8" t="s">
        <v>844</v>
      </c>
      <c r="F2793" s="8"/>
      <c r="G2793" s="5" t="s">
        <v>10120</v>
      </c>
      <c r="H2793" s="9">
        <v>43387</v>
      </c>
      <c r="I2793" s="5" t="s">
        <v>10121</v>
      </c>
      <c r="J2793" s="23" t="s">
        <v>2046</v>
      </c>
      <c r="K2793" s="24" t="s">
        <v>8449</v>
      </c>
    </row>
    <row r="2794" hidden="1" spans="1:11">
      <c r="A2794" s="5">
        <v>2792</v>
      </c>
      <c r="B2794" s="6">
        <v>1474</v>
      </c>
      <c r="C2794" s="10" t="s">
        <v>3001</v>
      </c>
      <c r="D2794" s="6" t="s">
        <v>12</v>
      </c>
      <c r="E2794" s="8" t="s">
        <v>28</v>
      </c>
      <c r="F2794" s="8"/>
      <c r="G2794" s="5" t="s">
        <v>10128</v>
      </c>
      <c r="H2794" s="9">
        <v>43560</v>
      </c>
      <c r="I2794" s="5" t="s">
        <v>10132</v>
      </c>
      <c r="J2794" s="23" t="s">
        <v>1846</v>
      </c>
      <c r="K2794" s="24"/>
    </row>
    <row r="2795" ht="24" hidden="1" spans="1:11">
      <c r="A2795" s="5">
        <v>2793</v>
      </c>
      <c r="B2795" s="6">
        <v>1474</v>
      </c>
      <c r="C2795" s="10" t="s">
        <v>3001</v>
      </c>
      <c r="D2795" s="6" t="s">
        <v>12</v>
      </c>
      <c r="E2795" s="8" t="s">
        <v>143</v>
      </c>
      <c r="F2795" s="8"/>
      <c r="G2795" s="5" t="s">
        <v>10128</v>
      </c>
      <c r="H2795" s="9">
        <v>43602</v>
      </c>
      <c r="I2795" s="5" t="s">
        <v>10171</v>
      </c>
      <c r="J2795" s="8" t="s">
        <v>9933</v>
      </c>
      <c r="K2795" s="24"/>
    </row>
    <row r="2796" ht="24" hidden="1" spans="1:11">
      <c r="A2796" s="5">
        <v>2794</v>
      </c>
      <c r="B2796" s="6">
        <v>1475</v>
      </c>
      <c r="C2796" s="7" t="s">
        <v>3002</v>
      </c>
      <c r="D2796" s="6" t="s">
        <v>12</v>
      </c>
      <c r="E2796" s="8" t="s">
        <v>461</v>
      </c>
      <c r="F2796" s="8"/>
      <c r="G2796" s="5" t="s">
        <v>9910</v>
      </c>
      <c r="H2796" s="9">
        <v>43476</v>
      </c>
      <c r="I2796" s="5" t="s">
        <v>10122</v>
      </c>
      <c r="J2796" s="23" t="s">
        <v>9930</v>
      </c>
      <c r="K2796" s="24"/>
    </row>
    <row r="2797" ht="24" hidden="1" spans="1:11">
      <c r="A2797" s="5">
        <v>2795</v>
      </c>
      <c r="B2797" s="6">
        <v>1476</v>
      </c>
      <c r="C2797" s="7" t="s">
        <v>3003</v>
      </c>
      <c r="D2797" s="6" t="s">
        <v>12</v>
      </c>
      <c r="E2797" s="8" t="s">
        <v>3004</v>
      </c>
      <c r="F2797" s="8"/>
      <c r="G2797" s="5" t="s">
        <v>10120</v>
      </c>
      <c r="H2797" s="9">
        <v>43394</v>
      </c>
      <c r="I2797" s="5" t="s">
        <v>10121</v>
      </c>
      <c r="J2797" s="23" t="s">
        <v>2046</v>
      </c>
      <c r="K2797" s="24" t="s">
        <v>8449</v>
      </c>
    </row>
    <row r="2798" ht="24" hidden="1" spans="1:11">
      <c r="A2798" s="5">
        <v>2796</v>
      </c>
      <c r="B2798" s="6">
        <v>1477</v>
      </c>
      <c r="C2798" s="10" t="s">
        <v>3005</v>
      </c>
      <c r="D2798" s="6" t="s">
        <v>12</v>
      </c>
      <c r="E2798" s="8" t="s">
        <v>3006</v>
      </c>
      <c r="F2798" s="8"/>
      <c r="G2798" s="5" t="s">
        <v>10120</v>
      </c>
      <c r="H2798" s="9">
        <v>43564</v>
      </c>
      <c r="I2798" s="5" t="s">
        <v>10141</v>
      </c>
      <c r="J2798" s="23" t="s">
        <v>9932</v>
      </c>
      <c r="K2798" s="24" t="s">
        <v>10396</v>
      </c>
    </row>
    <row r="2799" ht="24" hidden="1" spans="1:11">
      <c r="A2799" s="5">
        <v>2797</v>
      </c>
      <c r="B2799" s="6">
        <v>1477</v>
      </c>
      <c r="C2799" s="10" t="s">
        <v>3005</v>
      </c>
      <c r="D2799" s="6" t="s">
        <v>12</v>
      </c>
      <c r="E2799" s="8" t="s">
        <v>3007</v>
      </c>
      <c r="F2799" s="8"/>
      <c r="G2799" s="5" t="s">
        <v>10120</v>
      </c>
      <c r="H2799" s="9">
        <v>43403</v>
      </c>
      <c r="I2799" s="5" t="s">
        <v>10133</v>
      </c>
      <c r="J2799" s="8" t="s">
        <v>3156</v>
      </c>
      <c r="K2799" s="24" t="s">
        <v>8449</v>
      </c>
    </row>
    <row r="2800" hidden="1" spans="1:11">
      <c r="A2800" s="5">
        <v>2798</v>
      </c>
      <c r="B2800" s="6">
        <v>1478</v>
      </c>
      <c r="C2800" s="7" t="s">
        <v>3008</v>
      </c>
      <c r="D2800" s="6" t="s">
        <v>12</v>
      </c>
      <c r="E2800" s="8" t="s">
        <v>3009</v>
      </c>
      <c r="F2800" s="8"/>
      <c r="G2800" s="5" t="s">
        <v>10120</v>
      </c>
      <c r="H2800" s="9">
        <v>43387</v>
      </c>
      <c r="I2800" s="5" t="s">
        <v>10121</v>
      </c>
      <c r="J2800" s="23" t="s">
        <v>2046</v>
      </c>
      <c r="K2800" s="24" t="s">
        <v>8449</v>
      </c>
    </row>
    <row r="2801" hidden="1" spans="1:11">
      <c r="A2801" s="5">
        <v>2799</v>
      </c>
      <c r="B2801" s="6">
        <v>1479</v>
      </c>
      <c r="C2801" s="7" t="s">
        <v>3010</v>
      </c>
      <c r="D2801" s="6" t="s">
        <v>12</v>
      </c>
      <c r="E2801" s="8" t="s">
        <v>1466</v>
      </c>
      <c r="F2801" s="8"/>
      <c r="G2801" s="5" t="s">
        <v>10116</v>
      </c>
      <c r="H2801" s="9">
        <v>43391</v>
      </c>
      <c r="I2801" s="6" t="s">
        <v>10202</v>
      </c>
      <c r="J2801" s="23" t="s">
        <v>1131</v>
      </c>
      <c r="K2801" s="24"/>
    </row>
    <row r="2802" ht="24" hidden="1" spans="1:11">
      <c r="A2802" s="5">
        <v>2800</v>
      </c>
      <c r="B2802" s="6">
        <v>1479</v>
      </c>
      <c r="C2802" s="7" t="s">
        <v>3010</v>
      </c>
      <c r="D2802" s="6" t="s">
        <v>12</v>
      </c>
      <c r="E2802" s="8" t="s">
        <v>3017</v>
      </c>
      <c r="F2802" s="8"/>
      <c r="G2802" s="5" t="s">
        <v>10116</v>
      </c>
      <c r="H2802" s="9">
        <v>43544</v>
      </c>
      <c r="I2802" s="5" t="s">
        <v>10343</v>
      </c>
      <c r="J2802" s="23" t="s">
        <v>9999</v>
      </c>
      <c r="K2802" s="24"/>
    </row>
    <row r="2803" ht="24" hidden="1" spans="1:11">
      <c r="A2803" s="5">
        <v>2801</v>
      </c>
      <c r="B2803" s="6">
        <v>1480</v>
      </c>
      <c r="C2803" s="7" t="s">
        <v>3018</v>
      </c>
      <c r="D2803" s="6" t="s">
        <v>12</v>
      </c>
      <c r="E2803" s="8" t="s">
        <v>90</v>
      </c>
      <c r="F2803" s="8"/>
      <c r="G2803" s="5" t="s">
        <v>10120</v>
      </c>
      <c r="H2803" s="9">
        <v>43585</v>
      </c>
      <c r="I2803" s="5" t="s">
        <v>10154</v>
      </c>
      <c r="J2803" s="23" t="s">
        <v>9140</v>
      </c>
      <c r="K2803" s="24" t="s">
        <v>8449</v>
      </c>
    </row>
    <row r="2804" hidden="1" spans="1:11">
      <c r="A2804" s="5">
        <v>2802</v>
      </c>
      <c r="B2804" s="6">
        <v>1481</v>
      </c>
      <c r="C2804" s="7" t="s">
        <v>3019</v>
      </c>
      <c r="D2804" s="6" t="s">
        <v>12</v>
      </c>
      <c r="E2804" s="8" t="s">
        <v>3020</v>
      </c>
      <c r="F2804" s="8"/>
      <c r="G2804" s="5" t="s">
        <v>10168</v>
      </c>
      <c r="H2804" s="9">
        <v>43386</v>
      </c>
      <c r="I2804" s="5" t="s">
        <v>10194</v>
      </c>
      <c r="J2804" s="23" t="s">
        <v>1504</v>
      </c>
      <c r="K2804" s="24" t="s">
        <v>8449</v>
      </c>
    </row>
    <row r="2805" hidden="1" spans="1:11">
      <c r="A2805" s="5">
        <v>2803</v>
      </c>
      <c r="B2805" s="6">
        <v>1481</v>
      </c>
      <c r="C2805" s="10" t="s">
        <v>3019</v>
      </c>
      <c r="D2805" s="6" t="s">
        <v>12</v>
      </c>
      <c r="E2805" s="8" t="s">
        <v>3021</v>
      </c>
      <c r="F2805" s="8"/>
      <c r="G2805" s="5" t="s">
        <v>10144</v>
      </c>
      <c r="H2805" s="9">
        <v>43371</v>
      </c>
      <c r="I2805" s="5" t="s">
        <v>10176</v>
      </c>
      <c r="J2805" s="23" t="s">
        <v>156</v>
      </c>
      <c r="K2805" s="24" t="s">
        <v>8449</v>
      </c>
    </row>
    <row r="2806" ht="24" hidden="1" spans="1:11">
      <c r="A2806" s="5">
        <v>2804</v>
      </c>
      <c r="B2806" s="6">
        <v>1483</v>
      </c>
      <c r="C2806" s="7" t="s">
        <v>3026</v>
      </c>
      <c r="D2806" s="6" t="s">
        <v>12</v>
      </c>
      <c r="E2806" s="8" t="s">
        <v>844</v>
      </c>
      <c r="F2806" s="8"/>
      <c r="G2806" s="5" t="s">
        <v>10120</v>
      </c>
      <c r="H2806" s="9">
        <v>43387</v>
      </c>
      <c r="I2806" s="5" t="s">
        <v>10121</v>
      </c>
      <c r="J2806" s="8" t="s">
        <v>2046</v>
      </c>
      <c r="K2806" s="24" t="s">
        <v>8449</v>
      </c>
    </row>
    <row r="2807" ht="24" hidden="1" spans="1:11">
      <c r="A2807" s="5">
        <v>2805</v>
      </c>
      <c r="B2807" s="6">
        <v>1483</v>
      </c>
      <c r="C2807" s="7" t="s">
        <v>3026</v>
      </c>
      <c r="D2807" s="6" t="s">
        <v>12</v>
      </c>
      <c r="E2807" s="8" t="s">
        <v>845</v>
      </c>
      <c r="F2807" s="8"/>
      <c r="G2807" s="5" t="s">
        <v>10120</v>
      </c>
      <c r="H2807" s="9">
        <v>43394</v>
      </c>
      <c r="I2807" s="5" t="s">
        <v>10121</v>
      </c>
      <c r="J2807" s="8" t="s">
        <v>2046</v>
      </c>
      <c r="K2807" s="24" t="s">
        <v>8449</v>
      </c>
    </row>
    <row r="2808" ht="24" hidden="1" spans="1:11">
      <c r="A2808" s="5">
        <v>2806</v>
      </c>
      <c r="B2808" s="6">
        <v>1484</v>
      </c>
      <c r="C2808" s="7" t="s">
        <v>3027</v>
      </c>
      <c r="D2808" s="6" t="s">
        <v>12</v>
      </c>
      <c r="E2808" s="8" t="s">
        <v>844</v>
      </c>
      <c r="F2808" s="8"/>
      <c r="G2808" s="5" t="s">
        <v>10120</v>
      </c>
      <c r="H2808" s="9">
        <v>43387</v>
      </c>
      <c r="I2808" s="5" t="s">
        <v>10121</v>
      </c>
      <c r="J2808" s="8" t="s">
        <v>2046</v>
      </c>
      <c r="K2808" s="24" t="s">
        <v>8449</v>
      </c>
    </row>
    <row r="2809" hidden="1" spans="1:11">
      <c r="A2809" s="5">
        <v>2807</v>
      </c>
      <c r="B2809" s="6">
        <v>1485</v>
      </c>
      <c r="C2809" s="7" t="s">
        <v>3028</v>
      </c>
      <c r="D2809" s="6" t="s">
        <v>12</v>
      </c>
      <c r="E2809" s="8" t="s">
        <v>232</v>
      </c>
      <c r="F2809" s="8"/>
      <c r="G2809" s="5" t="s">
        <v>10120</v>
      </c>
      <c r="H2809" s="9">
        <v>43571</v>
      </c>
      <c r="I2809" s="5" t="s">
        <v>10123</v>
      </c>
      <c r="J2809" s="23" t="s">
        <v>9138</v>
      </c>
      <c r="K2809" s="24" t="s">
        <v>8449</v>
      </c>
    </row>
    <row r="2810" hidden="1" spans="1:11">
      <c r="A2810" s="5">
        <v>2808</v>
      </c>
      <c r="B2810" s="6">
        <v>1485</v>
      </c>
      <c r="C2810" s="7" t="s">
        <v>3028</v>
      </c>
      <c r="D2810" s="6" t="s">
        <v>12</v>
      </c>
      <c r="E2810" s="8" t="s">
        <v>983</v>
      </c>
      <c r="F2810" s="8"/>
      <c r="G2810" s="5" t="s">
        <v>10159</v>
      </c>
      <c r="H2810" s="9">
        <v>43581</v>
      </c>
      <c r="I2810" s="36" t="s">
        <v>10162</v>
      </c>
      <c r="J2810" s="37" t="s">
        <v>1701</v>
      </c>
      <c r="K2810" s="24"/>
    </row>
    <row r="2811" hidden="1" spans="1:11">
      <c r="A2811" s="5">
        <v>2809</v>
      </c>
      <c r="B2811" s="6">
        <v>1485</v>
      </c>
      <c r="C2811" s="7" t="s">
        <v>3028</v>
      </c>
      <c r="D2811" s="6" t="s">
        <v>12</v>
      </c>
      <c r="E2811" s="8" t="s">
        <v>419</v>
      </c>
      <c r="F2811" s="8"/>
      <c r="G2811" s="5" t="s">
        <v>10120</v>
      </c>
      <c r="H2811" s="9">
        <v>43389</v>
      </c>
      <c r="I2811" s="5" t="s">
        <v>10124</v>
      </c>
      <c r="J2811" s="8" t="s">
        <v>165</v>
      </c>
      <c r="K2811" s="24" t="s">
        <v>8449</v>
      </c>
    </row>
    <row r="2812" ht="24" hidden="1" spans="1:11">
      <c r="A2812" s="5">
        <v>2810</v>
      </c>
      <c r="B2812" s="6">
        <v>1486</v>
      </c>
      <c r="C2812" s="7" t="s">
        <v>3029</v>
      </c>
      <c r="D2812" s="6" t="s">
        <v>12</v>
      </c>
      <c r="E2812" s="8" t="s">
        <v>103</v>
      </c>
      <c r="F2812" s="8"/>
      <c r="G2812" s="5" t="s">
        <v>10120</v>
      </c>
      <c r="H2812" s="9">
        <v>43387</v>
      </c>
      <c r="I2812" s="5" t="s">
        <v>10121</v>
      </c>
      <c r="J2812" s="23" t="s">
        <v>2046</v>
      </c>
      <c r="K2812" s="24" t="s">
        <v>8449</v>
      </c>
    </row>
    <row r="2813" hidden="1" spans="1:11">
      <c r="A2813" s="5">
        <v>2811</v>
      </c>
      <c r="B2813" s="6">
        <v>1487</v>
      </c>
      <c r="C2813" s="7" t="s">
        <v>3030</v>
      </c>
      <c r="D2813" s="6" t="s">
        <v>12</v>
      </c>
      <c r="E2813" s="8" t="s">
        <v>3031</v>
      </c>
      <c r="F2813" s="8"/>
      <c r="G2813" s="5" t="s">
        <v>10128</v>
      </c>
      <c r="H2813" s="9">
        <v>43523</v>
      </c>
      <c r="I2813" s="6" t="s">
        <v>10276</v>
      </c>
      <c r="J2813" s="8" t="s">
        <v>10013</v>
      </c>
      <c r="K2813" s="24"/>
    </row>
    <row r="2814" ht="24" hidden="1" spans="1:11">
      <c r="A2814" s="5">
        <v>2812</v>
      </c>
      <c r="B2814" s="6">
        <v>1488</v>
      </c>
      <c r="C2814" s="7" t="s">
        <v>3032</v>
      </c>
      <c r="D2814" s="6" t="s">
        <v>12</v>
      </c>
      <c r="E2814" s="8" t="s">
        <v>742</v>
      </c>
      <c r="F2814" s="8"/>
      <c r="G2814" s="5" t="s">
        <v>9910</v>
      </c>
      <c r="H2814" s="9">
        <v>43476</v>
      </c>
      <c r="I2814" s="5" t="s">
        <v>10122</v>
      </c>
      <c r="J2814" s="23" t="s">
        <v>9930</v>
      </c>
      <c r="K2814" s="24"/>
    </row>
    <row r="2815" ht="24" hidden="1" spans="1:11">
      <c r="A2815" s="5">
        <v>2813</v>
      </c>
      <c r="B2815" s="6">
        <v>1489</v>
      </c>
      <c r="C2815" s="7" t="s">
        <v>3033</v>
      </c>
      <c r="D2815" s="6" t="s">
        <v>12</v>
      </c>
      <c r="E2815" s="8" t="s">
        <v>3034</v>
      </c>
      <c r="F2815" s="8"/>
      <c r="G2815" s="5" t="s">
        <v>10120</v>
      </c>
      <c r="H2815" s="9">
        <v>43394</v>
      </c>
      <c r="I2815" s="5" t="s">
        <v>10121</v>
      </c>
      <c r="J2815" s="23" t="s">
        <v>2046</v>
      </c>
      <c r="K2815" s="24" t="s">
        <v>8449</v>
      </c>
    </row>
    <row r="2816" ht="24" hidden="1" spans="1:11">
      <c r="A2816" s="5">
        <v>2814</v>
      </c>
      <c r="B2816" s="6">
        <v>1491</v>
      </c>
      <c r="C2816" s="10" t="s">
        <v>3053</v>
      </c>
      <c r="D2816" s="6" t="s">
        <v>12</v>
      </c>
      <c r="E2816" s="8" t="s">
        <v>2957</v>
      </c>
      <c r="F2816" s="8"/>
      <c r="G2816" s="5" t="s">
        <v>10120</v>
      </c>
      <c r="H2816" s="9">
        <v>43394</v>
      </c>
      <c r="I2816" s="5" t="s">
        <v>10121</v>
      </c>
      <c r="J2816" s="23" t="s">
        <v>2046</v>
      </c>
      <c r="K2816" s="24" t="s">
        <v>8449</v>
      </c>
    </row>
    <row r="2817" ht="24" hidden="1" spans="1:11">
      <c r="A2817" s="5">
        <v>2815</v>
      </c>
      <c r="B2817" s="6">
        <v>1491</v>
      </c>
      <c r="C2817" s="10" t="s">
        <v>3053</v>
      </c>
      <c r="D2817" s="6" t="s">
        <v>12</v>
      </c>
      <c r="E2817" s="8" t="s">
        <v>3054</v>
      </c>
      <c r="F2817" s="8"/>
      <c r="G2817" s="5" t="s">
        <v>9910</v>
      </c>
      <c r="H2817" s="9">
        <v>43476</v>
      </c>
      <c r="I2817" s="5" t="s">
        <v>10122</v>
      </c>
      <c r="J2817" s="23" t="s">
        <v>9930</v>
      </c>
      <c r="K2817" s="24"/>
    </row>
    <row r="2818" ht="24" hidden="1" spans="1:11">
      <c r="A2818" s="5">
        <v>2816</v>
      </c>
      <c r="B2818" s="6">
        <v>1491</v>
      </c>
      <c r="C2818" s="10" t="s">
        <v>3053</v>
      </c>
      <c r="D2818" s="6" t="s">
        <v>12</v>
      </c>
      <c r="E2818" s="8" t="s">
        <v>3055</v>
      </c>
      <c r="F2818" s="8"/>
      <c r="G2818" s="5" t="s">
        <v>10128</v>
      </c>
      <c r="H2818" s="9">
        <v>43348</v>
      </c>
      <c r="I2818" s="5" t="s">
        <v>10140</v>
      </c>
      <c r="J2818" s="23" t="s">
        <v>9931</v>
      </c>
      <c r="K2818" s="24"/>
    </row>
    <row r="2819" ht="24" hidden="1" spans="1:11">
      <c r="A2819" s="5">
        <v>2817</v>
      </c>
      <c r="B2819" s="6">
        <v>1491</v>
      </c>
      <c r="C2819" s="7" t="s">
        <v>3053</v>
      </c>
      <c r="D2819" s="6" t="s">
        <v>12</v>
      </c>
      <c r="E2819" s="8" t="s">
        <v>3056</v>
      </c>
      <c r="F2819" s="8"/>
      <c r="G2819" s="5" t="s">
        <v>10134</v>
      </c>
      <c r="H2819" s="9">
        <v>43610</v>
      </c>
      <c r="I2819" s="5" t="s">
        <v>10135</v>
      </c>
      <c r="J2819" s="8" t="s">
        <v>9962</v>
      </c>
      <c r="K2819" s="24"/>
    </row>
    <row r="2820" hidden="1" spans="1:11">
      <c r="A2820" s="5">
        <v>2818</v>
      </c>
      <c r="B2820" s="6">
        <v>1491</v>
      </c>
      <c r="C2820" s="7" t="s">
        <v>3053</v>
      </c>
      <c r="D2820" s="6" t="s">
        <v>12</v>
      </c>
      <c r="E2820" s="8" t="s">
        <v>3057</v>
      </c>
      <c r="F2820" s="8"/>
      <c r="G2820" s="5" t="s">
        <v>10213</v>
      </c>
      <c r="H2820" s="9">
        <v>43595</v>
      </c>
      <c r="I2820" s="5" t="s">
        <v>10223</v>
      </c>
      <c r="J2820" s="8" t="s">
        <v>1253</v>
      </c>
      <c r="K2820" s="24"/>
    </row>
    <row r="2821" ht="24" hidden="1" spans="1:11">
      <c r="A2821" s="5">
        <v>2819</v>
      </c>
      <c r="B2821" s="6">
        <v>1492</v>
      </c>
      <c r="C2821" s="7" t="s">
        <v>3058</v>
      </c>
      <c r="D2821" s="6" t="s">
        <v>12</v>
      </c>
      <c r="E2821" s="8" t="s">
        <v>608</v>
      </c>
      <c r="F2821" s="8"/>
      <c r="G2821" s="5" t="s">
        <v>10120</v>
      </c>
      <c r="H2821" s="9">
        <v>43394</v>
      </c>
      <c r="I2821" s="5" t="s">
        <v>10121</v>
      </c>
      <c r="J2821" s="23" t="s">
        <v>2046</v>
      </c>
      <c r="K2821" s="24" t="s">
        <v>8449</v>
      </c>
    </row>
    <row r="2822" ht="24" hidden="1" spans="1:11">
      <c r="A2822" s="5">
        <v>2820</v>
      </c>
      <c r="B2822" s="6">
        <v>1492</v>
      </c>
      <c r="C2822" s="7" t="s">
        <v>3058</v>
      </c>
      <c r="D2822" s="6" t="s">
        <v>12</v>
      </c>
      <c r="E2822" s="8" t="s">
        <v>381</v>
      </c>
      <c r="F2822" s="8"/>
      <c r="G2822" s="5" t="s">
        <v>10120</v>
      </c>
      <c r="H2822" s="9">
        <v>43387</v>
      </c>
      <c r="I2822" s="5" t="s">
        <v>10121</v>
      </c>
      <c r="J2822" s="23" t="s">
        <v>2046</v>
      </c>
      <c r="K2822" s="24" t="s">
        <v>8449</v>
      </c>
    </row>
    <row r="2823" hidden="1" spans="1:11">
      <c r="A2823" s="5">
        <v>2821</v>
      </c>
      <c r="B2823" s="6">
        <v>1492</v>
      </c>
      <c r="C2823" s="10" t="s">
        <v>3058</v>
      </c>
      <c r="D2823" s="6" t="s">
        <v>12</v>
      </c>
      <c r="E2823" s="8" t="s">
        <v>1451</v>
      </c>
      <c r="F2823" s="8"/>
      <c r="G2823" s="5" t="s">
        <v>10116</v>
      </c>
      <c r="H2823" s="9">
        <v>43447</v>
      </c>
      <c r="I2823" s="5" t="s">
        <v>10117</v>
      </c>
      <c r="J2823" s="23" t="s">
        <v>9941</v>
      </c>
      <c r="K2823" s="24"/>
    </row>
    <row r="2824" hidden="1" spans="1:11">
      <c r="A2824" s="5">
        <v>2822</v>
      </c>
      <c r="B2824" s="6">
        <v>1492</v>
      </c>
      <c r="C2824" s="10" t="s">
        <v>3058</v>
      </c>
      <c r="D2824" s="6" t="s">
        <v>12</v>
      </c>
      <c r="E2824" s="8" t="s">
        <v>1487</v>
      </c>
      <c r="F2824" s="8"/>
      <c r="G2824" s="5" t="s">
        <v>10130</v>
      </c>
      <c r="H2824" s="9">
        <v>43616</v>
      </c>
      <c r="I2824" s="5" t="s">
        <v>10291</v>
      </c>
      <c r="J2824" s="23" t="s">
        <v>9953</v>
      </c>
      <c r="K2824" s="24"/>
    </row>
    <row r="2825" ht="24" hidden="1" spans="1:11">
      <c r="A2825" s="5">
        <v>2823</v>
      </c>
      <c r="B2825" s="6">
        <v>1492</v>
      </c>
      <c r="C2825" s="10" t="s">
        <v>3058</v>
      </c>
      <c r="D2825" s="6" t="s">
        <v>12</v>
      </c>
      <c r="E2825" s="8" t="s">
        <v>3059</v>
      </c>
      <c r="F2825" s="8"/>
      <c r="G2825" s="5" t="s">
        <v>10134</v>
      </c>
      <c r="H2825" s="9">
        <v>43610</v>
      </c>
      <c r="I2825" s="5" t="s">
        <v>10135</v>
      </c>
      <c r="J2825" s="8" t="s">
        <v>9962</v>
      </c>
      <c r="K2825" s="24"/>
    </row>
    <row r="2826" ht="24" hidden="1" spans="1:11">
      <c r="A2826" s="5">
        <v>2824</v>
      </c>
      <c r="B2826" s="6">
        <v>1493</v>
      </c>
      <c r="C2826" s="7" t="s">
        <v>3060</v>
      </c>
      <c r="D2826" s="6" t="s">
        <v>12</v>
      </c>
      <c r="E2826" s="8" t="s">
        <v>3061</v>
      </c>
      <c r="F2826" s="8"/>
      <c r="G2826" s="5" t="s">
        <v>10128</v>
      </c>
      <c r="H2826" s="9">
        <v>43645</v>
      </c>
      <c r="I2826" s="5" t="s">
        <v>10397</v>
      </c>
      <c r="J2826" s="23" t="s">
        <v>9990</v>
      </c>
      <c r="K2826" s="24"/>
    </row>
    <row r="2827" ht="24" hidden="1" spans="1:11">
      <c r="A2827" s="5">
        <v>2825</v>
      </c>
      <c r="B2827" s="6">
        <v>1494</v>
      </c>
      <c r="C2827" s="7" t="s">
        <v>3062</v>
      </c>
      <c r="D2827" s="6" t="s">
        <v>12</v>
      </c>
      <c r="E2827" s="8" t="s">
        <v>563</v>
      </c>
      <c r="F2827" s="8"/>
      <c r="G2827" s="5" t="s">
        <v>10116</v>
      </c>
      <c r="H2827" s="9">
        <v>43487</v>
      </c>
      <c r="I2827" s="5" t="s">
        <v>10207</v>
      </c>
      <c r="J2827" s="23" t="s">
        <v>9940</v>
      </c>
      <c r="K2827" s="24"/>
    </row>
    <row r="2828" ht="24" hidden="1" spans="1:11">
      <c r="A2828" s="5">
        <v>2826</v>
      </c>
      <c r="B2828" s="6">
        <v>1494</v>
      </c>
      <c r="C2828" s="7" t="s">
        <v>3062</v>
      </c>
      <c r="D2828" s="6" t="s">
        <v>12</v>
      </c>
      <c r="E2828" s="8" t="s">
        <v>3063</v>
      </c>
      <c r="F2828" s="8"/>
      <c r="G2828" s="5" t="s">
        <v>10307</v>
      </c>
      <c r="H2828" s="9">
        <v>43545</v>
      </c>
      <c r="I2828" s="5" t="s">
        <v>10398</v>
      </c>
      <c r="J2828" s="23" t="s">
        <v>10004</v>
      </c>
      <c r="K2828" s="24"/>
    </row>
    <row r="2829" hidden="1" spans="1:11">
      <c r="A2829" s="5">
        <v>2827</v>
      </c>
      <c r="B2829" s="6">
        <v>1494</v>
      </c>
      <c r="C2829" s="7" t="s">
        <v>3062</v>
      </c>
      <c r="D2829" s="6" t="s">
        <v>12</v>
      </c>
      <c r="E2829" s="8" t="s">
        <v>2503</v>
      </c>
      <c r="F2829" s="8"/>
      <c r="G2829" s="5" t="s">
        <v>9910</v>
      </c>
      <c r="H2829" s="9">
        <v>43567</v>
      </c>
      <c r="I2829" s="5" t="s">
        <v>10146</v>
      </c>
      <c r="J2829" s="8" t="s">
        <v>205</v>
      </c>
      <c r="K2829" s="24"/>
    </row>
    <row r="2830" ht="24" hidden="1" spans="1:11">
      <c r="A2830" s="5">
        <v>2828</v>
      </c>
      <c r="B2830" s="6">
        <v>1494</v>
      </c>
      <c r="C2830" s="7" t="s">
        <v>3062</v>
      </c>
      <c r="D2830" s="6" t="s">
        <v>12</v>
      </c>
      <c r="E2830" s="8" t="s">
        <v>2741</v>
      </c>
      <c r="F2830" s="8"/>
      <c r="G2830" s="5" t="s">
        <v>10118</v>
      </c>
      <c r="H2830" s="9">
        <v>43601</v>
      </c>
      <c r="I2830" s="5" t="s">
        <v>10247</v>
      </c>
      <c r="J2830" s="23" t="s">
        <v>334</v>
      </c>
      <c r="K2830" s="24"/>
    </row>
    <row r="2831" ht="24" hidden="1" spans="1:11">
      <c r="A2831" s="5">
        <v>2829</v>
      </c>
      <c r="B2831" s="6">
        <v>1495</v>
      </c>
      <c r="C2831" s="7" t="s">
        <v>3064</v>
      </c>
      <c r="D2831" s="6" t="s">
        <v>12</v>
      </c>
      <c r="E2831" s="8" t="s">
        <v>43</v>
      </c>
      <c r="F2831" s="8"/>
      <c r="G2831" s="5" t="s">
        <v>10120</v>
      </c>
      <c r="H2831" s="9">
        <v>43387</v>
      </c>
      <c r="I2831" s="5" t="s">
        <v>10121</v>
      </c>
      <c r="J2831" s="23" t="s">
        <v>2046</v>
      </c>
      <c r="K2831" s="24" t="s">
        <v>8449</v>
      </c>
    </row>
    <row r="2832" hidden="1" spans="1:11">
      <c r="A2832" s="5">
        <v>2830</v>
      </c>
      <c r="B2832" s="6">
        <v>1496</v>
      </c>
      <c r="C2832" s="7" t="s">
        <v>3065</v>
      </c>
      <c r="D2832" s="6" t="s">
        <v>12</v>
      </c>
      <c r="E2832" s="8" t="s">
        <v>3066</v>
      </c>
      <c r="F2832" s="8"/>
      <c r="G2832" s="5" t="s">
        <v>10128</v>
      </c>
      <c r="H2832" s="9">
        <v>43348</v>
      </c>
      <c r="I2832" s="5" t="s">
        <v>10140</v>
      </c>
      <c r="J2832" s="23" t="s">
        <v>9931</v>
      </c>
      <c r="K2832" s="24"/>
    </row>
    <row r="2833" hidden="1" spans="1:12">
      <c r="A2833" s="5">
        <v>2831</v>
      </c>
      <c r="B2833" s="62">
        <v>1496</v>
      </c>
      <c r="C2833" s="63" t="s">
        <v>3065</v>
      </c>
      <c r="D2833" s="62" t="s">
        <v>12</v>
      </c>
      <c r="E2833" s="64" t="s">
        <v>448</v>
      </c>
      <c r="F2833" s="64"/>
      <c r="G2833" s="65" t="s">
        <v>10168</v>
      </c>
      <c r="H2833" s="66">
        <v>43442</v>
      </c>
      <c r="I2833" s="62" t="s">
        <v>10169</v>
      </c>
      <c r="J2833" s="64" t="s">
        <v>2367</v>
      </c>
      <c r="K2833" s="70" t="s">
        <v>10346</v>
      </c>
      <c r="L2833" s="100"/>
    </row>
    <row r="2834" hidden="1" spans="1:12">
      <c r="A2834" s="5">
        <v>2832</v>
      </c>
      <c r="B2834" s="62">
        <v>1496</v>
      </c>
      <c r="C2834" s="63" t="s">
        <v>3065</v>
      </c>
      <c r="D2834" s="62" t="s">
        <v>12</v>
      </c>
      <c r="E2834" s="64" t="s">
        <v>3067</v>
      </c>
      <c r="F2834" s="64"/>
      <c r="G2834" s="65" t="s">
        <v>10130</v>
      </c>
      <c r="H2834" s="66">
        <v>43597</v>
      </c>
      <c r="I2834" s="65" t="s">
        <v>10131</v>
      </c>
      <c r="J2834" s="69" t="s">
        <v>9936</v>
      </c>
      <c r="K2834" s="70" t="s">
        <v>10251</v>
      </c>
      <c r="L2834" s="71"/>
    </row>
    <row r="2835" hidden="1" spans="1:11">
      <c r="A2835" s="5">
        <v>2833</v>
      </c>
      <c r="B2835" s="6">
        <v>1497</v>
      </c>
      <c r="C2835" s="7" t="s">
        <v>3068</v>
      </c>
      <c r="D2835" s="6" t="s">
        <v>12</v>
      </c>
      <c r="E2835" s="8" t="s">
        <v>30</v>
      </c>
      <c r="F2835" s="8"/>
      <c r="G2835" s="5" t="s">
        <v>10120</v>
      </c>
      <c r="H2835" s="9">
        <v>43403</v>
      </c>
      <c r="I2835" s="5" t="s">
        <v>10133</v>
      </c>
      <c r="J2835" s="23" t="s">
        <v>3156</v>
      </c>
      <c r="K2835" s="24" t="s">
        <v>8449</v>
      </c>
    </row>
    <row r="2836" hidden="1" spans="1:12">
      <c r="A2836" s="5">
        <v>2834</v>
      </c>
      <c r="B2836" s="62">
        <v>1498</v>
      </c>
      <c r="C2836" s="63" t="s">
        <v>3069</v>
      </c>
      <c r="D2836" s="62" t="s">
        <v>12</v>
      </c>
      <c r="E2836" s="64" t="s">
        <v>128</v>
      </c>
      <c r="F2836" s="64"/>
      <c r="G2836" s="65" t="s">
        <v>10168</v>
      </c>
      <c r="H2836" s="66">
        <v>43442</v>
      </c>
      <c r="I2836" s="62" t="s">
        <v>10169</v>
      </c>
      <c r="J2836" s="64" t="s">
        <v>2367</v>
      </c>
      <c r="K2836" s="70" t="s">
        <v>10346</v>
      </c>
      <c r="L2836" s="100"/>
    </row>
    <row r="2837" hidden="1" spans="1:11">
      <c r="A2837" s="5">
        <v>2835</v>
      </c>
      <c r="B2837" s="6">
        <v>1498</v>
      </c>
      <c r="C2837" s="7" t="s">
        <v>3069</v>
      </c>
      <c r="D2837" s="6" t="s">
        <v>12</v>
      </c>
      <c r="E2837" s="8" t="s">
        <v>105</v>
      </c>
      <c r="F2837" s="8"/>
      <c r="G2837" s="5" t="s">
        <v>10120</v>
      </c>
      <c r="H2837" s="9">
        <v>43403</v>
      </c>
      <c r="I2837" s="5" t="s">
        <v>10133</v>
      </c>
      <c r="J2837" s="23" t="s">
        <v>3156</v>
      </c>
      <c r="K2837" s="24" t="s">
        <v>8449</v>
      </c>
    </row>
    <row r="2838" hidden="1" spans="1:11">
      <c r="A2838" s="5">
        <v>2836</v>
      </c>
      <c r="B2838" s="6">
        <v>1498</v>
      </c>
      <c r="C2838" s="7" t="s">
        <v>3069</v>
      </c>
      <c r="D2838" s="6" t="s">
        <v>12</v>
      </c>
      <c r="E2838" s="8" t="s">
        <v>3070</v>
      </c>
      <c r="F2838" s="8"/>
      <c r="G2838" s="5" t="s">
        <v>10116</v>
      </c>
      <c r="H2838" s="9">
        <v>43368</v>
      </c>
      <c r="I2838" s="5" t="s">
        <v>10236</v>
      </c>
      <c r="J2838" s="8" t="s">
        <v>9938</v>
      </c>
      <c r="K2838" s="24"/>
    </row>
    <row r="2839" ht="24" hidden="1" spans="1:11">
      <c r="A2839" s="5">
        <v>2837</v>
      </c>
      <c r="B2839" s="6">
        <v>1499</v>
      </c>
      <c r="C2839" s="7" t="s">
        <v>3071</v>
      </c>
      <c r="D2839" s="6" t="s">
        <v>12</v>
      </c>
      <c r="E2839" s="8" t="s">
        <v>3072</v>
      </c>
      <c r="F2839" s="8"/>
      <c r="G2839" s="5" t="s">
        <v>10120</v>
      </c>
      <c r="H2839" s="9">
        <v>43571</v>
      </c>
      <c r="I2839" s="5" t="s">
        <v>10123</v>
      </c>
      <c r="J2839" s="23" t="s">
        <v>9138</v>
      </c>
      <c r="K2839" s="24" t="s">
        <v>8449</v>
      </c>
    </row>
    <row r="2840" hidden="1" spans="1:11">
      <c r="A2840" s="5">
        <v>2838</v>
      </c>
      <c r="B2840" s="6">
        <v>1500</v>
      </c>
      <c r="C2840" s="7" t="s">
        <v>3073</v>
      </c>
      <c r="D2840" s="6" t="s">
        <v>12</v>
      </c>
      <c r="E2840" s="8" t="s">
        <v>1990</v>
      </c>
      <c r="F2840" s="8"/>
      <c r="G2840" s="5" t="s">
        <v>10134</v>
      </c>
      <c r="H2840" s="9">
        <v>43365</v>
      </c>
      <c r="I2840" s="5" t="s">
        <v>10138</v>
      </c>
      <c r="J2840" s="8" t="s">
        <v>9951</v>
      </c>
      <c r="K2840" s="24"/>
    </row>
    <row r="2841" hidden="1" spans="1:11">
      <c r="A2841" s="5">
        <v>2839</v>
      </c>
      <c r="B2841" s="6">
        <v>1500</v>
      </c>
      <c r="C2841" s="7" t="s">
        <v>3073</v>
      </c>
      <c r="D2841" s="6" t="s">
        <v>12</v>
      </c>
      <c r="E2841" s="8" t="s">
        <v>30</v>
      </c>
      <c r="F2841" s="8"/>
      <c r="G2841" s="5" t="s">
        <v>10120</v>
      </c>
      <c r="H2841" s="9">
        <v>43403</v>
      </c>
      <c r="I2841" s="5" t="s">
        <v>10133</v>
      </c>
      <c r="J2841" s="23" t="s">
        <v>3156</v>
      </c>
      <c r="K2841" s="24" t="s">
        <v>8449</v>
      </c>
    </row>
    <row r="2842" ht="24" hidden="1" spans="1:11">
      <c r="A2842" s="5">
        <v>2840</v>
      </c>
      <c r="B2842" s="6">
        <v>1500</v>
      </c>
      <c r="C2842" s="7" t="s">
        <v>3073</v>
      </c>
      <c r="D2842" s="6" t="s">
        <v>12</v>
      </c>
      <c r="E2842" s="8" t="s">
        <v>1163</v>
      </c>
      <c r="F2842" s="8"/>
      <c r="G2842" s="5" t="s">
        <v>10159</v>
      </c>
      <c r="H2842" s="9">
        <v>43413</v>
      </c>
      <c r="I2842" s="5" t="s">
        <v>10160</v>
      </c>
      <c r="J2842" s="8" t="s">
        <v>9939</v>
      </c>
      <c r="K2842" s="24"/>
    </row>
    <row r="2843" ht="24" hidden="1" spans="1:11">
      <c r="A2843" s="5">
        <v>2841</v>
      </c>
      <c r="B2843" s="6">
        <v>1500</v>
      </c>
      <c r="C2843" s="7" t="s">
        <v>3073</v>
      </c>
      <c r="D2843" s="6" t="s">
        <v>12</v>
      </c>
      <c r="E2843" s="8" t="s">
        <v>3074</v>
      </c>
      <c r="F2843" s="8"/>
      <c r="G2843" s="5" t="s">
        <v>10116</v>
      </c>
      <c r="H2843" s="9">
        <v>43531</v>
      </c>
      <c r="I2843" s="5" t="s">
        <v>10266</v>
      </c>
      <c r="J2843" s="8" t="s">
        <v>888</v>
      </c>
      <c r="K2843" s="24"/>
    </row>
    <row r="2844" hidden="1" spans="1:11">
      <c r="A2844" s="5">
        <v>2842</v>
      </c>
      <c r="B2844" s="6">
        <v>1500</v>
      </c>
      <c r="C2844" s="7" t="s">
        <v>3073</v>
      </c>
      <c r="D2844" s="6" t="s">
        <v>12</v>
      </c>
      <c r="E2844" s="8" t="s">
        <v>3075</v>
      </c>
      <c r="F2844" s="8"/>
      <c r="G2844" s="5" t="s">
        <v>10130</v>
      </c>
      <c r="H2844" s="9">
        <v>43539</v>
      </c>
      <c r="I2844" s="6" t="s">
        <v>10195</v>
      </c>
      <c r="J2844" s="23" t="s">
        <v>9937</v>
      </c>
      <c r="K2844" s="24"/>
    </row>
    <row r="2845" hidden="1" spans="1:11">
      <c r="A2845" s="5">
        <v>2843</v>
      </c>
      <c r="B2845" s="6">
        <v>1500</v>
      </c>
      <c r="C2845" s="7" t="s">
        <v>3073</v>
      </c>
      <c r="D2845" s="6" t="s">
        <v>12</v>
      </c>
      <c r="E2845" s="8" t="s">
        <v>60</v>
      </c>
      <c r="F2845" s="8"/>
      <c r="G2845" s="5" t="s">
        <v>10120</v>
      </c>
      <c r="H2845" s="9">
        <v>43564</v>
      </c>
      <c r="I2845" s="5" t="s">
        <v>10141</v>
      </c>
      <c r="J2845" s="8" t="s">
        <v>9932</v>
      </c>
      <c r="K2845" s="24" t="s">
        <v>8449</v>
      </c>
    </row>
    <row r="2846" hidden="1" spans="1:11">
      <c r="A2846" s="5">
        <v>2844</v>
      </c>
      <c r="B2846" s="6">
        <v>1501</v>
      </c>
      <c r="C2846" s="10" t="s">
        <v>3076</v>
      </c>
      <c r="D2846" s="6" t="s">
        <v>12</v>
      </c>
      <c r="E2846" s="8" t="s">
        <v>122</v>
      </c>
      <c r="F2846" s="8"/>
      <c r="G2846" s="5" t="s">
        <v>10120</v>
      </c>
      <c r="H2846" s="9">
        <v>43387</v>
      </c>
      <c r="I2846" s="5" t="s">
        <v>10121</v>
      </c>
      <c r="J2846" s="23" t="s">
        <v>2046</v>
      </c>
      <c r="K2846" s="24" t="s">
        <v>8449</v>
      </c>
    </row>
    <row r="2847" ht="24" hidden="1" spans="1:11">
      <c r="A2847" s="5">
        <v>2845</v>
      </c>
      <c r="B2847" s="6">
        <v>1502</v>
      </c>
      <c r="C2847" s="10" t="s">
        <v>3077</v>
      </c>
      <c r="D2847" s="6" t="s">
        <v>12</v>
      </c>
      <c r="E2847" s="8" t="s">
        <v>1022</v>
      </c>
      <c r="F2847" s="8"/>
      <c r="G2847" s="5" t="s">
        <v>10126</v>
      </c>
      <c r="H2847" s="9">
        <v>43433</v>
      </c>
      <c r="I2847" s="5" t="s">
        <v>10127</v>
      </c>
      <c r="J2847" s="8" t="s">
        <v>23</v>
      </c>
      <c r="K2847" s="24"/>
    </row>
    <row r="2848" hidden="1" spans="1:11">
      <c r="A2848" s="5">
        <v>2846</v>
      </c>
      <c r="B2848" s="6">
        <v>1503</v>
      </c>
      <c r="C2848" s="10" t="s">
        <v>3078</v>
      </c>
      <c r="D2848" s="6" t="s">
        <v>12</v>
      </c>
      <c r="E2848" s="8" t="s">
        <v>82</v>
      </c>
      <c r="F2848" s="8"/>
      <c r="G2848" s="5" t="s">
        <v>10120</v>
      </c>
      <c r="H2848" s="9">
        <v>43389</v>
      </c>
      <c r="I2848" s="5" t="s">
        <v>10124</v>
      </c>
      <c r="J2848" s="8" t="s">
        <v>165</v>
      </c>
      <c r="K2848" s="24" t="s">
        <v>8449</v>
      </c>
    </row>
    <row r="2849" hidden="1" spans="1:11">
      <c r="A2849" s="5">
        <v>2847</v>
      </c>
      <c r="B2849" s="6">
        <v>1503</v>
      </c>
      <c r="C2849" s="10" t="s">
        <v>3078</v>
      </c>
      <c r="D2849" s="6" t="s">
        <v>12</v>
      </c>
      <c r="E2849" s="8" t="s">
        <v>35</v>
      </c>
      <c r="F2849" s="8"/>
      <c r="G2849" s="5" t="s">
        <v>10120</v>
      </c>
      <c r="H2849" s="9">
        <v>43571</v>
      </c>
      <c r="I2849" s="5" t="s">
        <v>10123</v>
      </c>
      <c r="J2849" s="23" t="s">
        <v>9138</v>
      </c>
      <c r="K2849" s="24" t="s">
        <v>8449</v>
      </c>
    </row>
    <row r="2850" hidden="1" spans="1:11">
      <c r="A2850" s="5">
        <v>2848</v>
      </c>
      <c r="B2850" s="6">
        <v>1503</v>
      </c>
      <c r="C2850" s="10" t="s">
        <v>3078</v>
      </c>
      <c r="D2850" s="6" t="s">
        <v>12</v>
      </c>
      <c r="E2850" s="8" t="s">
        <v>3079</v>
      </c>
      <c r="F2850" s="8"/>
      <c r="G2850" s="5" t="s">
        <v>10166</v>
      </c>
      <c r="H2850" s="9">
        <v>43307</v>
      </c>
      <c r="I2850" s="5" t="s">
        <v>10167</v>
      </c>
      <c r="J2850" s="8" t="s">
        <v>9947</v>
      </c>
      <c r="K2850" s="24"/>
    </row>
    <row r="2851" hidden="1" spans="1:11">
      <c r="A2851" s="5">
        <v>2849</v>
      </c>
      <c r="B2851" s="6">
        <v>1504</v>
      </c>
      <c r="C2851" s="7" t="s">
        <v>3080</v>
      </c>
      <c r="D2851" s="6" t="s">
        <v>12</v>
      </c>
      <c r="E2851" s="8" t="s">
        <v>82</v>
      </c>
      <c r="F2851" s="8"/>
      <c r="G2851" s="5" t="s">
        <v>10120</v>
      </c>
      <c r="H2851" s="9">
        <v>43389</v>
      </c>
      <c r="I2851" s="5" t="s">
        <v>10124</v>
      </c>
      <c r="J2851" s="8" t="s">
        <v>165</v>
      </c>
      <c r="K2851" s="24" t="s">
        <v>8449</v>
      </c>
    </row>
    <row r="2852" hidden="1" spans="1:11">
      <c r="A2852" s="5">
        <v>2850</v>
      </c>
      <c r="B2852" s="6">
        <v>1505</v>
      </c>
      <c r="C2852" s="7" t="s">
        <v>3081</v>
      </c>
      <c r="D2852" s="6" t="s">
        <v>12</v>
      </c>
      <c r="E2852" s="8" t="s">
        <v>3082</v>
      </c>
      <c r="F2852" s="8"/>
      <c r="G2852" s="5" t="s">
        <v>10120</v>
      </c>
      <c r="H2852" s="9">
        <v>43387</v>
      </c>
      <c r="I2852" s="5" t="s">
        <v>10121</v>
      </c>
      <c r="J2852" s="23" t="s">
        <v>2046</v>
      </c>
      <c r="K2852" s="24" t="s">
        <v>8449</v>
      </c>
    </row>
    <row r="2853" hidden="1" spans="1:11">
      <c r="A2853" s="5">
        <v>2851</v>
      </c>
      <c r="B2853" s="6">
        <v>1505</v>
      </c>
      <c r="C2853" s="10" t="s">
        <v>3081</v>
      </c>
      <c r="D2853" s="6" t="s">
        <v>12</v>
      </c>
      <c r="E2853" s="8" t="s">
        <v>3083</v>
      </c>
      <c r="F2853" s="8"/>
      <c r="G2853" s="5" t="s">
        <v>9910</v>
      </c>
      <c r="H2853" s="9">
        <v>43476</v>
      </c>
      <c r="I2853" s="5" t="s">
        <v>10122</v>
      </c>
      <c r="J2853" s="23" t="s">
        <v>9930</v>
      </c>
      <c r="K2853" s="24"/>
    </row>
    <row r="2854" hidden="1" spans="1:11">
      <c r="A2854" s="5">
        <v>2852</v>
      </c>
      <c r="B2854" s="6">
        <v>1506</v>
      </c>
      <c r="C2854" s="7" t="s">
        <v>6794</v>
      </c>
      <c r="D2854" s="6" t="s">
        <v>12</v>
      </c>
      <c r="E2854" s="8" t="s">
        <v>443</v>
      </c>
      <c r="F2854" s="8"/>
      <c r="G2854" s="5" t="s">
        <v>10120</v>
      </c>
      <c r="H2854" s="9">
        <v>43389</v>
      </c>
      <c r="I2854" s="5" t="s">
        <v>10124</v>
      </c>
      <c r="J2854" s="8" t="s">
        <v>165</v>
      </c>
      <c r="K2854" s="24" t="s">
        <v>8449</v>
      </c>
    </row>
    <row r="2855" hidden="1" spans="1:11">
      <c r="A2855" s="5">
        <v>2853</v>
      </c>
      <c r="B2855" s="6">
        <v>1506</v>
      </c>
      <c r="C2855" s="7" t="s">
        <v>6794</v>
      </c>
      <c r="D2855" s="6" t="s">
        <v>12</v>
      </c>
      <c r="E2855" s="8" t="s">
        <v>6795</v>
      </c>
      <c r="F2855" s="8"/>
      <c r="G2855" s="5" t="s">
        <v>10120</v>
      </c>
      <c r="H2855" s="9">
        <v>43571</v>
      </c>
      <c r="I2855" s="5" t="s">
        <v>10123</v>
      </c>
      <c r="J2855" s="8" t="s">
        <v>9138</v>
      </c>
      <c r="K2855" s="24" t="s">
        <v>8449</v>
      </c>
    </row>
    <row r="2856" ht="24" hidden="1" spans="1:11">
      <c r="A2856" s="5">
        <v>2854</v>
      </c>
      <c r="B2856" s="6">
        <v>1506</v>
      </c>
      <c r="C2856" s="7" t="s">
        <v>6794</v>
      </c>
      <c r="D2856" s="6" t="s">
        <v>12</v>
      </c>
      <c r="E2856" s="8" t="s">
        <v>6796</v>
      </c>
      <c r="F2856" s="8"/>
      <c r="G2856" s="5" t="s">
        <v>10120</v>
      </c>
      <c r="H2856" s="9">
        <v>43571</v>
      </c>
      <c r="I2856" s="5" t="s">
        <v>10123</v>
      </c>
      <c r="J2856" s="23" t="s">
        <v>9138</v>
      </c>
      <c r="K2856" s="24" t="s">
        <v>8449</v>
      </c>
    </row>
    <row r="2857" hidden="1" spans="1:11">
      <c r="A2857" s="5">
        <v>2855</v>
      </c>
      <c r="B2857" s="6">
        <v>1507</v>
      </c>
      <c r="C2857" s="7" t="s">
        <v>3084</v>
      </c>
      <c r="D2857" s="6" t="s">
        <v>12</v>
      </c>
      <c r="E2857" s="8" t="s">
        <v>3085</v>
      </c>
      <c r="F2857" s="8"/>
      <c r="G2857" s="5" t="s">
        <v>10208</v>
      </c>
      <c r="H2857" s="9">
        <v>43371</v>
      </c>
      <c r="I2857" s="5" t="s">
        <v>10261</v>
      </c>
      <c r="J2857" s="8" t="s">
        <v>9934</v>
      </c>
      <c r="K2857" s="24"/>
    </row>
    <row r="2858" hidden="1" spans="1:11">
      <c r="A2858" s="5">
        <v>2856</v>
      </c>
      <c r="B2858" s="6">
        <v>1507</v>
      </c>
      <c r="C2858" s="7" t="s">
        <v>3084</v>
      </c>
      <c r="D2858" s="6" t="s">
        <v>12</v>
      </c>
      <c r="E2858" s="8" t="s">
        <v>3086</v>
      </c>
      <c r="F2858" s="8"/>
      <c r="G2858" s="5" t="s">
        <v>10144</v>
      </c>
      <c r="H2858" s="9">
        <v>43428</v>
      </c>
      <c r="I2858" s="5" t="s">
        <v>10399</v>
      </c>
      <c r="J2858" s="23" t="s">
        <v>10105</v>
      </c>
      <c r="K2858" s="24" t="s">
        <v>8449</v>
      </c>
    </row>
    <row r="2859" ht="24" hidden="1" spans="1:11">
      <c r="A2859" s="5">
        <v>2857</v>
      </c>
      <c r="B2859" s="6">
        <v>1508</v>
      </c>
      <c r="C2859" s="7" t="s">
        <v>3087</v>
      </c>
      <c r="D2859" s="6" t="s">
        <v>12</v>
      </c>
      <c r="E2859" s="8" t="s">
        <v>3088</v>
      </c>
      <c r="F2859" s="8"/>
      <c r="G2859" s="5" t="s">
        <v>10159</v>
      </c>
      <c r="H2859" s="9">
        <v>43356</v>
      </c>
      <c r="I2859" s="5" t="s">
        <v>10204</v>
      </c>
      <c r="J2859" s="23" t="s">
        <v>9988</v>
      </c>
      <c r="K2859" s="24"/>
    </row>
    <row r="2860" hidden="1" spans="1:11">
      <c r="A2860" s="5">
        <v>2858</v>
      </c>
      <c r="B2860" s="6">
        <v>1509</v>
      </c>
      <c r="C2860" s="7" t="s">
        <v>3089</v>
      </c>
      <c r="D2860" s="6" t="s">
        <v>12</v>
      </c>
      <c r="E2860" s="8" t="s">
        <v>358</v>
      </c>
      <c r="F2860" s="8"/>
      <c r="G2860" s="5" t="s">
        <v>10120</v>
      </c>
      <c r="H2860" s="9">
        <v>43387</v>
      </c>
      <c r="I2860" s="5" t="s">
        <v>10121</v>
      </c>
      <c r="J2860" s="8" t="s">
        <v>2046</v>
      </c>
      <c r="K2860" s="24" t="s">
        <v>8449</v>
      </c>
    </row>
    <row r="2861" hidden="1" spans="1:11">
      <c r="A2861" s="5">
        <v>2859</v>
      </c>
      <c r="B2861" s="6">
        <v>1510</v>
      </c>
      <c r="C2861" s="7" t="s">
        <v>3090</v>
      </c>
      <c r="D2861" s="6" t="s">
        <v>12</v>
      </c>
      <c r="E2861" s="8" t="s">
        <v>959</v>
      </c>
      <c r="F2861" s="8"/>
      <c r="G2861" s="5" t="s">
        <v>10120</v>
      </c>
      <c r="H2861" s="9">
        <v>43403</v>
      </c>
      <c r="I2861" s="5" t="s">
        <v>10133</v>
      </c>
      <c r="J2861" s="23" t="s">
        <v>3156</v>
      </c>
      <c r="K2861" s="24" t="s">
        <v>8449</v>
      </c>
    </row>
    <row r="2862" hidden="1" spans="1:11">
      <c r="A2862" s="5">
        <v>2860</v>
      </c>
      <c r="B2862" s="6">
        <v>1510</v>
      </c>
      <c r="C2862" s="7" t="s">
        <v>3090</v>
      </c>
      <c r="D2862" s="6" t="s">
        <v>12</v>
      </c>
      <c r="E2862" s="8" t="s">
        <v>3091</v>
      </c>
      <c r="F2862" s="8"/>
      <c r="G2862" s="5" t="s">
        <v>9910</v>
      </c>
      <c r="H2862" s="9">
        <v>43405</v>
      </c>
      <c r="I2862" s="5" t="s">
        <v>10262</v>
      </c>
      <c r="J2862" s="8" t="s">
        <v>9964</v>
      </c>
      <c r="K2862" s="24"/>
    </row>
    <row r="2863" hidden="1" spans="1:11">
      <c r="A2863" s="5">
        <v>2861</v>
      </c>
      <c r="B2863" s="6">
        <v>1511</v>
      </c>
      <c r="C2863" s="7" t="s">
        <v>3092</v>
      </c>
      <c r="D2863" s="6" t="s">
        <v>12</v>
      </c>
      <c r="E2863" s="8" t="s">
        <v>1987</v>
      </c>
      <c r="F2863" s="8"/>
      <c r="G2863" s="5" t="s">
        <v>10120</v>
      </c>
      <c r="H2863" s="9">
        <v>43394</v>
      </c>
      <c r="I2863" s="5" t="s">
        <v>10121</v>
      </c>
      <c r="J2863" s="8" t="s">
        <v>2046</v>
      </c>
      <c r="K2863" s="24" t="s">
        <v>8449</v>
      </c>
    </row>
    <row r="2864" ht="24" hidden="1" spans="1:11">
      <c r="A2864" s="5">
        <v>2862</v>
      </c>
      <c r="B2864" s="6">
        <v>1511</v>
      </c>
      <c r="C2864" s="7" t="s">
        <v>3092</v>
      </c>
      <c r="D2864" s="6" t="s">
        <v>12</v>
      </c>
      <c r="E2864" s="8" t="s">
        <v>3093</v>
      </c>
      <c r="F2864" s="8"/>
      <c r="G2864" s="5" t="s">
        <v>10128</v>
      </c>
      <c r="H2864" s="9">
        <v>43348</v>
      </c>
      <c r="I2864" s="5" t="s">
        <v>10140</v>
      </c>
      <c r="J2864" s="23" t="s">
        <v>9931</v>
      </c>
      <c r="K2864" s="24"/>
    </row>
    <row r="2865" hidden="1" spans="1:11">
      <c r="A2865" s="5">
        <v>2863</v>
      </c>
      <c r="B2865" s="6">
        <v>1511</v>
      </c>
      <c r="C2865" s="7" t="s">
        <v>3092</v>
      </c>
      <c r="D2865" s="6" t="s">
        <v>12</v>
      </c>
      <c r="E2865" s="8" t="s">
        <v>3094</v>
      </c>
      <c r="F2865" s="8"/>
      <c r="G2865" s="5" t="s">
        <v>9910</v>
      </c>
      <c r="H2865" s="9">
        <v>43476</v>
      </c>
      <c r="I2865" s="5" t="s">
        <v>10122</v>
      </c>
      <c r="J2865" s="23" t="s">
        <v>9930</v>
      </c>
      <c r="K2865" s="24"/>
    </row>
    <row r="2866" hidden="1" spans="1:11">
      <c r="A2866" s="5">
        <v>2864</v>
      </c>
      <c r="B2866" s="6">
        <v>1512</v>
      </c>
      <c r="C2866" s="7" t="s">
        <v>3095</v>
      </c>
      <c r="D2866" s="6" t="s">
        <v>12</v>
      </c>
      <c r="E2866" s="8" t="s">
        <v>3109</v>
      </c>
      <c r="F2866" s="8"/>
      <c r="G2866" s="5" t="s">
        <v>10166</v>
      </c>
      <c r="H2866" s="9">
        <v>43307</v>
      </c>
      <c r="I2866" s="5" t="s">
        <v>10167</v>
      </c>
      <c r="J2866" s="8" t="s">
        <v>9947</v>
      </c>
      <c r="K2866" s="24"/>
    </row>
    <row r="2867" ht="36" hidden="1" spans="1:12">
      <c r="A2867" s="5">
        <v>2865</v>
      </c>
      <c r="B2867" s="50">
        <v>1512</v>
      </c>
      <c r="C2867" s="61" t="s">
        <v>3095</v>
      </c>
      <c r="D2867" s="50" t="s">
        <v>12</v>
      </c>
      <c r="E2867" s="52" t="s">
        <v>3110</v>
      </c>
      <c r="F2867" s="52"/>
      <c r="G2867" s="53" t="s">
        <v>10120</v>
      </c>
      <c r="H2867" s="54">
        <v>43576</v>
      </c>
      <c r="I2867" s="53" t="s">
        <v>7648</v>
      </c>
      <c r="J2867" s="52" t="s">
        <v>7648</v>
      </c>
      <c r="K2867" s="58" t="s">
        <v>10400</v>
      </c>
      <c r="L2867" s="68"/>
    </row>
    <row r="2868" ht="24" hidden="1" spans="1:11">
      <c r="A2868" s="5">
        <v>2866</v>
      </c>
      <c r="B2868" s="6">
        <v>1513</v>
      </c>
      <c r="C2868" s="7" t="s">
        <v>3111</v>
      </c>
      <c r="D2868" s="6" t="s">
        <v>12</v>
      </c>
      <c r="E2868" s="8" t="s">
        <v>1846</v>
      </c>
      <c r="F2868" s="8"/>
      <c r="G2868" s="5" t="s">
        <v>10128</v>
      </c>
      <c r="H2868" s="9">
        <v>43560</v>
      </c>
      <c r="I2868" s="5" t="s">
        <v>10132</v>
      </c>
      <c r="J2868" s="23" t="s">
        <v>1846</v>
      </c>
      <c r="K2868" s="24"/>
    </row>
    <row r="2869" hidden="1" spans="1:11">
      <c r="A2869" s="5">
        <v>2867</v>
      </c>
      <c r="B2869" s="6">
        <v>1514</v>
      </c>
      <c r="C2869" s="7" t="s">
        <v>3112</v>
      </c>
      <c r="D2869" s="6" t="s">
        <v>12</v>
      </c>
      <c r="E2869" s="8" t="s">
        <v>2223</v>
      </c>
      <c r="F2869" s="8"/>
      <c r="G2869" s="5" t="s">
        <v>10128</v>
      </c>
      <c r="H2869" s="9">
        <v>43419</v>
      </c>
      <c r="I2869" s="5" t="s">
        <v>10196</v>
      </c>
      <c r="J2869" s="8" t="s">
        <v>4337</v>
      </c>
      <c r="K2869" s="24"/>
    </row>
    <row r="2870" hidden="1" spans="1:11">
      <c r="A2870" s="5">
        <v>2868</v>
      </c>
      <c r="B2870" s="6">
        <v>1515</v>
      </c>
      <c r="C2870" s="7" t="s">
        <v>3113</v>
      </c>
      <c r="D2870" s="6" t="s">
        <v>12</v>
      </c>
      <c r="E2870" s="8" t="s">
        <v>3114</v>
      </c>
      <c r="F2870" s="8"/>
      <c r="G2870" s="5" t="s">
        <v>10116</v>
      </c>
      <c r="H2870" s="9">
        <v>43487</v>
      </c>
      <c r="I2870" s="5" t="s">
        <v>10207</v>
      </c>
      <c r="J2870" s="23" t="s">
        <v>9940</v>
      </c>
      <c r="K2870" s="24"/>
    </row>
    <row r="2871" hidden="1" spans="1:11">
      <c r="A2871" s="5">
        <v>2869</v>
      </c>
      <c r="B2871" s="6">
        <v>1515</v>
      </c>
      <c r="C2871" s="7" t="s">
        <v>3113</v>
      </c>
      <c r="D2871" s="6" t="s">
        <v>12</v>
      </c>
      <c r="E2871" s="8" t="s">
        <v>3115</v>
      </c>
      <c r="F2871" s="8"/>
      <c r="G2871" s="5" t="s">
        <v>9910</v>
      </c>
      <c r="H2871" s="9">
        <v>43567</v>
      </c>
      <c r="I2871" s="5" t="s">
        <v>10146</v>
      </c>
      <c r="J2871" s="8" t="s">
        <v>205</v>
      </c>
      <c r="K2871" s="24"/>
    </row>
    <row r="2872" hidden="1" spans="1:11">
      <c r="A2872" s="5">
        <v>2870</v>
      </c>
      <c r="B2872" s="6">
        <v>1516</v>
      </c>
      <c r="C2872" s="7" t="s">
        <v>3116</v>
      </c>
      <c r="D2872" s="6" t="s">
        <v>12</v>
      </c>
      <c r="E2872" s="8" t="s">
        <v>1303</v>
      </c>
      <c r="F2872" s="8"/>
      <c r="G2872" s="5" t="s">
        <v>9910</v>
      </c>
      <c r="H2872" s="9">
        <v>43567</v>
      </c>
      <c r="I2872" s="5" t="s">
        <v>10146</v>
      </c>
      <c r="J2872" s="8" t="s">
        <v>205</v>
      </c>
      <c r="K2872" s="24"/>
    </row>
    <row r="2873" ht="24" hidden="1" spans="1:11">
      <c r="A2873" s="5">
        <v>2871</v>
      </c>
      <c r="B2873" s="6">
        <v>1517</v>
      </c>
      <c r="C2873" s="7" t="s">
        <v>3117</v>
      </c>
      <c r="D2873" s="6" t="s">
        <v>12</v>
      </c>
      <c r="E2873" s="8" t="s">
        <v>41</v>
      </c>
      <c r="F2873" s="8"/>
      <c r="G2873" s="5" t="s">
        <v>10120</v>
      </c>
      <c r="H2873" s="9">
        <v>43394</v>
      </c>
      <c r="I2873" s="5" t="s">
        <v>10121</v>
      </c>
      <c r="J2873" s="8" t="s">
        <v>2046</v>
      </c>
      <c r="K2873" s="24" t="s">
        <v>8449</v>
      </c>
    </row>
    <row r="2874" hidden="1" spans="1:11">
      <c r="A2874" s="5">
        <v>2872</v>
      </c>
      <c r="B2874" s="6">
        <v>1518</v>
      </c>
      <c r="C2874" s="7" t="s">
        <v>3119</v>
      </c>
      <c r="D2874" s="6" t="s">
        <v>12</v>
      </c>
      <c r="E2874" s="8" t="s">
        <v>101</v>
      </c>
      <c r="F2874" s="8"/>
      <c r="G2874" s="5" t="s">
        <v>10120</v>
      </c>
      <c r="H2874" s="9">
        <v>43394</v>
      </c>
      <c r="I2874" s="5" t="s">
        <v>10121</v>
      </c>
      <c r="J2874" s="23" t="s">
        <v>2046</v>
      </c>
      <c r="K2874" s="24" t="s">
        <v>8449</v>
      </c>
    </row>
    <row r="2875" hidden="1" spans="1:12">
      <c r="A2875" s="5">
        <v>2873</v>
      </c>
      <c r="B2875" s="6">
        <v>1519</v>
      </c>
      <c r="C2875" s="10" t="s">
        <v>3120</v>
      </c>
      <c r="D2875" s="6" t="s">
        <v>12</v>
      </c>
      <c r="E2875" s="8" t="s">
        <v>1502</v>
      </c>
      <c r="F2875" s="8"/>
      <c r="G2875" s="5" t="s">
        <v>10147</v>
      </c>
      <c r="H2875" s="9">
        <v>43370</v>
      </c>
      <c r="I2875" s="5" t="s">
        <v>10181</v>
      </c>
      <c r="J2875" s="23" t="s">
        <v>1539</v>
      </c>
      <c r="K2875" s="24"/>
      <c r="L2875" s="29"/>
    </row>
    <row r="2876" hidden="1" spans="1:11">
      <c r="A2876" s="5">
        <v>2874</v>
      </c>
      <c r="B2876" s="6">
        <v>1519</v>
      </c>
      <c r="C2876" s="10" t="s">
        <v>3120</v>
      </c>
      <c r="D2876" s="6" t="s">
        <v>12</v>
      </c>
      <c r="E2876" s="8" t="s">
        <v>1131</v>
      </c>
      <c r="F2876" s="8"/>
      <c r="G2876" s="5" t="s">
        <v>10116</v>
      </c>
      <c r="H2876" s="9">
        <v>43391</v>
      </c>
      <c r="I2876" s="6" t="s">
        <v>10202</v>
      </c>
      <c r="J2876" s="23" t="s">
        <v>1131</v>
      </c>
      <c r="K2876" s="24"/>
    </row>
    <row r="2877" hidden="1" spans="1:11">
      <c r="A2877" s="5">
        <v>2875</v>
      </c>
      <c r="B2877" s="6">
        <v>1519</v>
      </c>
      <c r="C2877" s="7" t="s">
        <v>3120</v>
      </c>
      <c r="D2877" s="6" t="s">
        <v>12</v>
      </c>
      <c r="E2877" s="8" t="s">
        <v>3121</v>
      </c>
      <c r="F2877" s="8"/>
      <c r="G2877" s="5" t="s">
        <v>9910</v>
      </c>
      <c r="H2877" s="9">
        <v>43531</v>
      </c>
      <c r="I2877" s="5" t="s">
        <v>10182</v>
      </c>
      <c r="J2877" s="8" t="s">
        <v>9943</v>
      </c>
      <c r="K2877" s="24"/>
    </row>
    <row r="2878" hidden="1" spans="1:11">
      <c r="A2878" s="5">
        <v>2876</v>
      </c>
      <c r="B2878" s="6">
        <v>1520</v>
      </c>
      <c r="C2878" s="7" t="s">
        <v>3122</v>
      </c>
      <c r="D2878" s="6" t="s">
        <v>12</v>
      </c>
      <c r="E2878" s="8" t="s">
        <v>2108</v>
      </c>
      <c r="F2878" s="8"/>
      <c r="G2878" s="5" t="s">
        <v>10120</v>
      </c>
      <c r="H2878" s="9">
        <v>43394</v>
      </c>
      <c r="I2878" s="5" t="s">
        <v>10121</v>
      </c>
      <c r="J2878" s="23" t="s">
        <v>2046</v>
      </c>
      <c r="K2878" s="24" t="s">
        <v>8449</v>
      </c>
    </row>
    <row r="2879" hidden="1" spans="1:12">
      <c r="A2879" s="5">
        <v>2877</v>
      </c>
      <c r="B2879" s="16">
        <v>1520</v>
      </c>
      <c r="C2879" s="17" t="s">
        <v>3122</v>
      </c>
      <c r="D2879" s="16" t="s">
        <v>12</v>
      </c>
      <c r="E2879" s="18" t="s">
        <v>10401</v>
      </c>
      <c r="F2879" s="18"/>
      <c r="G2879" s="19" t="s">
        <v>10151</v>
      </c>
      <c r="H2879" s="20">
        <v>43524</v>
      </c>
      <c r="I2879" s="19" t="s">
        <v>7648</v>
      </c>
      <c r="J2879" s="95" t="s">
        <v>7648</v>
      </c>
      <c r="K2879" s="30" t="s">
        <v>10402</v>
      </c>
      <c r="L2879" s="31"/>
    </row>
    <row r="2880" hidden="1" spans="1:11">
      <c r="A2880" s="5">
        <v>2878</v>
      </c>
      <c r="B2880" s="6">
        <v>1521</v>
      </c>
      <c r="C2880" s="7" t="s">
        <v>3124</v>
      </c>
      <c r="D2880" s="6" t="s">
        <v>12</v>
      </c>
      <c r="E2880" s="8" t="s">
        <v>2248</v>
      </c>
      <c r="F2880" s="8"/>
      <c r="G2880" s="5" t="s">
        <v>10156</v>
      </c>
      <c r="H2880" s="9">
        <v>43443</v>
      </c>
      <c r="I2880" s="5" t="s">
        <v>10157</v>
      </c>
      <c r="J2880" s="23" t="s">
        <v>2248</v>
      </c>
      <c r="K2880" s="24" t="s">
        <v>8449</v>
      </c>
    </row>
    <row r="2881" ht="24" hidden="1" spans="1:12">
      <c r="A2881" s="5">
        <v>2879</v>
      </c>
      <c r="B2881" s="6">
        <v>1522</v>
      </c>
      <c r="C2881" s="7" t="s">
        <v>3125</v>
      </c>
      <c r="D2881" s="6" t="s">
        <v>12</v>
      </c>
      <c r="E2881" s="8" t="s">
        <v>3127</v>
      </c>
      <c r="F2881" s="8"/>
      <c r="G2881" s="5" t="s">
        <v>10128</v>
      </c>
      <c r="H2881" s="9">
        <v>43419</v>
      </c>
      <c r="I2881" s="5" t="s">
        <v>10196</v>
      </c>
      <c r="J2881" s="8" t="s">
        <v>4337</v>
      </c>
      <c r="K2881" s="24"/>
      <c r="L2881" s="93"/>
    </row>
    <row r="2882" hidden="1" spans="1:12">
      <c r="A2882" s="5">
        <v>2880</v>
      </c>
      <c r="B2882" s="6">
        <v>1523</v>
      </c>
      <c r="C2882" s="7" t="s">
        <v>3128</v>
      </c>
      <c r="D2882" s="6" t="s">
        <v>12</v>
      </c>
      <c r="E2882" s="8" t="s">
        <v>3129</v>
      </c>
      <c r="F2882" s="8"/>
      <c r="G2882" s="5" t="s">
        <v>10118</v>
      </c>
      <c r="H2882" s="9">
        <v>43419</v>
      </c>
      <c r="I2882" s="5" t="s">
        <v>10248</v>
      </c>
      <c r="J2882" s="23" t="s">
        <v>9961</v>
      </c>
      <c r="K2882" s="24"/>
      <c r="L2882" s="93"/>
    </row>
    <row r="2883" hidden="1" spans="1:11">
      <c r="A2883" s="5">
        <v>2881</v>
      </c>
      <c r="B2883" s="6">
        <v>1523</v>
      </c>
      <c r="C2883" s="7" t="s">
        <v>3128</v>
      </c>
      <c r="D2883" s="6" t="s">
        <v>12</v>
      </c>
      <c r="E2883" s="8" t="s">
        <v>3130</v>
      </c>
      <c r="F2883" s="8"/>
      <c r="G2883" s="5" t="s">
        <v>9910</v>
      </c>
      <c r="H2883" s="9">
        <v>43531</v>
      </c>
      <c r="I2883" s="5" t="s">
        <v>10182</v>
      </c>
      <c r="J2883" s="8" t="s">
        <v>9943</v>
      </c>
      <c r="K2883" s="24"/>
    </row>
    <row r="2884" ht="24" hidden="1" spans="1:11">
      <c r="A2884" s="5">
        <v>2882</v>
      </c>
      <c r="B2884" s="6">
        <v>1524</v>
      </c>
      <c r="C2884" s="7" t="s">
        <v>3131</v>
      </c>
      <c r="D2884" s="6" t="s">
        <v>12</v>
      </c>
      <c r="E2884" s="8" t="s">
        <v>3132</v>
      </c>
      <c r="F2884" s="8"/>
      <c r="G2884" s="5" t="s">
        <v>9910</v>
      </c>
      <c r="H2884" s="9">
        <v>43567</v>
      </c>
      <c r="I2884" s="5" t="s">
        <v>10146</v>
      </c>
      <c r="J2884" s="8" t="s">
        <v>205</v>
      </c>
      <c r="K2884" s="24"/>
    </row>
    <row r="2885" hidden="1" spans="1:11">
      <c r="A2885" s="5">
        <v>2883</v>
      </c>
      <c r="B2885" s="6">
        <v>1525</v>
      </c>
      <c r="C2885" s="7" t="s">
        <v>3133</v>
      </c>
      <c r="D2885" s="6" t="s">
        <v>12</v>
      </c>
      <c r="E2885" s="8" t="s">
        <v>1485</v>
      </c>
      <c r="F2885" s="8"/>
      <c r="G2885" s="5" t="s">
        <v>10118</v>
      </c>
      <c r="H2885" s="9">
        <v>43413</v>
      </c>
      <c r="I2885" s="5" t="s">
        <v>10155</v>
      </c>
      <c r="J2885" s="8" t="s">
        <v>4076</v>
      </c>
      <c r="K2885" s="24"/>
    </row>
    <row r="2886" hidden="1" spans="1:11">
      <c r="A2886" s="5">
        <v>2884</v>
      </c>
      <c r="B2886" s="6">
        <v>1525</v>
      </c>
      <c r="C2886" s="10" t="s">
        <v>3133</v>
      </c>
      <c r="D2886" s="6" t="s">
        <v>12</v>
      </c>
      <c r="E2886" s="8" t="s">
        <v>217</v>
      </c>
      <c r="F2886" s="8"/>
      <c r="G2886" s="5" t="s">
        <v>10159</v>
      </c>
      <c r="H2886" s="9">
        <v>43581</v>
      </c>
      <c r="I2886" s="36" t="s">
        <v>10162</v>
      </c>
      <c r="J2886" s="37" t="s">
        <v>1701</v>
      </c>
      <c r="K2886" s="24"/>
    </row>
    <row r="2887" ht="24" hidden="1" spans="1:11">
      <c r="A2887" s="5">
        <v>2885</v>
      </c>
      <c r="B2887" s="6">
        <v>1525</v>
      </c>
      <c r="C2887" s="10" t="s">
        <v>3133</v>
      </c>
      <c r="D2887" s="6" t="s">
        <v>12</v>
      </c>
      <c r="E2887" s="8" t="s">
        <v>3134</v>
      </c>
      <c r="F2887" s="8"/>
      <c r="G2887" s="5" t="s">
        <v>10213</v>
      </c>
      <c r="H2887" s="9">
        <v>43595</v>
      </c>
      <c r="I2887" s="5" t="s">
        <v>10223</v>
      </c>
      <c r="J2887" s="8" t="s">
        <v>1253</v>
      </c>
      <c r="K2887" s="24"/>
    </row>
    <row r="2888" hidden="1" spans="1:11">
      <c r="A2888" s="5">
        <v>2886</v>
      </c>
      <c r="B2888" s="6">
        <v>1525</v>
      </c>
      <c r="C2888" s="10" t="s">
        <v>3133</v>
      </c>
      <c r="D2888" s="6" t="s">
        <v>12</v>
      </c>
      <c r="E2888" s="8" t="s">
        <v>1451</v>
      </c>
      <c r="F2888" s="8"/>
      <c r="G2888" s="5" t="s">
        <v>10116</v>
      </c>
      <c r="H2888" s="9">
        <v>43447</v>
      </c>
      <c r="I2888" s="5" t="s">
        <v>10117</v>
      </c>
      <c r="J2888" s="23" t="s">
        <v>9941</v>
      </c>
      <c r="K2888" s="24"/>
    </row>
    <row r="2889" hidden="1" spans="1:11">
      <c r="A2889" s="5">
        <v>2887</v>
      </c>
      <c r="B2889" s="6">
        <v>1526</v>
      </c>
      <c r="C2889" s="10" t="s">
        <v>3135</v>
      </c>
      <c r="D2889" s="6" t="s">
        <v>12</v>
      </c>
      <c r="E2889" s="8" t="s">
        <v>2900</v>
      </c>
      <c r="F2889" s="8"/>
      <c r="G2889" s="5" t="s">
        <v>10128</v>
      </c>
      <c r="H2889" s="9">
        <v>43602</v>
      </c>
      <c r="I2889" s="5" t="s">
        <v>10171</v>
      </c>
      <c r="J2889" s="8" t="s">
        <v>9933</v>
      </c>
      <c r="K2889" s="24"/>
    </row>
    <row r="2890" ht="24" hidden="1" spans="1:11">
      <c r="A2890" s="5">
        <v>2888</v>
      </c>
      <c r="B2890" s="6">
        <v>1526</v>
      </c>
      <c r="C2890" s="10" t="s">
        <v>3135</v>
      </c>
      <c r="D2890" s="6" t="s">
        <v>12</v>
      </c>
      <c r="E2890" s="8" t="s">
        <v>925</v>
      </c>
      <c r="F2890" s="8"/>
      <c r="G2890" s="5" t="s">
        <v>10213</v>
      </c>
      <c r="H2890" s="9">
        <v>43525</v>
      </c>
      <c r="I2890" s="5" t="s">
        <v>10282</v>
      </c>
      <c r="J2890" s="8" t="s">
        <v>10007</v>
      </c>
      <c r="K2890" s="24"/>
    </row>
    <row r="2891" ht="24" hidden="1" spans="1:12">
      <c r="A2891" s="5">
        <v>2889</v>
      </c>
      <c r="B2891" s="6">
        <v>1527</v>
      </c>
      <c r="C2891" s="10" t="s">
        <v>3138</v>
      </c>
      <c r="D2891" s="6" t="s">
        <v>12</v>
      </c>
      <c r="E2891" s="8" t="s">
        <v>171</v>
      </c>
      <c r="F2891" s="8"/>
      <c r="G2891" s="5" t="s">
        <v>10147</v>
      </c>
      <c r="H2891" s="9">
        <v>43370</v>
      </c>
      <c r="I2891" s="5" t="s">
        <v>10181</v>
      </c>
      <c r="J2891" s="23" t="s">
        <v>1539</v>
      </c>
      <c r="K2891" s="24"/>
      <c r="L2891" s="29"/>
    </row>
    <row r="2892" ht="24" hidden="1" spans="1:11">
      <c r="A2892" s="5">
        <v>2890</v>
      </c>
      <c r="B2892" s="6">
        <v>1527</v>
      </c>
      <c r="C2892" s="10" t="s">
        <v>3138</v>
      </c>
      <c r="D2892" s="6" t="s">
        <v>12</v>
      </c>
      <c r="E2892" s="8" t="s">
        <v>565</v>
      </c>
      <c r="F2892" s="8"/>
      <c r="G2892" s="5" t="s">
        <v>10118</v>
      </c>
      <c r="H2892" s="9">
        <v>43419</v>
      </c>
      <c r="I2892" s="5" t="s">
        <v>10248</v>
      </c>
      <c r="J2892" s="23" t="s">
        <v>9961</v>
      </c>
      <c r="K2892" s="24"/>
    </row>
    <row r="2893" ht="24" hidden="1" spans="1:11">
      <c r="A2893" s="5">
        <v>2891</v>
      </c>
      <c r="B2893" s="6">
        <v>1527</v>
      </c>
      <c r="C2893" s="10" t="s">
        <v>3138</v>
      </c>
      <c r="D2893" s="6" t="s">
        <v>12</v>
      </c>
      <c r="E2893" s="8" t="s">
        <v>1197</v>
      </c>
      <c r="F2893" s="8"/>
      <c r="G2893" s="5" t="s">
        <v>10159</v>
      </c>
      <c r="H2893" s="9">
        <v>43581</v>
      </c>
      <c r="I2893" s="36" t="s">
        <v>10162</v>
      </c>
      <c r="J2893" s="37" t="s">
        <v>1701</v>
      </c>
      <c r="K2893" s="24"/>
    </row>
    <row r="2894" ht="24" hidden="1" spans="1:11">
      <c r="A2894" s="5">
        <v>2892</v>
      </c>
      <c r="B2894" s="6">
        <v>1527</v>
      </c>
      <c r="C2894" s="10" t="s">
        <v>3138</v>
      </c>
      <c r="D2894" s="6" t="s">
        <v>12</v>
      </c>
      <c r="E2894" s="8" t="s">
        <v>3141</v>
      </c>
      <c r="F2894" s="8"/>
      <c r="G2894" s="5" t="s">
        <v>9910</v>
      </c>
      <c r="H2894" s="9">
        <v>43531</v>
      </c>
      <c r="I2894" s="5" t="s">
        <v>10182</v>
      </c>
      <c r="J2894" s="8" t="s">
        <v>9943</v>
      </c>
      <c r="K2894" s="24"/>
    </row>
    <row r="2895" hidden="1" spans="1:11">
      <c r="A2895" s="5">
        <v>2893</v>
      </c>
      <c r="B2895" s="6">
        <v>1528</v>
      </c>
      <c r="C2895" s="7" t="s">
        <v>6797</v>
      </c>
      <c r="D2895" s="6" t="s">
        <v>12</v>
      </c>
      <c r="E2895" s="8" t="s">
        <v>6798</v>
      </c>
      <c r="F2895" s="8"/>
      <c r="G2895" s="5" t="s">
        <v>10120</v>
      </c>
      <c r="H2895" s="9">
        <v>43389</v>
      </c>
      <c r="I2895" s="5" t="s">
        <v>10124</v>
      </c>
      <c r="J2895" s="8" t="s">
        <v>165</v>
      </c>
      <c r="K2895" s="24" t="s">
        <v>8449</v>
      </c>
    </row>
    <row r="2896" hidden="1" spans="1:11">
      <c r="A2896" s="5">
        <v>2894</v>
      </c>
      <c r="B2896" s="6">
        <v>1528</v>
      </c>
      <c r="C2896" s="7" t="s">
        <v>6797</v>
      </c>
      <c r="D2896" s="6" t="s">
        <v>12</v>
      </c>
      <c r="E2896" s="8" t="s">
        <v>6799</v>
      </c>
      <c r="F2896" s="8"/>
      <c r="G2896" s="5" t="s">
        <v>10120</v>
      </c>
      <c r="H2896" s="9">
        <v>43571</v>
      </c>
      <c r="I2896" s="5" t="s">
        <v>10123</v>
      </c>
      <c r="J2896" s="23" t="s">
        <v>9138</v>
      </c>
      <c r="K2896" s="24" t="s">
        <v>8449</v>
      </c>
    </row>
    <row r="2897" ht="24" hidden="1" spans="1:11">
      <c r="A2897" s="5">
        <v>2895</v>
      </c>
      <c r="B2897" s="6">
        <v>1529</v>
      </c>
      <c r="C2897" s="7" t="s">
        <v>3142</v>
      </c>
      <c r="D2897" s="6" t="s">
        <v>12</v>
      </c>
      <c r="E2897" s="8" t="s">
        <v>3143</v>
      </c>
      <c r="F2897" s="8"/>
      <c r="G2897" s="5" t="s">
        <v>10120</v>
      </c>
      <c r="H2897" s="9">
        <v>43389</v>
      </c>
      <c r="I2897" s="5" t="s">
        <v>10124</v>
      </c>
      <c r="J2897" s="8" t="s">
        <v>165</v>
      </c>
      <c r="K2897" s="24" t="s">
        <v>8449</v>
      </c>
    </row>
    <row r="2898" ht="24" hidden="1" spans="1:12">
      <c r="A2898" s="5">
        <v>2896</v>
      </c>
      <c r="B2898" s="50">
        <v>1529</v>
      </c>
      <c r="C2898" s="61" t="s">
        <v>3142</v>
      </c>
      <c r="D2898" s="50" t="s">
        <v>12</v>
      </c>
      <c r="E2898" s="52" t="s">
        <v>3144</v>
      </c>
      <c r="F2898" s="52" t="s">
        <v>10403</v>
      </c>
      <c r="G2898" s="105" t="s">
        <v>10120</v>
      </c>
      <c r="H2898" s="54">
        <v>43571</v>
      </c>
      <c r="I2898" s="105" t="s">
        <v>10123</v>
      </c>
      <c r="J2898" s="51" t="s">
        <v>9138</v>
      </c>
      <c r="K2898" s="61" t="s">
        <v>10404</v>
      </c>
      <c r="L2898" s="68"/>
    </row>
    <row r="2899" hidden="1" spans="1:11">
      <c r="A2899" s="5">
        <v>2897</v>
      </c>
      <c r="B2899" s="6">
        <v>1530</v>
      </c>
      <c r="C2899" s="83" t="s">
        <v>3145</v>
      </c>
      <c r="D2899" s="6" t="s">
        <v>12</v>
      </c>
      <c r="E2899" s="8" t="s">
        <v>3149</v>
      </c>
      <c r="F2899" s="8"/>
      <c r="G2899" s="32" t="s">
        <v>10116</v>
      </c>
      <c r="H2899" s="9">
        <v>43538</v>
      </c>
      <c r="I2899" s="5" t="s">
        <v>10153</v>
      </c>
      <c r="J2899" s="23" t="s">
        <v>9967</v>
      </c>
      <c r="K2899" s="7"/>
    </row>
    <row r="2900" ht="24" hidden="1" spans="1:11">
      <c r="A2900" s="5">
        <v>2898</v>
      </c>
      <c r="B2900" s="6">
        <v>1531</v>
      </c>
      <c r="C2900" s="83" t="s">
        <v>3150</v>
      </c>
      <c r="D2900" s="6" t="s">
        <v>12</v>
      </c>
      <c r="E2900" s="8" t="s">
        <v>3151</v>
      </c>
      <c r="F2900" s="8"/>
      <c r="G2900" s="32" t="s">
        <v>9910</v>
      </c>
      <c r="H2900" s="9">
        <v>43476</v>
      </c>
      <c r="I2900" s="5" t="s">
        <v>10122</v>
      </c>
      <c r="J2900" s="23" t="s">
        <v>9930</v>
      </c>
      <c r="K2900" s="7"/>
    </row>
    <row r="2901" ht="24" hidden="1" spans="1:11">
      <c r="A2901" s="5">
        <v>2899</v>
      </c>
      <c r="B2901" s="6">
        <v>1532</v>
      </c>
      <c r="C2901" s="7" t="s">
        <v>3152</v>
      </c>
      <c r="D2901" s="6" t="s">
        <v>12</v>
      </c>
      <c r="E2901" s="8" t="s">
        <v>1404</v>
      </c>
      <c r="F2901" s="8"/>
      <c r="G2901" s="32" t="s">
        <v>10128</v>
      </c>
      <c r="H2901" s="9">
        <v>43419</v>
      </c>
      <c r="I2901" s="5" t="s">
        <v>10196</v>
      </c>
      <c r="J2901" s="8" t="s">
        <v>4337</v>
      </c>
      <c r="K2901" s="7"/>
    </row>
    <row r="2902" ht="24" hidden="1" spans="1:11">
      <c r="A2902" s="5">
        <v>2900</v>
      </c>
      <c r="B2902" s="6">
        <v>1532</v>
      </c>
      <c r="C2902" s="7" t="s">
        <v>3152</v>
      </c>
      <c r="D2902" s="6" t="s">
        <v>12</v>
      </c>
      <c r="E2902" s="8" t="s">
        <v>3153</v>
      </c>
      <c r="F2902" s="8"/>
      <c r="G2902" s="32" t="s">
        <v>10166</v>
      </c>
      <c r="H2902" s="9">
        <v>43609</v>
      </c>
      <c r="I2902" s="5" t="s">
        <v>10312</v>
      </c>
      <c r="J2902" s="23" t="s">
        <v>3541</v>
      </c>
      <c r="K2902" s="7"/>
    </row>
    <row r="2903" ht="24" hidden="1" spans="1:11">
      <c r="A2903" s="5">
        <v>2901</v>
      </c>
      <c r="B2903" s="6">
        <v>1532</v>
      </c>
      <c r="C2903" s="7" t="s">
        <v>3152</v>
      </c>
      <c r="D2903" s="6" t="s">
        <v>12</v>
      </c>
      <c r="E2903" s="8" t="s">
        <v>3154</v>
      </c>
      <c r="F2903" s="8"/>
      <c r="G2903" s="32" t="s">
        <v>9910</v>
      </c>
      <c r="H2903" s="9">
        <v>43644</v>
      </c>
      <c r="I2903" s="5" t="s">
        <v>10180</v>
      </c>
      <c r="J2903" s="8" t="s">
        <v>3782</v>
      </c>
      <c r="K2903" s="7"/>
    </row>
    <row r="2904" hidden="1" spans="1:11">
      <c r="A2904" s="5">
        <v>2902</v>
      </c>
      <c r="B2904" s="6">
        <v>1533</v>
      </c>
      <c r="C2904" s="49" t="s">
        <v>3155</v>
      </c>
      <c r="D2904" s="6" t="s">
        <v>12</v>
      </c>
      <c r="E2904" s="8" t="s">
        <v>3156</v>
      </c>
      <c r="F2904" s="8"/>
      <c r="G2904" s="32" t="s">
        <v>10120</v>
      </c>
      <c r="H2904" s="9">
        <v>43403</v>
      </c>
      <c r="I2904" s="32" t="s">
        <v>10133</v>
      </c>
      <c r="J2904" s="10" t="s">
        <v>3156</v>
      </c>
      <c r="K2904" s="7" t="s">
        <v>8449</v>
      </c>
    </row>
    <row r="2905" ht="24" hidden="1" spans="1:11">
      <c r="A2905" s="5">
        <v>2903</v>
      </c>
      <c r="B2905" s="6">
        <v>1533</v>
      </c>
      <c r="C2905" s="83" t="s">
        <v>3155</v>
      </c>
      <c r="D2905" s="6" t="s">
        <v>12</v>
      </c>
      <c r="E2905" s="8" t="s">
        <v>3157</v>
      </c>
      <c r="F2905" s="8"/>
      <c r="G2905" s="32" t="s">
        <v>10136</v>
      </c>
      <c r="H2905" s="9">
        <v>43622</v>
      </c>
      <c r="I2905" s="5" t="s">
        <v>10233</v>
      </c>
      <c r="J2905" s="8" t="s">
        <v>9982</v>
      </c>
      <c r="K2905" s="7"/>
    </row>
    <row r="2906" ht="24" hidden="1" spans="1:11">
      <c r="A2906" s="5">
        <v>2904</v>
      </c>
      <c r="B2906" s="6">
        <v>1534</v>
      </c>
      <c r="C2906" s="83" t="s">
        <v>3158</v>
      </c>
      <c r="D2906" s="6" t="s">
        <v>12</v>
      </c>
      <c r="E2906" s="8" t="s">
        <v>381</v>
      </c>
      <c r="F2906" s="8"/>
      <c r="G2906" s="32" t="s">
        <v>10120</v>
      </c>
      <c r="H2906" s="9">
        <v>43394</v>
      </c>
      <c r="I2906" s="32" t="s">
        <v>10121</v>
      </c>
      <c r="J2906" s="10" t="s">
        <v>2046</v>
      </c>
      <c r="K2906" s="7" t="s">
        <v>8449</v>
      </c>
    </row>
    <row r="2907" hidden="1" spans="1:11">
      <c r="A2907" s="5">
        <v>2905</v>
      </c>
      <c r="B2907" s="6">
        <v>1534</v>
      </c>
      <c r="C2907" s="7" t="s">
        <v>3158</v>
      </c>
      <c r="D2907" s="6" t="s">
        <v>12</v>
      </c>
      <c r="E2907" s="8" t="s">
        <v>3159</v>
      </c>
      <c r="F2907" s="8"/>
      <c r="G2907" s="32" t="s">
        <v>10130</v>
      </c>
      <c r="H2907" s="9">
        <v>43616</v>
      </c>
      <c r="I2907" s="5" t="s">
        <v>10291</v>
      </c>
      <c r="J2907" s="23" t="s">
        <v>9953</v>
      </c>
      <c r="K2907" s="7"/>
    </row>
    <row r="2908" ht="36" hidden="1" spans="1:11">
      <c r="A2908" s="5">
        <v>2906</v>
      </c>
      <c r="B2908" s="6">
        <v>1535</v>
      </c>
      <c r="C2908" s="83" t="s">
        <v>3160</v>
      </c>
      <c r="D2908" s="6" t="s">
        <v>12</v>
      </c>
      <c r="E2908" s="8" t="s">
        <v>3161</v>
      </c>
      <c r="F2908" s="8"/>
      <c r="G2908" s="32" t="s">
        <v>10120</v>
      </c>
      <c r="H2908" s="9">
        <v>43389</v>
      </c>
      <c r="I2908" s="32" t="s">
        <v>10124</v>
      </c>
      <c r="J2908" s="10" t="s">
        <v>165</v>
      </c>
      <c r="K2908" s="7" t="s">
        <v>10257</v>
      </c>
    </row>
    <row r="2909" hidden="1" spans="1:11">
      <c r="A2909" s="5">
        <v>2907</v>
      </c>
      <c r="B2909" s="6">
        <v>1536</v>
      </c>
      <c r="C2909" s="83" t="s">
        <v>6800</v>
      </c>
      <c r="D2909" s="6" t="s">
        <v>12</v>
      </c>
      <c r="E2909" s="8" t="s">
        <v>307</v>
      </c>
      <c r="F2909" s="8"/>
      <c r="G2909" s="32" t="s">
        <v>10120</v>
      </c>
      <c r="H2909" s="9">
        <v>43389</v>
      </c>
      <c r="I2909" s="5" t="s">
        <v>10124</v>
      </c>
      <c r="J2909" s="8" t="s">
        <v>165</v>
      </c>
      <c r="K2909" s="7" t="s">
        <v>8449</v>
      </c>
    </row>
    <row r="2910" hidden="1" spans="1:11">
      <c r="A2910" s="5">
        <v>2908</v>
      </c>
      <c r="B2910" s="6">
        <v>1536</v>
      </c>
      <c r="C2910" s="83" t="s">
        <v>6800</v>
      </c>
      <c r="D2910" s="6" t="s">
        <v>12</v>
      </c>
      <c r="E2910" s="8" t="s">
        <v>183</v>
      </c>
      <c r="F2910" s="8"/>
      <c r="G2910" s="32" t="s">
        <v>10120</v>
      </c>
      <c r="H2910" s="9">
        <v>43571</v>
      </c>
      <c r="I2910" s="32" t="s">
        <v>10123</v>
      </c>
      <c r="J2910" s="10" t="s">
        <v>9138</v>
      </c>
      <c r="K2910" s="7" t="s">
        <v>8449</v>
      </c>
    </row>
    <row r="2911" hidden="1" spans="1:11">
      <c r="A2911" s="5">
        <v>2909</v>
      </c>
      <c r="B2911" s="6">
        <v>1537</v>
      </c>
      <c r="C2911" s="83" t="s">
        <v>3162</v>
      </c>
      <c r="D2911" s="6" t="s">
        <v>12</v>
      </c>
      <c r="E2911" s="8" t="s">
        <v>1141</v>
      </c>
      <c r="F2911" s="8"/>
      <c r="G2911" s="32" t="s">
        <v>10128</v>
      </c>
      <c r="H2911" s="9">
        <v>43560</v>
      </c>
      <c r="I2911" s="5" t="s">
        <v>10132</v>
      </c>
      <c r="J2911" s="23" t="s">
        <v>1846</v>
      </c>
      <c r="K2911" s="7"/>
    </row>
    <row r="2912" ht="24" hidden="1" spans="1:12">
      <c r="A2912" s="5">
        <v>2910</v>
      </c>
      <c r="B2912" s="16">
        <v>1538</v>
      </c>
      <c r="C2912" s="77" t="s">
        <v>3163</v>
      </c>
      <c r="D2912" s="16" t="s">
        <v>12</v>
      </c>
      <c r="E2912" s="18" t="s">
        <v>3164</v>
      </c>
      <c r="F2912" s="18"/>
      <c r="G2912" s="106" t="s">
        <v>10159</v>
      </c>
      <c r="H2912" s="20">
        <v>43546</v>
      </c>
      <c r="I2912" s="106" t="s">
        <v>10210</v>
      </c>
      <c r="J2912" s="17" t="s">
        <v>3250</v>
      </c>
      <c r="K2912" s="60" t="s">
        <v>10251</v>
      </c>
      <c r="L2912" s="31"/>
    </row>
    <row r="2913" hidden="1" spans="1:11">
      <c r="A2913" s="5">
        <v>2911</v>
      </c>
      <c r="B2913" s="6">
        <v>1539</v>
      </c>
      <c r="C2913" s="83" t="s">
        <v>3165</v>
      </c>
      <c r="D2913" s="6" t="s">
        <v>12</v>
      </c>
      <c r="E2913" s="8" t="s">
        <v>3166</v>
      </c>
      <c r="F2913" s="8"/>
      <c r="G2913" s="32" t="s">
        <v>10168</v>
      </c>
      <c r="H2913" s="9">
        <v>43442</v>
      </c>
      <c r="I2913" s="32" t="s">
        <v>10169</v>
      </c>
      <c r="J2913" s="10" t="s">
        <v>2367</v>
      </c>
      <c r="K2913" s="7" t="s">
        <v>8449</v>
      </c>
    </row>
    <row r="2914" ht="24" hidden="1" spans="1:11">
      <c r="A2914" s="5">
        <v>2912</v>
      </c>
      <c r="B2914" s="6">
        <v>1540</v>
      </c>
      <c r="C2914" s="83" t="s">
        <v>3167</v>
      </c>
      <c r="D2914" s="6" t="s">
        <v>12</v>
      </c>
      <c r="E2914" s="8" t="s">
        <v>608</v>
      </c>
      <c r="F2914" s="8"/>
      <c r="G2914" s="32" t="s">
        <v>10120</v>
      </c>
      <c r="H2914" s="9">
        <v>43387</v>
      </c>
      <c r="I2914" s="32" t="s">
        <v>10121</v>
      </c>
      <c r="J2914" s="10" t="s">
        <v>2046</v>
      </c>
      <c r="K2914" s="7" t="s">
        <v>8449</v>
      </c>
    </row>
    <row r="2915" ht="24" hidden="1" spans="1:11">
      <c r="A2915" s="5">
        <v>2913</v>
      </c>
      <c r="B2915" s="6">
        <v>1540</v>
      </c>
      <c r="C2915" s="83" t="s">
        <v>3167</v>
      </c>
      <c r="D2915" s="6" t="s">
        <v>12</v>
      </c>
      <c r="E2915" s="8" t="s">
        <v>3168</v>
      </c>
      <c r="F2915" s="8"/>
      <c r="G2915" s="32" t="s">
        <v>9910</v>
      </c>
      <c r="H2915" s="9">
        <v>43476</v>
      </c>
      <c r="I2915" s="5" t="s">
        <v>10122</v>
      </c>
      <c r="J2915" s="23" t="s">
        <v>9930</v>
      </c>
      <c r="K2915" s="7"/>
    </row>
    <row r="2916" ht="24" hidden="1" spans="1:11">
      <c r="A2916" s="5">
        <v>2914</v>
      </c>
      <c r="B2916" s="6">
        <v>1541</v>
      </c>
      <c r="C2916" s="83" t="s">
        <v>3169</v>
      </c>
      <c r="D2916" s="6" t="s">
        <v>12</v>
      </c>
      <c r="E2916" s="8" t="s">
        <v>3170</v>
      </c>
      <c r="F2916" s="8"/>
      <c r="G2916" s="32" t="s">
        <v>10118</v>
      </c>
      <c r="H2916" s="9">
        <v>43413</v>
      </c>
      <c r="I2916" s="5" t="s">
        <v>10155</v>
      </c>
      <c r="J2916" s="8" t="s">
        <v>4076</v>
      </c>
      <c r="K2916" s="7"/>
    </row>
    <row r="2917" ht="24" hidden="1" spans="1:11">
      <c r="A2917" s="5">
        <v>2915</v>
      </c>
      <c r="B2917" s="6">
        <v>1541</v>
      </c>
      <c r="C2917" s="7" t="s">
        <v>3169</v>
      </c>
      <c r="D2917" s="6" t="s">
        <v>12</v>
      </c>
      <c r="E2917" s="8" t="s">
        <v>3171</v>
      </c>
      <c r="F2917" s="8"/>
      <c r="G2917" s="32" t="s">
        <v>10208</v>
      </c>
      <c r="H2917" s="9">
        <v>43371</v>
      </c>
      <c r="I2917" s="5" t="s">
        <v>10261</v>
      </c>
      <c r="J2917" s="8" t="s">
        <v>9934</v>
      </c>
      <c r="K2917" s="7"/>
    </row>
    <row r="2918" ht="24" hidden="1" spans="1:11">
      <c r="A2918" s="5">
        <v>2916</v>
      </c>
      <c r="B2918" s="6">
        <v>1541</v>
      </c>
      <c r="C2918" s="83" t="s">
        <v>3169</v>
      </c>
      <c r="D2918" s="6" t="s">
        <v>12</v>
      </c>
      <c r="E2918" s="8" t="s">
        <v>3172</v>
      </c>
      <c r="F2918" s="8"/>
      <c r="G2918" s="32" t="s">
        <v>10156</v>
      </c>
      <c r="H2918" s="9">
        <v>43443</v>
      </c>
      <c r="I2918" s="32" t="s">
        <v>10157</v>
      </c>
      <c r="J2918" s="10" t="s">
        <v>2248</v>
      </c>
      <c r="K2918" s="7" t="s">
        <v>8449</v>
      </c>
    </row>
    <row r="2919" ht="24" hidden="1" spans="1:12">
      <c r="A2919" s="5">
        <v>2917</v>
      </c>
      <c r="B2919" s="6">
        <v>1542</v>
      </c>
      <c r="C2919" s="83" t="s">
        <v>3173</v>
      </c>
      <c r="D2919" s="6" t="s">
        <v>12</v>
      </c>
      <c r="E2919" s="8" t="s">
        <v>3176</v>
      </c>
      <c r="F2919" s="8"/>
      <c r="G2919" s="32" t="s">
        <v>10128</v>
      </c>
      <c r="H2919" s="9">
        <v>43560</v>
      </c>
      <c r="I2919" s="5" t="s">
        <v>10318</v>
      </c>
      <c r="J2919" s="10" t="s">
        <v>1532</v>
      </c>
      <c r="K2919" s="7"/>
      <c r="L2919" s="29"/>
    </row>
    <row r="2920" ht="24" hidden="1" spans="1:11">
      <c r="A2920" s="5">
        <v>2918</v>
      </c>
      <c r="B2920" s="6">
        <v>1543</v>
      </c>
      <c r="C2920" s="7" t="s">
        <v>3177</v>
      </c>
      <c r="D2920" s="6" t="s">
        <v>12</v>
      </c>
      <c r="E2920" s="8" t="s">
        <v>3178</v>
      </c>
      <c r="F2920" s="8"/>
      <c r="G2920" s="32" t="s">
        <v>10128</v>
      </c>
      <c r="H2920" s="9">
        <v>43419</v>
      </c>
      <c r="I2920" s="5" t="s">
        <v>10196</v>
      </c>
      <c r="J2920" s="8" t="s">
        <v>4337</v>
      </c>
      <c r="K2920" s="7"/>
    </row>
    <row r="2921" hidden="1" spans="1:11">
      <c r="A2921" s="5">
        <v>2919</v>
      </c>
      <c r="B2921" s="6">
        <v>1544</v>
      </c>
      <c r="C2921" s="7" t="s">
        <v>3179</v>
      </c>
      <c r="D2921" s="6" t="s">
        <v>12</v>
      </c>
      <c r="E2921" s="8" t="s">
        <v>2292</v>
      </c>
      <c r="F2921" s="8"/>
      <c r="G2921" s="5" t="s">
        <v>10128</v>
      </c>
      <c r="H2921" s="9">
        <v>43419</v>
      </c>
      <c r="I2921" s="5" t="s">
        <v>10196</v>
      </c>
      <c r="J2921" s="8" t="s">
        <v>4337</v>
      </c>
      <c r="K2921" s="24"/>
    </row>
    <row r="2922" ht="24" hidden="1" spans="1:12">
      <c r="A2922" s="5">
        <v>2920</v>
      </c>
      <c r="B2922" s="6">
        <v>1544</v>
      </c>
      <c r="C2922" s="7" t="s">
        <v>3179</v>
      </c>
      <c r="D2922" s="6" t="s">
        <v>12</v>
      </c>
      <c r="E2922" s="8" t="s">
        <v>3180</v>
      </c>
      <c r="F2922" s="8"/>
      <c r="G2922" s="5" t="s">
        <v>9910</v>
      </c>
      <c r="H2922" s="9">
        <v>43644</v>
      </c>
      <c r="I2922" s="5" t="s">
        <v>10180</v>
      </c>
      <c r="J2922" s="8" t="s">
        <v>3782</v>
      </c>
      <c r="K2922" s="24"/>
      <c r="L2922" s="93"/>
    </row>
    <row r="2923" hidden="1" spans="1:11">
      <c r="A2923" s="5">
        <v>2921</v>
      </c>
      <c r="B2923" s="6">
        <v>1545</v>
      </c>
      <c r="C2923" s="10" t="s">
        <v>3181</v>
      </c>
      <c r="D2923" s="6" t="s">
        <v>12</v>
      </c>
      <c r="E2923" s="8" t="s">
        <v>3182</v>
      </c>
      <c r="F2923" s="8"/>
      <c r="G2923" s="5" t="s">
        <v>10147</v>
      </c>
      <c r="H2923" s="9">
        <v>43360</v>
      </c>
      <c r="I2923" s="5" t="s">
        <v>10305</v>
      </c>
      <c r="J2923" s="23" t="s">
        <v>10022</v>
      </c>
      <c r="K2923" s="24"/>
    </row>
    <row r="2924" hidden="1" spans="1:11">
      <c r="A2924" s="5">
        <v>2922</v>
      </c>
      <c r="B2924" s="6">
        <v>1545</v>
      </c>
      <c r="C2924" s="7" t="s">
        <v>3181</v>
      </c>
      <c r="D2924" s="6" t="s">
        <v>12</v>
      </c>
      <c r="E2924" s="8" t="s">
        <v>3183</v>
      </c>
      <c r="F2924" s="8"/>
      <c r="G2924" s="5" t="s">
        <v>10128</v>
      </c>
      <c r="H2924" s="9">
        <v>43508</v>
      </c>
      <c r="I2924" s="5" t="s">
        <v>10205</v>
      </c>
      <c r="J2924" s="23" t="s">
        <v>9949</v>
      </c>
      <c r="K2924" s="24"/>
    </row>
    <row r="2925" ht="24" hidden="1" spans="1:12">
      <c r="A2925" s="5">
        <v>2923</v>
      </c>
      <c r="B2925" s="16">
        <v>1545</v>
      </c>
      <c r="C2925" s="60" t="s">
        <v>3181</v>
      </c>
      <c r="D2925" s="16" t="s">
        <v>12</v>
      </c>
      <c r="E2925" s="18" t="s">
        <v>3184</v>
      </c>
      <c r="F2925" s="18"/>
      <c r="G2925" s="19" t="s">
        <v>9910</v>
      </c>
      <c r="H2925" s="20">
        <v>43537</v>
      </c>
      <c r="I2925" s="16" t="s">
        <v>10226</v>
      </c>
      <c r="J2925" s="18" t="s">
        <v>9950</v>
      </c>
      <c r="K2925" s="30" t="s">
        <v>10378</v>
      </c>
      <c r="L2925" s="31"/>
    </row>
    <row r="2926" ht="24" hidden="1" spans="1:11">
      <c r="A2926" s="5">
        <v>2924</v>
      </c>
      <c r="B2926" s="6">
        <v>1546</v>
      </c>
      <c r="C2926" s="7" t="s">
        <v>3185</v>
      </c>
      <c r="D2926" s="6" t="s">
        <v>12</v>
      </c>
      <c r="E2926" s="8" t="s">
        <v>41</v>
      </c>
      <c r="F2926" s="8"/>
      <c r="G2926" s="5" t="s">
        <v>10120</v>
      </c>
      <c r="H2926" s="9">
        <v>43394</v>
      </c>
      <c r="I2926" s="5" t="s">
        <v>10121</v>
      </c>
      <c r="J2926" s="23" t="s">
        <v>2046</v>
      </c>
      <c r="K2926" s="24" t="s">
        <v>8449</v>
      </c>
    </row>
    <row r="2927" ht="24" hidden="1" spans="1:11">
      <c r="A2927" s="5">
        <v>2925</v>
      </c>
      <c r="B2927" s="6">
        <v>1547</v>
      </c>
      <c r="C2927" s="7" t="s">
        <v>3191</v>
      </c>
      <c r="D2927" s="6" t="s">
        <v>12</v>
      </c>
      <c r="E2927" s="8" t="s">
        <v>3192</v>
      </c>
      <c r="F2927" s="8"/>
      <c r="G2927" s="5" t="s">
        <v>10136</v>
      </c>
      <c r="H2927" s="9">
        <v>43622</v>
      </c>
      <c r="I2927" s="5" t="s">
        <v>10233</v>
      </c>
      <c r="J2927" s="8" t="s">
        <v>9982</v>
      </c>
      <c r="K2927" s="24"/>
    </row>
    <row r="2928" ht="24" hidden="1" spans="1:11">
      <c r="A2928" s="5">
        <v>2926</v>
      </c>
      <c r="B2928" s="6">
        <v>1548</v>
      </c>
      <c r="C2928" s="7" t="s">
        <v>3193</v>
      </c>
      <c r="D2928" s="6" t="s">
        <v>12</v>
      </c>
      <c r="E2928" s="8" t="s">
        <v>3194</v>
      </c>
      <c r="F2928" s="8"/>
      <c r="G2928" s="5" t="s">
        <v>10120</v>
      </c>
      <c r="H2928" s="9">
        <v>43387</v>
      </c>
      <c r="I2928" s="5" t="s">
        <v>10121</v>
      </c>
      <c r="J2928" s="23" t="s">
        <v>2046</v>
      </c>
      <c r="K2928" s="24" t="s">
        <v>8449</v>
      </c>
    </row>
    <row r="2929" ht="24" hidden="1" spans="1:11">
      <c r="A2929" s="5">
        <v>2927</v>
      </c>
      <c r="B2929" s="6">
        <v>1549</v>
      </c>
      <c r="C2929" s="10" t="s">
        <v>3195</v>
      </c>
      <c r="D2929" s="6" t="s">
        <v>12</v>
      </c>
      <c r="E2929" s="8" t="s">
        <v>1151</v>
      </c>
      <c r="F2929" s="8"/>
      <c r="G2929" s="5" t="s">
        <v>10120</v>
      </c>
      <c r="H2929" s="9">
        <v>43387</v>
      </c>
      <c r="I2929" s="5" t="s">
        <v>10121</v>
      </c>
      <c r="J2929" s="8" t="s">
        <v>2046</v>
      </c>
      <c r="K2929" s="24" t="s">
        <v>8449</v>
      </c>
    </row>
    <row r="2930" hidden="1" spans="1:12">
      <c r="A2930" s="5">
        <v>2928</v>
      </c>
      <c r="B2930" s="16">
        <v>1549</v>
      </c>
      <c r="C2930" s="60" t="s">
        <v>3195</v>
      </c>
      <c r="D2930" s="16" t="s">
        <v>12</v>
      </c>
      <c r="E2930" s="18" t="s">
        <v>3196</v>
      </c>
      <c r="F2930" s="18"/>
      <c r="G2930" s="19" t="s">
        <v>10376</v>
      </c>
      <c r="H2930" s="20">
        <v>43440</v>
      </c>
      <c r="I2930" s="19" t="s">
        <v>10377</v>
      </c>
      <c r="J2930" s="95" t="s">
        <v>10043</v>
      </c>
      <c r="K2930" s="30" t="s">
        <v>10251</v>
      </c>
      <c r="L2930" s="31"/>
    </row>
    <row r="2931" ht="24" hidden="1" spans="1:11">
      <c r="A2931" s="5">
        <v>2929</v>
      </c>
      <c r="B2931" s="6">
        <v>1549</v>
      </c>
      <c r="C2931" s="7" t="s">
        <v>3195</v>
      </c>
      <c r="D2931" s="6" t="s">
        <v>12</v>
      </c>
      <c r="E2931" s="8" t="s">
        <v>3197</v>
      </c>
      <c r="F2931" s="8"/>
      <c r="G2931" s="5" t="s">
        <v>10156</v>
      </c>
      <c r="H2931" s="9">
        <v>43443</v>
      </c>
      <c r="I2931" s="5" t="s">
        <v>10157</v>
      </c>
      <c r="J2931" s="8" t="s">
        <v>2248</v>
      </c>
      <c r="K2931" s="24" t="s">
        <v>8449</v>
      </c>
    </row>
    <row r="2932" ht="24" hidden="1" spans="1:11">
      <c r="A2932" s="5">
        <v>2930</v>
      </c>
      <c r="B2932" s="6">
        <v>1549</v>
      </c>
      <c r="C2932" s="7" t="s">
        <v>3195</v>
      </c>
      <c r="D2932" s="6" t="s">
        <v>12</v>
      </c>
      <c r="E2932" s="8" t="s">
        <v>3198</v>
      </c>
      <c r="F2932" s="8"/>
      <c r="G2932" s="5" t="s">
        <v>10118</v>
      </c>
      <c r="H2932" s="9">
        <v>43380</v>
      </c>
      <c r="I2932" s="5" t="s">
        <v>10354</v>
      </c>
      <c r="J2932" s="23" t="s">
        <v>9992</v>
      </c>
      <c r="K2932" s="24"/>
    </row>
    <row r="2933" ht="24" hidden="1" spans="1:11">
      <c r="A2933" s="5">
        <v>2931</v>
      </c>
      <c r="B2933" s="6">
        <v>1549</v>
      </c>
      <c r="C2933" s="7" t="s">
        <v>3195</v>
      </c>
      <c r="D2933" s="6" t="s">
        <v>12</v>
      </c>
      <c r="E2933" s="8" t="s">
        <v>3199</v>
      </c>
      <c r="F2933" s="8"/>
      <c r="G2933" s="5" t="s">
        <v>9910</v>
      </c>
      <c r="H2933" s="9">
        <v>43476</v>
      </c>
      <c r="I2933" s="5" t="s">
        <v>10122</v>
      </c>
      <c r="J2933" s="23" t="s">
        <v>9930</v>
      </c>
      <c r="K2933" s="24"/>
    </row>
    <row r="2934" ht="24" hidden="1" spans="1:11">
      <c r="A2934" s="5">
        <v>2932</v>
      </c>
      <c r="B2934" s="6">
        <v>1549</v>
      </c>
      <c r="C2934" s="10" t="s">
        <v>3195</v>
      </c>
      <c r="D2934" s="6" t="s">
        <v>12</v>
      </c>
      <c r="E2934" s="8" t="s">
        <v>3200</v>
      </c>
      <c r="F2934" s="8"/>
      <c r="G2934" s="5" t="s">
        <v>10156</v>
      </c>
      <c r="H2934" s="9">
        <v>43408</v>
      </c>
      <c r="I2934" s="5" t="s">
        <v>10231</v>
      </c>
      <c r="J2934" s="23" t="s">
        <v>9973</v>
      </c>
      <c r="K2934" s="24" t="s">
        <v>8449</v>
      </c>
    </row>
    <row r="2935" hidden="1" spans="1:11">
      <c r="A2935" s="5">
        <v>2933</v>
      </c>
      <c r="B2935" s="6">
        <v>1550</v>
      </c>
      <c r="C2935" s="7" t="s">
        <v>3201</v>
      </c>
      <c r="D2935" s="6" t="s">
        <v>12</v>
      </c>
      <c r="E2935" s="8" t="s">
        <v>1985</v>
      </c>
      <c r="F2935" s="8"/>
      <c r="G2935" s="5" t="s">
        <v>10188</v>
      </c>
      <c r="H2935" s="9">
        <v>43550</v>
      </c>
      <c r="I2935" s="5" t="s">
        <v>10189</v>
      </c>
      <c r="J2935" s="23" t="s">
        <v>9984</v>
      </c>
      <c r="K2935" s="24"/>
    </row>
    <row r="2936" ht="192" hidden="1" spans="1:12">
      <c r="A2936" s="5">
        <v>2934</v>
      </c>
      <c r="B2936" s="50">
        <v>1551</v>
      </c>
      <c r="C2936" s="61" t="s">
        <v>3202</v>
      </c>
      <c r="D2936" s="50" t="s">
        <v>12</v>
      </c>
      <c r="E2936" s="52" t="s">
        <v>3203</v>
      </c>
      <c r="F2936" s="52" t="s">
        <v>2438</v>
      </c>
      <c r="G2936" s="53" t="s">
        <v>10120</v>
      </c>
      <c r="H2936" s="54">
        <v>43387</v>
      </c>
      <c r="I2936" s="53" t="s">
        <v>10121</v>
      </c>
      <c r="J2936" s="67" t="s">
        <v>2046</v>
      </c>
      <c r="K2936" s="58" t="s">
        <v>10405</v>
      </c>
      <c r="L2936" s="68"/>
    </row>
    <row r="2937" hidden="1" spans="1:11">
      <c r="A2937" s="5">
        <v>2935</v>
      </c>
      <c r="B2937" s="6">
        <v>1551</v>
      </c>
      <c r="C2937" s="7" t="s">
        <v>3202</v>
      </c>
      <c r="D2937" s="6" t="s">
        <v>12</v>
      </c>
      <c r="E2937" s="8" t="s">
        <v>3204</v>
      </c>
      <c r="F2937" s="8"/>
      <c r="G2937" s="5" t="s">
        <v>9910</v>
      </c>
      <c r="H2937" s="9">
        <v>43476</v>
      </c>
      <c r="I2937" s="5" t="s">
        <v>10122</v>
      </c>
      <c r="J2937" s="23" t="s">
        <v>9930</v>
      </c>
      <c r="K2937" s="24"/>
    </row>
    <row r="2938" hidden="1" spans="1:11">
      <c r="A2938" s="5">
        <v>2936</v>
      </c>
      <c r="B2938" s="6">
        <v>1552</v>
      </c>
      <c r="C2938" s="7" t="s">
        <v>3205</v>
      </c>
      <c r="D2938" s="6" t="s">
        <v>12</v>
      </c>
      <c r="E2938" s="8" t="s">
        <v>30</v>
      </c>
      <c r="F2938" s="8"/>
      <c r="G2938" s="5" t="s">
        <v>10120</v>
      </c>
      <c r="H2938" s="9">
        <v>43403</v>
      </c>
      <c r="I2938" s="5" t="s">
        <v>10133</v>
      </c>
      <c r="J2938" s="23" t="s">
        <v>3156</v>
      </c>
      <c r="K2938" s="24" t="s">
        <v>8449</v>
      </c>
    </row>
    <row r="2939" hidden="1" spans="1:11">
      <c r="A2939" s="5">
        <v>2937</v>
      </c>
      <c r="B2939" s="6">
        <v>1552</v>
      </c>
      <c r="C2939" s="10" t="s">
        <v>3205</v>
      </c>
      <c r="D2939" s="6" t="s">
        <v>12</v>
      </c>
      <c r="E2939" s="8" t="s">
        <v>60</v>
      </c>
      <c r="F2939" s="8"/>
      <c r="G2939" s="5" t="s">
        <v>10120</v>
      </c>
      <c r="H2939" s="9">
        <v>43564</v>
      </c>
      <c r="I2939" s="5" t="s">
        <v>10141</v>
      </c>
      <c r="J2939" s="23" t="s">
        <v>9932</v>
      </c>
      <c r="K2939" s="24" t="s">
        <v>8449</v>
      </c>
    </row>
    <row r="2940" hidden="1" spans="1:11">
      <c r="A2940" s="5">
        <v>2938</v>
      </c>
      <c r="B2940" s="6">
        <v>1553</v>
      </c>
      <c r="C2940" s="10" t="s">
        <v>3206</v>
      </c>
      <c r="D2940" s="6" t="s">
        <v>12</v>
      </c>
      <c r="E2940" s="8" t="s">
        <v>105</v>
      </c>
      <c r="F2940" s="8"/>
      <c r="G2940" s="5" t="s">
        <v>10120</v>
      </c>
      <c r="H2940" s="9">
        <v>43403</v>
      </c>
      <c r="I2940" s="5" t="s">
        <v>10133</v>
      </c>
      <c r="J2940" s="23" t="s">
        <v>3156</v>
      </c>
      <c r="K2940" s="24" t="s">
        <v>8449</v>
      </c>
    </row>
    <row r="2941" hidden="1" spans="1:11">
      <c r="A2941" s="5">
        <v>2939</v>
      </c>
      <c r="B2941" s="6">
        <v>1553</v>
      </c>
      <c r="C2941" s="10" t="s">
        <v>3206</v>
      </c>
      <c r="D2941" s="6" t="s">
        <v>12</v>
      </c>
      <c r="E2941" s="8" t="s">
        <v>106</v>
      </c>
      <c r="F2941" s="8"/>
      <c r="G2941" s="5" t="s">
        <v>10120</v>
      </c>
      <c r="H2941" s="9">
        <v>43564</v>
      </c>
      <c r="I2941" s="5" t="s">
        <v>10141</v>
      </c>
      <c r="J2941" s="8" t="s">
        <v>9932</v>
      </c>
      <c r="K2941" s="24" t="s">
        <v>8449</v>
      </c>
    </row>
    <row r="2942" spans="1:11">
      <c r="A2942" s="5">
        <v>2940</v>
      </c>
      <c r="B2942" s="6">
        <v>1553</v>
      </c>
      <c r="C2942" s="10" t="s">
        <v>3206</v>
      </c>
      <c r="D2942" s="6" t="s">
        <v>12</v>
      </c>
      <c r="E2942" s="8" t="s">
        <v>3207</v>
      </c>
      <c r="F2942" s="8"/>
      <c r="G2942" s="5" t="s">
        <v>10164</v>
      </c>
      <c r="H2942" s="9">
        <v>43645</v>
      </c>
      <c r="I2942" s="5" t="s">
        <v>10255</v>
      </c>
      <c r="J2942" s="23" t="s">
        <v>9942</v>
      </c>
      <c r="K2942" s="24"/>
    </row>
    <row r="2943" hidden="1" spans="1:12">
      <c r="A2943" s="5">
        <v>2941</v>
      </c>
      <c r="B2943" s="16">
        <v>1554</v>
      </c>
      <c r="C2943" s="60" t="s">
        <v>3208</v>
      </c>
      <c r="D2943" s="16" t="s">
        <v>12</v>
      </c>
      <c r="E2943" s="18" t="s">
        <v>3209</v>
      </c>
      <c r="F2943" s="18"/>
      <c r="G2943" s="19" t="s">
        <v>10128</v>
      </c>
      <c r="H2943" s="20">
        <v>43348</v>
      </c>
      <c r="I2943" s="19" t="s">
        <v>10278</v>
      </c>
      <c r="J2943" s="95" t="s">
        <v>9991</v>
      </c>
      <c r="K2943" s="30" t="s">
        <v>10251</v>
      </c>
      <c r="L2943" s="31"/>
    </row>
    <row r="2944" hidden="1" spans="1:11">
      <c r="A2944" s="5">
        <v>2942</v>
      </c>
      <c r="B2944" s="6">
        <v>1554</v>
      </c>
      <c r="C2944" s="7" t="s">
        <v>3208</v>
      </c>
      <c r="D2944" s="6" t="s">
        <v>12</v>
      </c>
      <c r="E2944" s="8" t="s">
        <v>3210</v>
      </c>
      <c r="F2944" s="8"/>
      <c r="G2944" s="5" t="s">
        <v>10130</v>
      </c>
      <c r="H2944" s="9">
        <v>43597</v>
      </c>
      <c r="I2944" s="5" t="s">
        <v>10131</v>
      </c>
      <c r="J2944" s="23" t="s">
        <v>9936</v>
      </c>
      <c r="K2944" s="24"/>
    </row>
    <row r="2945" hidden="1" spans="1:11">
      <c r="A2945" s="5">
        <v>2943</v>
      </c>
      <c r="B2945" s="6">
        <v>1554</v>
      </c>
      <c r="C2945" s="7" t="s">
        <v>3208</v>
      </c>
      <c r="D2945" s="6" t="s">
        <v>12</v>
      </c>
      <c r="E2945" s="8" t="s">
        <v>3211</v>
      </c>
      <c r="F2945" s="8"/>
      <c r="G2945" s="5" t="s">
        <v>10159</v>
      </c>
      <c r="H2945" s="9">
        <v>43636</v>
      </c>
      <c r="I2945" s="5" t="s">
        <v>10237</v>
      </c>
      <c r="J2945" s="8" t="s">
        <v>9969</v>
      </c>
      <c r="K2945" s="24"/>
    </row>
    <row r="2946" hidden="1" spans="1:11">
      <c r="A2946" s="5">
        <v>2944</v>
      </c>
      <c r="B2946" s="6">
        <v>1554</v>
      </c>
      <c r="C2946" s="7" t="s">
        <v>3208</v>
      </c>
      <c r="D2946" s="6" t="s">
        <v>12</v>
      </c>
      <c r="E2946" s="8" t="s">
        <v>3212</v>
      </c>
      <c r="F2946" s="8"/>
      <c r="G2946" s="5" t="s">
        <v>10217</v>
      </c>
      <c r="H2946" s="9">
        <v>43630</v>
      </c>
      <c r="I2946" s="5" t="s">
        <v>10406</v>
      </c>
      <c r="J2946" s="23" t="s">
        <v>10104</v>
      </c>
      <c r="K2946" s="24"/>
    </row>
    <row r="2947" hidden="1" spans="1:11">
      <c r="A2947" s="5">
        <v>2945</v>
      </c>
      <c r="B2947" s="6">
        <v>1555</v>
      </c>
      <c r="C2947" s="10" t="s">
        <v>3213</v>
      </c>
      <c r="D2947" s="6" t="s">
        <v>12</v>
      </c>
      <c r="E2947" s="8" t="s">
        <v>182</v>
      </c>
      <c r="F2947" s="8"/>
      <c r="G2947" s="5" t="s">
        <v>10128</v>
      </c>
      <c r="H2947" s="9">
        <v>43348</v>
      </c>
      <c r="I2947" s="5" t="s">
        <v>10140</v>
      </c>
      <c r="J2947" s="23" t="s">
        <v>9931</v>
      </c>
      <c r="K2947" s="24"/>
    </row>
    <row r="2948" hidden="1" spans="1:11">
      <c r="A2948" s="5">
        <v>2946</v>
      </c>
      <c r="B2948" s="6">
        <v>1555</v>
      </c>
      <c r="C2948" s="10" t="s">
        <v>3213</v>
      </c>
      <c r="D2948" s="6" t="s">
        <v>12</v>
      </c>
      <c r="E2948" s="8" t="s">
        <v>1740</v>
      </c>
      <c r="F2948" s="8"/>
      <c r="G2948" s="5" t="s">
        <v>9910</v>
      </c>
      <c r="H2948" s="9">
        <v>43476</v>
      </c>
      <c r="I2948" s="5" t="s">
        <v>10122</v>
      </c>
      <c r="J2948" s="23" t="s">
        <v>9930</v>
      </c>
      <c r="K2948" s="24"/>
    </row>
    <row r="2949" ht="24" hidden="1" spans="1:11">
      <c r="A2949" s="5">
        <v>2947</v>
      </c>
      <c r="B2949" s="6">
        <v>1555</v>
      </c>
      <c r="C2949" s="7" t="s">
        <v>3213</v>
      </c>
      <c r="D2949" s="6" t="s">
        <v>12</v>
      </c>
      <c r="E2949" s="8" t="s">
        <v>3214</v>
      </c>
      <c r="F2949" s="8"/>
      <c r="G2949" s="5" t="s">
        <v>10120</v>
      </c>
      <c r="H2949" s="9">
        <v>43571</v>
      </c>
      <c r="I2949" s="5" t="s">
        <v>10123</v>
      </c>
      <c r="J2949" s="23" t="s">
        <v>9138</v>
      </c>
      <c r="K2949" s="24" t="s">
        <v>8449</v>
      </c>
    </row>
    <row r="2950" hidden="1" spans="1:11">
      <c r="A2950" s="5">
        <v>2948</v>
      </c>
      <c r="B2950" s="6">
        <v>1556</v>
      </c>
      <c r="C2950" s="7" t="s">
        <v>3215</v>
      </c>
      <c r="D2950" s="6" t="s">
        <v>12</v>
      </c>
      <c r="E2950" s="8" t="s">
        <v>3216</v>
      </c>
      <c r="F2950" s="8"/>
      <c r="G2950" s="5" t="s">
        <v>10144</v>
      </c>
      <c r="H2950" s="9">
        <v>43371</v>
      </c>
      <c r="I2950" s="5" t="s">
        <v>10176</v>
      </c>
      <c r="J2950" s="23" t="s">
        <v>156</v>
      </c>
      <c r="K2950" s="24" t="s">
        <v>8449</v>
      </c>
    </row>
    <row r="2951" hidden="1" spans="1:11">
      <c r="A2951" s="5">
        <v>2949</v>
      </c>
      <c r="B2951" s="6">
        <v>1556</v>
      </c>
      <c r="C2951" s="7" t="s">
        <v>3215</v>
      </c>
      <c r="D2951" s="6" t="s">
        <v>12</v>
      </c>
      <c r="E2951" s="8" t="s">
        <v>3217</v>
      </c>
      <c r="F2951" s="8"/>
      <c r="G2951" s="5" t="s">
        <v>10128</v>
      </c>
      <c r="H2951" s="9">
        <v>43594</v>
      </c>
      <c r="I2951" s="5" t="s">
        <v>10353</v>
      </c>
      <c r="J2951" s="23" t="s">
        <v>10014</v>
      </c>
      <c r="K2951" s="24"/>
    </row>
    <row r="2952" hidden="1" spans="1:11">
      <c r="A2952" s="5">
        <v>2950</v>
      </c>
      <c r="B2952" s="6">
        <v>1557</v>
      </c>
      <c r="C2952" s="10" t="s">
        <v>3218</v>
      </c>
      <c r="D2952" s="6" t="s">
        <v>12</v>
      </c>
      <c r="E2952" s="8" t="s">
        <v>2535</v>
      </c>
      <c r="F2952" s="8"/>
      <c r="G2952" s="5" t="s">
        <v>10147</v>
      </c>
      <c r="H2952" s="9">
        <v>43541</v>
      </c>
      <c r="I2952" s="5" t="s">
        <v>10148</v>
      </c>
      <c r="J2952" s="8" t="s">
        <v>9946</v>
      </c>
      <c r="K2952" s="24"/>
    </row>
    <row r="2953" ht="24" hidden="1" spans="1:11">
      <c r="A2953" s="5">
        <v>2951</v>
      </c>
      <c r="B2953" s="6">
        <v>1558</v>
      </c>
      <c r="C2953" s="7" t="s">
        <v>3219</v>
      </c>
      <c r="D2953" s="6" t="s">
        <v>12</v>
      </c>
      <c r="E2953" s="8" t="s">
        <v>3220</v>
      </c>
      <c r="F2953" s="8"/>
      <c r="G2953" s="5" t="s">
        <v>10120</v>
      </c>
      <c r="H2953" s="9">
        <v>43387</v>
      </c>
      <c r="I2953" s="5" t="s">
        <v>10121</v>
      </c>
      <c r="J2953" s="23" t="s">
        <v>2046</v>
      </c>
      <c r="K2953" s="24" t="s">
        <v>8449</v>
      </c>
    </row>
    <row r="2954" hidden="1" spans="1:11">
      <c r="A2954" s="5">
        <v>2952</v>
      </c>
      <c r="B2954" s="6">
        <v>1558</v>
      </c>
      <c r="C2954" s="7" t="s">
        <v>3219</v>
      </c>
      <c r="D2954" s="6" t="s">
        <v>12</v>
      </c>
      <c r="E2954" s="8" t="s">
        <v>3221</v>
      </c>
      <c r="F2954" s="8"/>
      <c r="G2954" s="5" t="s">
        <v>10213</v>
      </c>
      <c r="H2954" s="9">
        <v>43511</v>
      </c>
      <c r="I2954" s="5" t="s">
        <v>10214</v>
      </c>
      <c r="J2954" s="23" t="s">
        <v>9995</v>
      </c>
      <c r="K2954" s="24"/>
    </row>
    <row r="2955" ht="24" hidden="1" spans="1:11">
      <c r="A2955" s="5">
        <v>2953</v>
      </c>
      <c r="B2955" s="6">
        <v>1559</v>
      </c>
      <c r="C2955" s="7" t="s">
        <v>3222</v>
      </c>
      <c r="D2955" s="6" t="s">
        <v>12</v>
      </c>
      <c r="E2955" s="8" t="s">
        <v>3225</v>
      </c>
      <c r="F2955" s="8"/>
      <c r="G2955" s="5" t="s">
        <v>9910</v>
      </c>
      <c r="H2955" s="9">
        <v>43476</v>
      </c>
      <c r="I2955" s="5" t="s">
        <v>10122</v>
      </c>
      <c r="J2955" s="23" t="s">
        <v>9930</v>
      </c>
      <c r="K2955" s="24"/>
    </row>
    <row r="2956" hidden="1" spans="1:12">
      <c r="A2956" s="5">
        <v>2954</v>
      </c>
      <c r="B2956" s="16">
        <v>1560</v>
      </c>
      <c r="C2956" s="60" t="s">
        <v>3226</v>
      </c>
      <c r="D2956" s="16" t="s">
        <v>12</v>
      </c>
      <c r="E2956" s="18" t="s">
        <v>3227</v>
      </c>
      <c r="F2956" s="18" t="s">
        <v>4076</v>
      </c>
      <c r="G2956" s="19" t="s">
        <v>10118</v>
      </c>
      <c r="H2956" s="20">
        <v>43413</v>
      </c>
      <c r="I2956" s="16" t="s">
        <v>10155</v>
      </c>
      <c r="J2956" s="18" t="s">
        <v>4076</v>
      </c>
      <c r="K2956" s="30" t="s">
        <v>10251</v>
      </c>
      <c r="L2956" s="31"/>
    </row>
    <row r="2957" hidden="1" spans="1:12">
      <c r="A2957" s="5">
        <v>2955</v>
      </c>
      <c r="B2957" s="82">
        <v>1561</v>
      </c>
      <c r="C2957" s="83" t="s">
        <v>3228</v>
      </c>
      <c r="D2957" s="82" t="s">
        <v>12</v>
      </c>
      <c r="E2957" s="84" t="s">
        <v>3229</v>
      </c>
      <c r="F2957" s="84"/>
      <c r="G2957" s="85" t="s">
        <v>10120</v>
      </c>
      <c r="H2957" s="86">
        <v>43571</v>
      </c>
      <c r="I2957" s="85" t="s">
        <v>10123</v>
      </c>
      <c r="J2957" s="103" t="s">
        <v>9138</v>
      </c>
      <c r="K2957" s="89" t="s">
        <v>8449</v>
      </c>
      <c r="L2957" s="79"/>
    </row>
    <row r="2958" hidden="1" spans="1:11">
      <c r="A2958" s="5">
        <v>2956</v>
      </c>
      <c r="B2958" s="6">
        <v>1562</v>
      </c>
      <c r="C2958" s="7" t="s">
        <v>3230</v>
      </c>
      <c r="D2958" s="6" t="s">
        <v>12</v>
      </c>
      <c r="E2958" s="8" t="s">
        <v>3231</v>
      </c>
      <c r="F2958" s="8"/>
      <c r="G2958" s="5" t="s">
        <v>10126</v>
      </c>
      <c r="H2958" s="9">
        <v>43510</v>
      </c>
      <c r="I2958" s="5" t="s">
        <v>10407</v>
      </c>
      <c r="J2958" s="23" t="s">
        <v>10045</v>
      </c>
      <c r="K2958" s="24"/>
    </row>
    <row r="2959" ht="24" hidden="1" spans="1:11">
      <c r="A2959" s="5">
        <v>2957</v>
      </c>
      <c r="B2959" s="6">
        <v>1563</v>
      </c>
      <c r="C2959" s="7" t="s">
        <v>3232</v>
      </c>
      <c r="D2959" s="6" t="s">
        <v>12</v>
      </c>
      <c r="E2959" s="8" t="s">
        <v>3233</v>
      </c>
      <c r="F2959" s="8"/>
      <c r="G2959" s="5" t="s">
        <v>10128</v>
      </c>
      <c r="H2959" s="9">
        <v>43508</v>
      </c>
      <c r="I2959" s="5" t="s">
        <v>10205</v>
      </c>
      <c r="J2959" s="23" t="s">
        <v>9949</v>
      </c>
      <c r="K2959" s="24"/>
    </row>
    <row r="2960" hidden="1" spans="1:11">
      <c r="A2960" s="5">
        <v>2958</v>
      </c>
      <c r="B2960" s="6">
        <v>1564</v>
      </c>
      <c r="C2960" s="7" t="s">
        <v>3234</v>
      </c>
      <c r="D2960" s="6" t="s">
        <v>12</v>
      </c>
      <c r="E2960" s="8" t="s">
        <v>3235</v>
      </c>
      <c r="F2960" s="8"/>
      <c r="G2960" s="5" t="s">
        <v>10116</v>
      </c>
      <c r="H2960" s="9">
        <v>43572</v>
      </c>
      <c r="I2960" s="5" t="s">
        <v>10317</v>
      </c>
      <c r="J2960" s="23" t="s">
        <v>9952</v>
      </c>
      <c r="K2960" s="24"/>
    </row>
    <row r="2961" ht="24" hidden="1" spans="1:12">
      <c r="A2961" s="5">
        <v>2959</v>
      </c>
      <c r="B2961" s="16">
        <v>1565</v>
      </c>
      <c r="C2961" s="60" t="s">
        <v>3236</v>
      </c>
      <c r="D2961" s="16" t="s">
        <v>12</v>
      </c>
      <c r="E2961" s="18" t="s">
        <v>3237</v>
      </c>
      <c r="F2961" s="18"/>
      <c r="G2961" s="19" t="s">
        <v>10128</v>
      </c>
      <c r="H2961" s="20">
        <v>43399</v>
      </c>
      <c r="I2961" s="19" t="s">
        <v>7648</v>
      </c>
      <c r="J2961" s="95" t="s">
        <v>7648</v>
      </c>
      <c r="K2961" s="30" t="s">
        <v>10408</v>
      </c>
      <c r="L2961" s="31"/>
    </row>
    <row r="2962" hidden="1" spans="1:11">
      <c r="A2962" s="5">
        <v>2960</v>
      </c>
      <c r="B2962" s="6">
        <v>1566</v>
      </c>
      <c r="C2962" s="7" t="s">
        <v>3238</v>
      </c>
      <c r="D2962" s="6" t="s">
        <v>12</v>
      </c>
      <c r="E2962" s="8" t="s">
        <v>1199</v>
      </c>
      <c r="F2962" s="8"/>
      <c r="G2962" s="5" t="s">
        <v>9910</v>
      </c>
      <c r="H2962" s="9">
        <v>43531</v>
      </c>
      <c r="I2962" s="5" t="s">
        <v>10182</v>
      </c>
      <c r="J2962" s="8" t="s">
        <v>9943</v>
      </c>
      <c r="K2962" s="24"/>
    </row>
    <row r="2963" hidden="1" spans="1:11">
      <c r="A2963" s="5">
        <v>2961</v>
      </c>
      <c r="B2963" s="6">
        <v>1567</v>
      </c>
      <c r="C2963" s="7" t="s">
        <v>3239</v>
      </c>
      <c r="D2963" s="6" t="s">
        <v>12</v>
      </c>
      <c r="E2963" s="8" t="s">
        <v>3240</v>
      </c>
      <c r="F2963" s="8"/>
      <c r="G2963" s="5" t="s">
        <v>10118</v>
      </c>
      <c r="H2963" s="9">
        <v>43603</v>
      </c>
      <c r="I2963" s="5" t="s">
        <v>10409</v>
      </c>
      <c r="J2963" s="23" t="s">
        <v>10023</v>
      </c>
      <c r="K2963" s="24"/>
    </row>
    <row r="2964" hidden="1" spans="1:11">
      <c r="A2964" s="5">
        <v>2962</v>
      </c>
      <c r="B2964" s="6">
        <v>1567</v>
      </c>
      <c r="C2964" s="7" t="s">
        <v>3239</v>
      </c>
      <c r="D2964" s="6" t="s">
        <v>12</v>
      </c>
      <c r="E2964" s="8" t="s">
        <v>459</v>
      </c>
      <c r="F2964" s="8"/>
      <c r="G2964" s="5" t="s">
        <v>10136</v>
      </c>
      <c r="H2964" s="9">
        <v>43622</v>
      </c>
      <c r="I2964" s="5" t="s">
        <v>10137</v>
      </c>
      <c r="J2964" s="8" t="s">
        <v>9945</v>
      </c>
      <c r="K2964" s="24"/>
    </row>
    <row r="2965" hidden="1" spans="1:11">
      <c r="A2965" s="5">
        <v>2963</v>
      </c>
      <c r="B2965" s="6">
        <v>1569</v>
      </c>
      <c r="C2965" s="7" t="s">
        <v>3245</v>
      </c>
      <c r="D2965" s="6" t="s">
        <v>12</v>
      </c>
      <c r="E2965" s="8" t="s">
        <v>298</v>
      </c>
      <c r="F2965" s="8"/>
      <c r="G2965" s="5" t="s">
        <v>10120</v>
      </c>
      <c r="H2965" s="9">
        <v>43387</v>
      </c>
      <c r="I2965" s="5" t="s">
        <v>10121</v>
      </c>
      <c r="J2965" s="23" t="s">
        <v>2046</v>
      </c>
      <c r="K2965" s="24" t="s">
        <v>8449</v>
      </c>
    </row>
    <row r="2966" ht="24" hidden="1" spans="1:11">
      <c r="A2966" s="5">
        <v>2964</v>
      </c>
      <c r="B2966" s="6">
        <v>1570</v>
      </c>
      <c r="C2966" s="7" t="s">
        <v>3246</v>
      </c>
      <c r="D2966" s="6" t="s">
        <v>12</v>
      </c>
      <c r="E2966" s="8" t="s">
        <v>1151</v>
      </c>
      <c r="F2966" s="8"/>
      <c r="G2966" s="5" t="s">
        <v>10120</v>
      </c>
      <c r="H2966" s="9">
        <v>43387</v>
      </c>
      <c r="I2966" s="5" t="s">
        <v>10121</v>
      </c>
      <c r="J2966" s="23" t="s">
        <v>2046</v>
      </c>
      <c r="K2966" s="24" t="s">
        <v>8449</v>
      </c>
    </row>
    <row r="2967" ht="24" hidden="1" spans="1:11">
      <c r="A2967" s="5">
        <v>2965</v>
      </c>
      <c r="B2967" s="6">
        <v>1571</v>
      </c>
      <c r="C2967" s="7" t="s">
        <v>3248</v>
      </c>
      <c r="D2967" s="6" t="s">
        <v>12</v>
      </c>
      <c r="E2967" s="8" t="s">
        <v>486</v>
      </c>
      <c r="F2967" s="8"/>
      <c r="G2967" s="5" t="s">
        <v>10120</v>
      </c>
      <c r="H2967" s="9">
        <v>43387</v>
      </c>
      <c r="I2967" s="5" t="s">
        <v>10121</v>
      </c>
      <c r="J2967" s="23" t="s">
        <v>2046</v>
      </c>
      <c r="K2967" s="24" t="s">
        <v>8449</v>
      </c>
    </row>
    <row r="2968" ht="24" hidden="1" spans="1:11">
      <c r="A2968" s="5">
        <v>2966</v>
      </c>
      <c r="B2968" s="6">
        <v>1572</v>
      </c>
      <c r="C2968" s="83" t="s">
        <v>3249</v>
      </c>
      <c r="D2968" s="6" t="s">
        <v>12</v>
      </c>
      <c r="E2968" s="8" t="s">
        <v>3250</v>
      </c>
      <c r="F2968" s="8"/>
      <c r="G2968" s="32" t="s">
        <v>10159</v>
      </c>
      <c r="H2968" s="9">
        <v>43546</v>
      </c>
      <c r="I2968" s="42" t="s">
        <v>10210</v>
      </c>
      <c r="J2968" s="43" t="s">
        <v>3250</v>
      </c>
      <c r="K2968" s="7"/>
    </row>
    <row r="2969" hidden="1" spans="1:11">
      <c r="A2969" s="5">
        <v>2967</v>
      </c>
      <c r="B2969" s="6">
        <v>1572</v>
      </c>
      <c r="C2969" s="83" t="s">
        <v>3249</v>
      </c>
      <c r="D2969" s="6" t="s">
        <v>12</v>
      </c>
      <c r="E2969" s="8" t="s">
        <v>3251</v>
      </c>
      <c r="F2969" s="8"/>
      <c r="G2969" s="32" t="s">
        <v>9910</v>
      </c>
      <c r="H2969" s="9">
        <v>43567</v>
      </c>
      <c r="I2969" s="5" t="s">
        <v>10146</v>
      </c>
      <c r="J2969" s="8" t="s">
        <v>205</v>
      </c>
      <c r="K2969" s="7"/>
    </row>
    <row r="2970" ht="24" hidden="1" spans="1:11">
      <c r="A2970" s="5">
        <v>2968</v>
      </c>
      <c r="B2970" s="6">
        <v>1572</v>
      </c>
      <c r="C2970" s="83" t="s">
        <v>3249</v>
      </c>
      <c r="D2970" s="6" t="s">
        <v>12</v>
      </c>
      <c r="E2970" s="8" t="s">
        <v>1127</v>
      </c>
      <c r="F2970" s="8"/>
      <c r="G2970" s="32" t="s">
        <v>10142</v>
      </c>
      <c r="H2970" s="9">
        <v>43595</v>
      </c>
      <c r="I2970" s="32" t="s">
        <v>10143</v>
      </c>
      <c r="J2970" s="10" t="s">
        <v>9944</v>
      </c>
      <c r="K2970" s="7" t="s">
        <v>8449</v>
      </c>
    </row>
    <row r="2971" ht="24" hidden="1" spans="1:11">
      <c r="A2971" s="5">
        <v>2969</v>
      </c>
      <c r="B2971" s="6">
        <v>1573</v>
      </c>
      <c r="C2971" s="7" t="s">
        <v>3252</v>
      </c>
      <c r="D2971" s="6" t="s">
        <v>12</v>
      </c>
      <c r="E2971" s="8" t="s">
        <v>2752</v>
      </c>
      <c r="F2971" s="8"/>
      <c r="G2971" s="5" t="s">
        <v>10159</v>
      </c>
      <c r="H2971" s="9">
        <v>43546</v>
      </c>
      <c r="I2971" s="42" t="s">
        <v>10210</v>
      </c>
      <c r="J2971" s="43" t="s">
        <v>3250</v>
      </c>
      <c r="K2971" s="24"/>
    </row>
    <row r="2972" hidden="1" spans="1:11">
      <c r="A2972" s="5">
        <v>2970</v>
      </c>
      <c r="B2972" s="6">
        <v>1573</v>
      </c>
      <c r="C2972" s="10" t="s">
        <v>3252</v>
      </c>
      <c r="D2972" s="6" t="s">
        <v>12</v>
      </c>
      <c r="E2972" s="8" t="s">
        <v>3255</v>
      </c>
      <c r="F2972" s="8"/>
      <c r="G2972" s="5" t="s">
        <v>10213</v>
      </c>
      <c r="H2972" s="9">
        <v>43567</v>
      </c>
      <c r="I2972" s="5" t="s">
        <v>10379</v>
      </c>
      <c r="J2972" s="23" t="s">
        <v>9994</v>
      </c>
      <c r="K2972" s="24"/>
    </row>
    <row r="2973" hidden="1" spans="1:11">
      <c r="A2973" s="5">
        <v>2971</v>
      </c>
      <c r="B2973" s="6">
        <v>1574</v>
      </c>
      <c r="C2973" s="10" t="s">
        <v>6801</v>
      </c>
      <c r="D2973" s="6" t="s">
        <v>12</v>
      </c>
      <c r="E2973" s="8" t="s">
        <v>4612</v>
      </c>
      <c r="F2973" s="8"/>
      <c r="G2973" s="5" t="s">
        <v>10156</v>
      </c>
      <c r="H2973" s="9">
        <v>43358</v>
      </c>
      <c r="I2973" s="5" t="s">
        <v>10370</v>
      </c>
      <c r="J2973" s="8" t="s">
        <v>4360</v>
      </c>
      <c r="K2973" s="24"/>
    </row>
    <row r="2974" hidden="1" spans="1:11">
      <c r="A2974" s="5">
        <v>2972</v>
      </c>
      <c r="B2974" s="6">
        <v>1574</v>
      </c>
      <c r="C2974" s="7" t="s">
        <v>6801</v>
      </c>
      <c r="D2974" s="6" t="s">
        <v>12</v>
      </c>
      <c r="E2974" s="8" t="s">
        <v>82</v>
      </c>
      <c r="F2974" s="8"/>
      <c r="G2974" s="5" t="s">
        <v>10120</v>
      </c>
      <c r="H2974" s="9">
        <v>43389</v>
      </c>
      <c r="I2974" s="5" t="s">
        <v>10124</v>
      </c>
      <c r="J2974" s="8" t="s">
        <v>165</v>
      </c>
      <c r="K2974" s="24" t="s">
        <v>8449</v>
      </c>
    </row>
    <row r="2975" hidden="1" spans="1:11">
      <c r="A2975" s="5">
        <v>2973</v>
      </c>
      <c r="B2975" s="6">
        <v>1574</v>
      </c>
      <c r="C2975" s="7" t="s">
        <v>6801</v>
      </c>
      <c r="D2975" s="6" t="s">
        <v>12</v>
      </c>
      <c r="E2975" s="8" t="s">
        <v>35</v>
      </c>
      <c r="F2975" s="8"/>
      <c r="G2975" s="5" t="s">
        <v>10120</v>
      </c>
      <c r="H2975" s="9">
        <v>43571</v>
      </c>
      <c r="I2975" s="5" t="s">
        <v>10123</v>
      </c>
      <c r="J2975" s="23" t="s">
        <v>9138</v>
      </c>
      <c r="K2975" s="24" t="s">
        <v>8449</v>
      </c>
    </row>
    <row r="2976" hidden="1" spans="1:11">
      <c r="A2976" s="5">
        <v>2974</v>
      </c>
      <c r="B2976" s="6">
        <v>1575</v>
      </c>
      <c r="C2976" s="7" t="s">
        <v>3256</v>
      </c>
      <c r="D2976" s="6" t="s">
        <v>12</v>
      </c>
      <c r="E2976" s="8" t="s">
        <v>3257</v>
      </c>
      <c r="F2976" s="8"/>
      <c r="G2976" s="5" t="s">
        <v>9910</v>
      </c>
      <c r="H2976" s="9">
        <v>43531</v>
      </c>
      <c r="I2976" s="5" t="s">
        <v>10182</v>
      </c>
      <c r="J2976" s="8" t="s">
        <v>9943</v>
      </c>
      <c r="K2976" s="24"/>
    </row>
    <row r="2977" hidden="1" spans="1:11">
      <c r="A2977" s="5">
        <v>2975</v>
      </c>
      <c r="B2977" s="6">
        <v>1575</v>
      </c>
      <c r="C2977" s="7" t="s">
        <v>3256</v>
      </c>
      <c r="D2977" s="6" t="s">
        <v>12</v>
      </c>
      <c r="E2977" s="8" t="s">
        <v>3258</v>
      </c>
      <c r="F2977" s="8"/>
      <c r="G2977" s="5" t="s">
        <v>10147</v>
      </c>
      <c r="H2977" s="9">
        <v>43369</v>
      </c>
      <c r="I2977" s="5" t="s">
        <v>10181</v>
      </c>
      <c r="J2977" s="23" t="s">
        <v>1539</v>
      </c>
      <c r="K2977" s="24"/>
    </row>
    <row r="2978" hidden="1" spans="1:12">
      <c r="A2978" s="5">
        <v>2976</v>
      </c>
      <c r="B2978" s="16">
        <v>1576</v>
      </c>
      <c r="C2978" s="60" t="s">
        <v>3259</v>
      </c>
      <c r="D2978" s="16" t="s">
        <v>12</v>
      </c>
      <c r="E2978" s="18" t="s">
        <v>3260</v>
      </c>
      <c r="F2978" s="18"/>
      <c r="G2978" s="19" t="s">
        <v>10307</v>
      </c>
      <c r="H2978" s="20">
        <v>43345</v>
      </c>
      <c r="I2978" s="19" t="s">
        <v>10308</v>
      </c>
      <c r="J2978" s="95" t="s">
        <v>1891</v>
      </c>
      <c r="K2978" s="30" t="s">
        <v>10315</v>
      </c>
      <c r="L2978" s="31"/>
    </row>
    <row r="2979" hidden="1" spans="1:11">
      <c r="A2979" s="5">
        <v>2977</v>
      </c>
      <c r="B2979" s="6">
        <v>1577</v>
      </c>
      <c r="C2979" s="7" t="s">
        <v>3261</v>
      </c>
      <c r="D2979" s="6" t="s">
        <v>12</v>
      </c>
      <c r="E2979" s="8" t="s">
        <v>298</v>
      </c>
      <c r="F2979" s="8"/>
      <c r="G2979" s="5" t="s">
        <v>10120</v>
      </c>
      <c r="H2979" s="9">
        <v>43387</v>
      </c>
      <c r="I2979" s="5" t="s">
        <v>10121</v>
      </c>
      <c r="J2979" s="23" t="s">
        <v>2046</v>
      </c>
      <c r="K2979" s="24" t="s">
        <v>8449</v>
      </c>
    </row>
    <row r="2980" hidden="1" spans="1:11">
      <c r="A2980" s="5">
        <v>2978</v>
      </c>
      <c r="B2980" s="6">
        <v>1577</v>
      </c>
      <c r="C2980" s="7" t="s">
        <v>3261</v>
      </c>
      <c r="D2980" s="6" t="s">
        <v>12</v>
      </c>
      <c r="E2980" s="8" t="s">
        <v>787</v>
      </c>
      <c r="F2980" s="8"/>
      <c r="G2980" s="5" t="s">
        <v>10120</v>
      </c>
      <c r="H2980" s="9">
        <v>43394</v>
      </c>
      <c r="I2980" s="5" t="s">
        <v>10121</v>
      </c>
      <c r="J2980" s="23" t="s">
        <v>2046</v>
      </c>
      <c r="K2980" s="24" t="s">
        <v>8449</v>
      </c>
    </row>
    <row r="2981" ht="24" hidden="1" spans="1:11">
      <c r="A2981" s="5">
        <v>2979</v>
      </c>
      <c r="B2981" s="6">
        <v>1577</v>
      </c>
      <c r="C2981" s="7" t="s">
        <v>3261</v>
      </c>
      <c r="D2981" s="6" t="s">
        <v>12</v>
      </c>
      <c r="E2981" s="8" t="s">
        <v>3262</v>
      </c>
      <c r="F2981" s="8"/>
      <c r="G2981" s="5" t="s">
        <v>9910</v>
      </c>
      <c r="H2981" s="9">
        <v>43476</v>
      </c>
      <c r="I2981" s="5" t="s">
        <v>10122</v>
      </c>
      <c r="J2981" s="23" t="s">
        <v>9930</v>
      </c>
      <c r="K2981" s="24"/>
    </row>
    <row r="2982" ht="24" hidden="1" spans="1:11">
      <c r="A2982" s="5">
        <v>2980</v>
      </c>
      <c r="B2982" s="6">
        <v>1578</v>
      </c>
      <c r="C2982" s="7" t="s">
        <v>3263</v>
      </c>
      <c r="D2982" s="6" t="s">
        <v>12</v>
      </c>
      <c r="E2982" s="8" t="s">
        <v>1151</v>
      </c>
      <c r="F2982" s="8"/>
      <c r="G2982" s="5" t="s">
        <v>10120</v>
      </c>
      <c r="H2982" s="9">
        <v>43387</v>
      </c>
      <c r="I2982" s="5" t="s">
        <v>10121</v>
      </c>
      <c r="J2982" s="23" t="s">
        <v>2046</v>
      </c>
      <c r="K2982" s="24" t="s">
        <v>8449</v>
      </c>
    </row>
    <row r="2983" ht="24" hidden="1" spans="1:11">
      <c r="A2983" s="5">
        <v>2981</v>
      </c>
      <c r="B2983" s="6">
        <v>1578</v>
      </c>
      <c r="C2983" s="7" t="s">
        <v>3263</v>
      </c>
      <c r="D2983" s="6" t="s">
        <v>12</v>
      </c>
      <c r="E2983" s="8" t="s">
        <v>3172</v>
      </c>
      <c r="F2983" s="8"/>
      <c r="G2983" s="5" t="s">
        <v>10156</v>
      </c>
      <c r="H2983" s="9">
        <v>43443</v>
      </c>
      <c r="I2983" s="5" t="s">
        <v>10157</v>
      </c>
      <c r="J2983" s="23" t="s">
        <v>2248</v>
      </c>
      <c r="K2983" s="24" t="s">
        <v>8449</v>
      </c>
    </row>
    <row r="2984" ht="24" hidden="1" spans="1:11">
      <c r="A2984" s="5">
        <v>2982</v>
      </c>
      <c r="B2984" s="6">
        <v>1578</v>
      </c>
      <c r="C2984" s="7" t="s">
        <v>3263</v>
      </c>
      <c r="D2984" s="6" t="s">
        <v>12</v>
      </c>
      <c r="E2984" s="8" t="s">
        <v>3268</v>
      </c>
      <c r="F2984" s="8"/>
      <c r="G2984" s="5" t="s">
        <v>10164</v>
      </c>
      <c r="H2984" s="9">
        <v>43366</v>
      </c>
      <c r="I2984" s="38" t="s">
        <v>10165</v>
      </c>
      <c r="J2984" s="39" t="s">
        <v>9935</v>
      </c>
      <c r="K2984" s="24"/>
    </row>
    <row r="2985" hidden="1" spans="1:12">
      <c r="A2985" s="5">
        <v>2983</v>
      </c>
      <c r="B2985" s="16">
        <v>1579</v>
      </c>
      <c r="C2985" s="60" t="s">
        <v>3269</v>
      </c>
      <c r="D2985" s="16" t="s">
        <v>12</v>
      </c>
      <c r="E2985" s="18" t="s">
        <v>3270</v>
      </c>
      <c r="F2985" s="18" t="s">
        <v>10410</v>
      </c>
      <c r="G2985" s="19" t="s">
        <v>10128</v>
      </c>
      <c r="H2985" s="20">
        <v>43419</v>
      </c>
      <c r="I2985" s="19" t="s">
        <v>10196</v>
      </c>
      <c r="J2985" s="95" t="s">
        <v>4337</v>
      </c>
      <c r="K2985" s="30" t="s">
        <v>10315</v>
      </c>
      <c r="L2985" s="31"/>
    </row>
    <row r="2986" ht="24" hidden="1" spans="1:11">
      <c r="A2986" s="5">
        <v>2984</v>
      </c>
      <c r="B2986" s="6">
        <v>1579</v>
      </c>
      <c r="C2986" s="7" t="s">
        <v>3269</v>
      </c>
      <c r="D2986" s="6" t="s">
        <v>12</v>
      </c>
      <c r="E2986" s="8" t="s">
        <v>3271</v>
      </c>
      <c r="F2986" s="8"/>
      <c r="G2986" s="5" t="s">
        <v>10118</v>
      </c>
      <c r="H2986" s="9">
        <v>43615</v>
      </c>
      <c r="I2986" s="5" t="s">
        <v>10219</v>
      </c>
      <c r="J2986" s="8" t="s">
        <v>9965</v>
      </c>
      <c r="K2986" s="24"/>
    </row>
    <row r="2987" hidden="1" spans="1:11">
      <c r="A2987" s="5">
        <v>2985</v>
      </c>
      <c r="B2987" s="6">
        <v>1580</v>
      </c>
      <c r="C2987" s="7" t="s">
        <v>3272</v>
      </c>
      <c r="D2987" s="6" t="s">
        <v>12</v>
      </c>
      <c r="E2987" s="8" t="s">
        <v>2870</v>
      </c>
      <c r="F2987" s="8"/>
      <c r="G2987" s="5" t="s">
        <v>10128</v>
      </c>
      <c r="H2987" s="9">
        <v>43560</v>
      </c>
      <c r="I2987" s="5" t="s">
        <v>10132</v>
      </c>
      <c r="J2987" s="23" t="s">
        <v>1846</v>
      </c>
      <c r="K2987" s="24"/>
    </row>
    <row r="2988" hidden="1" spans="1:12">
      <c r="A2988" s="5">
        <v>2986</v>
      </c>
      <c r="B2988" s="50">
        <v>1580</v>
      </c>
      <c r="C2988" s="61" t="s">
        <v>3272</v>
      </c>
      <c r="D2988" s="50" t="s">
        <v>12</v>
      </c>
      <c r="E2988" s="52" t="s">
        <v>3273</v>
      </c>
      <c r="F2988" s="52"/>
      <c r="G2988" s="53" t="s">
        <v>10168</v>
      </c>
      <c r="H2988" s="54">
        <v>43442</v>
      </c>
      <c r="I2988" s="50" t="s">
        <v>10169</v>
      </c>
      <c r="J2988" s="52" t="s">
        <v>2367</v>
      </c>
      <c r="K2988" s="58" t="s">
        <v>10411</v>
      </c>
      <c r="L2988" s="68"/>
    </row>
    <row r="2989" hidden="1" spans="1:11">
      <c r="A2989" s="5">
        <v>2987</v>
      </c>
      <c r="B2989" s="6">
        <v>1581</v>
      </c>
      <c r="C2989" s="7" t="s">
        <v>3274</v>
      </c>
      <c r="D2989" s="6" t="s">
        <v>12</v>
      </c>
      <c r="E2989" s="8" t="s">
        <v>3275</v>
      </c>
      <c r="F2989" s="8"/>
      <c r="G2989" s="5" t="s">
        <v>10128</v>
      </c>
      <c r="H2989" s="9">
        <v>43560</v>
      </c>
      <c r="I2989" s="5" t="s">
        <v>10318</v>
      </c>
      <c r="J2989" s="23" t="s">
        <v>1532</v>
      </c>
      <c r="K2989" s="24"/>
    </row>
    <row r="2990" ht="24" hidden="1" spans="1:11">
      <c r="A2990" s="5">
        <v>2988</v>
      </c>
      <c r="B2990" s="6">
        <v>1582</v>
      </c>
      <c r="C2990" s="7" t="s">
        <v>3276</v>
      </c>
      <c r="D2990" s="6" t="s">
        <v>12</v>
      </c>
      <c r="E2990" s="8" t="s">
        <v>1151</v>
      </c>
      <c r="F2990" s="8"/>
      <c r="G2990" s="5" t="s">
        <v>10120</v>
      </c>
      <c r="H2990" s="9">
        <v>43387</v>
      </c>
      <c r="I2990" s="5" t="s">
        <v>10121</v>
      </c>
      <c r="J2990" s="23" t="s">
        <v>2046</v>
      </c>
      <c r="K2990" s="24" t="s">
        <v>8449</v>
      </c>
    </row>
    <row r="2991" ht="24" hidden="1" spans="1:11">
      <c r="A2991" s="5">
        <v>2989</v>
      </c>
      <c r="B2991" s="6">
        <v>1582</v>
      </c>
      <c r="C2991" s="7" t="s">
        <v>3276</v>
      </c>
      <c r="D2991" s="6" t="s">
        <v>12</v>
      </c>
      <c r="E2991" s="8" t="s">
        <v>3277</v>
      </c>
      <c r="F2991" s="8"/>
      <c r="G2991" s="5" t="s">
        <v>10156</v>
      </c>
      <c r="H2991" s="9">
        <v>43358</v>
      </c>
      <c r="I2991" s="5" t="s">
        <v>10370</v>
      </c>
      <c r="J2991" s="23" t="s">
        <v>4360</v>
      </c>
      <c r="K2991" s="24" t="s">
        <v>8449</v>
      </c>
    </row>
    <row r="2992" hidden="1" spans="1:11">
      <c r="A2992" s="5">
        <v>2990</v>
      </c>
      <c r="B2992" s="6">
        <v>1583</v>
      </c>
      <c r="C2992" s="7" t="s">
        <v>3278</v>
      </c>
      <c r="D2992" s="6" t="s">
        <v>12</v>
      </c>
      <c r="E2992" s="8" t="s">
        <v>1088</v>
      </c>
      <c r="F2992" s="8"/>
      <c r="G2992" s="5" t="s">
        <v>10120</v>
      </c>
      <c r="H2992" s="9">
        <v>43394</v>
      </c>
      <c r="I2992" s="5" t="s">
        <v>10121</v>
      </c>
      <c r="J2992" s="23" t="s">
        <v>2046</v>
      </c>
      <c r="K2992" s="24" t="s">
        <v>8449</v>
      </c>
    </row>
    <row r="2993" hidden="1" spans="1:11">
      <c r="A2993" s="5">
        <v>2991</v>
      </c>
      <c r="B2993" s="6">
        <v>1583</v>
      </c>
      <c r="C2993" s="7" t="s">
        <v>3278</v>
      </c>
      <c r="D2993" s="6" t="s">
        <v>12</v>
      </c>
      <c r="E2993" s="8" t="s">
        <v>3279</v>
      </c>
      <c r="F2993" s="8"/>
      <c r="G2993" s="5" t="s">
        <v>10156</v>
      </c>
      <c r="H2993" s="9">
        <v>43358</v>
      </c>
      <c r="I2993" s="5" t="s">
        <v>10370</v>
      </c>
      <c r="J2993" s="23" t="s">
        <v>4360</v>
      </c>
      <c r="K2993" s="24" t="s">
        <v>8449</v>
      </c>
    </row>
    <row r="2994" ht="24" hidden="1" spans="1:11">
      <c r="A2994" s="5">
        <v>2992</v>
      </c>
      <c r="B2994" s="6">
        <v>1585</v>
      </c>
      <c r="C2994" s="7" t="s">
        <v>6802</v>
      </c>
      <c r="D2994" s="6" t="s">
        <v>12</v>
      </c>
      <c r="E2994" s="8" t="s">
        <v>129</v>
      </c>
      <c r="F2994" s="8"/>
      <c r="G2994" s="5" t="s">
        <v>10128</v>
      </c>
      <c r="H2994" s="9">
        <v>43348</v>
      </c>
      <c r="I2994" s="5" t="s">
        <v>10140</v>
      </c>
      <c r="J2994" s="23" t="s">
        <v>9931</v>
      </c>
      <c r="K2994" s="24"/>
    </row>
    <row r="2995" hidden="1" spans="1:11">
      <c r="A2995" s="5">
        <v>2993</v>
      </c>
      <c r="B2995" s="6">
        <v>1585</v>
      </c>
      <c r="C2995" s="7" t="s">
        <v>6802</v>
      </c>
      <c r="D2995" s="6" t="s">
        <v>12</v>
      </c>
      <c r="E2995" s="8" t="s">
        <v>251</v>
      </c>
      <c r="F2995" s="8"/>
      <c r="G2995" s="5" t="s">
        <v>10120</v>
      </c>
      <c r="H2995" s="9">
        <v>43389</v>
      </c>
      <c r="I2995" s="5" t="s">
        <v>10124</v>
      </c>
      <c r="J2995" s="8" t="s">
        <v>165</v>
      </c>
      <c r="K2995" s="24" t="s">
        <v>8449</v>
      </c>
    </row>
    <row r="2996" hidden="1" spans="1:11">
      <c r="A2996" s="5">
        <v>2994</v>
      </c>
      <c r="B2996" s="6">
        <v>1585</v>
      </c>
      <c r="C2996" s="7" t="s">
        <v>6802</v>
      </c>
      <c r="D2996" s="6" t="s">
        <v>12</v>
      </c>
      <c r="E2996" s="8" t="s">
        <v>543</v>
      </c>
      <c r="F2996" s="8"/>
      <c r="G2996" s="5" t="s">
        <v>10118</v>
      </c>
      <c r="H2996" s="9">
        <v>43413</v>
      </c>
      <c r="I2996" s="5" t="s">
        <v>10155</v>
      </c>
      <c r="J2996" s="8" t="s">
        <v>4076</v>
      </c>
      <c r="K2996" s="24"/>
    </row>
    <row r="2997" hidden="1" spans="1:12">
      <c r="A2997" s="5">
        <v>2995</v>
      </c>
      <c r="B2997" s="50">
        <v>1585</v>
      </c>
      <c r="C2997" s="61" t="s">
        <v>6802</v>
      </c>
      <c r="D2997" s="50" t="s">
        <v>12</v>
      </c>
      <c r="E2997" s="52" t="s">
        <v>128</v>
      </c>
      <c r="F2997" s="52"/>
      <c r="G2997" s="53" t="s">
        <v>10168</v>
      </c>
      <c r="H2997" s="54">
        <v>43442</v>
      </c>
      <c r="I2997" s="50" t="s">
        <v>10169</v>
      </c>
      <c r="J2997" s="52" t="s">
        <v>2367</v>
      </c>
      <c r="K2997" s="58" t="s">
        <v>10411</v>
      </c>
      <c r="L2997" s="68"/>
    </row>
    <row r="2998" ht="24" hidden="1" spans="1:11">
      <c r="A2998" s="5">
        <v>2996</v>
      </c>
      <c r="B2998" s="6">
        <v>1585</v>
      </c>
      <c r="C2998" s="7" t="s">
        <v>6802</v>
      </c>
      <c r="D2998" s="6" t="s">
        <v>12</v>
      </c>
      <c r="E2998" s="8" t="s">
        <v>6803</v>
      </c>
      <c r="F2998" s="8"/>
      <c r="G2998" s="5" t="s">
        <v>9910</v>
      </c>
      <c r="H2998" s="9">
        <v>43476</v>
      </c>
      <c r="I2998" s="5" t="s">
        <v>10122</v>
      </c>
      <c r="J2998" s="23" t="s">
        <v>9930</v>
      </c>
      <c r="K2998" s="24"/>
    </row>
    <row r="2999" hidden="1" spans="1:11">
      <c r="A2999" s="5">
        <v>2997</v>
      </c>
      <c r="B2999" s="6">
        <v>1585</v>
      </c>
      <c r="C2999" s="7" t="s">
        <v>6802</v>
      </c>
      <c r="D2999" s="6" t="s">
        <v>12</v>
      </c>
      <c r="E2999" s="8" t="s">
        <v>232</v>
      </c>
      <c r="F2999" s="8"/>
      <c r="G2999" s="5" t="s">
        <v>10120</v>
      </c>
      <c r="H2999" s="9">
        <v>43571</v>
      </c>
      <c r="I2999" s="5" t="s">
        <v>10123</v>
      </c>
      <c r="J2999" s="23" t="s">
        <v>9138</v>
      </c>
      <c r="K2999" s="24" t="s">
        <v>8449</v>
      </c>
    </row>
    <row r="3000" hidden="1" spans="1:11">
      <c r="A3000" s="5">
        <v>2998</v>
      </c>
      <c r="B3000" s="6">
        <v>1585</v>
      </c>
      <c r="C3000" s="7" t="s">
        <v>6802</v>
      </c>
      <c r="D3000" s="6" t="s">
        <v>12</v>
      </c>
      <c r="E3000" s="8" t="s">
        <v>6804</v>
      </c>
      <c r="F3000" s="8"/>
      <c r="G3000" s="5" t="s">
        <v>10130</v>
      </c>
      <c r="H3000" s="9">
        <v>43597</v>
      </c>
      <c r="I3000" s="5" t="s">
        <v>10131</v>
      </c>
      <c r="J3000" s="23" t="s">
        <v>9936</v>
      </c>
      <c r="K3000" s="24"/>
    </row>
    <row r="3001" ht="24" hidden="1" spans="1:11">
      <c r="A3001" s="5">
        <v>2999</v>
      </c>
      <c r="B3001" s="6">
        <v>1586</v>
      </c>
      <c r="C3001" s="7" t="s">
        <v>3289</v>
      </c>
      <c r="D3001" s="6" t="s">
        <v>12</v>
      </c>
      <c r="E3001" s="8" t="s">
        <v>3291</v>
      </c>
      <c r="F3001" s="8"/>
      <c r="G3001" s="5" t="s">
        <v>10144</v>
      </c>
      <c r="H3001" s="9">
        <v>43371</v>
      </c>
      <c r="I3001" s="5" t="s">
        <v>10176</v>
      </c>
      <c r="J3001" s="23" t="s">
        <v>156</v>
      </c>
      <c r="K3001" s="24" t="s">
        <v>8449</v>
      </c>
    </row>
    <row r="3002" hidden="1" spans="1:11">
      <c r="A3002" s="5">
        <v>3000</v>
      </c>
      <c r="B3002" s="6">
        <v>1587</v>
      </c>
      <c r="C3002" s="7" t="s">
        <v>6805</v>
      </c>
      <c r="D3002" s="6" t="s">
        <v>12</v>
      </c>
      <c r="E3002" s="8" t="s">
        <v>2237</v>
      </c>
      <c r="F3002" s="8"/>
      <c r="G3002" s="5" t="s">
        <v>10120</v>
      </c>
      <c r="H3002" s="9">
        <v>43394</v>
      </c>
      <c r="I3002" s="5" t="s">
        <v>10121</v>
      </c>
      <c r="J3002" s="23" t="s">
        <v>2046</v>
      </c>
      <c r="K3002" s="24" t="s">
        <v>8449</v>
      </c>
    </row>
    <row r="3003" hidden="1" spans="1:11">
      <c r="A3003" s="5">
        <v>3001</v>
      </c>
      <c r="B3003" s="6">
        <v>1588</v>
      </c>
      <c r="C3003" s="7" t="s">
        <v>3292</v>
      </c>
      <c r="D3003" s="6" t="s">
        <v>12</v>
      </c>
      <c r="E3003" s="8" t="s">
        <v>3293</v>
      </c>
      <c r="F3003" s="8"/>
      <c r="G3003" s="5" t="s">
        <v>10128</v>
      </c>
      <c r="H3003" s="9">
        <v>43508</v>
      </c>
      <c r="I3003" s="5" t="s">
        <v>10205</v>
      </c>
      <c r="J3003" s="23" t="s">
        <v>9949</v>
      </c>
      <c r="K3003" s="24"/>
    </row>
    <row r="3004" ht="24" hidden="1" spans="1:11">
      <c r="A3004" s="5">
        <v>3002</v>
      </c>
      <c r="B3004" s="6">
        <v>1589</v>
      </c>
      <c r="C3004" s="7" t="s">
        <v>3294</v>
      </c>
      <c r="D3004" s="6" t="s">
        <v>12</v>
      </c>
      <c r="E3004" s="8" t="s">
        <v>3295</v>
      </c>
      <c r="F3004" s="8"/>
      <c r="G3004" s="5" t="s">
        <v>10120</v>
      </c>
      <c r="H3004" s="9">
        <v>43394</v>
      </c>
      <c r="I3004" s="5" t="s">
        <v>10121</v>
      </c>
      <c r="J3004" s="23" t="s">
        <v>2046</v>
      </c>
      <c r="K3004" s="24" t="s">
        <v>8449</v>
      </c>
    </row>
    <row r="3005" hidden="1" spans="1:11">
      <c r="A3005" s="5">
        <v>3003</v>
      </c>
      <c r="B3005" s="6">
        <v>1590</v>
      </c>
      <c r="C3005" s="7" t="s">
        <v>3296</v>
      </c>
      <c r="D3005" s="6" t="s">
        <v>12</v>
      </c>
      <c r="E3005" s="8" t="s">
        <v>82</v>
      </c>
      <c r="F3005" s="8"/>
      <c r="G3005" s="5" t="s">
        <v>10120</v>
      </c>
      <c r="H3005" s="9">
        <v>43389</v>
      </c>
      <c r="I3005" s="5" t="s">
        <v>10124</v>
      </c>
      <c r="J3005" s="8" t="s">
        <v>165</v>
      </c>
      <c r="K3005" s="24" t="s">
        <v>8449</v>
      </c>
    </row>
    <row r="3006" hidden="1" spans="1:11">
      <c r="A3006" s="5">
        <v>3004</v>
      </c>
      <c r="B3006" s="6">
        <v>1590</v>
      </c>
      <c r="C3006" s="7" t="s">
        <v>3296</v>
      </c>
      <c r="D3006" s="6" t="s">
        <v>12</v>
      </c>
      <c r="E3006" s="8" t="s">
        <v>134</v>
      </c>
      <c r="F3006" s="8"/>
      <c r="G3006" s="5" t="s">
        <v>10120</v>
      </c>
      <c r="H3006" s="9">
        <v>43387</v>
      </c>
      <c r="I3006" s="5" t="s">
        <v>10121</v>
      </c>
      <c r="J3006" s="23" t="s">
        <v>2046</v>
      </c>
      <c r="K3006" s="24" t="s">
        <v>8449</v>
      </c>
    </row>
    <row r="3007" ht="24" hidden="1" spans="1:11">
      <c r="A3007" s="5">
        <v>3005</v>
      </c>
      <c r="B3007" s="6">
        <v>1591</v>
      </c>
      <c r="C3007" s="7" t="s">
        <v>3297</v>
      </c>
      <c r="D3007" s="6" t="s">
        <v>12</v>
      </c>
      <c r="E3007" s="8" t="s">
        <v>3298</v>
      </c>
      <c r="F3007" s="8"/>
      <c r="G3007" s="5" t="s">
        <v>10147</v>
      </c>
      <c r="H3007" s="9">
        <v>43369</v>
      </c>
      <c r="I3007" s="5" t="s">
        <v>10181</v>
      </c>
      <c r="J3007" s="23" t="s">
        <v>1539</v>
      </c>
      <c r="K3007" s="24"/>
    </row>
    <row r="3008" ht="24" hidden="1" spans="1:11">
      <c r="A3008" s="5">
        <v>3006</v>
      </c>
      <c r="B3008" s="6">
        <v>1591</v>
      </c>
      <c r="C3008" s="7" t="s">
        <v>3297</v>
      </c>
      <c r="D3008" s="6" t="s">
        <v>12</v>
      </c>
      <c r="E3008" s="8" t="s">
        <v>3299</v>
      </c>
      <c r="F3008" s="8"/>
      <c r="G3008" s="5" t="s">
        <v>9910</v>
      </c>
      <c r="H3008" s="9">
        <v>43531</v>
      </c>
      <c r="I3008" s="5" t="s">
        <v>10182</v>
      </c>
      <c r="J3008" s="8" t="s">
        <v>9943</v>
      </c>
      <c r="K3008" s="24"/>
    </row>
    <row r="3009" ht="24" hidden="1" spans="1:12">
      <c r="A3009" s="5">
        <v>3007</v>
      </c>
      <c r="B3009" s="16">
        <v>1592</v>
      </c>
      <c r="C3009" s="60" t="s">
        <v>3300</v>
      </c>
      <c r="D3009" s="16" t="s">
        <v>12</v>
      </c>
      <c r="E3009" s="18" t="s">
        <v>507</v>
      </c>
      <c r="F3009" s="18"/>
      <c r="G3009" s="19" t="s">
        <v>9910</v>
      </c>
      <c r="H3009" s="20">
        <v>43531</v>
      </c>
      <c r="I3009" s="19" t="s">
        <v>10182</v>
      </c>
      <c r="J3009" s="18" t="s">
        <v>9943</v>
      </c>
      <c r="K3009" s="30" t="s">
        <v>10412</v>
      </c>
      <c r="L3009" s="31"/>
    </row>
    <row r="3010" ht="24" hidden="1" spans="1:11">
      <c r="A3010" s="5">
        <v>3008</v>
      </c>
      <c r="B3010" s="6">
        <v>1592</v>
      </c>
      <c r="C3010" s="7" t="s">
        <v>3300</v>
      </c>
      <c r="D3010" s="6" t="s">
        <v>12</v>
      </c>
      <c r="E3010" s="8" t="s">
        <v>3301</v>
      </c>
      <c r="F3010" s="8"/>
      <c r="G3010" s="5" t="s">
        <v>10144</v>
      </c>
      <c r="H3010" s="9">
        <v>43496</v>
      </c>
      <c r="I3010" s="5" t="s">
        <v>10215</v>
      </c>
      <c r="J3010" s="23" t="s">
        <v>4011</v>
      </c>
      <c r="K3010" s="24" t="s">
        <v>8449</v>
      </c>
    </row>
    <row r="3011" ht="24" hidden="1" spans="1:11">
      <c r="A3011" s="5">
        <v>3009</v>
      </c>
      <c r="B3011" s="6">
        <v>1593</v>
      </c>
      <c r="C3011" s="7" t="s">
        <v>3302</v>
      </c>
      <c r="D3011" s="6" t="s">
        <v>12</v>
      </c>
      <c r="E3011" s="8" t="s">
        <v>1288</v>
      </c>
      <c r="F3011" s="8"/>
      <c r="G3011" s="5" t="s">
        <v>10120</v>
      </c>
      <c r="H3011" s="9">
        <v>43394</v>
      </c>
      <c r="I3011" s="5" t="s">
        <v>10121</v>
      </c>
      <c r="J3011" s="23" t="s">
        <v>2046</v>
      </c>
      <c r="K3011" s="24" t="s">
        <v>8449</v>
      </c>
    </row>
    <row r="3012" ht="24" hidden="1" spans="1:11">
      <c r="A3012" s="5">
        <v>3010</v>
      </c>
      <c r="B3012" s="6">
        <v>1593</v>
      </c>
      <c r="C3012" s="7" t="s">
        <v>3302</v>
      </c>
      <c r="D3012" s="6" t="s">
        <v>12</v>
      </c>
      <c r="E3012" s="8" t="s">
        <v>3303</v>
      </c>
      <c r="F3012" s="8"/>
      <c r="G3012" s="5" t="s">
        <v>10120</v>
      </c>
      <c r="H3012" s="9">
        <v>43396</v>
      </c>
      <c r="I3012" s="5" t="s">
        <v>10125</v>
      </c>
      <c r="J3012" s="23" t="s">
        <v>4354</v>
      </c>
      <c r="K3012" s="24" t="s">
        <v>8449</v>
      </c>
    </row>
    <row r="3013" hidden="1" spans="1:11">
      <c r="A3013" s="5">
        <v>3011</v>
      </c>
      <c r="B3013" s="6">
        <v>1593</v>
      </c>
      <c r="C3013" s="7" t="s">
        <v>3302</v>
      </c>
      <c r="D3013" s="6" t="s">
        <v>12</v>
      </c>
      <c r="E3013" s="8" t="s">
        <v>252</v>
      </c>
      <c r="F3013" s="8"/>
      <c r="G3013" s="5" t="s">
        <v>10120</v>
      </c>
      <c r="H3013" s="9">
        <v>43585</v>
      </c>
      <c r="I3013" s="5" t="s">
        <v>10154</v>
      </c>
      <c r="J3013" s="23" t="s">
        <v>9140</v>
      </c>
      <c r="K3013" s="24" t="s">
        <v>8449</v>
      </c>
    </row>
    <row r="3014" hidden="1" spans="1:11">
      <c r="A3014" s="5">
        <v>3012</v>
      </c>
      <c r="B3014" s="6">
        <v>1593</v>
      </c>
      <c r="C3014" s="7" t="s">
        <v>3302</v>
      </c>
      <c r="D3014" s="6" t="s">
        <v>12</v>
      </c>
      <c r="E3014" s="8" t="s">
        <v>3304</v>
      </c>
      <c r="F3014" s="8"/>
      <c r="G3014" s="5" t="s">
        <v>10130</v>
      </c>
      <c r="H3014" s="9">
        <v>43616</v>
      </c>
      <c r="I3014" s="5" t="s">
        <v>10291</v>
      </c>
      <c r="J3014" s="23" t="s">
        <v>9953</v>
      </c>
      <c r="K3014" s="24"/>
    </row>
    <row r="3015" ht="24" hidden="1" spans="1:11">
      <c r="A3015" s="5">
        <v>3013</v>
      </c>
      <c r="B3015" s="6">
        <v>1593</v>
      </c>
      <c r="C3015" s="7" t="s">
        <v>3302</v>
      </c>
      <c r="D3015" s="6" t="s">
        <v>12</v>
      </c>
      <c r="E3015" s="8" t="s">
        <v>3305</v>
      </c>
      <c r="F3015" s="8"/>
      <c r="G3015" s="5" t="s">
        <v>10136</v>
      </c>
      <c r="H3015" s="9">
        <v>43622</v>
      </c>
      <c r="I3015" s="5" t="s">
        <v>10137</v>
      </c>
      <c r="J3015" s="8" t="s">
        <v>9945</v>
      </c>
      <c r="K3015" s="24"/>
    </row>
    <row r="3016" ht="24" hidden="1" spans="1:11">
      <c r="A3016" s="5">
        <v>3014</v>
      </c>
      <c r="B3016" s="6">
        <v>1594</v>
      </c>
      <c r="C3016" s="7" t="s">
        <v>3306</v>
      </c>
      <c r="D3016" s="6" t="s">
        <v>12</v>
      </c>
      <c r="E3016" s="8" t="s">
        <v>2593</v>
      </c>
      <c r="F3016" s="8"/>
      <c r="G3016" s="5" t="s">
        <v>10120</v>
      </c>
      <c r="H3016" s="9">
        <v>43389</v>
      </c>
      <c r="I3016" s="5" t="s">
        <v>10124</v>
      </c>
      <c r="J3016" s="8" t="s">
        <v>165</v>
      </c>
      <c r="K3016" s="24" t="s">
        <v>8449</v>
      </c>
    </row>
    <row r="3017" ht="24" hidden="1" spans="1:11">
      <c r="A3017" s="5">
        <v>3015</v>
      </c>
      <c r="B3017" s="6">
        <v>1594</v>
      </c>
      <c r="C3017" s="7" t="s">
        <v>3306</v>
      </c>
      <c r="D3017" s="6" t="s">
        <v>12</v>
      </c>
      <c r="E3017" s="8" t="s">
        <v>2592</v>
      </c>
      <c r="F3017" s="8"/>
      <c r="G3017" s="5" t="s">
        <v>10120</v>
      </c>
      <c r="H3017" s="9">
        <v>43571</v>
      </c>
      <c r="I3017" s="5" t="s">
        <v>10123</v>
      </c>
      <c r="J3017" s="23" t="s">
        <v>9138</v>
      </c>
      <c r="K3017" s="24" t="s">
        <v>8449</v>
      </c>
    </row>
    <row r="3018" hidden="1" spans="1:11">
      <c r="A3018" s="5">
        <v>3016</v>
      </c>
      <c r="B3018" s="6">
        <v>1594</v>
      </c>
      <c r="C3018" s="7" t="s">
        <v>3306</v>
      </c>
      <c r="D3018" s="6" t="s">
        <v>12</v>
      </c>
      <c r="E3018" s="8" t="s">
        <v>2900</v>
      </c>
      <c r="F3018" s="8"/>
      <c r="G3018" s="5" t="s">
        <v>10128</v>
      </c>
      <c r="H3018" s="9">
        <v>43602</v>
      </c>
      <c r="I3018" s="5" t="s">
        <v>10171</v>
      </c>
      <c r="J3018" s="8" t="s">
        <v>9933</v>
      </c>
      <c r="K3018" s="24"/>
    </row>
    <row r="3019" ht="24" hidden="1" spans="1:11">
      <c r="A3019" s="5">
        <v>3017</v>
      </c>
      <c r="B3019" s="6">
        <v>1595</v>
      </c>
      <c r="C3019" s="7" t="s">
        <v>6806</v>
      </c>
      <c r="D3019" s="6" t="s">
        <v>12</v>
      </c>
      <c r="E3019" s="8" t="s">
        <v>760</v>
      </c>
      <c r="F3019" s="8"/>
      <c r="G3019" s="5" t="s">
        <v>10120</v>
      </c>
      <c r="H3019" s="9">
        <v>43571</v>
      </c>
      <c r="I3019" s="5" t="s">
        <v>10123</v>
      </c>
      <c r="J3019" s="23" t="s">
        <v>9138</v>
      </c>
      <c r="K3019" s="24" t="s">
        <v>10319</v>
      </c>
    </row>
    <row r="3020" ht="24" hidden="1" spans="1:11">
      <c r="A3020" s="5">
        <v>3018</v>
      </c>
      <c r="B3020" s="72">
        <v>1596</v>
      </c>
      <c r="C3020" s="77" t="s">
        <v>3307</v>
      </c>
      <c r="D3020" s="72" t="s">
        <v>12</v>
      </c>
      <c r="E3020" s="74" t="s">
        <v>3309</v>
      </c>
      <c r="F3020" s="74"/>
      <c r="G3020" s="75" t="s">
        <v>9910</v>
      </c>
      <c r="H3020" s="76">
        <v>43300</v>
      </c>
      <c r="I3020" s="75" t="s">
        <v>7648</v>
      </c>
      <c r="J3020" s="98" t="s">
        <v>7648</v>
      </c>
      <c r="K3020" s="78" t="s">
        <v>10413</v>
      </c>
    </row>
    <row r="3021" hidden="1" spans="1:12">
      <c r="A3021" s="5">
        <v>3019</v>
      </c>
      <c r="B3021" s="16">
        <v>1596</v>
      </c>
      <c r="C3021" s="60" t="s">
        <v>3307</v>
      </c>
      <c r="D3021" s="16" t="s">
        <v>12</v>
      </c>
      <c r="E3021" s="18" t="s">
        <v>3310</v>
      </c>
      <c r="F3021" s="18"/>
      <c r="G3021" s="19" t="s">
        <v>10128</v>
      </c>
      <c r="H3021" s="20">
        <v>43419</v>
      </c>
      <c r="I3021" s="19" t="s">
        <v>10196</v>
      </c>
      <c r="J3021" s="95" t="s">
        <v>4337</v>
      </c>
      <c r="K3021" s="30" t="s">
        <v>10315</v>
      </c>
      <c r="L3021" s="31"/>
    </row>
    <row r="3022" hidden="1" spans="1:11">
      <c r="A3022" s="5">
        <v>3020</v>
      </c>
      <c r="B3022" s="6">
        <v>1596</v>
      </c>
      <c r="C3022" s="7" t="s">
        <v>3307</v>
      </c>
      <c r="D3022" s="6" t="s">
        <v>12</v>
      </c>
      <c r="E3022" s="8" t="s">
        <v>3311</v>
      </c>
      <c r="F3022" s="8" t="s">
        <v>3782</v>
      </c>
      <c r="G3022" s="5" t="s">
        <v>9910</v>
      </c>
      <c r="H3022" s="9">
        <v>43644</v>
      </c>
      <c r="I3022" s="5" t="s">
        <v>10180</v>
      </c>
      <c r="J3022" s="8" t="s">
        <v>3782</v>
      </c>
      <c r="K3022" s="24"/>
    </row>
    <row r="3023" hidden="1" spans="1:11">
      <c r="A3023" s="5">
        <v>3021</v>
      </c>
      <c r="B3023" s="6">
        <v>1597</v>
      </c>
      <c r="C3023" s="7" t="s">
        <v>3312</v>
      </c>
      <c r="D3023" s="6" t="s">
        <v>12</v>
      </c>
      <c r="E3023" s="8" t="s">
        <v>3313</v>
      </c>
      <c r="F3023" s="8"/>
      <c r="G3023" s="5" t="s">
        <v>10118</v>
      </c>
      <c r="H3023" s="9">
        <v>43423</v>
      </c>
      <c r="I3023" s="5" t="s">
        <v>10248</v>
      </c>
      <c r="J3023" s="23" t="s">
        <v>9961</v>
      </c>
      <c r="K3023" s="24"/>
    </row>
    <row r="3024" hidden="1" spans="1:11">
      <c r="A3024" s="5">
        <v>3022</v>
      </c>
      <c r="B3024" s="6">
        <v>1598</v>
      </c>
      <c r="C3024" s="7" t="s">
        <v>3314</v>
      </c>
      <c r="D3024" s="6" t="s">
        <v>12</v>
      </c>
      <c r="E3024" s="8" t="s">
        <v>148</v>
      </c>
      <c r="F3024" s="8"/>
      <c r="G3024" s="5" t="s">
        <v>10120</v>
      </c>
      <c r="H3024" s="9">
        <v>43403</v>
      </c>
      <c r="I3024" s="5" t="s">
        <v>10133</v>
      </c>
      <c r="J3024" s="23" t="s">
        <v>3156</v>
      </c>
      <c r="K3024" s="24" t="s">
        <v>8449</v>
      </c>
    </row>
    <row r="3025" ht="24" hidden="1" spans="1:11">
      <c r="A3025" s="5">
        <v>3023</v>
      </c>
      <c r="B3025" s="6">
        <v>1598</v>
      </c>
      <c r="C3025" s="7" t="s">
        <v>3314</v>
      </c>
      <c r="D3025" s="6" t="s">
        <v>12</v>
      </c>
      <c r="E3025" s="8" t="s">
        <v>1156</v>
      </c>
      <c r="F3025" s="8"/>
      <c r="G3025" s="5" t="s">
        <v>10159</v>
      </c>
      <c r="H3025" s="9">
        <v>43413</v>
      </c>
      <c r="I3025" s="5" t="s">
        <v>10160</v>
      </c>
      <c r="J3025" s="8" t="s">
        <v>9939</v>
      </c>
      <c r="K3025" s="24"/>
    </row>
    <row r="3026" hidden="1" spans="1:11">
      <c r="A3026" s="5">
        <v>3024</v>
      </c>
      <c r="B3026" s="6">
        <v>1598</v>
      </c>
      <c r="C3026" s="7" t="s">
        <v>3314</v>
      </c>
      <c r="D3026" s="6" t="s">
        <v>12</v>
      </c>
      <c r="E3026" s="8" t="s">
        <v>510</v>
      </c>
      <c r="F3026" s="8"/>
      <c r="G3026" s="5" t="s">
        <v>10120</v>
      </c>
      <c r="H3026" s="9">
        <v>43564</v>
      </c>
      <c r="I3026" s="5" t="s">
        <v>10141</v>
      </c>
      <c r="J3026" s="8" t="s">
        <v>9932</v>
      </c>
      <c r="K3026" s="24" t="s">
        <v>8449</v>
      </c>
    </row>
    <row r="3027" hidden="1" spans="1:11">
      <c r="A3027" s="5">
        <v>3025</v>
      </c>
      <c r="B3027" s="6">
        <v>1600</v>
      </c>
      <c r="C3027" s="7" t="s">
        <v>3332</v>
      </c>
      <c r="D3027" s="6" t="s">
        <v>12</v>
      </c>
      <c r="E3027" s="8" t="s">
        <v>3333</v>
      </c>
      <c r="F3027" s="8"/>
      <c r="G3027" s="5" t="s">
        <v>9910</v>
      </c>
      <c r="H3027" s="9">
        <v>43306</v>
      </c>
      <c r="I3027" s="5" t="s">
        <v>10414</v>
      </c>
      <c r="J3027" s="8" t="s">
        <v>10024</v>
      </c>
      <c r="K3027" s="24"/>
    </row>
    <row r="3028" ht="24" hidden="1" spans="1:11">
      <c r="A3028" s="5">
        <v>3026</v>
      </c>
      <c r="B3028" s="6">
        <v>1600</v>
      </c>
      <c r="C3028" s="10" t="s">
        <v>3332</v>
      </c>
      <c r="D3028" s="6" t="s">
        <v>12</v>
      </c>
      <c r="E3028" s="8" t="s">
        <v>3334</v>
      </c>
      <c r="F3028" s="8"/>
      <c r="G3028" s="5" t="s">
        <v>10126</v>
      </c>
      <c r="H3028" s="9">
        <v>43363</v>
      </c>
      <c r="I3028" s="5" t="s">
        <v>10284</v>
      </c>
      <c r="J3028" s="8" t="s">
        <v>10002</v>
      </c>
      <c r="K3028" s="24"/>
    </row>
    <row r="3029" ht="24" hidden="1" spans="1:12">
      <c r="A3029" s="5">
        <v>3027</v>
      </c>
      <c r="B3029" s="6">
        <v>1601</v>
      </c>
      <c r="C3029" s="7" t="s">
        <v>3335</v>
      </c>
      <c r="D3029" s="6" t="s">
        <v>12</v>
      </c>
      <c r="E3029" s="8" t="s">
        <v>2454</v>
      </c>
      <c r="F3029" s="8"/>
      <c r="G3029" s="5" t="s">
        <v>10307</v>
      </c>
      <c r="H3029" s="9">
        <v>43345</v>
      </c>
      <c r="I3029" s="5" t="s">
        <v>10308</v>
      </c>
      <c r="J3029" s="23" t="s">
        <v>1891</v>
      </c>
      <c r="K3029" s="24"/>
      <c r="L3029" s="29"/>
    </row>
    <row r="3030" ht="24" hidden="1" spans="1:11">
      <c r="A3030" s="5">
        <v>3028</v>
      </c>
      <c r="B3030" s="6">
        <v>1601</v>
      </c>
      <c r="C3030" s="7" t="s">
        <v>3335</v>
      </c>
      <c r="D3030" s="6" t="s">
        <v>12</v>
      </c>
      <c r="E3030" s="8" t="s">
        <v>3336</v>
      </c>
      <c r="F3030" s="8"/>
      <c r="G3030" s="5" t="s">
        <v>10118</v>
      </c>
      <c r="H3030" s="9">
        <v>43350</v>
      </c>
      <c r="I3030" s="5" t="s">
        <v>10384</v>
      </c>
      <c r="J3030" s="23" t="s">
        <v>10023</v>
      </c>
      <c r="K3030" s="24"/>
    </row>
    <row r="3031" ht="24" hidden="1" spans="1:12">
      <c r="A3031" s="5">
        <v>3029</v>
      </c>
      <c r="B3031" s="16">
        <v>1602</v>
      </c>
      <c r="C3031" s="60" t="s">
        <v>3337</v>
      </c>
      <c r="D3031" s="16" t="s">
        <v>12</v>
      </c>
      <c r="E3031" s="18" t="s">
        <v>3338</v>
      </c>
      <c r="F3031" s="18"/>
      <c r="G3031" s="19" t="s">
        <v>10128</v>
      </c>
      <c r="H3031" s="20">
        <v>43419</v>
      </c>
      <c r="I3031" s="19" t="s">
        <v>10196</v>
      </c>
      <c r="J3031" s="18" t="s">
        <v>4337</v>
      </c>
      <c r="K3031" s="30" t="s">
        <v>10251</v>
      </c>
      <c r="L3031" s="31"/>
    </row>
    <row r="3032" hidden="1" spans="1:11">
      <c r="A3032" s="5">
        <v>3030</v>
      </c>
      <c r="B3032" s="6">
        <v>1603</v>
      </c>
      <c r="C3032" s="7" t="s">
        <v>6807</v>
      </c>
      <c r="D3032" s="6" t="s">
        <v>12</v>
      </c>
      <c r="E3032" s="8" t="s">
        <v>1749</v>
      </c>
      <c r="F3032" s="8"/>
      <c r="G3032" s="5" t="s">
        <v>10120</v>
      </c>
      <c r="H3032" s="9">
        <v>43571</v>
      </c>
      <c r="I3032" s="5" t="s">
        <v>10123</v>
      </c>
      <c r="J3032" s="23" t="s">
        <v>9138</v>
      </c>
      <c r="K3032" s="24" t="s">
        <v>8449</v>
      </c>
    </row>
    <row r="3033" ht="24" hidden="1" spans="1:11">
      <c r="A3033" s="5">
        <v>3031</v>
      </c>
      <c r="B3033" s="6">
        <v>1604</v>
      </c>
      <c r="C3033" s="7" t="s">
        <v>3339</v>
      </c>
      <c r="D3033" s="6" t="s">
        <v>12</v>
      </c>
      <c r="E3033" s="8" t="s">
        <v>3340</v>
      </c>
      <c r="F3033" s="8"/>
      <c r="G3033" s="5" t="s">
        <v>9910</v>
      </c>
      <c r="H3033" s="9">
        <v>43476</v>
      </c>
      <c r="I3033" s="5" t="s">
        <v>10122</v>
      </c>
      <c r="J3033" s="23" t="s">
        <v>9930</v>
      </c>
      <c r="K3033" s="24"/>
    </row>
    <row r="3034" ht="24" hidden="1" spans="1:11">
      <c r="A3034" s="5">
        <v>3032</v>
      </c>
      <c r="B3034" s="6">
        <v>1605</v>
      </c>
      <c r="C3034" s="7" t="s">
        <v>3342</v>
      </c>
      <c r="D3034" s="6" t="s">
        <v>12</v>
      </c>
      <c r="E3034" s="8" t="s">
        <v>43</v>
      </c>
      <c r="F3034" s="8"/>
      <c r="G3034" s="5" t="s">
        <v>10120</v>
      </c>
      <c r="H3034" s="9">
        <v>43394</v>
      </c>
      <c r="I3034" s="5" t="s">
        <v>10121</v>
      </c>
      <c r="J3034" s="23" t="s">
        <v>2046</v>
      </c>
      <c r="K3034" s="24" t="s">
        <v>8449</v>
      </c>
    </row>
    <row r="3035" hidden="1" spans="1:12">
      <c r="A3035" s="5">
        <v>3033</v>
      </c>
      <c r="B3035" s="50">
        <v>1606</v>
      </c>
      <c r="C3035" s="61" t="s">
        <v>3343</v>
      </c>
      <c r="D3035" s="50" t="s">
        <v>12</v>
      </c>
      <c r="E3035" s="52" t="s">
        <v>3344</v>
      </c>
      <c r="F3035" s="52" t="s">
        <v>10415</v>
      </c>
      <c r="G3035" s="53" t="s">
        <v>10120</v>
      </c>
      <c r="H3035" s="54">
        <v>43387</v>
      </c>
      <c r="I3035" s="50" t="s">
        <v>10121</v>
      </c>
      <c r="J3035" s="52" t="s">
        <v>2046</v>
      </c>
      <c r="K3035" s="58" t="s">
        <v>10315</v>
      </c>
      <c r="L3035" s="68"/>
    </row>
    <row r="3036" hidden="1" spans="1:11">
      <c r="A3036" s="5">
        <v>3034</v>
      </c>
      <c r="B3036" s="6">
        <v>1607</v>
      </c>
      <c r="C3036" s="7" t="s">
        <v>3345</v>
      </c>
      <c r="D3036" s="6" t="s">
        <v>12</v>
      </c>
      <c r="E3036" s="8" t="s">
        <v>3009</v>
      </c>
      <c r="F3036" s="8"/>
      <c r="G3036" s="5" t="s">
        <v>10120</v>
      </c>
      <c r="H3036" s="9">
        <v>43394</v>
      </c>
      <c r="I3036" s="5" t="s">
        <v>10121</v>
      </c>
      <c r="J3036" s="8" t="s">
        <v>2046</v>
      </c>
      <c r="K3036" s="24" t="s">
        <v>8449</v>
      </c>
    </row>
    <row r="3037" hidden="1" spans="1:11">
      <c r="A3037" s="5">
        <v>3035</v>
      </c>
      <c r="B3037" s="6">
        <v>1608</v>
      </c>
      <c r="C3037" s="10" t="s">
        <v>6808</v>
      </c>
      <c r="D3037" s="6" t="s">
        <v>12</v>
      </c>
      <c r="E3037" s="8" t="s">
        <v>2378</v>
      </c>
      <c r="F3037" s="8"/>
      <c r="G3037" s="5" t="s">
        <v>10208</v>
      </c>
      <c r="H3037" s="9">
        <v>43371</v>
      </c>
      <c r="I3037" s="5" t="s">
        <v>10261</v>
      </c>
      <c r="J3037" s="8" t="s">
        <v>9934</v>
      </c>
      <c r="K3037" s="24"/>
    </row>
    <row r="3038" hidden="1" spans="1:11">
      <c r="A3038" s="5">
        <v>3036</v>
      </c>
      <c r="B3038" s="6">
        <v>1608</v>
      </c>
      <c r="C3038" s="10" t="s">
        <v>6808</v>
      </c>
      <c r="D3038" s="6" t="s">
        <v>12</v>
      </c>
      <c r="E3038" s="8" t="s">
        <v>6651</v>
      </c>
      <c r="F3038" s="8"/>
      <c r="G3038" s="5" t="s">
        <v>10120</v>
      </c>
      <c r="H3038" s="9">
        <v>43389</v>
      </c>
      <c r="I3038" s="5" t="s">
        <v>10124</v>
      </c>
      <c r="J3038" s="8" t="s">
        <v>165</v>
      </c>
      <c r="K3038" s="24" t="s">
        <v>8449</v>
      </c>
    </row>
    <row r="3039" hidden="1" spans="1:11">
      <c r="A3039" s="5">
        <v>3037</v>
      </c>
      <c r="B3039" s="6">
        <v>1608</v>
      </c>
      <c r="C3039" s="7" t="s">
        <v>6808</v>
      </c>
      <c r="D3039" s="6" t="s">
        <v>12</v>
      </c>
      <c r="E3039" s="8" t="s">
        <v>94</v>
      </c>
      <c r="F3039" s="8"/>
      <c r="G3039" s="5" t="s">
        <v>10120</v>
      </c>
      <c r="H3039" s="9">
        <v>43571</v>
      </c>
      <c r="I3039" s="5" t="s">
        <v>10123</v>
      </c>
      <c r="J3039" s="23" t="s">
        <v>9138</v>
      </c>
      <c r="K3039" s="24" t="s">
        <v>8449</v>
      </c>
    </row>
    <row r="3040" hidden="1" spans="1:11">
      <c r="A3040" s="5">
        <v>3038</v>
      </c>
      <c r="B3040" s="6">
        <v>1608</v>
      </c>
      <c r="C3040" s="7" t="s">
        <v>6808</v>
      </c>
      <c r="D3040" s="6" t="s">
        <v>12</v>
      </c>
      <c r="E3040" s="8" t="s">
        <v>6809</v>
      </c>
      <c r="F3040" s="8"/>
      <c r="G3040" s="5" t="s">
        <v>10120</v>
      </c>
      <c r="H3040" s="9">
        <v>43387</v>
      </c>
      <c r="I3040" s="5" t="s">
        <v>10121</v>
      </c>
      <c r="J3040" s="23" t="s">
        <v>2046</v>
      </c>
      <c r="K3040" s="24" t="s">
        <v>8449</v>
      </c>
    </row>
    <row r="3041" hidden="1" spans="1:11">
      <c r="A3041" s="5">
        <v>3039</v>
      </c>
      <c r="B3041" s="6">
        <v>1609</v>
      </c>
      <c r="C3041" s="7" t="s">
        <v>3346</v>
      </c>
      <c r="D3041" s="6" t="s">
        <v>12</v>
      </c>
      <c r="E3041" s="8" t="s">
        <v>3347</v>
      </c>
      <c r="F3041" s="8"/>
      <c r="G3041" s="5" t="s">
        <v>10120</v>
      </c>
      <c r="H3041" s="9">
        <v>43389</v>
      </c>
      <c r="I3041" s="5" t="s">
        <v>10124</v>
      </c>
      <c r="J3041" s="8" t="s">
        <v>165</v>
      </c>
      <c r="K3041" s="24" t="s">
        <v>8449</v>
      </c>
    </row>
    <row r="3042" ht="24" hidden="1" spans="1:11">
      <c r="A3042" s="5">
        <v>3040</v>
      </c>
      <c r="B3042" s="6">
        <v>1609</v>
      </c>
      <c r="C3042" s="7" t="s">
        <v>3346</v>
      </c>
      <c r="D3042" s="6" t="s">
        <v>12</v>
      </c>
      <c r="E3042" s="8" t="s">
        <v>3348</v>
      </c>
      <c r="F3042" s="8"/>
      <c r="G3042" s="5" t="s">
        <v>10144</v>
      </c>
      <c r="H3042" s="9">
        <v>43428</v>
      </c>
      <c r="I3042" s="5" t="s">
        <v>10234</v>
      </c>
      <c r="J3042" s="23" t="s">
        <v>5875</v>
      </c>
      <c r="K3042" s="24" t="s">
        <v>8449</v>
      </c>
    </row>
    <row r="3043" hidden="1" spans="1:11">
      <c r="A3043" s="5">
        <v>3041</v>
      </c>
      <c r="B3043" s="6">
        <v>1609</v>
      </c>
      <c r="C3043" s="7" t="s">
        <v>3346</v>
      </c>
      <c r="D3043" s="6" t="s">
        <v>12</v>
      </c>
      <c r="E3043" s="8" t="s">
        <v>2341</v>
      </c>
      <c r="F3043" s="8"/>
      <c r="G3043" s="5" t="s">
        <v>10120</v>
      </c>
      <c r="H3043" s="9">
        <v>43585</v>
      </c>
      <c r="I3043" s="5" t="s">
        <v>10154</v>
      </c>
      <c r="J3043" s="23" t="s">
        <v>9140</v>
      </c>
      <c r="K3043" s="24" t="s">
        <v>8449</v>
      </c>
    </row>
    <row r="3044" hidden="1" spans="1:11">
      <c r="A3044" s="5">
        <v>3042</v>
      </c>
      <c r="B3044" s="6">
        <v>1609</v>
      </c>
      <c r="C3044" s="7" t="s">
        <v>3346</v>
      </c>
      <c r="D3044" s="6" t="s">
        <v>12</v>
      </c>
      <c r="E3044" s="8" t="s">
        <v>3349</v>
      </c>
      <c r="F3044" s="8"/>
      <c r="G3044" s="5" t="s">
        <v>10120</v>
      </c>
      <c r="H3044" s="9">
        <v>43571</v>
      </c>
      <c r="I3044" s="5" t="s">
        <v>10123</v>
      </c>
      <c r="J3044" s="23" t="s">
        <v>9138</v>
      </c>
      <c r="K3044" s="24" t="s">
        <v>8449</v>
      </c>
    </row>
    <row r="3045" hidden="1" spans="1:11">
      <c r="A3045" s="5">
        <v>3043</v>
      </c>
      <c r="B3045" s="6">
        <v>1609</v>
      </c>
      <c r="C3045" s="10" t="s">
        <v>3346</v>
      </c>
      <c r="D3045" s="6" t="s">
        <v>12</v>
      </c>
      <c r="E3045" s="8" t="s">
        <v>3350</v>
      </c>
      <c r="F3045" s="8"/>
      <c r="G3045" s="5" t="s">
        <v>10130</v>
      </c>
      <c r="H3045" s="9">
        <v>43616</v>
      </c>
      <c r="I3045" s="5" t="s">
        <v>10291</v>
      </c>
      <c r="J3045" s="23" t="s">
        <v>9953</v>
      </c>
      <c r="K3045" s="24"/>
    </row>
    <row r="3046" hidden="1" spans="1:11">
      <c r="A3046" s="5">
        <v>3044</v>
      </c>
      <c r="B3046" s="6">
        <v>1609</v>
      </c>
      <c r="C3046" s="7" t="s">
        <v>3346</v>
      </c>
      <c r="D3046" s="6" t="s">
        <v>12</v>
      </c>
      <c r="E3046" s="8" t="s">
        <v>516</v>
      </c>
      <c r="F3046" s="8"/>
      <c r="G3046" s="5" t="s">
        <v>10156</v>
      </c>
      <c r="H3046" s="9">
        <v>43408</v>
      </c>
      <c r="I3046" s="5" t="s">
        <v>10231</v>
      </c>
      <c r="J3046" s="8" t="s">
        <v>516</v>
      </c>
      <c r="K3046" s="24" t="s">
        <v>8449</v>
      </c>
    </row>
    <row r="3047" ht="24" hidden="1" spans="1:11">
      <c r="A3047" s="5">
        <v>3045</v>
      </c>
      <c r="B3047" s="6">
        <v>1610</v>
      </c>
      <c r="C3047" s="7" t="s">
        <v>3351</v>
      </c>
      <c r="D3047" s="6" t="s">
        <v>12</v>
      </c>
      <c r="E3047" s="8" t="s">
        <v>3352</v>
      </c>
      <c r="F3047" s="8"/>
      <c r="G3047" s="5" t="s">
        <v>10128</v>
      </c>
      <c r="H3047" s="9">
        <v>43508</v>
      </c>
      <c r="I3047" s="5" t="s">
        <v>10205</v>
      </c>
      <c r="J3047" s="23" t="s">
        <v>9949</v>
      </c>
      <c r="K3047" s="24"/>
    </row>
    <row r="3048" hidden="1" spans="1:11">
      <c r="A3048" s="5">
        <v>3046</v>
      </c>
      <c r="B3048" s="6">
        <v>1611</v>
      </c>
      <c r="C3048" s="7" t="s">
        <v>6810</v>
      </c>
      <c r="D3048" s="6" t="s">
        <v>12</v>
      </c>
      <c r="E3048" s="8" t="s">
        <v>6811</v>
      </c>
      <c r="F3048" s="8"/>
      <c r="G3048" s="5" t="s">
        <v>10120</v>
      </c>
      <c r="H3048" s="9">
        <v>43387</v>
      </c>
      <c r="I3048" s="5" t="s">
        <v>10121</v>
      </c>
      <c r="J3048" s="23" t="s">
        <v>2046</v>
      </c>
      <c r="K3048" s="24" t="s">
        <v>8449</v>
      </c>
    </row>
    <row r="3049" hidden="1" spans="1:11">
      <c r="A3049" s="5">
        <v>3047</v>
      </c>
      <c r="B3049" s="6">
        <v>1611</v>
      </c>
      <c r="C3049" s="7" t="s">
        <v>6810</v>
      </c>
      <c r="D3049" s="6" t="s">
        <v>12</v>
      </c>
      <c r="E3049" s="8" t="s">
        <v>299</v>
      </c>
      <c r="F3049" s="8"/>
      <c r="G3049" s="5" t="s">
        <v>10120</v>
      </c>
      <c r="H3049" s="9">
        <v>43389</v>
      </c>
      <c r="I3049" s="5" t="s">
        <v>10124</v>
      </c>
      <c r="J3049" s="8" t="s">
        <v>165</v>
      </c>
      <c r="K3049" s="24" t="s">
        <v>8449</v>
      </c>
    </row>
    <row r="3050" hidden="1" spans="1:11">
      <c r="A3050" s="5">
        <v>3048</v>
      </c>
      <c r="B3050" s="6">
        <v>1611</v>
      </c>
      <c r="C3050" s="10" t="s">
        <v>6810</v>
      </c>
      <c r="D3050" s="6" t="s">
        <v>12</v>
      </c>
      <c r="E3050" s="8" t="s">
        <v>3349</v>
      </c>
      <c r="F3050" s="8"/>
      <c r="G3050" s="5" t="s">
        <v>10120</v>
      </c>
      <c r="H3050" s="9">
        <v>43571</v>
      </c>
      <c r="I3050" s="5" t="s">
        <v>10123</v>
      </c>
      <c r="J3050" s="23" t="s">
        <v>9138</v>
      </c>
      <c r="K3050" s="24" t="s">
        <v>8449</v>
      </c>
    </row>
    <row r="3051" hidden="1" spans="1:11">
      <c r="A3051" s="5">
        <v>3049</v>
      </c>
      <c r="B3051" s="6">
        <v>1612</v>
      </c>
      <c r="C3051" s="7" t="s">
        <v>3353</v>
      </c>
      <c r="D3051" s="6" t="s">
        <v>12</v>
      </c>
      <c r="E3051" s="8" t="s">
        <v>3354</v>
      </c>
      <c r="F3051" s="8"/>
      <c r="G3051" s="5" t="s">
        <v>9910</v>
      </c>
      <c r="H3051" s="9">
        <v>43503</v>
      </c>
      <c r="I3051" s="5" t="s">
        <v>10330</v>
      </c>
      <c r="J3051" s="23" t="s">
        <v>10034</v>
      </c>
      <c r="K3051" s="24"/>
    </row>
    <row r="3052" hidden="1" spans="1:11">
      <c r="A3052" s="5">
        <v>3050</v>
      </c>
      <c r="B3052" s="6">
        <v>1612</v>
      </c>
      <c r="C3052" s="7" t="s">
        <v>3353</v>
      </c>
      <c r="D3052" s="6" t="s">
        <v>12</v>
      </c>
      <c r="E3052" s="8" t="s">
        <v>3355</v>
      </c>
      <c r="F3052" s="8"/>
      <c r="G3052" s="5" t="s">
        <v>9910</v>
      </c>
      <c r="H3052" s="9">
        <v>43327</v>
      </c>
      <c r="I3052" s="5" t="s">
        <v>10416</v>
      </c>
      <c r="J3052" s="23" t="s">
        <v>10073</v>
      </c>
      <c r="K3052" s="24"/>
    </row>
    <row r="3053" hidden="1" spans="1:11">
      <c r="A3053" s="5">
        <v>3051</v>
      </c>
      <c r="B3053" s="6">
        <v>1613</v>
      </c>
      <c r="C3053" s="7" t="s">
        <v>3356</v>
      </c>
      <c r="D3053" s="6" t="s">
        <v>12</v>
      </c>
      <c r="E3053" s="8" t="s">
        <v>232</v>
      </c>
      <c r="F3053" s="8"/>
      <c r="G3053" s="5" t="s">
        <v>10120</v>
      </c>
      <c r="H3053" s="9">
        <v>43571</v>
      </c>
      <c r="I3053" s="5" t="s">
        <v>10123</v>
      </c>
      <c r="J3053" s="23" t="s">
        <v>9138</v>
      </c>
      <c r="K3053" s="24" t="s">
        <v>8449</v>
      </c>
    </row>
    <row r="3054" hidden="1" spans="1:11">
      <c r="A3054" s="5">
        <v>3052</v>
      </c>
      <c r="B3054" s="6">
        <v>1613</v>
      </c>
      <c r="C3054" s="7" t="s">
        <v>3356</v>
      </c>
      <c r="D3054" s="6" t="s">
        <v>12</v>
      </c>
      <c r="E3054" s="8" t="s">
        <v>251</v>
      </c>
      <c r="F3054" s="8"/>
      <c r="G3054" s="5" t="s">
        <v>10120</v>
      </c>
      <c r="H3054" s="9">
        <v>43389</v>
      </c>
      <c r="I3054" s="5" t="s">
        <v>10124</v>
      </c>
      <c r="J3054" s="8" t="s">
        <v>165</v>
      </c>
      <c r="K3054" s="24" t="s">
        <v>8449</v>
      </c>
    </row>
    <row r="3055" ht="24" hidden="1" spans="1:11">
      <c r="A3055" s="5">
        <v>3053</v>
      </c>
      <c r="B3055" s="6">
        <v>1613</v>
      </c>
      <c r="C3055" s="10" t="s">
        <v>3356</v>
      </c>
      <c r="D3055" s="6" t="s">
        <v>12</v>
      </c>
      <c r="E3055" s="8" t="s">
        <v>3357</v>
      </c>
      <c r="F3055" s="8"/>
      <c r="G3055" s="5" t="s">
        <v>9910</v>
      </c>
      <c r="H3055" s="9">
        <v>43357</v>
      </c>
      <c r="I3055" s="5" t="s">
        <v>10178</v>
      </c>
      <c r="J3055" s="23" t="s">
        <v>6832</v>
      </c>
      <c r="K3055" s="24"/>
    </row>
    <row r="3056" ht="24" hidden="1" spans="1:11">
      <c r="A3056" s="5">
        <v>3054</v>
      </c>
      <c r="B3056" s="6">
        <v>1613</v>
      </c>
      <c r="C3056" s="7" t="s">
        <v>3356</v>
      </c>
      <c r="D3056" s="6" t="s">
        <v>12</v>
      </c>
      <c r="E3056" s="8" t="s">
        <v>3358</v>
      </c>
      <c r="F3056" s="8"/>
      <c r="G3056" s="5" t="s">
        <v>9910</v>
      </c>
      <c r="H3056" s="9">
        <v>43476</v>
      </c>
      <c r="I3056" s="5" t="s">
        <v>10122</v>
      </c>
      <c r="J3056" s="23" t="s">
        <v>9930</v>
      </c>
      <c r="K3056" s="24"/>
    </row>
    <row r="3057" ht="24" hidden="1" spans="1:12">
      <c r="A3057" s="5">
        <v>3055</v>
      </c>
      <c r="B3057" s="6">
        <v>1613</v>
      </c>
      <c r="C3057" s="7" t="s">
        <v>3356</v>
      </c>
      <c r="D3057" s="6" t="s">
        <v>12</v>
      </c>
      <c r="E3057" s="8" t="s">
        <v>3359</v>
      </c>
      <c r="F3057" s="8"/>
      <c r="G3057" s="5" t="s">
        <v>10166</v>
      </c>
      <c r="H3057" s="9">
        <v>43297</v>
      </c>
      <c r="I3057" s="5" t="s">
        <v>10167</v>
      </c>
      <c r="J3057" s="8" t="s">
        <v>9947</v>
      </c>
      <c r="K3057" s="24"/>
      <c r="L3057" s="29"/>
    </row>
    <row r="3058" ht="24" hidden="1" spans="1:11">
      <c r="A3058" s="5">
        <v>3056</v>
      </c>
      <c r="B3058" s="6">
        <v>1614</v>
      </c>
      <c r="C3058" s="7" t="s">
        <v>3360</v>
      </c>
      <c r="D3058" s="6" t="s">
        <v>12</v>
      </c>
      <c r="E3058" s="8" t="s">
        <v>3361</v>
      </c>
      <c r="F3058" s="8"/>
      <c r="G3058" s="5" t="s">
        <v>10166</v>
      </c>
      <c r="H3058" s="9">
        <v>43307</v>
      </c>
      <c r="I3058" s="5" t="s">
        <v>10167</v>
      </c>
      <c r="J3058" s="8" t="s">
        <v>9947</v>
      </c>
      <c r="K3058" s="24"/>
    </row>
    <row r="3059" hidden="1" spans="1:11">
      <c r="A3059" s="5">
        <v>3057</v>
      </c>
      <c r="B3059" s="6">
        <v>1614</v>
      </c>
      <c r="C3059" s="7" t="s">
        <v>3360</v>
      </c>
      <c r="D3059" s="6" t="s">
        <v>12</v>
      </c>
      <c r="E3059" s="8" t="s">
        <v>3362</v>
      </c>
      <c r="F3059" s="8"/>
      <c r="G3059" s="5" t="s">
        <v>9910</v>
      </c>
      <c r="H3059" s="9">
        <v>43357</v>
      </c>
      <c r="I3059" s="5" t="s">
        <v>10178</v>
      </c>
      <c r="J3059" s="23" t="s">
        <v>6832</v>
      </c>
      <c r="K3059" s="24"/>
    </row>
    <row r="3060" ht="24" hidden="1" spans="1:11">
      <c r="A3060" s="5">
        <v>3058</v>
      </c>
      <c r="B3060" s="6">
        <v>1614</v>
      </c>
      <c r="C3060" s="10" t="s">
        <v>3360</v>
      </c>
      <c r="D3060" s="6" t="s">
        <v>12</v>
      </c>
      <c r="E3060" s="8" t="s">
        <v>3363</v>
      </c>
      <c r="F3060" s="8"/>
      <c r="G3060" s="5" t="s">
        <v>10120</v>
      </c>
      <c r="H3060" s="9">
        <v>43387</v>
      </c>
      <c r="I3060" s="5" t="s">
        <v>10121</v>
      </c>
      <c r="J3060" s="23" t="s">
        <v>2046</v>
      </c>
      <c r="K3060" s="24" t="s">
        <v>8449</v>
      </c>
    </row>
    <row r="3061" ht="24" hidden="1" spans="1:11">
      <c r="A3061" s="5">
        <v>3059</v>
      </c>
      <c r="B3061" s="6">
        <v>1614</v>
      </c>
      <c r="C3061" s="7" t="s">
        <v>3360</v>
      </c>
      <c r="D3061" s="6" t="s">
        <v>12</v>
      </c>
      <c r="E3061" s="8" t="s">
        <v>3364</v>
      </c>
      <c r="F3061" s="8"/>
      <c r="G3061" s="5" t="s">
        <v>10120</v>
      </c>
      <c r="H3061" s="9">
        <v>43394</v>
      </c>
      <c r="I3061" s="5" t="s">
        <v>10121</v>
      </c>
      <c r="J3061" s="23" t="s">
        <v>2046</v>
      </c>
      <c r="K3061" s="24" t="s">
        <v>8449</v>
      </c>
    </row>
    <row r="3062" hidden="1" spans="1:11">
      <c r="A3062" s="5">
        <v>3060</v>
      </c>
      <c r="B3062" s="6">
        <v>1614</v>
      </c>
      <c r="C3062" s="7" t="s">
        <v>3360</v>
      </c>
      <c r="D3062" s="6" t="s">
        <v>12</v>
      </c>
      <c r="E3062" s="8" t="s">
        <v>1485</v>
      </c>
      <c r="F3062" s="8"/>
      <c r="G3062" s="5" t="s">
        <v>10118</v>
      </c>
      <c r="H3062" s="9">
        <v>43413</v>
      </c>
      <c r="I3062" s="5" t="s">
        <v>10155</v>
      </c>
      <c r="J3062" s="8" t="s">
        <v>4076</v>
      </c>
      <c r="K3062" s="24"/>
    </row>
    <row r="3063" ht="24" hidden="1" spans="1:11">
      <c r="A3063" s="5">
        <v>3061</v>
      </c>
      <c r="B3063" s="6">
        <v>1615</v>
      </c>
      <c r="C3063" s="8" t="s">
        <v>3365</v>
      </c>
      <c r="D3063" s="6" t="s">
        <v>12</v>
      </c>
      <c r="E3063" s="8" t="s">
        <v>85</v>
      </c>
      <c r="F3063" s="8"/>
      <c r="G3063" s="6" t="s">
        <v>10120</v>
      </c>
      <c r="H3063" s="9">
        <v>43387</v>
      </c>
      <c r="I3063" s="6" t="s">
        <v>10121</v>
      </c>
      <c r="J3063" s="8" t="s">
        <v>2046</v>
      </c>
      <c r="K3063" s="41" t="s">
        <v>8449</v>
      </c>
    </row>
    <row r="3064" hidden="1" spans="1:11">
      <c r="A3064" s="5">
        <v>3062</v>
      </c>
      <c r="B3064" s="6">
        <v>1616</v>
      </c>
      <c r="C3064" s="8" t="s">
        <v>6812</v>
      </c>
      <c r="D3064" s="6" t="s">
        <v>12</v>
      </c>
      <c r="E3064" s="8" t="s">
        <v>1396</v>
      </c>
      <c r="F3064" s="8"/>
      <c r="G3064" s="6" t="s">
        <v>10128</v>
      </c>
      <c r="H3064" s="9">
        <v>43348</v>
      </c>
      <c r="I3064" s="5" t="s">
        <v>10140</v>
      </c>
      <c r="J3064" s="23" t="s">
        <v>9931</v>
      </c>
      <c r="K3064" s="41"/>
    </row>
    <row r="3065" hidden="1" spans="1:11">
      <c r="A3065" s="5">
        <v>3063</v>
      </c>
      <c r="B3065" s="6">
        <v>1616</v>
      </c>
      <c r="C3065" s="8" t="s">
        <v>6812</v>
      </c>
      <c r="D3065" s="6" t="s">
        <v>12</v>
      </c>
      <c r="E3065" s="8" t="s">
        <v>6813</v>
      </c>
      <c r="F3065" s="8"/>
      <c r="G3065" s="6" t="s">
        <v>10120</v>
      </c>
      <c r="H3065" s="9">
        <v>43585</v>
      </c>
      <c r="I3065" s="6" t="s">
        <v>10154</v>
      </c>
      <c r="J3065" s="8" t="s">
        <v>9140</v>
      </c>
      <c r="K3065" s="41" t="s">
        <v>8449</v>
      </c>
    </row>
    <row r="3066" hidden="1" spans="1:11">
      <c r="A3066" s="5">
        <v>3064</v>
      </c>
      <c r="B3066" s="6">
        <v>1616</v>
      </c>
      <c r="C3066" s="8" t="s">
        <v>6812</v>
      </c>
      <c r="D3066" s="6" t="s">
        <v>12</v>
      </c>
      <c r="E3066" s="8" t="s">
        <v>19</v>
      </c>
      <c r="F3066" s="8"/>
      <c r="G3066" s="6" t="s">
        <v>10120</v>
      </c>
      <c r="H3066" s="9">
        <v>43571</v>
      </c>
      <c r="I3066" s="6" t="s">
        <v>10123</v>
      </c>
      <c r="J3066" s="8" t="s">
        <v>9138</v>
      </c>
      <c r="K3066" s="41" t="s">
        <v>8449</v>
      </c>
    </row>
    <row r="3067" hidden="1" spans="1:11">
      <c r="A3067" s="5">
        <v>3065</v>
      </c>
      <c r="B3067" s="6">
        <v>1616</v>
      </c>
      <c r="C3067" s="8" t="s">
        <v>6812</v>
      </c>
      <c r="D3067" s="6" t="s">
        <v>12</v>
      </c>
      <c r="E3067" s="8" t="s">
        <v>522</v>
      </c>
      <c r="F3067" s="8"/>
      <c r="G3067" s="6" t="s">
        <v>10159</v>
      </c>
      <c r="H3067" s="9">
        <v>43636</v>
      </c>
      <c r="I3067" s="5" t="s">
        <v>10237</v>
      </c>
      <c r="J3067" s="8" t="s">
        <v>9969</v>
      </c>
      <c r="K3067" s="41"/>
    </row>
    <row r="3068" hidden="1" spans="1:11">
      <c r="A3068" s="5">
        <v>3066</v>
      </c>
      <c r="B3068" s="6">
        <v>1616</v>
      </c>
      <c r="C3068" s="8" t="s">
        <v>6812</v>
      </c>
      <c r="D3068" s="6" t="s">
        <v>12</v>
      </c>
      <c r="E3068" s="8" t="s">
        <v>2289</v>
      </c>
      <c r="F3068" s="8"/>
      <c r="G3068" s="6" t="s">
        <v>10120</v>
      </c>
      <c r="H3068" s="9">
        <v>43389</v>
      </c>
      <c r="I3068" s="5" t="s">
        <v>10124</v>
      </c>
      <c r="J3068" s="8" t="s">
        <v>165</v>
      </c>
      <c r="K3068" s="41" t="s">
        <v>8449</v>
      </c>
    </row>
    <row r="3069" ht="24" hidden="1" spans="1:11">
      <c r="A3069" s="5">
        <v>3067</v>
      </c>
      <c r="B3069" s="6">
        <v>1617</v>
      </c>
      <c r="C3069" s="8" t="s">
        <v>6814</v>
      </c>
      <c r="D3069" s="6" t="s">
        <v>12</v>
      </c>
      <c r="E3069" s="8" t="s">
        <v>85</v>
      </c>
      <c r="F3069" s="8"/>
      <c r="G3069" s="6" t="s">
        <v>10120</v>
      </c>
      <c r="H3069" s="9">
        <v>43394</v>
      </c>
      <c r="I3069" s="6" t="s">
        <v>10121</v>
      </c>
      <c r="J3069" s="8" t="s">
        <v>2046</v>
      </c>
      <c r="K3069" s="41" t="s">
        <v>8449</v>
      </c>
    </row>
    <row r="3070" hidden="1" spans="1:11">
      <c r="A3070" s="5">
        <v>3068</v>
      </c>
      <c r="B3070" s="6">
        <v>1617</v>
      </c>
      <c r="C3070" s="8" t="s">
        <v>6814</v>
      </c>
      <c r="D3070" s="6" t="s">
        <v>12</v>
      </c>
      <c r="E3070" s="8" t="s">
        <v>1687</v>
      </c>
      <c r="F3070" s="8"/>
      <c r="G3070" s="6" t="s">
        <v>10120</v>
      </c>
      <c r="H3070" s="9">
        <v>43571</v>
      </c>
      <c r="I3070" s="6" t="s">
        <v>10123</v>
      </c>
      <c r="J3070" s="8" t="s">
        <v>9138</v>
      </c>
      <c r="K3070" s="41" t="s">
        <v>8449</v>
      </c>
    </row>
    <row r="3071" ht="24" hidden="1" spans="1:11">
      <c r="A3071" s="5">
        <v>3069</v>
      </c>
      <c r="B3071" s="6">
        <v>1618</v>
      </c>
      <c r="C3071" s="8" t="s">
        <v>3369</v>
      </c>
      <c r="D3071" s="6" t="s">
        <v>12</v>
      </c>
      <c r="E3071" s="8" t="s">
        <v>680</v>
      </c>
      <c r="F3071" s="8"/>
      <c r="G3071" s="6" t="s">
        <v>10128</v>
      </c>
      <c r="H3071" s="9">
        <v>43419</v>
      </c>
      <c r="I3071" s="5" t="s">
        <v>10196</v>
      </c>
      <c r="J3071" s="8" t="s">
        <v>4337</v>
      </c>
      <c r="K3071" s="41"/>
    </row>
    <row r="3072" ht="24" hidden="1" spans="1:11">
      <c r="A3072" s="5">
        <v>3070</v>
      </c>
      <c r="B3072" s="6">
        <v>1618</v>
      </c>
      <c r="C3072" s="8" t="s">
        <v>3369</v>
      </c>
      <c r="D3072" s="6" t="s">
        <v>12</v>
      </c>
      <c r="E3072" s="8" t="s">
        <v>579</v>
      </c>
      <c r="F3072" s="8"/>
      <c r="G3072" s="6" t="s">
        <v>9910</v>
      </c>
      <c r="H3072" s="9">
        <v>43644</v>
      </c>
      <c r="I3072" s="5" t="s">
        <v>10180</v>
      </c>
      <c r="J3072" s="8" t="s">
        <v>3782</v>
      </c>
      <c r="K3072" s="41"/>
    </row>
    <row r="3073" hidden="1" spans="1:11">
      <c r="A3073" s="5">
        <v>3071</v>
      </c>
      <c r="B3073" s="6">
        <v>1619</v>
      </c>
      <c r="C3073" s="8" t="s">
        <v>3371</v>
      </c>
      <c r="D3073" s="6" t="s">
        <v>12</v>
      </c>
      <c r="E3073" s="8" t="s">
        <v>464</v>
      </c>
      <c r="F3073" s="8"/>
      <c r="G3073" s="6" t="s">
        <v>10120</v>
      </c>
      <c r="H3073" s="9">
        <v>43403</v>
      </c>
      <c r="I3073" s="6" t="s">
        <v>10133</v>
      </c>
      <c r="J3073" s="8" t="s">
        <v>3156</v>
      </c>
      <c r="K3073" s="41" t="s">
        <v>8449</v>
      </c>
    </row>
    <row r="3074" hidden="1" spans="1:11">
      <c r="A3074" s="5">
        <v>3072</v>
      </c>
      <c r="B3074" s="6">
        <v>1619</v>
      </c>
      <c r="C3074" s="8" t="s">
        <v>3371</v>
      </c>
      <c r="D3074" s="6" t="s">
        <v>12</v>
      </c>
      <c r="E3074" s="8" t="s">
        <v>1508</v>
      </c>
      <c r="F3074" s="8"/>
      <c r="G3074" s="6" t="s">
        <v>10120</v>
      </c>
      <c r="H3074" s="9">
        <v>43564</v>
      </c>
      <c r="I3074" s="6" t="s">
        <v>10141</v>
      </c>
      <c r="J3074" s="8" t="s">
        <v>9932</v>
      </c>
      <c r="K3074" s="41" t="s">
        <v>8449</v>
      </c>
    </row>
    <row r="3075" ht="24" hidden="1" spans="1:11">
      <c r="A3075" s="5">
        <v>3073</v>
      </c>
      <c r="B3075" s="6">
        <v>1620</v>
      </c>
      <c r="C3075" s="8" t="s">
        <v>6815</v>
      </c>
      <c r="D3075" s="6" t="s">
        <v>12</v>
      </c>
      <c r="E3075" s="8" t="s">
        <v>583</v>
      </c>
      <c r="F3075" s="8"/>
      <c r="G3075" s="6" t="s">
        <v>10120</v>
      </c>
      <c r="H3075" s="9">
        <v>43389</v>
      </c>
      <c r="I3075" s="5" t="s">
        <v>10124</v>
      </c>
      <c r="J3075" s="8" t="s">
        <v>165</v>
      </c>
      <c r="K3075" s="41" t="s">
        <v>8449</v>
      </c>
    </row>
    <row r="3076" ht="24" hidden="1" spans="1:11">
      <c r="A3076" s="5">
        <v>3074</v>
      </c>
      <c r="B3076" s="6">
        <v>1620</v>
      </c>
      <c r="C3076" s="8" t="s">
        <v>6815</v>
      </c>
      <c r="D3076" s="6" t="s">
        <v>12</v>
      </c>
      <c r="E3076" s="8" t="s">
        <v>2112</v>
      </c>
      <c r="F3076" s="8"/>
      <c r="G3076" s="6" t="s">
        <v>10120</v>
      </c>
      <c r="H3076" s="9">
        <v>43571</v>
      </c>
      <c r="I3076" s="6" t="s">
        <v>10123</v>
      </c>
      <c r="J3076" s="8" t="s">
        <v>9138</v>
      </c>
      <c r="K3076" s="41" t="s">
        <v>8449</v>
      </c>
    </row>
    <row r="3077" hidden="1" spans="1:11">
      <c r="A3077" s="5">
        <v>3075</v>
      </c>
      <c r="B3077" s="6">
        <v>1621</v>
      </c>
      <c r="C3077" s="8" t="s">
        <v>3372</v>
      </c>
      <c r="D3077" s="6" t="s">
        <v>12</v>
      </c>
      <c r="E3077" s="8" t="s">
        <v>557</v>
      </c>
      <c r="F3077" s="8"/>
      <c r="G3077" s="6" t="s">
        <v>10128</v>
      </c>
      <c r="H3077" s="9">
        <v>43348</v>
      </c>
      <c r="I3077" s="5" t="s">
        <v>10140</v>
      </c>
      <c r="J3077" s="23" t="s">
        <v>9931</v>
      </c>
      <c r="K3077" s="41"/>
    </row>
    <row r="3078" ht="24" hidden="1" spans="1:11">
      <c r="A3078" s="5">
        <v>3076</v>
      </c>
      <c r="B3078" s="6">
        <v>1622</v>
      </c>
      <c r="C3078" s="8" t="s">
        <v>6818</v>
      </c>
      <c r="D3078" s="6" t="s">
        <v>12</v>
      </c>
      <c r="E3078" s="8" t="s">
        <v>129</v>
      </c>
      <c r="F3078" s="8"/>
      <c r="G3078" s="6" t="s">
        <v>10128</v>
      </c>
      <c r="H3078" s="9">
        <v>43348</v>
      </c>
      <c r="I3078" s="5" t="s">
        <v>10140</v>
      </c>
      <c r="J3078" s="23" t="s">
        <v>9931</v>
      </c>
      <c r="K3078" s="41"/>
    </row>
    <row r="3079" ht="24" hidden="1" spans="1:11">
      <c r="A3079" s="5">
        <v>3077</v>
      </c>
      <c r="B3079" s="6">
        <v>1622</v>
      </c>
      <c r="C3079" s="8" t="s">
        <v>6818</v>
      </c>
      <c r="D3079" s="6" t="s">
        <v>12</v>
      </c>
      <c r="E3079" s="8" t="s">
        <v>85</v>
      </c>
      <c r="F3079" s="8"/>
      <c r="G3079" s="6" t="s">
        <v>10120</v>
      </c>
      <c r="H3079" s="9">
        <v>43387</v>
      </c>
      <c r="I3079" s="6" t="s">
        <v>10121</v>
      </c>
      <c r="J3079" s="8" t="s">
        <v>2046</v>
      </c>
      <c r="K3079" s="41" t="s">
        <v>8449</v>
      </c>
    </row>
    <row r="3080" ht="24" hidden="1" spans="1:11">
      <c r="A3080" s="5">
        <v>3078</v>
      </c>
      <c r="B3080" s="6">
        <v>1622</v>
      </c>
      <c r="C3080" s="8" t="s">
        <v>6818</v>
      </c>
      <c r="D3080" s="6" t="s">
        <v>12</v>
      </c>
      <c r="E3080" s="8" t="s">
        <v>357</v>
      </c>
      <c r="F3080" s="8"/>
      <c r="G3080" s="6" t="s">
        <v>9910</v>
      </c>
      <c r="H3080" s="9">
        <v>43476</v>
      </c>
      <c r="I3080" s="5" t="s">
        <v>10122</v>
      </c>
      <c r="J3080" s="23" t="s">
        <v>9930</v>
      </c>
      <c r="K3080" s="41"/>
    </row>
    <row r="3081" ht="24" hidden="1" spans="1:11">
      <c r="A3081" s="5">
        <v>3079</v>
      </c>
      <c r="B3081" s="6">
        <v>1622</v>
      </c>
      <c r="C3081" s="8" t="s">
        <v>6818</v>
      </c>
      <c r="D3081" s="6" t="s">
        <v>12</v>
      </c>
      <c r="E3081" s="8" t="s">
        <v>584</v>
      </c>
      <c r="F3081" s="8"/>
      <c r="G3081" s="6" t="s">
        <v>10120</v>
      </c>
      <c r="H3081" s="9">
        <v>43571</v>
      </c>
      <c r="I3081" s="6" t="s">
        <v>10123</v>
      </c>
      <c r="J3081" s="8" t="s">
        <v>9138</v>
      </c>
      <c r="K3081" s="41" t="s">
        <v>8449</v>
      </c>
    </row>
    <row r="3082" ht="24" hidden="1" spans="1:11">
      <c r="A3082" s="5">
        <v>3080</v>
      </c>
      <c r="B3082" s="6">
        <v>1623</v>
      </c>
      <c r="C3082" s="8" t="s">
        <v>3373</v>
      </c>
      <c r="D3082" s="6" t="s">
        <v>12</v>
      </c>
      <c r="E3082" s="8" t="s">
        <v>583</v>
      </c>
      <c r="F3082" s="8"/>
      <c r="G3082" s="6" t="s">
        <v>10120</v>
      </c>
      <c r="H3082" s="9">
        <v>43389</v>
      </c>
      <c r="I3082" s="5" t="s">
        <v>10124</v>
      </c>
      <c r="J3082" s="8" t="s">
        <v>165</v>
      </c>
      <c r="K3082" s="41" t="s">
        <v>8449</v>
      </c>
    </row>
    <row r="3083" ht="24" hidden="1" spans="1:11">
      <c r="A3083" s="5">
        <v>3081</v>
      </c>
      <c r="B3083" s="6">
        <v>1623</v>
      </c>
      <c r="C3083" s="8" t="s">
        <v>3373</v>
      </c>
      <c r="D3083" s="6" t="s">
        <v>12</v>
      </c>
      <c r="E3083" s="8" t="s">
        <v>584</v>
      </c>
      <c r="F3083" s="8"/>
      <c r="G3083" s="6" t="s">
        <v>10120</v>
      </c>
      <c r="H3083" s="9">
        <v>43571</v>
      </c>
      <c r="I3083" s="6" t="s">
        <v>10123</v>
      </c>
      <c r="J3083" s="8" t="s">
        <v>9138</v>
      </c>
      <c r="K3083" s="41" t="s">
        <v>8449</v>
      </c>
    </row>
    <row r="3084" hidden="1" spans="1:11">
      <c r="A3084" s="5">
        <v>3082</v>
      </c>
      <c r="B3084" s="6">
        <v>1623</v>
      </c>
      <c r="C3084" s="8" t="s">
        <v>3373</v>
      </c>
      <c r="D3084" s="6" t="s">
        <v>12</v>
      </c>
      <c r="E3084" s="8" t="s">
        <v>1423</v>
      </c>
      <c r="F3084" s="8"/>
      <c r="G3084" s="6" t="s">
        <v>10120</v>
      </c>
      <c r="H3084" s="9">
        <v>43578</v>
      </c>
      <c r="I3084" s="6" t="s">
        <v>10200</v>
      </c>
      <c r="J3084" s="8" t="s">
        <v>4355</v>
      </c>
      <c r="K3084" s="41" t="s">
        <v>8449</v>
      </c>
    </row>
    <row r="3085" ht="24" hidden="1" spans="1:11">
      <c r="A3085" s="5">
        <v>3083</v>
      </c>
      <c r="B3085" s="6">
        <v>1624</v>
      </c>
      <c r="C3085" s="8" t="s">
        <v>3374</v>
      </c>
      <c r="D3085" s="6" t="s">
        <v>12</v>
      </c>
      <c r="E3085" s="8" t="s">
        <v>3375</v>
      </c>
      <c r="F3085" s="8"/>
      <c r="G3085" s="6" t="s">
        <v>10159</v>
      </c>
      <c r="H3085" s="9">
        <v>43581</v>
      </c>
      <c r="I3085" s="36" t="s">
        <v>10162</v>
      </c>
      <c r="J3085" s="37" t="s">
        <v>1701</v>
      </c>
      <c r="K3085" s="41"/>
    </row>
    <row r="3086" ht="24" hidden="1" spans="1:11">
      <c r="A3086" s="5">
        <v>3084</v>
      </c>
      <c r="B3086" s="6">
        <v>1625</v>
      </c>
      <c r="C3086" s="8" t="s">
        <v>3376</v>
      </c>
      <c r="D3086" s="6" t="s">
        <v>12</v>
      </c>
      <c r="E3086" s="8" t="s">
        <v>3377</v>
      </c>
      <c r="F3086" s="8"/>
      <c r="G3086" s="6" t="s">
        <v>10120</v>
      </c>
      <c r="H3086" s="9">
        <v>43389</v>
      </c>
      <c r="I3086" s="5" t="s">
        <v>10124</v>
      </c>
      <c r="J3086" s="8" t="s">
        <v>165</v>
      </c>
      <c r="K3086" s="41" t="s">
        <v>8449</v>
      </c>
    </row>
    <row r="3087" hidden="1" spans="1:11">
      <c r="A3087" s="5">
        <v>3085</v>
      </c>
      <c r="B3087" s="6">
        <v>1625</v>
      </c>
      <c r="C3087" s="8" t="s">
        <v>3376</v>
      </c>
      <c r="D3087" s="6" t="s">
        <v>12</v>
      </c>
      <c r="E3087" s="8" t="s">
        <v>3378</v>
      </c>
      <c r="F3087" s="8"/>
      <c r="G3087" s="6" t="s">
        <v>10118</v>
      </c>
      <c r="H3087" s="9">
        <v>43413</v>
      </c>
      <c r="I3087" s="5" t="s">
        <v>10155</v>
      </c>
      <c r="J3087" s="8" t="s">
        <v>4076</v>
      </c>
      <c r="K3087" s="41"/>
    </row>
    <row r="3088" ht="24" hidden="1" spans="1:11">
      <c r="A3088" s="5">
        <v>3086</v>
      </c>
      <c r="B3088" s="6">
        <v>1625</v>
      </c>
      <c r="C3088" s="8" t="s">
        <v>3376</v>
      </c>
      <c r="D3088" s="6" t="s">
        <v>12</v>
      </c>
      <c r="E3088" s="8" t="s">
        <v>3379</v>
      </c>
      <c r="F3088" s="8"/>
      <c r="G3088" s="6" t="s">
        <v>10156</v>
      </c>
      <c r="H3088" s="9">
        <v>43443</v>
      </c>
      <c r="I3088" s="6" t="s">
        <v>10157</v>
      </c>
      <c r="J3088" s="8" t="s">
        <v>2248</v>
      </c>
      <c r="K3088" s="41" t="s">
        <v>8449</v>
      </c>
    </row>
    <row r="3089" hidden="1" spans="1:11">
      <c r="A3089" s="5">
        <v>3087</v>
      </c>
      <c r="B3089" s="6">
        <v>1626</v>
      </c>
      <c r="C3089" s="8" t="s">
        <v>3380</v>
      </c>
      <c r="D3089" s="6" t="s">
        <v>12</v>
      </c>
      <c r="E3089" s="8" t="s">
        <v>3381</v>
      </c>
      <c r="F3089" s="8"/>
      <c r="G3089" s="6" t="s">
        <v>10307</v>
      </c>
      <c r="H3089" s="9">
        <v>43345</v>
      </c>
      <c r="I3089" s="5" t="s">
        <v>10308</v>
      </c>
      <c r="J3089" s="23" t="s">
        <v>1891</v>
      </c>
      <c r="K3089" s="41"/>
    </row>
    <row r="3090" hidden="1" spans="1:11">
      <c r="A3090" s="5">
        <v>3088</v>
      </c>
      <c r="B3090" s="6">
        <v>1626</v>
      </c>
      <c r="C3090" s="8" t="s">
        <v>3380</v>
      </c>
      <c r="D3090" s="6" t="s">
        <v>12</v>
      </c>
      <c r="E3090" s="8" t="s">
        <v>568</v>
      </c>
      <c r="F3090" s="8"/>
      <c r="G3090" s="6" t="s">
        <v>10120</v>
      </c>
      <c r="H3090" s="9">
        <v>43387</v>
      </c>
      <c r="I3090" s="6" t="s">
        <v>10121</v>
      </c>
      <c r="J3090" s="8" t="s">
        <v>2046</v>
      </c>
      <c r="K3090" s="41" t="s">
        <v>8449</v>
      </c>
    </row>
    <row r="3091" hidden="1" spans="1:11">
      <c r="A3091" s="5">
        <v>3089</v>
      </c>
      <c r="B3091" s="6">
        <v>1626</v>
      </c>
      <c r="C3091" s="8" t="s">
        <v>3380</v>
      </c>
      <c r="D3091" s="6" t="s">
        <v>12</v>
      </c>
      <c r="E3091" s="8" t="s">
        <v>13</v>
      </c>
      <c r="F3091" s="8"/>
      <c r="G3091" s="6" t="s">
        <v>10116</v>
      </c>
      <c r="H3091" s="9">
        <v>43447</v>
      </c>
      <c r="I3091" s="5" t="s">
        <v>10117</v>
      </c>
      <c r="J3091" s="23" t="s">
        <v>9941</v>
      </c>
      <c r="K3091" s="41"/>
    </row>
    <row r="3092" hidden="1" spans="1:11">
      <c r="A3092" s="5">
        <v>3090</v>
      </c>
      <c r="B3092" s="6">
        <v>1626</v>
      </c>
      <c r="C3092" s="8" t="s">
        <v>3380</v>
      </c>
      <c r="D3092" s="6" t="s">
        <v>12</v>
      </c>
      <c r="E3092" s="8" t="s">
        <v>3382</v>
      </c>
      <c r="F3092" s="8"/>
      <c r="G3092" s="6" t="s">
        <v>9910</v>
      </c>
      <c r="H3092" s="9">
        <v>43567</v>
      </c>
      <c r="I3092" s="5" t="s">
        <v>10146</v>
      </c>
      <c r="J3092" s="8" t="s">
        <v>205</v>
      </c>
      <c r="K3092" s="41"/>
    </row>
    <row r="3093" hidden="1" spans="1:11">
      <c r="A3093" s="5">
        <v>3091</v>
      </c>
      <c r="B3093" s="6">
        <v>1626</v>
      </c>
      <c r="C3093" s="8" t="s">
        <v>3380</v>
      </c>
      <c r="D3093" s="6" t="s">
        <v>12</v>
      </c>
      <c r="E3093" s="8" t="s">
        <v>773</v>
      </c>
      <c r="F3093" s="8"/>
      <c r="G3093" s="6" t="s">
        <v>10159</v>
      </c>
      <c r="H3093" s="9">
        <v>43546</v>
      </c>
      <c r="I3093" s="42" t="s">
        <v>10210</v>
      </c>
      <c r="J3093" s="43" t="s">
        <v>3250</v>
      </c>
      <c r="K3093" s="41"/>
    </row>
    <row r="3094" ht="24" hidden="1" spans="1:11">
      <c r="A3094" s="5">
        <v>3092</v>
      </c>
      <c r="B3094" s="6">
        <v>1626</v>
      </c>
      <c r="C3094" s="8" t="s">
        <v>3380</v>
      </c>
      <c r="D3094" s="6" t="s">
        <v>12</v>
      </c>
      <c r="E3094" s="8" t="s">
        <v>536</v>
      </c>
      <c r="F3094" s="8"/>
      <c r="G3094" s="6" t="s">
        <v>10116</v>
      </c>
      <c r="H3094" s="9">
        <v>43487</v>
      </c>
      <c r="I3094" s="5" t="s">
        <v>10207</v>
      </c>
      <c r="J3094" s="23" t="s">
        <v>9940</v>
      </c>
      <c r="K3094" s="41"/>
    </row>
    <row r="3095" hidden="1" spans="1:11">
      <c r="A3095" s="5">
        <v>3093</v>
      </c>
      <c r="B3095" s="6">
        <v>1627</v>
      </c>
      <c r="C3095" s="8" t="s">
        <v>3383</v>
      </c>
      <c r="D3095" s="6" t="s">
        <v>12</v>
      </c>
      <c r="E3095" s="8" t="s">
        <v>25</v>
      </c>
      <c r="F3095" s="8"/>
      <c r="G3095" s="6" t="s">
        <v>10120</v>
      </c>
      <c r="H3095" s="9">
        <v>43387</v>
      </c>
      <c r="I3095" s="6" t="s">
        <v>10121</v>
      </c>
      <c r="J3095" s="8" t="s">
        <v>2046</v>
      </c>
      <c r="K3095" s="41" t="s">
        <v>8449</v>
      </c>
    </row>
    <row r="3096" ht="24" hidden="1" spans="1:11">
      <c r="A3096" s="5">
        <v>3094</v>
      </c>
      <c r="B3096" s="6">
        <v>1627</v>
      </c>
      <c r="C3096" s="8" t="s">
        <v>3383</v>
      </c>
      <c r="D3096" s="6" t="s">
        <v>12</v>
      </c>
      <c r="E3096" s="8" t="s">
        <v>461</v>
      </c>
      <c r="F3096" s="8"/>
      <c r="G3096" s="6" t="s">
        <v>9910</v>
      </c>
      <c r="H3096" s="9">
        <v>43476</v>
      </c>
      <c r="I3096" s="5" t="s">
        <v>10122</v>
      </c>
      <c r="J3096" s="23" t="s">
        <v>9930</v>
      </c>
      <c r="K3096" s="41"/>
    </row>
    <row r="3097" hidden="1" spans="1:12">
      <c r="A3097" s="5">
        <v>3095</v>
      </c>
      <c r="B3097" s="16">
        <v>1628</v>
      </c>
      <c r="C3097" s="18" t="s">
        <v>3384</v>
      </c>
      <c r="D3097" s="16" t="s">
        <v>12</v>
      </c>
      <c r="E3097" s="18" t="s">
        <v>3386</v>
      </c>
      <c r="F3097" s="18" t="s">
        <v>10417</v>
      </c>
      <c r="G3097" s="16" t="s">
        <v>9910</v>
      </c>
      <c r="H3097" s="20">
        <v>43544</v>
      </c>
      <c r="I3097" s="16" t="s">
        <v>10226</v>
      </c>
      <c r="J3097" s="18" t="s">
        <v>9950</v>
      </c>
      <c r="K3097" s="30" t="s">
        <v>10251</v>
      </c>
      <c r="L3097" s="31"/>
    </row>
    <row r="3098" ht="24" hidden="1" spans="1:11">
      <c r="A3098" s="5">
        <v>3096</v>
      </c>
      <c r="B3098" s="6">
        <v>1628</v>
      </c>
      <c r="C3098" s="8" t="s">
        <v>3384</v>
      </c>
      <c r="D3098" s="6" t="s">
        <v>12</v>
      </c>
      <c r="E3098" s="8" t="s">
        <v>90</v>
      </c>
      <c r="F3098" s="8"/>
      <c r="G3098" s="6" t="s">
        <v>10120</v>
      </c>
      <c r="H3098" s="9">
        <v>43585</v>
      </c>
      <c r="I3098" s="6" t="s">
        <v>10154</v>
      </c>
      <c r="J3098" s="8" t="s">
        <v>9140</v>
      </c>
      <c r="K3098" s="41" t="s">
        <v>8449</v>
      </c>
    </row>
    <row r="3099" hidden="1" spans="1:11">
      <c r="A3099" s="5">
        <v>3097</v>
      </c>
      <c r="B3099" s="6">
        <v>1629</v>
      </c>
      <c r="C3099" s="8" t="s">
        <v>3387</v>
      </c>
      <c r="D3099" s="6" t="s">
        <v>12</v>
      </c>
      <c r="E3099" s="8" t="s">
        <v>3388</v>
      </c>
      <c r="F3099" s="8"/>
      <c r="G3099" s="6" t="s">
        <v>10120</v>
      </c>
      <c r="H3099" s="9">
        <v>43564</v>
      </c>
      <c r="I3099" s="6" t="s">
        <v>10141</v>
      </c>
      <c r="J3099" s="8" t="s">
        <v>9932</v>
      </c>
      <c r="K3099" s="41" t="s">
        <v>8449</v>
      </c>
    </row>
    <row r="3100" ht="24" hidden="1" spans="1:11">
      <c r="A3100" s="5">
        <v>3098</v>
      </c>
      <c r="B3100" s="6">
        <v>1629</v>
      </c>
      <c r="C3100" s="8" t="s">
        <v>3387</v>
      </c>
      <c r="D3100" s="6" t="s">
        <v>12</v>
      </c>
      <c r="E3100" s="8" t="s">
        <v>10418</v>
      </c>
      <c r="F3100" s="8"/>
      <c r="G3100" s="6" t="s">
        <v>10120</v>
      </c>
      <c r="H3100" s="9">
        <v>43403</v>
      </c>
      <c r="I3100" s="6" t="s">
        <v>10133</v>
      </c>
      <c r="J3100" s="8" t="s">
        <v>3156</v>
      </c>
      <c r="K3100" s="41" t="s">
        <v>8449</v>
      </c>
    </row>
    <row r="3101" hidden="1" spans="1:11">
      <c r="A3101" s="5">
        <v>3099</v>
      </c>
      <c r="B3101" s="6">
        <v>1630</v>
      </c>
      <c r="C3101" s="8" t="s">
        <v>3390</v>
      </c>
      <c r="D3101" s="6" t="s">
        <v>12</v>
      </c>
      <c r="E3101" s="8" t="s">
        <v>516</v>
      </c>
      <c r="F3101" s="8"/>
      <c r="G3101" s="6" t="s">
        <v>10156</v>
      </c>
      <c r="H3101" s="9">
        <v>43408</v>
      </c>
      <c r="I3101" s="6" t="s">
        <v>10231</v>
      </c>
      <c r="J3101" s="8" t="s">
        <v>516</v>
      </c>
      <c r="K3101" s="41" t="s">
        <v>8449</v>
      </c>
    </row>
    <row r="3102" hidden="1" spans="1:11">
      <c r="A3102" s="5">
        <v>3100</v>
      </c>
      <c r="B3102" s="6">
        <v>1630</v>
      </c>
      <c r="C3102" s="8" t="s">
        <v>3390</v>
      </c>
      <c r="D3102" s="6" t="s">
        <v>12</v>
      </c>
      <c r="E3102" s="8" t="s">
        <v>520</v>
      </c>
      <c r="F3102" s="8"/>
      <c r="G3102" s="6" t="s">
        <v>10120</v>
      </c>
      <c r="H3102" s="9">
        <v>43387</v>
      </c>
      <c r="I3102" s="6" t="s">
        <v>10121</v>
      </c>
      <c r="J3102" s="8" t="s">
        <v>2046</v>
      </c>
      <c r="K3102" s="41" t="s">
        <v>8449</v>
      </c>
    </row>
    <row r="3103" hidden="1" spans="1:11">
      <c r="A3103" s="5">
        <v>3101</v>
      </c>
      <c r="B3103" s="6">
        <v>1630</v>
      </c>
      <c r="C3103" s="8" t="s">
        <v>3390</v>
      </c>
      <c r="D3103" s="6" t="s">
        <v>12</v>
      </c>
      <c r="E3103" s="8" t="s">
        <v>132</v>
      </c>
      <c r="F3103" s="8"/>
      <c r="G3103" s="6" t="s">
        <v>9910</v>
      </c>
      <c r="H3103" s="9">
        <v>43476</v>
      </c>
      <c r="I3103" s="5" t="s">
        <v>10122</v>
      </c>
      <c r="J3103" s="23" t="s">
        <v>9930</v>
      </c>
      <c r="K3103" s="41"/>
    </row>
    <row r="3104" hidden="1" spans="1:11">
      <c r="A3104" s="5">
        <v>3102</v>
      </c>
      <c r="B3104" s="6">
        <v>1631</v>
      </c>
      <c r="C3104" s="8" t="s">
        <v>3391</v>
      </c>
      <c r="D3104" s="6" t="s">
        <v>12</v>
      </c>
      <c r="E3104" s="8" t="s">
        <v>25</v>
      </c>
      <c r="F3104" s="8"/>
      <c r="G3104" s="6" t="s">
        <v>10120</v>
      </c>
      <c r="H3104" s="9">
        <v>43387</v>
      </c>
      <c r="I3104" s="6" t="s">
        <v>10121</v>
      </c>
      <c r="J3104" s="8" t="s">
        <v>2046</v>
      </c>
      <c r="K3104" s="41" t="s">
        <v>8449</v>
      </c>
    </row>
    <row r="3105" ht="24" hidden="1" spans="1:11">
      <c r="A3105" s="5">
        <v>3103</v>
      </c>
      <c r="B3105" s="6">
        <v>1631</v>
      </c>
      <c r="C3105" s="8" t="s">
        <v>3391</v>
      </c>
      <c r="D3105" s="6" t="s">
        <v>12</v>
      </c>
      <c r="E3105" s="8" t="s">
        <v>3392</v>
      </c>
      <c r="F3105" s="8"/>
      <c r="G3105" s="6" t="s">
        <v>10120</v>
      </c>
      <c r="H3105" s="9">
        <v>43571</v>
      </c>
      <c r="I3105" s="6" t="s">
        <v>10123</v>
      </c>
      <c r="J3105" s="8" t="s">
        <v>9138</v>
      </c>
      <c r="K3105" s="41" t="s">
        <v>8449</v>
      </c>
    </row>
    <row r="3106" hidden="1" spans="1:11">
      <c r="A3106" s="5">
        <v>3104</v>
      </c>
      <c r="B3106" s="6">
        <v>1632</v>
      </c>
      <c r="C3106" s="8" t="s">
        <v>3393</v>
      </c>
      <c r="D3106" s="6" t="s">
        <v>12</v>
      </c>
      <c r="E3106" s="8" t="s">
        <v>105</v>
      </c>
      <c r="F3106" s="8"/>
      <c r="G3106" s="6" t="s">
        <v>10120</v>
      </c>
      <c r="H3106" s="9">
        <v>43403</v>
      </c>
      <c r="I3106" s="6" t="s">
        <v>10133</v>
      </c>
      <c r="J3106" s="8" t="s">
        <v>3156</v>
      </c>
      <c r="K3106" s="41" t="s">
        <v>8449</v>
      </c>
    </row>
    <row r="3107" ht="24" hidden="1" spans="1:12">
      <c r="A3107" s="5">
        <v>3105</v>
      </c>
      <c r="B3107" s="50">
        <v>1633</v>
      </c>
      <c r="C3107" s="52" t="s">
        <v>3394</v>
      </c>
      <c r="D3107" s="50" t="s">
        <v>12</v>
      </c>
      <c r="E3107" s="52" t="s">
        <v>3395</v>
      </c>
      <c r="F3107" s="52"/>
      <c r="G3107" s="50" t="s">
        <v>10168</v>
      </c>
      <c r="H3107" s="54">
        <v>43442</v>
      </c>
      <c r="I3107" s="50" t="s">
        <v>10169</v>
      </c>
      <c r="J3107" s="52" t="s">
        <v>2367</v>
      </c>
      <c r="K3107" s="58" t="s">
        <v>10346</v>
      </c>
      <c r="L3107" s="68"/>
    </row>
    <row r="3108" hidden="1" spans="1:12">
      <c r="A3108" s="5">
        <v>3106</v>
      </c>
      <c r="B3108" s="50">
        <v>1634</v>
      </c>
      <c r="C3108" s="52" t="s">
        <v>3396</v>
      </c>
      <c r="D3108" s="50" t="s">
        <v>12</v>
      </c>
      <c r="E3108" s="52" t="s">
        <v>25</v>
      </c>
      <c r="F3108" s="52" t="s">
        <v>2046</v>
      </c>
      <c r="G3108" s="50" t="s">
        <v>10120</v>
      </c>
      <c r="H3108" s="54">
        <v>43387</v>
      </c>
      <c r="I3108" s="50" t="s">
        <v>10121</v>
      </c>
      <c r="J3108" s="52" t="s">
        <v>2046</v>
      </c>
      <c r="K3108" s="58" t="s">
        <v>10251</v>
      </c>
      <c r="L3108" s="68"/>
    </row>
    <row r="3109" ht="24" hidden="1" spans="1:11">
      <c r="A3109" s="5">
        <v>3107</v>
      </c>
      <c r="B3109" s="6">
        <v>1634</v>
      </c>
      <c r="C3109" s="8" t="s">
        <v>3396</v>
      </c>
      <c r="D3109" s="6" t="s">
        <v>12</v>
      </c>
      <c r="E3109" s="8" t="s">
        <v>461</v>
      </c>
      <c r="F3109" s="8"/>
      <c r="G3109" s="6" t="s">
        <v>9910</v>
      </c>
      <c r="H3109" s="9">
        <v>43476</v>
      </c>
      <c r="I3109" s="5" t="s">
        <v>10122</v>
      </c>
      <c r="J3109" s="23" t="s">
        <v>9930</v>
      </c>
      <c r="K3109" s="41"/>
    </row>
    <row r="3110" ht="24" hidden="1" spans="1:11">
      <c r="A3110" s="5">
        <v>3108</v>
      </c>
      <c r="B3110" s="6">
        <v>1635</v>
      </c>
      <c r="C3110" s="8" t="s">
        <v>3397</v>
      </c>
      <c r="D3110" s="6" t="s">
        <v>12</v>
      </c>
      <c r="E3110" s="8" t="s">
        <v>2804</v>
      </c>
      <c r="F3110" s="8"/>
      <c r="G3110" s="6" t="s">
        <v>9910</v>
      </c>
      <c r="H3110" s="9">
        <v>43567</v>
      </c>
      <c r="I3110" s="5" t="s">
        <v>10146</v>
      </c>
      <c r="J3110" s="8" t="s">
        <v>205</v>
      </c>
      <c r="K3110" s="41"/>
    </row>
    <row r="3111" hidden="1" spans="1:11">
      <c r="A3111" s="5">
        <v>3109</v>
      </c>
      <c r="B3111" s="6">
        <v>1636</v>
      </c>
      <c r="C3111" s="8" t="s">
        <v>3398</v>
      </c>
      <c r="D3111" s="6" t="s">
        <v>12</v>
      </c>
      <c r="E3111" s="8" t="s">
        <v>25</v>
      </c>
      <c r="F3111" s="8"/>
      <c r="G3111" s="6" t="s">
        <v>10120</v>
      </c>
      <c r="H3111" s="9">
        <v>43394</v>
      </c>
      <c r="I3111" s="6" t="s">
        <v>10121</v>
      </c>
      <c r="J3111" s="8" t="s">
        <v>2046</v>
      </c>
      <c r="K3111" s="41" t="s">
        <v>8449</v>
      </c>
    </row>
    <row r="3112" hidden="1" spans="1:11">
      <c r="A3112" s="5">
        <v>3110</v>
      </c>
      <c r="B3112" s="6">
        <v>1638</v>
      </c>
      <c r="C3112" s="8" t="s">
        <v>3405</v>
      </c>
      <c r="D3112" s="6" t="s">
        <v>12</v>
      </c>
      <c r="E3112" s="8" t="s">
        <v>2503</v>
      </c>
      <c r="F3112" s="8"/>
      <c r="G3112" s="6" t="s">
        <v>9910</v>
      </c>
      <c r="H3112" s="9">
        <v>43567</v>
      </c>
      <c r="I3112" s="5" t="s">
        <v>10146</v>
      </c>
      <c r="J3112" s="8" t="s">
        <v>205</v>
      </c>
      <c r="K3112" s="41"/>
    </row>
    <row r="3113" ht="24" hidden="1" spans="1:11">
      <c r="A3113" s="5">
        <v>3111</v>
      </c>
      <c r="B3113" s="6">
        <v>1638</v>
      </c>
      <c r="C3113" s="8" t="s">
        <v>3405</v>
      </c>
      <c r="D3113" s="6" t="s">
        <v>12</v>
      </c>
      <c r="E3113" s="8" t="s">
        <v>563</v>
      </c>
      <c r="F3113" s="8"/>
      <c r="G3113" s="6" t="s">
        <v>10116</v>
      </c>
      <c r="H3113" s="9">
        <v>43487</v>
      </c>
      <c r="I3113" s="5" t="s">
        <v>10207</v>
      </c>
      <c r="J3113" s="23" t="s">
        <v>9940</v>
      </c>
      <c r="K3113" s="41"/>
    </row>
    <row r="3114" hidden="1" spans="1:11">
      <c r="A3114" s="5">
        <v>3112</v>
      </c>
      <c r="B3114" s="6">
        <v>1639</v>
      </c>
      <c r="C3114" s="8" t="s">
        <v>6819</v>
      </c>
      <c r="D3114" s="6" t="s">
        <v>12</v>
      </c>
      <c r="E3114" s="8" t="s">
        <v>25</v>
      </c>
      <c r="F3114" s="8"/>
      <c r="G3114" s="6" t="s">
        <v>10120</v>
      </c>
      <c r="H3114" s="9">
        <v>43387</v>
      </c>
      <c r="I3114" s="6" t="s">
        <v>10121</v>
      </c>
      <c r="J3114" s="8" t="s">
        <v>2046</v>
      </c>
      <c r="K3114" s="41" t="s">
        <v>8449</v>
      </c>
    </row>
    <row r="3115" ht="24" hidden="1" spans="1:11">
      <c r="A3115" s="5">
        <v>3113</v>
      </c>
      <c r="B3115" s="6">
        <v>1639</v>
      </c>
      <c r="C3115" s="8" t="s">
        <v>6819</v>
      </c>
      <c r="D3115" s="6" t="s">
        <v>12</v>
      </c>
      <c r="E3115" s="8" t="s">
        <v>3392</v>
      </c>
      <c r="F3115" s="8"/>
      <c r="G3115" s="6" t="s">
        <v>10120</v>
      </c>
      <c r="H3115" s="9">
        <v>43571</v>
      </c>
      <c r="I3115" s="6" t="s">
        <v>10123</v>
      </c>
      <c r="J3115" s="8" t="s">
        <v>9138</v>
      </c>
      <c r="K3115" s="41" t="s">
        <v>8449</v>
      </c>
    </row>
    <row r="3116" hidden="1" spans="1:11">
      <c r="A3116" s="5">
        <v>3114</v>
      </c>
      <c r="B3116" s="6">
        <v>1640</v>
      </c>
      <c r="C3116" s="8" t="s">
        <v>3406</v>
      </c>
      <c r="D3116" s="6" t="s">
        <v>12</v>
      </c>
      <c r="E3116" s="8" t="s">
        <v>25</v>
      </c>
      <c r="F3116" s="8"/>
      <c r="G3116" s="6" t="s">
        <v>10120</v>
      </c>
      <c r="H3116" s="9">
        <v>43394</v>
      </c>
      <c r="I3116" s="6" t="s">
        <v>10121</v>
      </c>
      <c r="J3116" s="8" t="s">
        <v>2046</v>
      </c>
      <c r="K3116" s="41" t="s">
        <v>8449</v>
      </c>
    </row>
    <row r="3117" ht="24" hidden="1" spans="1:11">
      <c r="A3117" s="5">
        <v>3115</v>
      </c>
      <c r="B3117" s="6">
        <v>1641</v>
      </c>
      <c r="C3117" s="8" t="s">
        <v>3407</v>
      </c>
      <c r="D3117" s="6" t="s">
        <v>12</v>
      </c>
      <c r="E3117" s="8" t="s">
        <v>421</v>
      </c>
      <c r="F3117" s="8"/>
      <c r="G3117" s="6" t="s">
        <v>10120</v>
      </c>
      <c r="H3117" s="9">
        <v>43389</v>
      </c>
      <c r="I3117" s="5" t="s">
        <v>10124</v>
      </c>
      <c r="J3117" s="8" t="s">
        <v>165</v>
      </c>
      <c r="K3117" s="41" t="s">
        <v>8449</v>
      </c>
    </row>
    <row r="3118" ht="24" hidden="1" spans="1:11">
      <c r="A3118" s="5">
        <v>3116</v>
      </c>
      <c r="B3118" s="6">
        <v>1641</v>
      </c>
      <c r="C3118" s="8" t="s">
        <v>3407</v>
      </c>
      <c r="D3118" s="6" t="s">
        <v>12</v>
      </c>
      <c r="E3118" s="8" t="s">
        <v>760</v>
      </c>
      <c r="F3118" s="8"/>
      <c r="G3118" s="6" t="s">
        <v>10120</v>
      </c>
      <c r="H3118" s="9">
        <v>43571</v>
      </c>
      <c r="I3118" s="6" t="s">
        <v>10123</v>
      </c>
      <c r="J3118" s="8" t="s">
        <v>9138</v>
      </c>
      <c r="K3118" s="41" t="s">
        <v>8449</v>
      </c>
    </row>
    <row r="3119" ht="24" hidden="1" spans="1:11">
      <c r="A3119" s="5">
        <v>3117</v>
      </c>
      <c r="B3119" s="6">
        <v>1642</v>
      </c>
      <c r="C3119" s="8" t="s">
        <v>3408</v>
      </c>
      <c r="D3119" s="6" t="s">
        <v>12</v>
      </c>
      <c r="E3119" s="8" t="s">
        <v>558</v>
      </c>
      <c r="F3119" s="8"/>
      <c r="G3119" s="6" t="s">
        <v>10120</v>
      </c>
      <c r="H3119" s="9">
        <v>43389</v>
      </c>
      <c r="I3119" s="5" t="s">
        <v>10124</v>
      </c>
      <c r="J3119" s="8" t="s">
        <v>165</v>
      </c>
      <c r="K3119" s="41" t="s">
        <v>8449</v>
      </c>
    </row>
    <row r="3120" ht="24" hidden="1" spans="1:11">
      <c r="A3120" s="5">
        <v>3118</v>
      </c>
      <c r="B3120" s="6">
        <v>1642</v>
      </c>
      <c r="C3120" s="8" t="s">
        <v>3408</v>
      </c>
      <c r="D3120" s="6" t="s">
        <v>12</v>
      </c>
      <c r="E3120" s="8" t="s">
        <v>1376</v>
      </c>
      <c r="F3120" s="8"/>
      <c r="G3120" s="6" t="s">
        <v>9910</v>
      </c>
      <c r="H3120" s="9">
        <v>43476</v>
      </c>
      <c r="I3120" s="5" t="s">
        <v>10122</v>
      </c>
      <c r="J3120" s="23" t="s">
        <v>9930</v>
      </c>
      <c r="K3120" s="41"/>
    </row>
    <row r="3121" ht="24" hidden="1" spans="1:11">
      <c r="A3121" s="5">
        <v>3119</v>
      </c>
      <c r="B3121" s="6">
        <v>1642</v>
      </c>
      <c r="C3121" s="8" t="s">
        <v>3408</v>
      </c>
      <c r="D3121" s="6" t="s">
        <v>12</v>
      </c>
      <c r="E3121" s="8" t="s">
        <v>760</v>
      </c>
      <c r="F3121" s="8"/>
      <c r="G3121" s="6" t="s">
        <v>10120</v>
      </c>
      <c r="H3121" s="9">
        <v>43571</v>
      </c>
      <c r="I3121" s="6" t="s">
        <v>10123</v>
      </c>
      <c r="J3121" s="8" t="s">
        <v>9138</v>
      </c>
      <c r="K3121" s="41" t="s">
        <v>8449</v>
      </c>
    </row>
    <row r="3122" hidden="1" spans="1:11">
      <c r="A3122" s="5">
        <v>3120</v>
      </c>
      <c r="B3122" s="6">
        <v>1642</v>
      </c>
      <c r="C3122" s="8" t="s">
        <v>3408</v>
      </c>
      <c r="D3122" s="6" t="s">
        <v>12</v>
      </c>
      <c r="E3122" s="8" t="s">
        <v>3409</v>
      </c>
      <c r="F3122" s="8"/>
      <c r="G3122" s="6" t="s">
        <v>10159</v>
      </c>
      <c r="H3122" s="9">
        <v>43581</v>
      </c>
      <c r="I3122" s="36" t="s">
        <v>10162</v>
      </c>
      <c r="J3122" s="37" t="s">
        <v>1701</v>
      </c>
      <c r="K3122" s="41"/>
    </row>
    <row r="3123" ht="24" hidden="1" spans="1:11">
      <c r="A3123" s="5">
        <v>3121</v>
      </c>
      <c r="B3123" s="6">
        <v>1642</v>
      </c>
      <c r="C3123" s="8" t="s">
        <v>3408</v>
      </c>
      <c r="D3123" s="6" t="s">
        <v>12</v>
      </c>
      <c r="E3123" s="8" t="s">
        <v>127</v>
      </c>
      <c r="F3123" s="8"/>
      <c r="G3123" s="6" t="s">
        <v>10130</v>
      </c>
      <c r="H3123" s="9">
        <v>43597</v>
      </c>
      <c r="I3123" s="5" t="s">
        <v>10131</v>
      </c>
      <c r="J3123" s="23" t="s">
        <v>9936</v>
      </c>
      <c r="K3123" s="41"/>
    </row>
    <row r="3124" ht="24" hidden="1" spans="1:11">
      <c r="A3124" s="5">
        <v>3122</v>
      </c>
      <c r="B3124" s="6">
        <v>1642</v>
      </c>
      <c r="C3124" s="8" t="s">
        <v>3408</v>
      </c>
      <c r="D3124" s="6" t="s">
        <v>12</v>
      </c>
      <c r="E3124" s="8" t="s">
        <v>3410</v>
      </c>
      <c r="F3124" s="8"/>
      <c r="G3124" s="6" t="s">
        <v>10245</v>
      </c>
      <c r="H3124" s="9">
        <v>43607</v>
      </c>
      <c r="I3124" s="6" t="s">
        <v>10246</v>
      </c>
      <c r="J3124" s="8" t="s">
        <v>10003</v>
      </c>
      <c r="K3124" s="41"/>
    </row>
    <row r="3125" hidden="1" spans="1:11">
      <c r="A3125" s="5">
        <v>3123</v>
      </c>
      <c r="B3125" s="6">
        <v>1643</v>
      </c>
      <c r="C3125" s="8" t="s">
        <v>3411</v>
      </c>
      <c r="D3125" s="6" t="s">
        <v>12</v>
      </c>
      <c r="E3125" s="8" t="s">
        <v>25</v>
      </c>
      <c r="F3125" s="8"/>
      <c r="G3125" s="6" t="s">
        <v>10120</v>
      </c>
      <c r="H3125" s="9">
        <v>43387</v>
      </c>
      <c r="I3125" s="6" t="s">
        <v>10121</v>
      </c>
      <c r="J3125" s="8" t="s">
        <v>2046</v>
      </c>
      <c r="K3125" s="41" t="s">
        <v>8449</v>
      </c>
    </row>
    <row r="3126" hidden="1" spans="1:11">
      <c r="A3126" s="5">
        <v>3124</v>
      </c>
      <c r="B3126" s="6">
        <v>1644</v>
      </c>
      <c r="C3126" s="8" t="s">
        <v>6820</v>
      </c>
      <c r="D3126" s="6" t="s">
        <v>12</v>
      </c>
      <c r="E3126" s="8" t="s">
        <v>25</v>
      </c>
      <c r="F3126" s="8"/>
      <c r="G3126" s="6" t="s">
        <v>10120</v>
      </c>
      <c r="H3126" s="9">
        <v>43394</v>
      </c>
      <c r="I3126" s="6" t="s">
        <v>10121</v>
      </c>
      <c r="J3126" s="8" t="s">
        <v>2046</v>
      </c>
      <c r="K3126" s="41" t="s">
        <v>8449</v>
      </c>
    </row>
    <row r="3127" ht="36" hidden="1" spans="1:11">
      <c r="A3127" s="5">
        <v>3125</v>
      </c>
      <c r="B3127" s="6">
        <v>1644</v>
      </c>
      <c r="C3127" s="8" t="s">
        <v>6820</v>
      </c>
      <c r="D3127" s="6" t="s">
        <v>12</v>
      </c>
      <c r="E3127" s="8" t="s">
        <v>6821</v>
      </c>
      <c r="F3127" s="8"/>
      <c r="G3127" s="6" t="s">
        <v>10120</v>
      </c>
      <c r="H3127" s="9">
        <v>43389</v>
      </c>
      <c r="I3127" s="6" t="s">
        <v>10124</v>
      </c>
      <c r="J3127" s="8" t="s">
        <v>165</v>
      </c>
      <c r="K3127" s="41" t="s">
        <v>10419</v>
      </c>
    </row>
    <row r="3128" ht="24" hidden="1" spans="1:11">
      <c r="A3128" s="5">
        <v>3126</v>
      </c>
      <c r="B3128" s="6">
        <v>1644</v>
      </c>
      <c r="C3128" s="8" t="s">
        <v>6820</v>
      </c>
      <c r="D3128" s="6" t="s">
        <v>12</v>
      </c>
      <c r="E3128" s="8" t="s">
        <v>3392</v>
      </c>
      <c r="F3128" s="8"/>
      <c r="G3128" s="6" t="s">
        <v>10120</v>
      </c>
      <c r="H3128" s="9">
        <v>43571</v>
      </c>
      <c r="I3128" s="6" t="s">
        <v>10123</v>
      </c>
      <c r="J3128" s="8" t="s">
        <v>9138</v>
      </c>
      <c r="K3128" s="41" t="s">
        <v>8449</v>
      </c>
    </row>
    <row r="3129" hidden="1" spans="1:12">
      <c r="A3129" s="5">
        <v>3127</v>
      </c>
      <c r="B3129" s="16">
        <v>1645</v>
      </c>
      <c r="C3129" s="18" t="s">
        <v>3412</v>
      </c>
      <c r="D3129" s="16" t="s">
        <v>12</v>
      </c>
      <c r="E3129" s="18" t="s">
        <v>3413</v>
      </c>
      <c r="F3129" s="18"/>
      <c r="G3129" s="16" t="s">
        <v>10208</v>
      </c>
      <c r="H3129" s="20">
        <v>43389</v>
      </c>
      <c r="I3129" s="16" t="s">
        <v>10272</v>
      </c>
      <c r="J3129" s="18" t="s">
        <v>762</v>
      </c>
      <c r="K3129" s="30" t="s">
        <v>10251</v>
      </c>
      <c r="L3129" s="31"/>
    </row>
    <row r="3130" hidden="1" spans="1:11">
      <c r="A3130" s="5">
        <v>3128</v>
      </c>
      <c r="B3130" s="6">
        <v>1646</v>
      </c>
      <c r="C3130" s="8" t="s">
        <v>3414</v>
      </c>
      <c r="D3130" s="6" t="s">
        <v>12</v>
      </c>
      <c r="E3130" s="8" t="s">
        <v>25</v>
      </c>
      <c r="F3130" s="8"/>
      <c r="G3130" s="6" t="s">
        <v>10120</v>
      </c>
      <c r="H3130" s="9">
        <v>43387</v>
      </c>
      <c r="I3130" s="6" t="s">
        <v>10121</v>
      </c>
      <c r="J3130" s="8" t="s">
        <v>2046</v>
      </c>
      <c r="K3130" s="41" t="s">
        <v>8449</v>
      </c>
    </row>
    <row r="3131" hidden="1" spans="1:11">
      <c r="A3131" s="5">
        <v>3129</v>
      </c>
      <c r="B3131" s="6">
        <v>1646</v>
      </c>
      <c r="C3131" s="8" t="s">
        <v>3414</v>
      </c>
      <c r="D3131" s="6" t="s">
        <v>12</v>
      </c>
      <c r="E3131" s="8" t="s">
        <v>1701</v>
      </c>
      <c r="F3131" s="8"/>
      <c r="G3131" s="6" t="s">
        <v>10159</v>
      </c>
      <c r="H3131" s="9">
        <v>43581</v>
      </c>
      <c r="I3131" s="36" t="s">
        <v>10162</v>
      </c>
      <c r="J3131" s="37" t="s">
        <v>1701</v>
      </c>
      <c r="K3131" s="41"/>
    </row>
    <row r="3132" ht="24" hidden="1" spans="1:11">
      <c r="A3132" s="5">
        <v>3130</v>
      </c>
      <c r="B3132" s="6">
        <v>1647</v>
      </c>
      <c r="C3132" s="8" t="s">
        <v>3415</v>
      </c>
      <c r="D3132" s="6" t="s">
        <v>12</v>
      </c>
      <c r="E3132" s="8" t="s">
        <v>41</v>
      </c>
      <c r="F3132" s="8"/>
      <c r="G3132" s="6" t="s">
        <v>10120</v>
      </c>
      <c r="H3132" s="9">
        <v>43394</v>
      </c>
      <c r="I3132" s="6" t="s">
        <v>10121</v>
      </c>
      <c r="J3132" s="8" t="s">
        <v>2046</v>
      </c>
      <c r="K3132" s="41" t="s">
        <v>8449</v>
      </c>
    </row>
    <row r="3133" ht="24" hidden="1" spans="1:11">
      <c r="A3133" s="5">
        <v>3131</v>
      </c>
      <c r="B3133" s="6">
        <v>1647</v>
      </c>
      <c r="C3133" s="8" t="s">
        <v>3415</v>
      </c>
      <c r="D3133" s="6" t="s">
        <v>12</v>
      </c>
      <c r="E3133" s="8" t="s">
        <v>103</v>
      </c>
      <c r="F3133" s="8"/>
      <c r="G3133" s="6" t="s">
        <v>10120</v>
      </c>
      <c r="H3133" s="9">
        <v>43387</v>
      </c>
      <c r="I3133" s="6" t="s">
        <v>10121</v>
      </c>
      <c r="J3133" s="8" t="s">
        <v>2046</v>
      </c>
      <c r="K3133" s="41" t="s">
        <v>8449</v>
      </c>
    </row>
    <row r="3134" hidden="1" spans="1:11">
      <c r="A3134" s="5">
        <v>3132</v>
      </c>
      <c r="B3134" s="6">
        <v>1648</v>
      </c>
      <c r="C3134" s="8" t="s">
        <v>3416</v>
      </c>
      <c r="D3134" s="6" t="s">
        <v>12</v>
      </c>
      <c r="E3134" s="8" t="s">
        <v>3417</v>
      </c>
      <c r="F3134" s="8"/>
      <c r="G3134" s="6" t="s">
        <v>10116</v>
      </c>
      <c r="H3134" s="9">
        <v>43391</v>
      </c>
      <c r="I3134" s="6" t="s">
        <v>10202</v>
      </c>
      <c r="J3134" s="23" t="s">
        <v>1131</v>
      </c>
      <c r="K3134" s="41"/>
    </row>
    <row r="3135" ht="24" hidden="1" spans="1:11">
      <c r="A3135" s="5">
        <v>3133</v>
      </c>
      <c r="B3135" s="6">
        <v>1648</v>
      </c>
      <c r="C3135" s="8" t="s">
        <v>3416</v>
      </c>
      <c r="D3135" s="6" t="s">
        <v>12</v>
      </c>
      <c r="E3135" s="8" t="s">
        <v>3418</v>
      </c>
      <c r="F3135" s="8"/>
      <c r="G3135" s="6" t="s">
        <v>10118</v>
      </c>
      <c r="H3135" s="9">
        <v>43419</v>
      </c>
      <c r="I3135" s="5" t="s">
        <v>10248</v>
      </c>
      <c r="J3135" s="23" t="s">
        <v>9961</v>
      </c>
      <c r="K3135" s="41"/>
    </row>
    <row r="3136" hidden="1" spans="1:11">
      <c r="A3136" s="5">
        <v>3134</v>
      </c>
      <c r="B3136" s="6">
        <v>1650</v>
      </c>
      <c r="C3136" s="8" t="s">
        <v>3423</v>
      </c>
      <c r="D3136" s="6" t="s">
        <v>12</v>
      </c>
      <c r="E3136" s="8" t="s">
        <v>3424</v>
      </c>
      <c r="F3136" s="8"/>
      <c r="G3136" s="6" t="s">
        <v>10136</v>
      </c>
      <c r="H3136" s="9">
        <v>43622</v>
      </c>
      <c r="I3136" s="5" t="s">
        <v>10137</v>
      </c>
      <c r="J3136" s="8" t="s">
        <v>9945</v>
      </c>
      <c r="K3136" s="41"/>
    </row>
    <row r="3137" hidden="1" spans="1:11">
      <c r="A3137" s="5">
        <v>3135</v>
      </c>
      <c r="B3137" s="6">
        <v>1650</v>
      </c>
      <c r="C3137" s="8" t="s">
        <v>3423</v>
      </c>
      <c r="D3137" s="6" t="s">
        <v>12</v>
      </c>
      <c r="E3137" s="8" t="s">
        <v>1972</v>
      </c>
      <c r="F3137" s="8"/>
      <c r="G3137" s="6" t="s">
        <v>9910</v>
      </c>
      <c r="H3137" s="9">
        <v>43476</v>
      </c>
      <c r="I3137" s="5" t="s">
        <v>10122</v>
      </c>
      <c r="J3137" s="23" t="s">
        <v>9930</v>
      </c>
      <c r="K3137" s="41"/>
    </row>
    <row r="3138" hidden="1" spans="1:11">
      <c r="A3138" s="5">
        <v>3136</v>
      </c>
      <c r="B3138" s="6">
        <v>1650</v>
      </c>
      <c r="C3138" s="8" t="s">
        <v>3423</v>
      </c>
      <c r="D3138" s="6" t="s">
        <v>12</v>
      </c>
      <c r="E3138" s="8" t="s">
        <v>134</v>
      </c>
      <c r="F3138" s="8"/>
      <c r="G3138" s="6" t="s">
        <v>10120</v>
      </c>
      <c r="H3138" s="9">
        <v>43387</v>
      </c>
      <c r="I3138" s="6" t="s">
        <v>10121</v>
      </c>
      <c r="J3138" s="8" t="s">
        <v>2046</v>
      </c>
      <c r="K3138" s="41" t="s">
        <v>8449</v>
      </c>
    </row>
    <row r="3139" hidden="1" spans="1:11">
      <c r="A3139" s="5">
        <v>3137</v>
      </c>
      <c r="B3139" s="6">
        <v>1651</v>
      </c>
      <c r="C3139" s="8" t="s">
        <v>3425</v>
      </c>
      <c r="D3139" s="6" t="s">
        <v>12</v>
      </c>
      <c r="E3139" s="8" t="s">
        <v>3426</v>
      </c>
      <c r="F3139" s="8"/>
      <c r="G3139" s="6" t="s">
        <v>10217</v>
      </c>
      <c r="H3139" s="9">
        <v>43573</v>
      </c>
      <c r="I3139" s="5" t="s">
        <v>10218</v>
      </c>
      <c r="J3139" s="8" t="s">
        <v>9972</v>
      </c>
      <c r="K3139" s="41"/>
    </row>
    <row r="3140" hidden="1" spans="1:11">
      <c r="A3140" s="5">
        <v>3138</v>
      </c>
      <c r="B3140" s="6">
        <v>1651</v>
      </c>
      <c r="C3140" s="8" t="s">
        <v>3425</v>
      </c>
      <c r="D3140" s="6" t="s">
        <v>12</v>
      </c>
      <c r="E3140" s="8" t="s">
        <v>1285</v>
      </c>
      <c r="F3140" s="8"/>
      <c r="G3140" s="6" t="s">
        <v>10118</v>
      </c>
      <c r="H3140" s="9">
        <v>43615</v>
      </c>
      <c r="I3140" s="5" t="s">
        <v>10219</v>
      </c>
      <c r="J3140" s="8" t="s">
        <v>9965</v>
      </c>
      <c r="K3140" s="41"/>
    </row>
    <row r="3141" hidden="1" spans="1:11">
      <c r="A3141" s="5">
        <v>3139</v>
      </c>
      <c r="B3141" s="6">
        <v>1652</v>
      </c>
      <c r="C3141" s="8" t="s">
        <v>3427</v>
      </c>
      <c r="D3141" s="6" t="s">
        <v>12</v>
      </c>
      <c r="E3141" s="8" t="s">
        <v>105</v>
      </c>
      <c r="F3141" s="8"/>
      <c r="G3141" s="6" t="s">
        <v>10120</v>
      </c>
      <c r="H3141" s="9">
        <v>43403</v>
      </c>
      <c r="I3141" s="6" t="s">
        <v>10133</v>
      </c>
      <c r="J3141" s="8" t="s">
        <v>3156</v>
      </c>
      <c r="K3141" s="41" t="s">
        <v>8449</v>
      </c>
    </row>
    <row r="3142" hidden="1" spans="1:11">
      <c r="A3142" s="5">
        <v>3140</v>
      </c>
      <c r="B3142" s="6">
        <v>1653</v>
      </c>
      <c r="C3142" s="8" t="s">
        <v>3428</v>
      </c>
      <c r="D3142" s="6" t="s">
        <v>12</v>
      </c>
      <c r="E3142" s="8" t="s">
        <v>3435</v>
      </c>
      <c r="F3142" s="8"/>
      <c r="G3142" s="6" t="s">
        <v>10156</v>
      </c>
      <c r="H3142" s="9">
        <v>43358</v>
      </c>
      <c r="I3142" s="6" t="s">
        <v>10192</v>
      </c>
      <c r="J3142" s="8" t="s">
        <v>5682</v>
      </c>
      <c r="K3142" s="41" t="s">
        <v>8449</v>
      </c>
    </row>
    <row r="3143" hidden="1" spans="1:11">
      <c r="A3143" s="5">
        <v>3141</v>
      </c>
      <c r="B3143" s="6">
        <v>1653</v>
      </c>
      <c r="C3143" s="8" t="s">
        <v>3428</v>
      </c>
      <c r="D3143" s="6" t="s">
        <v>12</v>
      </c>
      <c r="E3143" s="8" t="s">
        <v>1131</v>
      </c>
      <c r="F3143" s="8"/>
      <c r="G3143" s="6" t="s">
        <v>10116</v>
      </c>
      <c r="H3143" s="9">
        <v>43391</v>
      </c>
      <c r="I3143" s="6" t="s">
        <v>10202</v>
      </c>
      <c r="J3143" s="23" t="s">
        <v>1131</v>
      </c>
      <c r="K3143" s="41"/>
    </row>
    <row r="3144" ht="24" hidden="1" spans="1:11">
      <c r="A3144" s="5">
        <v>3142</v>
      </c>
      <c r="B3144" s="6">
        <v>1654</v>
      </c>
      <c r="C3144" s="8" t="s">
        <v>3436</v>
      </c>
      <c r="D3144" s="6" t="s">
        <v>12</v>
      </c>
      <c r="E3144" s="8" t="s">
        <v>3437</v>
      </c>
      <c r="F3144" s="8"/>
      <c r="G3144" s="6" t="s">
        <v>10144</v>
      </c>
      <c r="H3144" s="9">
        <v>43441</v>
      </c>
      <c r="I3144" s="6" t="s">
        <v>10145</v>
      </c>
      <c r="J3144" s="8" t="s">
        <v>1945</v>
      </c>
      <c r="K3144" s="41" t="s">
        <v>8449</v>
      </c>
    </row>
    <row r="3145" ht="24" hidden="1" spans="1:11">
      <c r="A3145" s="5">
        <v>3143</v>
      </c>
      <c r="B3145" s="6">
        <v>1654</v>
      </c>
      <c r="C3145" s="8" t="s">
        <v>3436</v>
      </c>
      <c r="D3145" s="6" t="s">
        <v>12</v>
      </c>
      <c r="E3145" s="8" t="s">
        <v>3438</v>
      </c>
      <c r="F3145" s="8"/>
      <c r="G3145" s="6" t="s">
        <v>10116</v>
      </c>
      <c r="H3145" s="9">
        <v>43487</v>
      </c>
      <c r="I3145" s="5" t="s">
        <v>10207</v>
      </c>
      <c r="J3145" s="23" t="s">
        <v>9940</v>
      </c>
      <c r="K3145" s="41"/>
    </row>
    <row r="3146" ht="24" hidden="1" spans="1:11">
      <c r="A3146" s="5">
        <v>3144</v>
      </c>
      <c r="B3146" s="6">
        <v>1654</v>
      </c>
      <c r="C3146" s="8" t="s">
        <v>3436</v>
      </c>
      <c r="D3146" s="6" t="s">
        <v>12</v>
      </c>
      <c r="E3146" s="8" t="s">
        <v>3164</v>
      </c>
      <c r="F3146" s="8"/>
      <c r="G3146" s="6" t="s">
        <v>10159</v>
      </c>
      <c r="H3146" s="9">
        <v>43546</v>
      </c>
      <c r="I3146" s="42" t="s">
        <v>10210</v>
      </c>
      <c r="J3146" s="43" t="s">
        <v>3250</v>
      </c>
      <c r="K3146" s="41"/>
    </row>
    <row r="3147" hidden="1" spans="1:11">
      <c r="A3147" s="5">
        <v>3145</v>
      </c>
      <c r="B3147" s="6">
        <v>1654</v>
      </c>
      <c r="C3147" s="8" t="s">
        <v>3436</v>
      </c>
      <c r="D3147" s="6" t="s">
        <v>12</v>
      </c>
      <c r="E3147" s="8" t="s">
        <v>803</v>
      </c>
      <c r="F3147" s="8"/>
      <c r="G3147" s="6" t="s">
        <v>9910</v>
      </c>
      <c r="H3147" s="9">
        <v>43567</v>
      </c>
      <c r="I3147" s="5" t="s">
        <v>10146</v>
      </c>
      <c r="J3147" s="8" t="s">
        <v>205</v>
      </c>
      <c r="K3147" s="41"/>
    </row>
    <row r="3148" ht="24" hidden="1" spans="1:11">
      <c r="A3148" s="5">
        <v>3146</v>
      </c>
      <c r="B3148" s="6">
        <v>1654</v>
      </c>
      <c r="C3148" s="8" t="s">
        <v>3436</v>
      </c>
      <c r="D3148" s="6" t="s">
        <v>12</v>
      </c>
      <c r="E3148" s="8" t="s">
        <v>3439</v>
      </c>
      <c r="F3148" s="8"/>
      <c r="G3148" s="6" t="s">
        <v>10118</v>
      </c>
      <c r="H3148" s="9">
        <v>43601</v>
      </c>
      <c r="I3148" s="5" t="s">
        <v>10247</v>
      </c>
      <c r="J3148" s="23" t="s">
        <v>334</v>
      </c>
      <c r="K3148" s="41"/>
    </row>
    <row r="3149" ht="24" hidden="1" spans="1:11">
      <c r="A3149" s="5">
        <v>3147</v>
      </c>
      <c r="B3149" s="6">
        <v>1655</v>
      </c>
      <c r="C3149" s="8" t="s">
        <v>3440</v>
      </c>
      <c r="D3149" s="6" t="s">
        <v>12</v>
      </c>
      <c r="E3149" s="8" t="s">
        <v>632</v>
      </c>
      <c r="F3149" s="8"/>
      <c r="G3149" s="6" t="s">
        <v>10120</v>
      </c>
      <c r="H3149" s="9">
        <v>43387</v>
      </c>
      <c r="I3149" s="6" t="s">
        <v>10121</v>
      </c>
      <c r="J3149" s="8" t="s">
        <v>2046</v>
      </c>
      <c r="K3149" s="41" t="s">
        <v>8449</v>
      </c>
    </row>
    <row r="3150" ht="24" hidden="1" spans="1:11">
      <c r="A3150" s="5">
        <v>3148</v>
      </c>
      <c r="B3150" s="6">
        <v>1656</v>
      </c>
      <c r="C3150" s="8" t="s">
        <v>3441</v>
      </c>
      <c r="D3150" s="6" t="s">
        <v>12</v>
      </c>
      <c r="E3150" s="8" t="s">
        <v>2189</v>
      </c>
      <c r="F3150" s="8"/>
      <c r="G3150" s="6" t="s">
        <v>9910</v>
      </c>
      <c r="H3150" s="9">
        <v>43567</v>
      </c>
      <c r="I3150" s="5" t="s">
        <v>10146</v>
      </c>
      <c r="J3150" s="8" t="s">
        <v>205</v>
      </c>
      <c r="K3150" s="41"/>
    </row>
    <row r="3151" hidden="1" spans="1:11">
      <c r="A3151" s="5">
        <v>3149</v>
      </c>
      <c r="B3151" s="6">
        <v>1657</v>
      </c>
      <c r="C3151" s="8" t="s">
        <v>3442</v>
      </c>
      <c r="D3151" s="6" t="s">
        <v>12</v>
      </c>
      <c r="E3151" s="8" t="s">
        <v>2046</v>
      </c>
      <c r="F3151" s="8"/>
      <c r="G3151" s="6" t="s">
        <v>10120</v>
      </c>
      <c r="H3151" s="9">
        <v>43387</v>
      </c>
      <c r="I3151" s="6" t="s">
        <v>10121</v>
      </c>
      <c r="J3151" s="8" t="s">
        <v>2046</v>
      </c>
      <c r="K3151" s="41" t="s">
        <v>8449</v>
      </c>
    </row>
    <row r="3152" ht="24" hidden="1" spans="1:11">
      <c r="A3152" s="5">
        <v>3150</v>
      </c>
      <c r="B3152" s="6">
        <v>1658</v>
      </c>
      <c r="C3152" s="8" t="s">
        <v>3443</v>
      </c>
      <c r="D3152" s="6" t="s">
        <v>12</v>
      </c>
      <c r="E3152" s="8" t="s">
        <v>3444</v>
      </c>
      <c r="F3152" s="8"/>
      <c r="G3152" s="6" t="s">
        <v>10156</v>
      </c>
      <c r="H3152" s="9">
        <v>43408</v>
      </c>
      <c r="I3152" s="6" t="s">
        <v>10231</v>
      </c>
      <c r="J3152" s="8" t="s">
        <v>9973</v>
      </c>
      <c r="K3152" s="41" t="s">
        <v>8449</v>
      </c>
    </row>
    <row r="3153" ht="24" hidden="1" spans="1:11">
      <c r="A3153" s="5">
        <v>3151</v>
      </c>
      <c r="B3153" s="6">
        <v>1658</v>
      </c>
      <c r="C3153" s="8" t="s">
        <v>3443</v>
      </c>
      <c r="D3153" s="6" t="s">
        <v>12</v>
      </c>
      <c r="E3153" s="8" t="s">
        <v>3445</v>
      </c>
      <c r="F3153" s="8"/>
      <c r="G3153" s="6" t="s">
        <v>10120</v>
      </c>
      <c r="H3153" s="9">
        <v>43394</v>
      </c>
      <c r="I3153" s="6" t="s">
        <v>10121</v>
      </c>
      <c r="J3153" s="8" t="s">
        <v>2046</v>
      </c>
      <c r="K3153" s="41" t="s">
        <v>8449</v>
      </c>
    </row>
    <row r="3154" ht="24" hidden="1" spans="1:11">
      <c r="A3154" s="5">
        <v>3152</v>
      </c>
      <c r="B3154" s="6">
        <v>1659</v>
      </c>
      <c r="C3154" s="8" t="s">
        <v>6822</v>
      </c>
      <c r="D3154" s="6" t="s">
        <v>12</v>
      </c>
      <c r="E3154" s="8" t="s">
        <v>6823</v>
      </c>
      <c r="F3154" s="8"/>
      <c r="G3154" s="6" t="s">
        <v>9910</v>
      </c>
      <c r="H3154" s="9">
        <v>43476</v>
      </c>
      <c r="I3154" s="5" t="s">
        <v>10122</v>
      </c>
      <c r="J3154" s="23" t="s">
        <v>9930</v>
      </c>
      <c r="K3154" s="41"/>
    </row>
    <row r="3155" hidden="1" spans="1:11">
      <c r="A3155" s="5">
        <v>3153</v>
      </c>
      <c r="B3155" s="6">
        <v>1659</v>
      </c>
      <c r="C3155" s="8" t="s">
        <v>6822</v>
      </c>
      <c r="D3155" s="6" t="s">
        <v>12</v>
      </c>
      <c r="E3155" s="8" t="s">
        <v>183</v>
      </c>
      <c r="F3155" s="8"/>
      <c r="G3155" s="6" t="s">
        <v>10120</v>
      </c>
      <c r="H3155" s="9">
        <v>43571</v>
      </c>
      <c r="I3155" s="6" t="s">
        <v>10123</v>
      </c>
      <c r="J3155" s="8" t="s">
        <v>9138</v>
      </c>
      <c r="K3155" s="41" t="s">
        <v>8449</v>
      </c>
    </row>
    <row r="3156" ht="24" hidden="1" spans="1:11">
      <c r="A3156" s="5">
        <v>3154</v>
      </c>
      <c r="B3156" s="6">
        <v>1659</v>
      </c>
      <c r="C3156" s="8" t="s">
        <v>6822</v>
      </c>
      <c r="D3156" s="6" t="s">
        <v>12</v>
      </c>
      <c r="E3156" s="8" t="s">
        <v>6824</v>
      </c>
      <c r="F3156" s="8"/>
      <c r="G3156" s="6" t="s">
        <v>10120</v>
      </c>
      <c r="H3156" s="9">
        <v>43585</v>
      </c>
      <c r="I3156" s="6" t="s">
        <v>10154</v>
      </c>
      <c r="J3156" s="8" t="s">
        <v>9140</v>
      </c>
      <c r="K3156" s="41" t="s">
        <v>8449</v>
      </c>
    </row>
    <row r="3157" ht="24" hidden="1" spans="1:11">
      <c r="A3157" s="5">
        <v>3155</v>
      </c>
      <c r="B3157" s="6">
        <v>1660</v>
      </c>
      <c r="C3157" s="8" t="s">
        <v>3446</v>
      </c>
      <c r="D3157" s="6" t="s">
        <v>12</v>
      </c>
      <c r="E3157" s="8" t="s">
        <v>3447</v>
      </c>
      <c r="F3157" s="8"/>
      <c r="G3157" s="6" t="s">
        <v>9910</v>
      </c>
      <c r="H3157" s="9">
        <v>43337</v>
      </c>
      <c r="I3157" s="6" t="s">
        <v>10420</v>
      </c>
      <c r="J3157" s="8" t="s">
        <v>10075</v>
      </c>
      <c r="K3157" s="41"/>
    </row>
    <row r="3158" ht="24" hidden="1" spans="1:11">
      <c r="A3158" s="5">
        <v>3156</v>
      </c>
      <c r="B3158" s="6">
        <v>1660</v>
      </c>
      <c r="C3158" s="8" t="s">
        <v>3446</v>
      </c>
      <c r="D3158" s="6" t="s">
        <v>12</v>
      </c>
      <c r="E3158" s="8" t="s">
        <v>3448</v>
      </c>
      <c r="F3158" s="8"/>
      <c r="G3158" s="6" t="s">
        <v>10168</v>
      </c>
      <c r="H3158" s="9">
        <v>43568</v>
      </c>
      <c r="I3158" s="6" t="s">
        <v>10177</v>
      </c>
      <c r="J3158" s="8" t="s">
        <v>9960</v>
      </c>
      <c r="K3158" s="41" t="s">
        <v>8449</v>
      </c>
    </row>
    <row r="3159" ht="24" hidden="1" spans="1:11">
      <c r="A3159" s="5">
        <v>3157</v>
      </c>
      <c r="B3159" s="6">
        <v>1661</v>
      </c>
      <c r="C3159" s="8" t="s">
        <v>3449</v>
      </c>
      <c r="D3159" s="6" t="s">
        <v>12</v>
      </c>
      <c r="E3159" s="8" t="s">
        <v>3450</v>
      </c>
      <c r="F3159" s="8"/>
      <c r="G3159" s="6" t="s">
        <v>10120</v>
      </c>
      <c r="H3159" s="9">
        <v>43387</v>
      </c>
      <c r="I3159" s="6" t="s">
        <v>10121</v>
      </c>
      <c r="J3159" s="8" t="s">
        <v>2046</v>
      </c>
      <c r="K3159" s="41" t="s">
        <v>8449</v>
      </c>
    </row>
    <row r="3160" ht="24" hidden="1" spans="1:11">
      <c r="A3160" s="5">
        <v>3158</v>
      </c>
      <c r="B3160" s="6">
        <v>1662</v>
      </c>
      <c r="C3160" s="8" t="s">
        <v>3451</v>
      </c>
      <c r="D3160" s="6" t="s">
        <v>12</v>
      </c>
      <c r="E3160" s="8" t="s">
        <v>3452</v>
      </c>
      <c r="F3160" s="8"/>
      <c r="G3160" s="6" t="s">
        <v>10118</v>
      </c>
      <c r="H3160" s="9">
        <v>43623</v>
      </c>
      <c r="I3160" s="6" t="s">
        <v>10361</v>
      </c>
      <c r="J3160" s="8" t="s">
        <v>10015</v>
      </c>
      <c r="K3160" s="41"/>
    </row>
    <row r="3161" ht="24" hidden="1" spans="1:11">
      <c r="A3161" s="5">
        <v>3159</v>
      </c>
      <c r="B3161" s="6">
        <v>1662</v>
      </c>
      <c r="C3161" s="8" t="s">
        <v>3451</v>
      </c>
      <c r="D3161" s="6" t="s">
        <v>12</v>
      </c>
      <c r="E3161" s="8" t="s">
        <v>2466</v>
      </c>
      <c r="F3161" s="8"/>
      <c r="G3161" s="6" t="s">
        <v>10118</v>
      </c>
      <c r="H3161" s="9">
        <v>43380</v>
      </c>
      <c r="I3161" s="5" t="s">
        <v>10354</v>
      </c>
      <c r="J3161" s="8" t="s">
        <v>9992</v>
      </c>
      <c r="K3161" s="41"/>
    </row>
    <row r="3162" hidden="1" spans="1:11">
      <c r="A3162" s="5">
        <v>3160</v>
      </c>
      <c r="B3162" s="6">
        <v>1663</v>
      </c>
      <c r="C3162" s="8" t="s">
        <v>3453</v>
      </c>
      <c r="D3162" s="6" t="s">
        <v>12</v>
      </c>
      <c r="E3162" s="8" t="s">
        <v>3456</v>
      </c>
      <c r="F3162" s="8"/>
      <c r="G3162" s="6" t="s">
        <v>10120</v>
      </c>
      <c r="H3162" s="9">
        <v>43475</v>
      </c>
      <c r="I3162" s="6" t="s">
        <v>10225</v>
      </c>
      <c r="J3162" s="8" t="s">
        <v>10008</v>
      </c>
      <c r="K3162" s="41" t="s">
        <v>8449</v>
      </c>
    </row>
    <row r="3163" hidden="1" spans="1:11">
      <c r="A3163" s="5">
        <v>3161</v>
      </c>
      <c r="B3163" s="6">
        <v>1663</v>
      </c>
      <c r="C3163" s="8" t="s">
        <v>3453</v>
      </c>
      <c r="D3163" s="6" t="s">
        <v>12</v>
      </c>
      <c r="E3163" s="8" t="s">
        <v>3457</v>
      </c>
      <c r="F3163" s="8"/>
      <c r="G3163" s="6" t="s">
        <v>10120</v>
      </c>
      <c r="H3163" s="9">
        <v>43475</v>
      </c>
      <c r="I3163" s="6" t="s">
        <v>10235</v>
      </c>
      <c r="J3163" s="8" t="s">
        <v>9954</v>
      </c>
      <c r="K3163" s="41" t="s">
        <v>8449</v>
      </c>
    </row>
    <row r="3164" ht="24" hidden="1" spans="1:11">
      <c r="A3164" s="5">
        <v>3162</v>
      </c>
      <c r="B3164" s="6">
        <v>1664</v>
      </c>
      <c r="C3164" s="8" t="s">
        <v>3458</v>
      </c>
      <c r="D3164" s="6" t="s">
        <v>12</v>
      </c>
      <c r="E3164" s="8" t="s">
        <v>499</v>
      </c>
      <c r="F3164" s="8"/>
      <c r="G3164" s="6" t="s">
        <v>10120</v>
      </c>
      <c r="H3164" s="9">
        <v>43387</v>
      </c>
      <c r="I3164" s="6" t="s">
        <v>10121</v>
      </c>
      <c r="J3164" s="8" t="s">
        <v>2046</v>
      </c>
      <c r="K3164" s="41" t="s">
        <v>8449</v>
      </c>
    </row>
    <row r="3165" hidden="1" spans="1:11">
      <c r="A3165" s="5">
        <v>3163</v>
      </c>
      <c r="B3165" s="6">
        <v>1665</v>
      </c>
      <c r="C3165" s="8" t="s">
        <v>6825</v>
      </c>
      <c r="D3165" s="6" t="s">
        <v>12</v>
      </c>
      <c r="E3165" s="8" t="s">
        <v>1037</v>
      </c>
      <c r="F3165" s="8"/>
      <c r="G3165" s="6" t="s">
        <v>10159</v>
      </c>
      <c r="H3165" s="9">
        <v>43581</v>
      </c>
      <c r="I3165" s="36" t="s">
        <v>10162</v>
      </c>
      <c r="J3165" s="37" t="s">
        <v>1701</v>
      </c>
      <c r="K3165" s="41"/>
    </row>
    <row r="3166" hidden="1" spans="1:11">
      <c r="A3166" s="5">
        <v>3164</v>
      </c>
      <c r="B3166" s="6">
        <v>1665</v>
      </c>
      <c r="C3166" s="8" t="s">
        <v>6825</v>
      </c>
      <c r="D3166" s="6" t="s">
        <v>12</v>
      </c>
      <c r="E3166" s="8" t="s">
        <v>232</v>
      </c>
      <c r="F3166" s="8"/>
      <c r="G3166" s="6" t="s">
        <v>10120</v>
      </c>
      <c r="H3166" s="9">
        <v>43571</v>
      </c>
      <c r="I3166" s="6" t="s">
        <v>10123</v>
      </c>
      <c r="J3166" s="8" t="s">
        <v>9138</v>
      </c>
      <c r="K3166" s="41" t="s">
        <v>8449</v>
      </c>
    </row>
    <row r="3167" ht="24" hidden="1" spans="1:11">
      <c r="A3167" s="5">
        <v>3165</v>
      </c>
      <c r="B3167" s="6">
        <v>1665</v>
      </c>
      <c r="C3167" s="8" t="s">
        <v>6825</v>
      </c>
      <c r="D3167" s="6" t="s">
        <v>12</v>
      </c>
      <c r="E3167" s="8" t="s">
        <v>1269</v>
      </c>
      <c r="F3167" s="8"/>
      <c r="G3167" s="6" t="s">
        <v>9910</v>
      </c>
      <c r="H3167" s="9">
        <v>43476</v>
      </c>
      <c r="I3167" s="5" t="s">
        <v>10122</v>
      </c>
      <c r="J3167" s="23" t="s">
        <v>9930</v>
      </c>
      <c r="K3167" s="41"/>
    </row>
    <row r="3168" ht="24" hidden="1" spans="1:11">
      <c r="A3168" s="5">
        <v>3166</v>
      </c>
      <c r="B3168" s="6">
        <v>1665</v>
      </c>
      <c r="C3168" s="8" t="s">
        <v>6825</v>
      </c>
      <c r="D3168" s="6" t="s">
        <v>12</v>
      </c>
      <c r="E3168" s="8" t="s">
        <v>223</v>
      </c>
      <c r="F3168" s="8"/>
      <c r="G3168" s="6" t="s">
        <v>10144</v>
      </c>
      <c r="H3168" s="9">
        <v>43371</v>
      </c>
      <c r="I3168" s="6" t="s">
        <v>10176</v>
      </c>
      <c r="J3168" s="8" t="s">
        <v>156</v>
      </c>
      <c r="K3168" s="41" t="s">
        <v>8449</v>
      </c>
    </row>
    <row r="3169" ht="24" hidden="1" spans="1:11">
      <c r="A3169" s="5">
        <v>3167</v>
      </c>
      <c r="B3169" s="6">
        <v>1666</v>
      </c>
      <c r="C3169" s="8" t="s">
        <v>3459</v>
      </c>
      <c r="D3169" s="6" t="s">
        <v>12</v>
      </c>
      <c r="E3169" s="8" t="s">
        <v>826</v>
      </c>
      <c r="F3169" s="8"/>
      <c r="G3169" s="6" t="s">
        <v>10128</v>
      </c>
      <c r="H3169" s="9">
        <v>43419</v>
      </c>
      <c r="I3169" s="5" t="s">
        <v>10196</v>
      </c>
      <c r="J3169" s="8" t="s">
        <v>4337</v>
      </c>
      <c r="K3169" s="41"/>
    </row>
    <row r="3170" ht="24" hidden="1" spans="1:11">
      <c r="A3170" s="5">
        <v>3168</v>
      </c>
      <c r="B3170" s="6">
        <v>1667</v>
      </c>
      <c r="C3170" s="8" t="s">
        <v>3460</v>
      </c>
      <c r="D3170" s="6" t="s">
        <v>12</v>
      </c>
      <c r="E3170" s="8" t="s">
        <v>2448</v>
      </c>
      <c r="F3170" s="8"/>
      <c r="G3170" s="6" t="s">
        <v>10159</v>
      </c>
      <c r="H3170" s="9">
        <v>43581</v>
      </c>
      <c r="I3170" s="36" t="s">
        <v>10162</v>
      </c>
      <c r="J3170" s="37" t="s">
        <v>1701</v>
      </c>
      <c r="K3170" s="41"/>
    </row>
    <row r="3171" hidden="1" spans="1:11">
      <c r="A3171" s="5">
        <v>3169</v>
      </c>
      <c r="B3171" s="6">
        <v>1668</v>
      </c>
      <c r="C3171" s="8" t="s">
        <v>3461</v>
      </c>
      <c r="D3171" s="6" t="s">
        <v>12</v>
      </c>
      <c r="E3171" s="8" t="s">
        <v>3462</v>
      </c>
      <c r="F3171" s="8"/>
      <c r="G3171" s="6" t="s">
        <v>10159</v>
      </c>
      <c r="H3171" s="9">
        <v>43581</v>
      </c>
      <c r="I3171" s="36" t="s">
        <v>10162</v>
      </c>
      <c r="J3171" s="37" t="s">
        <v>1701</v>
      </c>
      <c r="K3171" s="41"/>
    </row>
    <row r="3172" hidden="1" spans="1:12">
      <c r="A3172" s="5">
        <v>3170</v>
      </c>
      <c r="B3172" s="16">
        <v>1668</v>
      </c>
      <c r="C3172" s="18" t="s">
        <v>3461</v>
      </c>
      <c r="D3172" s="16" t="s">
        <v>12</v>
      </c>
      <c r="E3172" s="18" t="s">
        <v>3463</v>
      </c>
      <c r="F3172" s="18"/>
      <c r="G3172" s="16" t="s">
        <v>10118</v>
      </c>
      <c r="H3172" s="20">
        <v>43419</v>
      </c>
      <c r="I3172" s="19" t="s">
        <v>10212</v>
      </c>
      <c r="J3172" s="95" t="s">
        <v>9957</v>
      </c>
      <c r="K3172" s="30" t="s">
        <v>10251</v>
      </c>
      <c r="L3172" s="31"/>
    </row>
    <row r="3173" ht="24" hidden="1" spans="1:11">
      <c r="A3173" s="5">
        <v>3171</v>
      </c>
      <c r="B3173" s="6">
        <v>1669</v>
      </c>
      <c r="C3173" s="8" t="s">
        <v>6826</v>
      </c>
      <c r="D3173" s="6" t="s">
        <v>12</v>
      </c>
      <c r="E3173" s="8" t="s">
        <v>165</v>
      </c>
      <c r="F3173" s="8"/>
      <c r="G3173" s="6" t="s">
        <v>10120</v>
      </c>
      <c r="H3173" s="9">
        <v>43389</v>
      </c>
      <c r="I3173" s="5" t="s">
        <v>10124</v>
      </c>
      <c r="J3173" s="8" t="s">
        <v>165</v>
      </c>
      <c r="K3173" s="41" t="s">
        <v>8449</v>
      </c>
    </row>
    <row r="3174" ht="24" hidden="1" spans="1:11">
      <c r="A3174" s="5">
        <v>3172</v>
      </c>
      <c r="B3174" s="6">
        <v>1669</v>
      </c>
      <c r="C3174" s="8" t="s">
        <v>6826</v>
      </c>
      <c r="D3174" s="6" t="s">
        <v>12</v>
      </c>
      <c r="E3174" s="8" t="s">
        <v>166</v>
      </c>
      <c r="F3174" s="8"/>
      <c r="G3174" s="6" t="s">
        <v>10120</v>
      </c>
      <c r="H3174" s="9">
        <v>43571</v>
      </c>
      <c r="I3174" s="6" t="s">
        <v>10123</v>
      </c>
      <c r="J3174" s="8" t="s">
        <v>9138</v>
      </c>
      <c r="K3174" s="41" t="s">
        <v>8449</v>
      </c>
    </row>
    <row r="3175" hidden="1" spans="1:11">
      <c r="A3175" s="5">
        <v>3173</v>
      </c>
      <c r="B3175" s="6">
        <v>1669</v>
      </c>
      <c r="C3175" s="8" t="s">
        <v>6826</v>
      </c>
      <c r="D3175" s="6" t="s">
        <v>12</v>
      </c>
      <c r="E3175" s="8" t="s">
        <v>2046</v>
      </c>
      <c r="F3175" s="8"/>
      <c r="G3175" s="6" t="s">
        <v>10120</v>
      </c>
      <c r="H3175" s="9">
        <v>43387</v>
      </c>
      <c r="I3175" s="6" t="s">
        <v>10121</v>
      </c>
      <c r="J3175" s="8" t="s">
        <v>2046</v>
      </c>
      <c r="K3175" s="41" t="s">
        <v>8449</v>
      </c>
    </row>
    <row r="3176" hidden="1" spans="1:11">
      <c r="A3176" s="5">
        <v>3174</v>
      </c>
      <c r="B3176" s="6">
        <v>1670</v>
      </c>
      <c r="C3176" s="8" t="s">
        <v>3464</v>
      </c>
      <c r="D3176" s="6" t="s">
        <v>12</v>
      </c>
      <c r="E3176" s="8" t="s">
        <v>838</v>
      </c>
      <c r="F3176" s="8"/>
      <c r="G3176" s="6" t="s">
        <v>10120</v>
      </c>
      <c r="H3176" s="9">
        <v>43387</v>
      </c>
      <c r="I3176" s="6" t="s">
        <v>10121</v>
      </c>
      <c r="J3176" s="8" t="s">
        <v>2046</v>
      </c>
      <c r="K3176" s="41" t="s">
        <v>8449</v>
      </c>
    </row>
    <row r="3177" hidden="1" spans="1:11">
      <c r="A3177" s="5">
        <v>3175</v>
      </c>
      <c r="B3177" s="6">
        <v>1670</v>
      </c>
      <c r="C3177" s="8" t="s">
        <v>3464</v>
      </c>
      <c r="D3177" s="6" t="s">
        <v>12</v>
      </c>
      <c r="E3177" s="8" t="s">
        <v>2048</v>
      </c>
      <c r="F3177" s="8"/>
      <c r="G3177" s="6" t="s">
        <v>10128</v>
      </c>
      <c r="H3177" s="9">
        <v>43348</v>
      </c>
      <c r="I3177" s="5" t="s">
        <v>10140</v>
      </c>
      <c r="J3177" s="23" t="s">
        <v>9931</v>
      </c>
      <c r="K3177" s="41"/>
    </row>
    <row r="3178" hidden="1" spans="1:11">
      <c r="A3178" s="5">
        <v>3176</v>
      </c>
      <c r="B3178" s="6">
        <v>1671</v>
      </c>
      <c r="C3178" s="8" t="s">
        <v>3465</v>
      </c>
      <c r="D3178" s="6" t="s">
        <v>12</v>
      </c>
      <c r="E3178" s="8" t="s">
        <v>1701</v>
      </c>
      <c r="F3178" s="8"/>
      <c r="G3178" s="6" t="s">
        <v>10159</v>
      </c>
      <c r="H3178" s="9">
        <v>43581</v>
      </c>
      <c r="I3178" s="36" t="s">
        <v>10162</v>
      </c>
      <c r="J3178" s="37" t="s">
        <v>1701</v>
      </c>
      <c r="K3178" s="41"/>
    </row>
    <row r="3179" hidden="1" spans="1:11">
      <c r="A3179" s="5">
        <v>3177</v>
      </c>
      <c r="B3179" s="6">
        <v>1671</v>
      </c>
      <c r="C3179" s="8" t="s">
        <v>3465</v>
      </c>
      <c r="D3179" s="6" t="s">
        <v>12</v>
      </c>
      <c r="E3179" s="8" t="s">
        <v>1131</v>
      </c>
      <c r="F3179" s="8"/>
      <c r="G3179" s="6" t="s">
        <v>10116</v>
      </c>
      <c r="H3179" s="9">
        <v>43391</v>
      </c>
      <c r="I3179" s="6" t="s">
        <v>10202</v>
      </c>
      <c r="J3179" s="23" t="s">
        <v>1131</v>
      </c>
      <c r="K3179" s="41"/>
    </row>
    <row r="3180" ht="36" hidden="1" spans="1:11">
      <c r="A3180" s="5">
        <v>3178</v>
      </c>
      <c r="B3180" s="6">
        <v>1672</v>
      </c>
      <c r="C3180" s="8" t="s">
        <v>3466</v>
      </c>
      <c r="D3180" s="6" t="s">
        <v>12</v>
      </c>
      <c r="E3180" s="8" t="s">
        <v>3467</v>
      </c>
      <c r="F3180" s="8"/>
      <c r="G3180" s="6" t="s">
        <v>10120</v>
      </c>
      <c r="H3180" s="9">
        <v>43585</v>
      </c>
      <c r="I3180" s="6" t="s">
        <v>10184</v>
      </c>
      <c r="J3180" s="8" t="s">
        <v>9948</v>
      </c>
      <c r="K3180" s="41" t="s">
        <v>10421</v>
      </c>
    </row>
    <row r="3181" hidden="1" spans="1:11">
      <c r="A3181" s="5">
        <v>3179</v>
      </c>
      <c r="B3181" s="6">
        <v>1673</v>
      </c>
      <c r="C3181" s="8" t="s">
        <v>3468</v>
      </c>
      <c r="D3181" s="6" t="s">
        <v>12</v>
      </c>
      <c r="E3181" s="8" t="s">
        <v>3470</v>
      </c>
      <c r="F3181" s="8"/>
      <c r="G3181" s="6" t="s">
        <v>10120</v>
      </c>
      <c r="H3181" s="9">
        <v>43387</v>
      </c>
      <c r="I3181" s="6" t="s">
        <v>10121</v>
      </c>
      <c r="J3181" s="8" t="s">
        <v>2046</v>
      </c>
      <c r="K3181" s="41" t="s">
        <v>8449</v>
      </c>
    </row>
    <row r="3182" hidden="1" spans="1:11">
      <c r="A3182" s="5">
        <v>3180</v>
      </c>
      <c r="B3182" s="6">
        <v>1674</v>
      </c>
      <c r="C3182" s="8" t="s">
        <v>3471</v>
      </c>
      <c r="D3182" s="6" t="s">
        <v>12</v>
      </c>
      <c r="E3182" s="8" t="s">
        <v>28</v>
      </c>
      <c r="F3182" s="8"/>
      <c r="G3182" s="6" t="s">
        <v>10128</v>
      </c>
      <c r="H3182" s="9">
        <v>43560</v>
      </c>
      <c r="I3182" s="5" t="s">
        <v>10132</v>
      </c>
      <c r="J3182" s="23" t="s">
        <v>1846</v>
      </c>
      <c r="K3182" s="41"/>
    </row>
    <row r="3183" hidden="1" spans="1:11">
      <c r="A3183" s="5">
        <v>3181</v>
      </c>
      <c r="B3183" s="6">
        <v>1675</v>
      </c>
      <c r="C3183" s="8" t="s">
        <v>3472</v>
      </c>
      <c r="D3183" s="6" t="s">
        <v>12</v>
      </c>
      <c r="E3183" s="8" t="s">
        <v>684</v>
      </c>
      <c r="F3183" s="8"/>
      <c r="G3183" s="6" t="s">
        <v>10142</v>
      </c>
      <c r="H3183" s="9">
        <v>43595</v>
      </c>
      <c r="I3183" s="6" t="s">
        <v>10143</v>
      </c>
      <c r="J3183" s="8" t="s">
        <v>9944</v>
      </c>
      <c r="K3183" s="41" t="s">
        <v>8449</v>
      </c>
    </row>
    <row r="3184" ht="24" hidden="1" spans="1:11">
      <c r="A3184" s="5">
        <v>3182</v>
      </c>
      <c r="B3184" s="6">
        <v>1676</v>
      </c>
      <c r="C3184" s="8" t="s">
        <v>3473</v>
      </c>
      <c r="D3184" s="6" t="s">
        <v>12</v>
      </c>
      <c r="E3184" s="8" t="s">
        <v>1404</v>
      </c>
      <c r="F3184" s="8"/>
      <c r="G3184" s="6" t="s">
        <v>10128</v>
      </c>
      <c r="H3184" s="9">
        <v>43419</v>
      </c>
      <c r="I3184" s="5" t="s">
        <v>10196</v>
      </c>
      <c r="J3184" s="8" t="s">
        <v>4337</v>
      </c>
      <c r="K3184" s="41"/>
    </row>
    <row r="3185" ht="24" hidden="1" spans="1:11">
      <c r="A3185" s="5">
        <v>3183</v>
      </c>
      <c r="B3185" s="6">
        <v>1678</v>
      </c>
      <c r="C3185" s="8" t="s">
        <v>3488</v>
      </c>
      <c r="D3185" s="6" t="s">
        <v>12</v>
      </c>
      <c r="E3185" s="8" t="s">
        <v>3489</v>
      </c>
      <c r="F3185" s="8"/>
      <c r="G3185" s="6" t="s">
        <v>9910</v>
      </c>
      <c r="H3185" s="9">
        <v>43476</v>
      </c>
      <c r="I3185" s="5" t="s">
        <v>10122</v>
      </c>
      <c r="J3185" s="23" t="s">
        <v>9930</v>
      </c>
      <c r="K3185" s="41"/>
    </row>
    <row r="3186" hidden="1" spans="1:11">
      <c r="A3186" s="5">
        <v>3184</v>
      </c>
      <c r="B3186" s="6">
        <v>1678</v>
      </c>
      <c r="C3186" s="8" t="s">
        <v>3488</v>
      </c>
      <c r="D3186" s="6" t="s">
        <v>12</v>
      </c>
      <c r="E3186" s="8" t="s">
        <v>3490</v>
      </c>
      <c r="F3186" s="8"/>
      <c r="G3186" s="6" t="s">
        <v>10120</v>
      </c>
      <c r="H3186" s="9">
        <v>43394</v>
      </c>
      <c r="I3186" s="6" t="s">
        <v>10121</v>
      </c>
      <c r="J3186" s="8" t="s">
        <v>2046</v>
      </c>
      <c r="K3186" s="41" t="s">
        <v>8449</v>
      </c>
    </row>
    <row r="3187" hidden="1" spans="1:11">
      <c r="A3187" s="5">
        <v>3185</v>
      </c>
      <c r="B3187" s="6">
        <v>1679</v>
      </c>
      <c r="C3187" s="8" t="s">
        <v>3491</v>
      </c>
      <c r="D3187" s="6" t="s">
        <v>12</v>
      </c>
      <c r="E3187" s="8" t="s">
        <v>1747</v>
      </c>
      <c r="F3187" s="8"/>
      <c r="G3187" s="6" t="s">
        <v>10118</v>
      </c>
      <c r="H3187" s="9">
        <v>43413</v>
      </c>
      <c r="I3187" s="5" t="s">
        <v>10155</v>
      </c>
      <c r="J3187" s="8" t="s">
        <v>4076</v>
      </c>
      <c r="K3187" s="41"/>
    </row>
    <row r="3188" hidden="1" spans="1:11">
      <c r="A3188" s="5">
        <v>3186</v>
      </c>
      <c r="B3188" s="6">
        <v>1679</v>
      </c>
      <c r="C3188" s="8" t="s">
        <v>3491</v>
      </c>
      <c r="D3188" s="6" t="s">
        <v>12</v>
      </c>
      <c r="E3188" s="8" t="s">
        <v>3492</v>
      </c>
      <c r="F3188" s="8"/>
      <c r="G3188" s="6" t="s">
        <v>10156</v>
      </c>
      <c r="H3188" s="9">
        <v>43443</v>
      </c>
      <c r="I3188" s="6" t="s">
        <v>10157</v>
      </c>
      <c r="J3188" s="8" t="s">
        <v>2248</v>
      </c>
      <c r="K3188" s="41" t="s">
        <v>8449</v>
      </c>
    </row>
    <row r="3189" ht="24" hidden="1" spans="1:11">
      <c r="A3189" s="5">
        <v>3187</v>
      </c>
      <c r="B3189" s="6">
        <v>1680</v>
      </c>
      <c r="C3189" s="8" t="s">
        <v>3493</v>
      </c>
      <c r="D3189" s="6" t="s">
        <v>12</v>
      </c>
      <c r="E3189" s="8" t="s">
        <v>3494</v>
      </c>
      <c r="F3189" s="8"/>
      <c r="G3189" s="6" t="s">
        <v>10197</v>
      </c>
      <c r="H3189" s="9">
        <v>43343</v>
      </c>
      <c r="I3189" s="5" t="s">
        <v>10198</v>
      </c>
      <c r="J3189" s="23" t="s">
        <v>9963</v>
      </c>
      <c r="K3189" s="41"/>
    </row>
    <row r="3190" ht="24" hidden="1" spans="1:11">
      <c r="A3190" s="5">
        <v>3188</v>
      </c>
      <c r="B3190" s="6">
        <v>1680</v>
      </c>
      <c r="C3190" s="8" t="s">
        <v>3493</v>
      </c>
      <c r="D3190" s="6" t="s">
        <v>12</v>
      </c>
      <c r="E3190" s="8" t="s">
        <v>3495</v>
      </c>
      <c r="F3190" s="8"/>
      <c r="G3190" s="6" t="s">
        <v>10128</v>
      </c>
      <c r="H3190" s="9">
        <v>43419</v>
      </c>
      <c r="I3190" s="5" t="s">
        <v>10196</v>
      </c>
      <c r="J3190" s="8" t="s">
        <v>4337</v>
      </c>
      <c r="K3190" s="41"/>
    </row>
    <row r="3191" hidden="1" spans="1:12">
      <c r="A3191" s="5">
        <v>3189</v>
      </c>
      <c r="B3191" s="16">
        <v>1680</v>
      </c>
      <c r="C3191" s="18" t="s">
        <v>3493</v>
      </c>
      <c r="D3191" s="16" t="s">
        <v>12</v>
      </c>
      <c r="E3191" s="18" t="s">
        <v>3496</v>
      </c>
      <c r="F3191" s="18"/>
      <c r="G3191" s="16" t="s">
        <v>9910</v>
      </c>
      <c r="H3191" s="20">
        <v>43644</v>
      </c>
      <c r="I3191" s="19" t="s">
        <v>10180</v>
      </c>
      <c r="J3191" s="18" t="s">
        <v>3782</v>
      </c>
      <c r="K3191" s="30" t="s">
        <v>10251</v>
      </c>
      <c r="L3191" s="31"/>
    </row>
    <row r="3192" ht="24" hidden="1" spans="1:11">
      <c r="A3192" s="5">
        <v>3190</v>
      </c>
      <c r="B3192" s="6">
        <v>1681</v>
      </c>
      <c r="C3192" s="8" t="s">
        <v>3497</v>
      </c>
      <c r="D3192" s="6" t="s">
        <v>12</v>
      </c>
      <c r="E3192" s="8" t="s">
        <v>3502</v>
      </c>
      <c r="F3192" s="8"/>
      <c r="G3192" s="6" t="s">
        <v>10136</v>
      </c>
      <c r="H3192" s="9">
        <v>43351</v>
      </c>
      <c r="I3192" s="5" t="s">
        <v>10275</v>
      </c>
      <c r="J3192" s="8" t="s">
        <v>10005</v>
      </c>
      <c r="K3192" s="41"/>
    </row>
    <row r="3193" ht="24" hidden="1" spans="1:11">
      <c r="A3193" s="5">
        <v>3191</v>
      </c>
      <c r="B3193" s="6">
        <v>1681</v>
      </c>
      <c r="C3193" s="8" t="s">
        <v>3497</v>
      </c>
      <c r="D3193" s="6" t="s">
        <v>12</v>
      </c>
      <c r="E3193" s="8" t="s">
        <v>360</v>
      </c>
      <c r="F3193" s="8"/>
      <c r="G3193" s="6" t="s">
        <v>10120</v>
      </c>
      <c r="H3193" s="9">
        <v>43387</v>
      </c>
      <c r="I3193" s="6" t="s">
        <v>10121</v>
      </c>
      <c r="J3193" s="8" t="s">
        <v>2046</v>
      </c>
      <c r="K3193" s="41" t="s">
        <v>8449</v>
      </c>
    </row>
    <row r="3194" ht="24" hidden="1" spans="1:12">
      <c r="A3194" s="5">
        <v>3192</v>
      </c>
      <c r="B3194" s="50">
        <v>1681</v>
      </c>
      <c r="C3194" s="52" t="s">
        <v>3497</v>
      </c>
      <c r="D3194" s="50" t="s">
        <v>12</v>
      </c>
      <c r="E3194" s="52" t="s">
        <v>3503</v>
      </c>
      <c r="F3194" s="52" t="s">
        <v>3156</v>
      </c>
      <c r="G3194" s="50" t="s">
        <v>10120</v>
      </c>
      <c r="H3194" s="54">
        <v>43402</v>
      </c>
      <c r="I3194" s="53" t="s">
        <v>10133</v>
      </c>
      <c r="J3194" s="67" t="s">
        <v>10172</v>
      </c>
      <c r="K3194" s="58" t="s">
        <v>10251</v>
      </c>
      <c r="L3194" s="68"/>
    </row>
    <row r="3195" ht="24" hidden="1" spans="1:11">
      <c r="A3195" s="5">
        <v>3193</v>
      </c>
      <c r="B3195" s="6">
        <v>1681</v>
      </c>
      <c r="C3195" s="8" t="s">
        <v>3497</v>
      </c>
      <c r="D3195" s="6" t="s">
        <v>12</v>
      </c>
      <c r="E3195" s="8" t="s">
        <v>126</v>
      </c>
      <c r="F3195" s="8"/>
      <c r="G3195" s="6" t="s">
        <v>9910</v>
      </c>
      <c r="H3195" s="9">
        <v>43476</v>
      </c>
      <c r="I3195" s="5" t="s">
        <v>10122</v>
      </c>
      <c r="J3195" s="23" t="s">
        <v>9930</v>
      </c>
      <c r="K3195" s="41"/>
    </row>
    <row r="3196" hidden="1" spans="1:11">
      <c r="A3196" s="5">
        <v>3194</v>
      </c>
      <c r="B3196" s="6">
        <v>1681</v>
      </c>
      <c r="C3196" s="8" t="s">
        <v>3497</v>
      </c>
      <c r="D3196" s="6" t="s">
        <v>12</v>
      </c>
      <c r="E3196" s="8" t="s">
        <v>3504</v>
      </c>
      <c r="F3196" s="8"/>
      <c r="G3196" s="6" t="s">
        <v>9910</v>
      </c>
      <c r="H3196" s="9">
        <v>43594</v>
      </c>
      <c r="I3196" s="5" t="s">
        <v>10296</v>
      </c>
      <c r="J3196" s="23" t="s">
        <v>9968</v>
      </c>
      <c r="K3196" s="41"/>
    </row>
    <row r="3197" hidden="1" spans="1:11">
      <c r="A3197" s="5">
        <v>3195</v>
      </c>
      <c r="B3197" s="6">
        <v>1682</v>
      </c>
      <c r="C3197" s="8" t="s">
        <v>6827</v>
      </c>
      <c r="D3197" s="6" t="s">
        <v>12</v>
      </c>
      <c r="E3197" s="8" t="s">
        <v>82</v>
      </c>
      <c r="F3197" s="8"/>
      <c r="G3197" s="6" t="s">
        <v>10120</v>
      </c>
      <c r="H3197" s="9">
        <v>43389</v>
      </c>
      <c r="I3197" s="5" t="s">
        <v>10124</v>
      </c>
      <c r="J3197" s="8" t="s">
        <v>165</v>
      </c>
      <c r="K3197" s="41" t="s">
        <v>8449</v>
      </c>
    </row>
    <row r="3198" hidden="1" spans="1:11">
      <c r="A3198" s="5">
        <v>3196</v>
      </c>
      <c r="B3198" s="6">
        <v>1682</v>
      </c>
      <c r="C3198" s="8" t="s">
        <v>6827</v>
      </c>
      <c r="D3198" s="6" t="s">
        <v>12</v>
      </c>
      <c r="E3198" s="8" t="s">
        <v>6828</v>
      </c>
      <c r="F3198" s="8"/>
      <c r="G3198" s="6" t="s">
        <v>9910</v>
      </c>
      <c r="H3198" s="9">
        <v>43476</v>
      </c>
      <c r="I3198" s="5" t="s">
        <v>10122</v>
      </c>
      <c r="J3198" s="23" t="s">
        <v>9930</v>
      </c>
      <c r="K3198" s="41"/>
    </row>
    <row r="3199" ht="24" hidden="1" spans="1:11">
      <c r="A3199" s="5">
        <v>3197</v>
      </c>
      <c r="B3199" s="6">
        <v>1682</v>
      </c>
      <c r="C3199" s="8" t="s">
        <v>6827</v>
      </c>
      <c r="D3199" s="6" t="s">
        <v>12</v>
      </c>
      <c r="E3199" s="8" t="s">
        <v>344</v>
      </c>
      <c r="F3199" s="8"/>
      <c r="G3199" s="6" t="s">
        <v>10120</v>
      </c>
      <c r="H3199" s="9">
        <v>43571</v>
      </c>
      <c r="I3199" s="6" t="s">
        <v>10123</v>
      </c>
      <c r="J3199" s="8" t="s">
        <v>9138</v>
      </c>
      <c r="K3199" s="41" t="s">
        <v>8449</v>
      </c>
    </row>
    <row r="3200" hidden="1" spans="1:11">
      <c r="A3200" s="5">
        <v>3198</v>
      </c>
      <c r="B3200" s="6">
        <v>1682</v>
      </c>
      <c r="C3200" s="8" t="s">
        <v>6827</v>
      </c>
      <c r="D3200" s="6" t="s">
        <v>12</v>
      </c>
      <c r="E3200" s="8" t="s">
        <v>6829</v>
      </c>
      <c r="F3200" s="8"/>
      <c r="G3200" s="6" t="s">
        <v>10120</v>
      </c>
      <c r="H3200" s="9">
        <v>43585</v>
      </c>
      <c r="I3200" s="6" t="s">
        <v>10154</v>
      </c>
      <c r="J3200" s="8" t="s">
        <v>9140</v>
      </c>
      <c r="K3200" s="41" t="s">
        <v>8449</v>
      </c>
    </row>
    <row r="3201" hidden="1" spans="1:11">
      <c r="A3201" s="5">
        <v>3199</v>
      </c>
      <c r="B3201" s="6">
        <v>1682</v>
      </c>
      <c r="C3201" s="8" t="s">
        <v>6827</v>
      </c>
      <c r="D3201" s="6" t="s">
        <v>12</v>
      </c>
      <c r="E3201" s="8" t="s">
        <v>10422</v>
      </c>
      <c r="F3201" s="8"/>
      <c r="G3201" s="6" t="s">
        <v>10307</v>
      </c>
      <c r="H3201" s="9">
        <v>43345</v>
      </c>
      <c r="I3201" s="5" t="s">
        <v>10308</v>
      </c>
      <c r="J3201" s="23" t="s">
        <v>1891</v>
      </c>
      <c r="K3201" s="41"/>
    </row>
    <row r="3202" ht="24" hidden="1" spans="1:11">
      <c r="A3202" s="5">
        <v>3200</v>
      </c>
      <c r="B3202" s="6">
        <v>1683</v>
      </c>
      <c r="C3202" s="8" t="s">
        <v>3505</v>
      </c>
      <c r="D3202" s="6" t="s">
        <v>12</v>
      </c>
      <c r="E3202" s="8" t="s">
        <v>3506</v>
      </c>
      <c r="F3202" s="8"/>
      <c r="G3202" s="6" t="s">
        <v>10128</v>
      </c>
      <c r="H3202" s="9">
        <v>43348</v>
      </c>
      <c r="I3202" s="5" t="s">
        <v>10140</v>
      </c>
      <c r="J3202" s="23" t="s">
        <v>9931</v>
      </c>
      <c r="K3202" s="41"/>
    </row>
    <row r="3203" hidden="1" spans="1:11">
      <c r="A3203" s="5">
        <v>3201</v>
      </c>
      <c r="B3203" s="6">
        <v>1683</v>
      </c>
      <c r="C3203" s="8" t="s">
        <v>3505</v>
      </c>
      <c r="D3203" s="6" t="s">
        <v>12</v>
      </c>
      <c r="E3203" s="8" t="s">
        <v>3507</v>
      </c>
      <c r="F3203" s="8"/>
      <c r="G3203" s="6" t="s">
        <v>10120</v>
      </c>
      <c r="H3203" s="9">
        <v>43387</v>
      </c>
      <c r="I3203" s="6" t="s">
        <v>10121</v>
      </c>
      <c r="J3203" s="8" t="s">
        <v>2046</v>
      </c>
      <c r="K3203" s="41" t="s">
        <v>8449</v>
      </c>
    </row>
    <row r="3204" hidden="1" spans="1:11">
      <c r="A3204" s="5">
        <v>3202</v>
      </c>
      <c r="B3204" s="6">
        <v>1683</v>
      </c>
      <c r="C3204" s="8" t="s">
        <v>3505</v>
      </c>
      <c r="D3204" s="6" t="s">
        <v>12</v>
      </c>
      <c r="E3204" s="8" t="s">
        <v>520</v>
      </c>
      <c r="F3204" s="8"/>
      <c r="G3204" s="6" t="s">
        <v>10120</v>
      </c>
      <c r="H3204" s="9">
        <v>43387</v>
      </c>
      <c r="I3204" s="6" t="s">
        <v>10121</v>
      </c>
      <c r="J3204" s="8" t="s">
        <v>2046</v>
      </c>
      <c r="K3204" s="41" t="s">
        <v>8449</v>
      </c>
    </row>
    <row r="3205" hidden="1" spans="1:11">
      <c r="A3205" s="5">
        <v>3203</v>
      </c>
      <c r="B3205" s="6">
        <v>1684</v>
      </c>
      <c r="C3205" s="8" t="s">
        <v>3508</v>
      </c>
      <c r="D3205" s="6" t="s">
        <v>12</v>
      </c>
      <c r="E3205" s="8" t="s">
        <v>1928</v>
      </c>
      <c r="F3205" s="8"/>
      <c r="G3205" s="6" t="s">
        <v>9910</v>
      </c>
      <c r="H3205" s="9">
        <v>43293</v>
      </c>
      <c r="I3205" s="5" t="s">
        <v>10241</v>
      </c>
      <c r="J3205" s="23" t="s">
        <v>531</v>
      </c>
      <c r="K3205" s="41"/>
    </row>
    <row r="3206" ht="24" hidden="1" spans="1:11">
      <c r="A3206" s="5">
        <v>3204</v>
      </c>
      <c r="B3206" s="6">
        <v>1684</v>
      </c>
      <c r="C3206" s="8" t="s">
        <v>3508</v>
      </c>
      <c r="D3206" s="6" t="s">
        <v>12</v>
      </c>
      <c r="E3206" s="8" t="s">
        <v>3509</v>
      </c>
      <c r="F3206" s="8"/>
      <c r="G3206" s="6" t="s">
        <v>10128</v>
      </c>
      <c r="H3206" s="9">
        <v>43602</v>
      </c>
      <c r="I3206" s="5" t="s">
        <v>10171</v>
      </c>
      <c r="J3206" s="8" t="s">
        <v>9933</v>
      </c>
      <c r="K3206" s="41"/>
    </row>
    <row r="3207" ht="24" hidden="1" spans="1:11">
      <c r="A3207" s="5">
        <v>3205</v>
      </c>
      <c r="B3207" s="6">
        <v>1685</v>
      </c>
      <c r="C3207" s="8" t="s">
        <v>3510</v>
      </c>
      <c r="D3207" s="6" t="s">
        <v>12</v>
      </c>
      <c r="E3207" s="8" t="s">
        <v>3511</v>
      </c>
      <c r="F3207" s="8"/>
      <c r="G3207" s="6" t="s">
        <v>10159</v>
      </c>
      <c r="H3207" s="9">
        <v>43399</v>
      </c>
      <c r="I3207" s="5" t="s">
        <v>10187</v>
      </c>
      <c r="J3207" s="23" t="s">
        <v>9958</v>
      </c>
      <c r="K3207" s="41"/>
    </row>
    <row r="3208" hidden="1" spans="1:11">
      <c r="A3208" s="5">
        <v>3206</v>
      </c>
      <c r="B3208" s="6">
        <v>1685</v>
      </c>
      <c r="C3208" s="8" t="s">
        <v>3510</v>
      </c>
      <c r="D3208" s="6" t="s">
        <v>12</v>
      </c>
      <c r="E3208" s="8" t="s">
        <v>1485</v>
      </c>
      <c r="F3208" s="8"/>
      <c r="G3208" s="6" t="s">
        <v>10118</v>
      </c>
      <c r="H3208" s="9">
        <v>43413</v>
      </c>
      <c r="I3208" s="5" t="s">
        <v>10155</v>
      </c>
      <c r="J3208" s="8" t="s">
        <v>4076</v>
      </c>
      <c r="K3208" s="41"/>
    </row>
    <row r="3209" hidden="1" spans="1:11">
      <c r="A3209" s="5">
        <v>3207</v>
      </c>
      <c r="B3209" s="6">
        <v>1685</v>
      </c>
      <c r="C3209" s="8" t="s">
        <v>3510</v>
      </c>
      <c r="D3209" s="6" t="s">
        <v>12</v>
      </c>
      <c r="E3209" s="8" t="s">
        <v>3512</v>
      </c>
      <c r="F3209" s="8"/>
      <c r="G3209" s="6" t="s">
        <v>10164</v>
      </c>
      <c r="H3209" s="9">
        <v>43366</v>
      </c>
      <c r="I3209" s="38" t="s">
        <v>10165</v>
      </c>
      <c r="J3209" s="39" t="s">
        <v>9935</v>
      </c>
      <c r="K3209" s="41"/>
    </row>
    <row r="3210" hidden="1" spans="1:11">
      <c r="A3210" s="5">
        <v>3208</v>
      </c>
      <c r="B3210" s="6">
        <v>1686</v>
      </c>
      <c r="C3210" s="8" t="s">
        <v>6831</v>
      </c>
      <c r="D3210" s="6" t="s">
        <v>12</v>
      </c>
      <c r="E3210" s="8" t="s">
        <v>557</v>
      </c>
      <c r="F3210" s="8"/>
      <c r="G3210" s="6" t="s">
        <v>10128</v>
      </c>
      <c r="H3210" s="9">
        <v>43348</v>
      </c>
      <c r="I3210" s="5" t="s">
        <v>10140</v>
      </c>
      <c r="J3210" s="23" t="s">
        <v>9931</v>
      </c>
      <c r="K3210" s="41"/>
    </row>
    <row r="3211" hidden="1" spans="1:11">
      <c r="A3211" s="5">
        <v>3209</v>
      </c>
      <c r="B3211" s="6">
        <v>1686</v>
      </c>
      <c r="C3211" s="8" t="s">
        <v>6831</v>
      </c>
      <c r="D3211" s="6" t="s">
        <v>12</v>
      </c>
      <c r="E3211" s="8" t="s">
        <v>6832</v>
      </c>
      <c r="F3211" s="8"/>
      <c r="G3211" s="6" t="s">
        <v>9910</v>
      </c>
      <c r="H3211" s="9">
        <v>43357</v>
      </c>
      <c r="I3211" s="5" t="s">
        <v>10178</v>
      </c>
      <c r="J3211" s="23" t="s">
        <v>6832</v>
      </c>
      <c r="K3211" s="41"/>
    </row>
    <row r="3212" ht="24" hidden="1" spans="1:11">
      <c r="A3212" s="5">
        <v>3210</v>
      </c>
      <c r="B3212" s="6">
        <v>1686</v>
      </c>
      <c r="C3212" s="8" t="s">
        <v>6831</v>
      </c>
      <c r="D3212" s="6" t="s">
        <v>12</v>
      </c>
      <c r="E3212" s="8" t="s">
        <v>620</v>
      </c>
      <c r="F3212" s="8"/>
      <c r="G3212" s="6" t="s">
        <v>10120</v>
      </c>
      <c r="H3212" s="9">
        <v>43389</v>
      </c>
      <c r="I3212" s="5" t="s">
        <v>10124</v>
      </c>
      <c r="J3212" s="8" t="s">
        <v>165</v>
      </c>
      <c r="K3212" s="41" t="s">
        <v>8449</v>
      </c>
    </row>
    <row r="3213" ht="24" hidden="1" spans="1:11">
      <c r="A3213" s="5">
        <v>3211</v>
      </c>
      <c r="B3213" s="6">
        <v>1686</v>
      </c>
      <c r="C3213" s="8" t="s">
        <v>6831</v>
      </c>
      <c r="D3213" s="6" t="s">
        <v>12</v>
      </c>
      <c r="E3213" s="8" t="s">
        <v>6833</v>
      </c>
      <c r="F3213" s="8"/>
      <c r="G3213" s="6" t="s">
        <v>10120</v>
      </c>
      <c r="H3213" s="9">
        <v>43394</v>
      </c>
      <c r="I3213" s="6" t="s">
        <v>10121</v>
      </c>
      <c r="J3213" s="8" t="s">
        <v>2046</v>
      </c>
      <c r="K3213" s="41" t="s">
        <v>8449</v>
      </c>
    </row>
    <row r="3214" ht="24" hidden="1" spans="1:11">
      <c r="A3214" s="5">
        <v>3212</v>
      </c>
      <c r="B3214" s="6">
        <v>1686</v>
      </c>
      <c r="C3214" s="8" t="s">
        <v>6831</v>
      </c>
      <c r="D3214" s="6" t="s">
        <v>12</v>
      </c>
      <c r="E3214" s="8" t="s">
        <v>6834</v>
      </c>
      <c r="F3214" s="8"/>
      <c r="G3214" s="6" t="s">
        <v>10120</v>
      </c>
      <c r="H3214" s="9">
        <v>43394</v>
      </c>
      <c r="I3214" s="6" t="s">
        <v>10121</v>
      </c>
      <c r="J3214" s="8" t="s">
        <v>2046</v>
      </c>
      <c r="K3214" s="41" t="s">
        <v>8449</v>
      </c>
    </row>
    <row r="3215" ht="24" hidden="1" spans="1:11">
      <c r="A3215" s="5">
        <v>3213</v>
      </c>
      <c r="B3215" s="6">
        <v>1686</v>
      </c>
      <c r="C3215" s="8" t="s">
        <v>6831</v>
      </c>
      <c r="D3215" s="6" t="s">
        <v>12</v>
      </c>
      <c r="E3215" s="8" t="s">
        <v>6835</v>
      </c>
      <c r="F3215" s="8"/>
      <c r="G3215" s="6" t="s">
        <v>10120</v>
      </c>
      <c r="H3215" s="9">
        <v>43394</v>
      </c>
      <c r="I3215" s="6" t="s">
        <v>10121</v>
      </c>
      <c r="J3215" s="8" t="s">
        <v>2046</v>
      </c>
      <c r="K3215" s="41" t="s">
        <v>8449</v>
      </c>
    </row>
    <row r="3216" ht="24" hidden="1" spans="1:11">
      <c r="A3216" s="5">
        <v>3214</v>
      </c>
      <c r="B3216" s="6">
        <v>1686</v>
      </c>
      <c r="C3216" s="8" t="s">
        <v>6831</v>
      </c>
      <c r="D3216" s="6" t="s">
        <v>12</v>
      </c>
      <c r="E3216" s="8" t="s">
        <v>947</v>
      </c>
      <c r="F3216" s="8"/>
      <c r="G3216" s="6" t="s">
        <v>10116</v>
      </c>
      <c r="H3216" s="9">
        <v>43391</v>
      </c>
      <c r="I3216" s="6" t="s">
        <v>10202</v>
      </c>
      <c r="J3216" s="23" t="s">
        <v>1131</v>
      </c>
      <c r="K3216" s="41"/>
    </row>
    <row r="3217" ht="24" hidden="1" spans="1:11">
      <c r="A3217" s="5">
        <v>3215</v>
      </c>
      <c r="B3217" s="6">
        <v>1686</v>
      </c>
      <c r="C3217" s="8" t="s">
        <v>6831</v>
      </c>
      <c r="D3217" s="6" t="s">
        <v>12</v>
      </c>
      <c r="E3217" s="8" t="s">
        <v>461</v>
      </c>
      <c r="F3217" s="8"/>
      <c r="G3217" s="6" t="s">
        <v>9910</v>
      </c>
      <c r="H3217" s="9">
        <v>43476</v>
      </c>
      <c r="I3217" s="5" t="s">
        <v>10122</v>
      </c>
      <c r="J3217" s="23" t="s">
        <v>9930</v>
      </c>
      <c r="K3217" s="41"/>
    </row>
    <row r="3218" hidden="1" spans="1:11">
      <c r="A3218" s="5">
        <v>3216</v>
      </c>
      <c r="B3218" s="6">
        <v>1686</v>
      </c>
      <c r="C3218" s="8" t="s">
        <v>6831</v>
      </c>
      <c r="D3218" s="6" t="s">
        <v>12</v>
      </c>
      <c r="E3218" s="8" t="s">
        <v>6836</v>
      </c>
      <c r="F3218" s="8"/>
      <c r="G3218" s="6" t="s">
        <v>10120</v>
      </c>
      <c r="H3218" s="9">
        <v>43571</v>
      </c>
      <c r="I3218" s="6" t="s">
        <v>10123</v>
      </c>
      <c r="J3218" s="8" t="s">
        <v>9138</v>
      </c>
      <c r="K3218" s="41" t="s">
        <v>8449</v>
      </c>
    </row>
    <row r="3219" hidden="1" spans="1:11">
      <c r="A3219" s="5">
        <v>3217</v>
      </c>
      <c r="B3219" s="6">
        <v>1686</v>
      </c>
      <c r="C3219" s="8" t="s">
        <v>6831</v>
      </c>
      <c r="D3219" s="6" t="s">
        <v>12</v>
      </c>
      <c r="E3219" s="8" t="s">
        <v>6837</v>
      </c>
      <c r="F3219" s="8"/>
      <c r="G3219" s="6" t="s">
        <v>10120</v>
      </c>
      <c r="H3219" s="9">
        <v>43571</v>
      </c>
      <c r="I3219" s="6" t="s">
        <v>10123</v>
      </c>
      <c r="J3219" s="8" t="s">
        <v>9138</v>
      </c>
      <c r="K3219" s="41" t="s">
        <v>8449</v>
      </c>
    </row>
    <row r="3220" hidden="1" spans="1:11">
      <c r="A3220" s="5">
        <v>3218</v>
      </c>
      <c r="B3220" s="6">
        <v>1687</v>
      </c>
      <c r="C3220" s="8" t="s">
        <v>3513</v>
      </c>
      <c r="D3220" s="6" t="s">
        <v>12</v>
      </c>
      <c r="E3220" s="8" t="s">
        <v>1529</v>
      </c>
      <c r="F3220" s="8"/>
      <c r="G3220" s="6" t="s">
        <v>10130</v>
      </c>
      <c r="H3220" s="9">
        <v>43597</v>
      </c>
      <c r="I3220" s="5" t="s">
        <v>10131</v>
      </c>
      <c r="J3220" s="23" t="s">
        <v>9936</v>
      </c>
      <c r="K3220" s="41"/>
    </row>
    <row r="3221" ht="24" hidden="1" spans="1:11">
      <c r="A3221" s="5">
        <v>3219</v>
      </c>
      <c r="B3221" s="6">
        <v>1688</v>
      </c>
      <c r="C3221" s="8" t="s">
        <v>3514</v>
      </c>
      <c r="D3221" s="6" t="s">
        <v>12</v>
      </c>
      <c r="E3221" s="8" t="s">
        <v>3515</v>
      </c>
      <c r="F3221" s="8"/>
      <c r="G3221" s="6" t="s">
        <v>10147</v>
      </c>
      <c r="H3221" s="9">
        <v>43480</v>
      </c>
      <c r="I3221" s="5" t="s">
        <v>10264</v>
      </c>
      <c r="J3221" s="8" t="s">
        <v>9996</v>
      </c>
      <c r="K3221" s="41"/>
    </row>
    <row r="3222" hidden="1" spans="1:11">
      <c r="A3222" s="5">
        <v>3220</v>
      </c>
      <c r="B3222" s="6">
        <v>1688</v>
      </c>
      <c r="C3222" s="8" t="s">
        <v>3514</v>
      </c>
      <c r="D3222" s="6" t="s">
        <v>12</v>
      </c>
      <c r="E3222" s="8" t="s">
        <v>3516</v>
      </c>
      <c r="F3222" s="8"/>
      <c r="G3222" s="6" t="s">
        <v>10147</v>
      </c>
      <c r="H3222" s="9">
        <v>43634</v>
      </c>
      <c r="I3222" s="6" t="s">
        <v>10288</v>
      </c>
      <c r="J3222" s="8" t="s">
        <v>9983</v>
      </c>
      <c r="K3222" s="41"/>
    </row>
    <row r="3223" hidden="1" spans="1:11">
      <c r="A3223" s="5">
        <v>3221</v>
      </c>
      <c r="B3223" s="6">
        <v>1689</v>
      </c>
      <c r="C3223" s="8" t="s">
        <v>3517</v>
      </c>
      <c r="D3223" s="6" t="s">
        <v>12</v>
      </c>
      <c r="E3223" s="8" t="s">
        <v>334</v>
      </c>
      <c r="F3223" s="8"/>
      <c r="G3223" s="6" t="s">
        <v>10118</v>
      </c>
      <c r="H3223" s="9">
        <v>43601</v>
      </c>
      <c r="I3223" s="5" t="s">
        <v>10247</v>
      </c>
      <c r="J3223" s="23" t="s">
        <v>334</v>
      </c>
      <c r="K3223" s="41"/>
    </row>
    <row r="3224" hidden="1" spans="1:11">
      <c r="A3224" s="5">
        <v>3222</v>
      </c>
      <c r="B3224" s="6">
        <v>1690</v>
      </c>
      <c r="C3224" s="8" t="s">
        <v>3519</v>
      </c>
      <c r="D3224" s="6" t="s">
        <v>12</v>
      </c>
      <c r="E3224" s="8" t="s">
        <v>3520</v>
      </c>
      <c r="F3224" s="8"/>
      <c r="G3224" s="6" t="s">
        <v>10128</v>
      </c>
      <c r="H3224" s="9">
        <v>43419</v>
      </c>
      <c r="I3224" s="5" t="s">
        <v>10196</v>
      </c>
      <c r="J3224" s="8" t="s">
        <v>4337</v>
      </c>
      <c r="K3224" s="41"/>
    </row>
    <row r="3225" hidden="1" spans="1:12">
      <c r="A3225" s="5">
        <v>3223</v>
      </c>
      <c r="B3225" s="72">
        <v>1691</v>
      </c>
      <c r="C3225" s="74" t="s">
        <v>3521</v>
      </c>
      <c r="D3225" s="72" t="s">
        <v>12</v>
      </c>
      <c r="E3225" s="74" t="s">
        <v>2900</v>
      </c>
      <c r="F3225" s="74"/>
      <c r="G3225" s="72" t="s">
        <v>10128</v>
      </c>
      <c r="H3225" s="76">
        <v>43600</v>
      </c>
      <c r="I3225" s="72" t="s">
        <v>10171</v>
      </c>
      <c r="J3225" s="74" t="s">
        <v>9933</v>
      </c>
      <c r="K3225" s="78" t="s">
        <v>10412</v>
      </c>
      <c r="L3225" s="97"/>
    </row>
    <row r="3226" hidden="1" spans="1:11">
      <c r="A3226" s="5">
        <v>3224</v>
      </c>
      <c r="B3226" s="6">
        <v>1692</v>
      </c>
      <c r="C3226" s="8" t="s">
        <v>3522</v>
      </c>
      <c r="D3226" s="6" t="s">
        <v>12</v>
      </c>
      <c r="E3226" s="8" t="s">
        <v>1131</v>
      </c>
      <c r="F3226" s="8"/>
      <c r="G3226" s="6" t="s">
        <v>10116</v>
      </c>
      <c r="H3226" s="9">
        <v>43391</v>
      </c>
      <c r="I3226" s="6" t="s">
        <v>10202</v>
      </c>
      <c r="J3226" s="23" t="s">
        <v>1131</v>
      </c>
      <c r="K3226" s="41"/>
    </row>
    <row r="3227" ht="24" hidden="1" spans="1:11">
      <c r="A3227" s="5">
        <v>3225</v>
      </c>
      <c r="B3227" s="6">
        <v>1692</v>
      </c>
      <c r="C3227" s="8" t="s">
        <v>3522</v>
      </c>
      <c r="D3227" s="6" t="s">
        <v>12</v>
      </c>
      <c r="E3227" s="8" t="s">
        <v>3523</v>
      </c>
      <c r="F3227" s="8"/>
      <c r="G3227" s="6" t="s">
        <v>10116</v>
      </c>
      <c r="H3227" s="9">
        <v>43487</v>
      </c>
      <c r="I3227" s="5" t="s">
        <v>10207</v>
      </c>
      <c r="J3227" s="23" t="s">
        <v>9940</v>
      </c>
      <c r="K3227" s="41"/>
    </row>
    <row r="3228" ht="24" hidden="1" spans="1:11">
      <c r="A3228" s="5">
        <v>3226</v>
      </c>
      <c r="B3228" s="6">
        <v>1692</v>
      </c>
      <c r="C3228" s="8" t="s">
        <v>3522</v>
      </c>
      <c r="D3228" s="6" t="s">
        <v>12</v>
      </c>
      <c r="E3228" s="8" t="s">
        <v>3524</v>
      </c>
      <c r="F3228" s="8"/>
      <c r="G3228" s="6" t="s">
        <v>10136</v>
      </c>
      <c r="H3228" s="9">
        <v>43594</v>
      </c>
      <c r="I3228" s="5" t="s">
        <v>10227</v>
      </c>
      <c r="J3228" s="23" t="s">
        <v>10006</v>
      </c>
      <c r="K3228" s="41"/>
    </row>
    <row r="3229" hidden="1" spans="1:11">
      <c r="A3229" s="5">
        <v>3227</v>
      </c>
      <c r="B3229" s="6">
        <v>1692</v>
      </c>
      <c r="C3229" s="8" t="s">
        <v>3522</v>
      </c>
      <c r="D3229" s="6" t="s">
        <v>12</v>
      </c>
      <c r="E3229" s="8" t="s">
        <v>3525</v>
      </c>
      <c r="F3229" s="8"/>
      <c r="G3229" s="6" t="s">
        <v>10142</v>
      </c>
      <c r="H3229" s="9">
        <v>43595</v>
      </c>
      <c r="I3229" s="6" t="s">
        <v>10143</v>
      </c>
      <c r="J3229" s="8" t="s">
        <v>9944</v>
      </c>
      <c r="K3229" s="41" t="s">
        <v>8449</v>
      </c>
    </row>
    <row r="3230" ht="24" hidden="1" spans="1:11">
      <c r="A3230" s="5">
        <v>3228</v>
      </c>
      <c r="B3230" s="6">
        <v>1693</v>
      </c>
      <c r="C3230" s="8" t="s">
        <v>3526</v>
      </c>
      <c r="D3230" s="6" t="s">
        <v>12</v>
      </c>
      <c r="E3230" s="8" t="s">
        <v>2049</v>
      </c>
      <c r="F3230" s="8"/>
      <c r="G3230" s="6" t="s">
        <v>9910</v>
      </c>
      <c r="H3230" s="9">
        <v>43476</v>
      </c>
      <c r="I3230" s="5" t="s">
        <v>10122</v>
      </c>
      <c r="J3230" s="23" t="s">
        <v>9930</v>
      </c>
      <c r="K3230" s="41"/>
    </row>
    <row r="3231" ht="24" hidden="1" spans="1:11">
      <c r="A3231" s="5">
        <v>3229</v>
      </c>
      <c r="B3231" s="6">
        <v>1694</v>
      </c>
      <c r="C3231" s="8" t="s">
        <v>3527</v>
      </c>
      <c r="D3231" s="6" t="s">
        <v>12</v>
      </c>
      <c r="E3231" s="8" t="s">
        <v>3528</v>
      </c>
      <c r="F3231" s="8"/>
      <c r="G3231" s="6" t="s">
        <v>10128</v>
      </c>
      <c r="H3231" s="9">
        <v>43561</v>
      </c>
      <c r="I3231" s="5" t="s">
        <v>10318</v>
      </c>
      <c r="J3231" s="23" t="s">
        <v>1532</v>
      </c>
      <c r="K3231" s="41"/>
    </row>
    <row r="3232" hidden="1" spans="1:11">
      <c r="A3232" s="5">
        <v>3230</v>
      </c>
      <c r="B3232" s="6">
        <v>1695</v>
      </c>
      <c r="C3232" s="8" t="s">
        <v>3529</v>
      </c>
      <c r="D3232" s="6" t="s">
        <v>12</v>
      </c>
      <c r="E3232" s="8" t="s">
        <v>2566</v>
      </c>
      <c r="F3232" s="8"/>
      <c r="G3232" s="6" t="s">
        <v>10120</v>
      </c>
      <c r="H3232" s="9">
        <v>43564</v>
      </c>
      <c r="I3232" s="6" t="s">
        <v>10141</v>
      </c>
      <c r="J3232" s="8" t="s">
        <v>9932</v>
      </c>
      <c r="K3232" s="41" t="s">
        <v>8449</v>
      </c>
    </row>
    <row r="3233" hidden="1" spans="1:11">
      <c r="A3233" s="5">
        <v>3231</v>
      </c>
      <c r="B3233" s="6">
        <v>1695</v>
      </c>
      <c r="C3233" s="8" t="s">
        <v>3529</v>
      </c>
      <c r="D3233" s="6" t="s">
        <v>12</v>
      </c>
      <c r="E3233" s="8" t="s">
        <v>105</v>
      </c>
      <c r="F3233" s="8"/>
      <c r="G3233" s="6" t="s">
        <v>10120</v>
      </c>
      <c r="H3233" s="9">
        <v>43403</v>
      </c>
      <c r="I3233" s="6" t="s">
        <v>10133</v>
      </c>
      <c r="J3233" s="8" t="s">
        <v>3156</v>
      </c>
      <c r="K3233" s="41" t="s">
        <v>8449</v>
      </c>
    </row>
    <row r="3234" hidden="1" spans="1:11">
      <c r="A3234" s="5">
        <v>3232</v>
      </c>
      <c r="B3234" s="6">
        <v>1695</v>
      </c>
      <c r="C3234" s="8" t="s">
        <v>3529</v>
      </c>
      <c r="D3234" s="6" t="s">
        <v>12</v>
      </c>
      <c r="E3234" s="8" t="s">
        <v>1990</v>
      </c>
      <c r="F3234" s="8"/>
      <c r="G3234" s="6" t="s">
        <v>10134</v>
      </c>
      <c r="H3234" s="9">
        <v>43365</v>
      </c>
      <c r="I3234" s="5" t="s">
        <v>10138</v>
      </c>
      <c r="J3234" s="8" t="s">
        <v>9951</v>
      </c>
      <c r="K3234" s="41"/>
    </row>
    <row r="3235" ht="24" hidden="1" spans="1:11">
      <c r="A3235" s="5">
        <v>3233</v>
      </c>
      <c r="B3235" s="6">
        <v>1696</v>
      </c>
      <c r="C3235" s="8" t="s">
        <v>3530</v>
      </c>
      <c r="D3235" s="6" t="s">
        <v>12</v>
      </c>
      <c r="E3235" s="8" t="s">
        <v>43</v>
      </c>
      <c r="F3235" s="8"/>
      <c r="G3235" s="6" t="s">
        <v>10120</v>
      </c>
      <c r="H3235" s="9">
        <v>43394</v>
      </c>
      <c r="I3235" s="6" t="s">
        <v>10121</v>
      </c>
      <c r="J3235" s="8" t="s">
        <v>2046</v>
      </c>
      <c r="K3235" s="41" t="s">
        <v>8449</v>
      </c>
    </row>
    <row r="3236" hidden="1" spans="1:11">
      <c r="A3236" s="5">
        <v>3234</v>
      </c>
      <c r="B3236" s="6">
        <v>1697</v>
      </c>
      <c r="C3236" s="8" t="s">
        <v>3532</v>
      </c>
      <c r="D3236" s="6" t="s">
        <v>12</v>
      </c>
      <c r="E3236" s="8" t="s">
        <v>3533</v>
      </c>
      <c r="F3236" s="8"/>
      <c r="G3236" s="6" t="s">
        <v>9910</v>
      </c>
      <c r="H3236" s="9">
        <v>43529</v>
      </c>
      <c r="I3236" s="6" t="s">
        <v>10226</v>
      </c>
      <c r="J3236" s="8" t="s">
        <v>9950</v>
      </c>
      <c r="K3236" s="41"/>
    </row>
    <row r="3237" hidden="1" spans="1:11">
      <c r="A3237" s="5">
        <v>3235</v>
      </c>
      <c r="B3237" s="6">
        <v>1697</v>
      </c>
      <c r="C3237" s="8" t="s">
        <v>3532</v>
      </c>
      <c r="D3237" s="6" t="s">
        <v>12</v>
      </c>
      <c r="E3237" s="8" t="s">
        <v>3534</v>
      </c>
      <c r="F3237" s="8"/>
      <c r="G3237" s="6" t="s">
        <v>10128</v>
      </c>
      <c r="H3237" s="9">
        <v>43348</v>
      </c>
      <c r="I3237" s="5" t="s">
        <v>10140</v>
      </c>
      <c r="J3237" s="23" t="s">
        <v>9931</v>
      </c>
      <c r="K3237" s="41"/>
    </row>
    <row r="3238" hidden="1" spans="1:11">
      <c r="A3238" s="5">
        <v>3236</v>
      </c>
      <c r="B3238" s="6">
        <v>1698</v>
      </c>
      <c r="C3238" s="8" t="s">
        <v>3535</v>
      </c>
      <c r="D3238" s="6" t="s">
        <v>12</v>
      </c>
      <c r="E3238" s="8" t="s">
        <v>51</v>
      </c>
      <c r="F3238" s="8"/>
      <c r="G3238" s="6" t="s">
        <v>10120</v>
      </c>
      <c r="H3238" s="9">
        <v>43387</v>
      </c>
      <c r="I3238" s="6" t="s">
        <v>10121</v>
      </c>
      <c r="J3238" s="8" t="s">
        <v>2046</v>
      </c>
      <c r="K3238" s="41" t="s">
        <v>8449</v>
      </c>
    </row>
    <row r="3239" ht="24" hidden="1" spans="1:11">
      <c r="A3239" s="5">
        <v>3237</v>
      </c>
      <c r="B3239" s="6">
        <v>1698</v>
      </c>
      <c r="C3239" s="8" t="s">
        <v>3535</v>
      </c>
      <c r="D3239" s="6" t="s">
        <v>12</v>
      </c>
      <c r="E3239" s="8" t="s">
        <v>3536</v>
      </c>
      <c r="F3239" s="8"/>
      <c r="G3239" s="6" t="s">
        <v>10128</v>
      </c>
      <c r="H3239" s="9">
        <v>43602</v>
      </c>
      <c r="I3239" s="5" t="s">
        <v>10171</v>
      </c>
      <c r="J3239" s="8" t="s">
        <v>9933</v>
      </c>
      <c r="K3239" s="41"/>
    </row>
    <row r="3240" hidden="1" spans="1:11">
      <c r="A3240" s="5">
        <v>3238</v>
      </c>
      <c r="B3240" s="6">
        <v>1698</v>
      </c>
      <c r="C3240" s="8" t="s">
        <v>3535</v>
      </c>
      <c r="D3240" s="6" t="s">
        <v>12</v>
      </c>
      <c r="E3240" s="8" t="s">
        <v>1749</v>
      </c>
      <c r="F3240" s="8"/>
      <c r="G3240" s="6" t="s">
        <v>10120</v>
      </c>
      <c r="H3240" s="9">
        <v>43571</v>
      </c>
      <c r="I3240" s="6" t="s">
        <v>10123</v>
      </c>
      <c r="J3240" s="8" t="s">
        <v>9138</v>
      </c>
      <c r="K3240" s="41" t="s">
        <v>8449</v>
      </c>
    </row>
    <row r="3241" hidden="1" spans="1:12">
      <c r="A3241" s="5">
        <v>3239</v>
      </c>
      <c r="B3241" s="62">
        <v>1699</v>
      </c>
      <c r="C3241" s="64" t="s">
        <v>3538</v>
      </c>
      <c r="D3241" s="62" t="s">
        <v>12</v>
      </c>
      <c r="E3241" s="64" t="s">
        <v>2460</v>
      </c>
      <c r="F3241" s="64"/>
      <c r="G3241" s="62" t="s">
        <v>10128</v>
      </c>
      <c r="H3241" s="66">
        <v>43419</v>
      </c>
      <c r="I3241" s="65" t="s">
        <v>10196</v>
      </c>
      <c r="J3241" s="64" t="s">
        <v>4337</v>
      </c>
      <c r="K3241" s="70" t="s">
        <v>10251</v>
      </c>
      <c r="L3241" s="71"/>
    </row>
    <row r="3242" ht="24" hidden="1" spans="1:12">
      <c r="A3242" s="5">
        <v>3240</v>
      </c>
      <c r="B3242" s="16">
        <v>1699</v>
      </c>
      <c r="C3242" s="18" t="s">
        <v>3538</v>
      </c>
      <c r="D3242" s="16" t="s">
        <v>12</v>
      </c>
      <c r="E3242" s="18" t="s">
        <v>3540</v>
      </c>
      <c r="F3242" s="18"/>
      <c r="G3242" s="16" t="s">
        <v>9910</v>
      </c>
      <c r="H3242" s="20">
        <v>43476</v>
      </c>
      <c r="I3242" s="19" t="s">
        <v>10122</v>
      </c>
      <c r="J3242" s="95" t="s">
        <v>9930</v>
      </c>
      <c r="K3242" s="30" t="s">
        <v>10251</v>
      </c>
      <c r="L3242" s="31"/>
    </row>
    <row r="3243" ht="24" hidden="1" spans="1:12">
      <c r="A3243" s="5">
        <v>3241</v>
      </c>
      <c r="B3243" s="6">
        <v>1699</v>
      </c>
      <c r="C3243" s="8" t="s">
        <v>3538</v>
      </c>
      <c r="D3243" s="6" t="s">
        <v>12</v>
      </c>
      <c r="E3243" s="8" t="s">
        <v>3541</v>
      </c>
      <c r="F3243" s="8"/>
      <c r="G3243" s="6" t="s">
        <v>10166</v>
      </c>
      <c r="H3243" s="9">
        <v>43614</v>
      </c>
      <c r="I3243" s="5" t="s">
        <v>10312</v>
      </c>
      <c r="J3243" s="23" t="s">
        <v>3541</v>
      </c>
      <c r="K3243" s="41"/>
      <c r="L3243" s="29"/>
    </row>
    <row r="3244" hidden="1" spans="1:11">
      <c r="A3244" s="5">
        <v>3242</v>
      </c>
      <c r="B3244" s="6">
        <v>1700</v>
      </c>
      <c r="C3244" s="8" t="s">
        <v>3543</v>
      </c>
      <c r="D3244" s="6" t="s">
        <v>12</v>
      </c>
      <c r="E3244" s="8" t="s">
        <v>51</v>
      </c>
      <c r="F3244" s="8"/>
      <c r="G3244" s="6" t="s">
        <v>10120</v>
      </c>
      <c r="H3244" s="9">
        <v>43387</v>
      </c>
      <c r="I3244" s="6" t="s">
        <v>10121</v>
      </c>
      <c r="J3244" s="8" t="s">
        <v>2046</v>
      </c>
      <c r="K3244" s="41" t="s">
        <v>8449</v>
      </c>
    </row>
    <row r="3245" hidden="1" spans="1:11">
      <c r="A3245" s="5">
        <v>3243</v>
      </c>
      <c r="B3245" s="6">
        <v>1700</v>
      </c>
      <c r="C3245" s="8" t="s">
        <v>3543</v>
      </c>
      <c r="D3245" s="6" t="s">
        <v>12</v>
      </c>
      <c r="E3245" s="8" t="s">
        <v>643</v>
      </c>
      <c r="F3245" s="8"/>
      <c r="G3245" s="6" t="s">
        <v>10156</v>
      </c>
      <c r="H3245" s="9">
        <v>43443</v>
      </c>
      <c r="I3245" s="6" t="s">
        <v>10157</v>
      </c>
      <c r="J3245" s="8" t="s">
        <v>2248</v>
      </c>
      <c r="K3245" s="41" t="s">
        <v>8449</v>
      </c>
    </row>
    <row r="3246" ht="24" hidden="1" spans="1:11">
      <c r="A3246" s="5">
        <v>3244</v>
      </c>
      <c r="B3246" s="6">
        <v>1701</v>
      </c>
      <c r="C3246" s="8" t="s">
        <v>3544</v>
      </c>
      <c r="D3246" s="6" t="s">
        <v>12</v>
      </c>
      <c r="E3246" s="8" t="s">
        <v>632</v>
      </c>
      <c r="F3246" s="8"/>
      <c r="G3246" s="6" t="s">
        <v>10120</v>
      </c>
      <c r="H3246" s="9">
        <v>43394</v>
      </c>
      <c r="I3246" s="6" t="s">
        <v>10121</v>
      </c>
      <c r="J3246" s="8" t="s">
        <v>2046</v>
      </c>
      <c r="K3246" s="41" t="s">
        <v>8449</v>
      </c>
    </row>
    <row r="3247" hidden="1" spans="1:11">
      <c r="A3247" s="5">
        <v>3245</v>
      </c>
      <c r="B3247" s="6">
        <v>1702</v>
      </c>
      <c r="C3247" s="8" t="s">
        <v>3545</v>
      </c>
      <c r="D3247" s="6" t="s">
        <v>12</v>
      </c>
      <c r="E3247" s="8" t="s">
        <v>482</v>
      </c>
      <c r="F3247" s="8"/>
      <c r="G3247" s="6" t="s">
        <v>10120</v>
      </c>
      <c r="H3247" s="9">
        <v>43389</v>
      </c>
      <c r="I3247" s="5" t="s">
        <v>10124</v>
      </c>
      <c r="J3247" s="8" t="s">
        <v>165</v>
      </c>
      <c r="K3247" s="41" t="s">
        <v>8449</v>
      </c>
    </row>
    <row r="3248" hidden="1" spans="1:11">
      <c r="A3248" s="5">
        <v>3246</v>
      </c>
      <c r="B3248" s="6">
        <v>1702</v>
      </c>
      <c r="C3248" s="8" t="s">
        <v>3545</v>
      </c>
      <c r="D3248" s="6" t="s">
        <v>12</v>
      </c>
      <c r="E3248" s="8" t="s">
        <v>2693</v>
      </c>
      <c r="F3248" s="8"/>
      <c r="G3248" s="6" t="s">
        <v>10120</v>
      </c>
      <c r="H3248" s="9">
        <v>43571</v>
      </c>
      <c r="I3248" s="6" t="s">
        <v>10123</v>
      </c>
      <c r="J3248" s="8" t="s">
        <v>9138</v>
      </c>
      <c r="K3248" s="41" t="s">
        <v>8449</v>
      </c>
    </row>
    <row r="3249" ht="24" hidden="1" spans="1:11">
      <c r="A3249" s="5">
        <v>3247</v>
      </c>
      <c r="B3249" s="6">
        <v>1702</v>
      </c>
      <c r="C3249" s="8" t="s">
        <v>3545</v>
      </c>
      <c r="D3249" s="6" t="s">
        <v>12</v>
      </c>
      <c r="E3249" s="8" t="s">
        <v>3546</v>
      </c>
      <c r="F3249" s="8"/>
      <c r="G3249" s="6" t="s">
        <v>9910</v>
      </c>
      <c r="H3249" s="9">
        <v>43644</v>
      </c>
      <c r="I3249" s="5" t="s">
        <v>10180</v>
      </c>
      <c r="J3249" s="8" t="s">
        <v>3782</v>
      </c>
      <c r="K3249" s="41"/>
    </row>
    <row r="3250" ht="24" hidden="1" spans="1:11">
      <c r="A3250" s="5">
        <v>3248</v>
      </c>
      <c r="B3250" s="6">
        <v>1702</v>
      </c>
      <c r="C3250" s="8" t="s">
        <v>3545</v>
      </c>
      <c r="D3250" s="6" t="s">
        <v>12</v>
      </c>
      <c r="E3250" s="8" t="s">
        <v>3547</v>
      </c>
      <c r="F3250" s="8"/>
      <c r="G3250" s="6" t="s">
        <v>10128</v>
      </c>
      <c r="H3250" s="9">
        <v>43419</v>
      </c>
      <c r="I3250" s="5" t="s">
        <v>10196</v>
      </c>
      <c r="J3250" s="8" t="s">
        <v>4337</v>
      </c>
      <c r="K3250" s="41"/>
    </row>
    <row r="3251" hidden="1" spans="1:11">
      <c r="A3251" s="5">
        <v>3249</v>
      </c>
      <c r="B3251" s="6">
        <v>1702</v>
      </c>
      <c r="C3251" s="8" t="s">
        <v>3545</v>
      </c>
      <c r="D3251" s="6" t="s">
        <v>12</v>
      </c>
      <c r="E3251" s="8" t="s">
        <v>3548</v>
      </c>
      <c r="F3251" s="8"/>
      <c r="G3251" s="6" t="s">
        <v>10197</v>
      </c>
      <c r="H3251" s="9">
        <v>43343</v>
      </c>
      <c r="I3251" s="5" t="s">
        <v>10198</v>
      </c>
      <c r="J3251" s="23" t="s">
        <v>9963</v>
      </c>
      <c r="K3251" s="41"/>
    </row>
    <row r="3252" hidden="1" spans="1:11">
      <c r="A3252" s="5">
        <v>3250</v>
      </c>
      <c r="B3252" s="6">
        <v>1703</v>
      </c>
      <c r="C3252" s="8" t="s">
        <v>3549</v>
      </c>
      <c r="D3252" s="6" t="s">
        <v>12</v>
      </c>
      <c r="E3252" s="8" t="s">
        <v>51</v>
      </c>
      <c r="F3252" s="8"/>
      <c r="G3252" s="6" t="s">
        <v>10120</v>
      </c>
      <c r="H3252" s="9">
        <v>43387</v>
      </c>
      <c r="I3252" s="6" t="s">
        <v>10121</v>
      </c>
      <c r="J3252" s="8" t="s">
        <v>2046</v>
      </c>
      <c r="K3252" s="41" t="s">
        <v>8449</v>
      </c>
    </row>
    <row r="3253" hidden="1" spans="1:11">
      <c r="A3253" s="5">
        <v>3251</v>
      </c>
      <c r="B3253" s="6">
        <v>1704</v>
      </c>
      <c r="C3253" s="8" t="s">
        <v>3550</v>
      </c>
      <c r="D3253" s="6" t="s">
        <v>12</v>
      </c>
      <c r="E3253" s="8" t="s">
        <v>3551</v>
      </c>
      <c r="F3253" s="8"/>
      <c r="G3253" s="6" t="s">
        <v>10362</v>
      </c>
      <c r="H3253" s="9">
        <v>43366</v>
      </c>
      <c r="I3253" s="6" t="s">
        <v>10363</v>
      </c>
      <c r="J3253" s="8" t="s">
        <v>2672</v>
      </c>
      <c r="K3253" s="41"/>
    </row>
    <row r="3254" ht="24" hidden="1" spans="1:11">
      <c r="A3254" s="5">
        <v>3252</v>
      </c>
      <c r="B3254" s="6">
        <v>1704</v>
      </c>
      <c r="C3254" s="8" t="s">
        <v>3550</v>
      </c>
      <c r="D3254" s="6" t="s">
        <v>12</v>
      </c>
      <c r="E3254" s="8" t="s">
        <v>3552</v>
      </c>
      <c r="F3254" s="8"/>
      <c r="G3254" s="6" t="s">
        <v>10144</v>
      </c>
      <c r="H3254" s="9">
        <v>43428</v>
      </c>
      <c r="I3254" s="6" t="s">
        <v>10234</v>
      </c>
      <c r="J3254" s="8" t="s">
        <v>5875</v>
      </c>
      <c r="K3254" s="41" t="s">
        <v>8449</v>
      </c>
    </row>
    <row r="3255" hidden="1" spans="1:11">
      <c r="A3255" s="5">
        <v>3253</v>
      </c>
      <c r="B3255" s="6">
        <v>1704</v>
      </c>
      <c r="C3255" s="8" t="s">
        <v>3550</v>
      </c>
      <c r="D3255" s="6" t="s">
        <v>12</v>
      </c>
      <c r="E3255" s="8" t="s">
        <v>1692</v>
      </c>
      <c r="F3255" s="8"/>
      <c r="G3255" s="6" t="s">
        <v>10164</v>
      </c>
      <c r="H3255" s="9">
        <v>43366</v>
      </c>
      <c r="I3255" s="38" t="s">
        <v>10165</v>
      </c>
      <c r="J3255" s="39" t="s">
        <v>9935</v>
      </c>
      <c r="K3255" s="41"/>
    </row>
    <row r="3256" hidden="1" spans="1:11">
      <c r="A3256" s="5">
        <v>3254</v>
      </c>
      <c r="B3256" s="6">
        <v>1705</v>
      </c>
      <c r="C3256" s="8" t="s">
        <v>6838</v>
      </c>
      <c r="D3256" s="6" t="s">
        <v>12</v>
      </c>
      <c r="E3256" s="8" t="s">
        <v>1175</v>
      </c>
      <c r="F3256" s="8"/>
      <c r="G3256" s="6" t="s">
        <v>10120</v>
      </c>
      <c r="H3256" s="9">
        <v>43394</v>
      </c>
      <c r="I3256" s="6" t="s">
        <v>10121</v>
      </c>
      <c r="J3256" s="8" t="s">
        <v>2046</v>
      </c>
      <c r="K3256" s="41" t="s">
        <v>8449</v>
      </c>
    </row>
    <row r="3257" hidden="1" spans="1:11">
      <c r="A3257" s="5">
        <v>3255</v>
      </c>
      <c r="B3257" s="6">
        <v>1705</v>
      </c>
      <c r="C3257" s="8" t="s">
        <v>6838</v>
      </c>
      <c r="D3257" s="6" t="s">
        <v>12</v>
      </c>
      <c r="E3257" s="8" t="s">
        <v>6839</v>
      </c>
      <c r="F3257" s="8"/>
      <c r="G3257" s="6" t="s">
        <v>10120</v>
      </c>
      <c r="H3257" s="9">
        <v>43571</v>
      </c>
      <c r="I3257" s="6" t="s">
        <v>10123</v>
      </c>
      <c r="J3257" s="8" t="s">
        <v>9138</v>
      </c>
      <c r="K3257" s="41" t="s">
        <v>8449</v>
      </c>
    </row>
    <row r="3258" ht="24" hidden="1" spans="1:11">
      <c r="A3258" s="5">
        <v>3256</v>
      </c>
      <c r="B3258" s="6">
        <v>1706</v>
      </c>
      <c r="C3258" s="8" t="s">
        <v>3553</v>
      </c>
      <c r="D3258" s="6" t="s">
        <v>12</v>
      </c>
      <c r="E3258" s="8" t="s">
        <v>3554</v>
      </c>
      <c r="F3258" s="8"/>
      <c r="G3258" s="6" t="s">
        <v>9910</v>
      </c>
      <c r="H3258" s="9">
        <v>43476</v>
      </c>
      <c r="I3258" s="5" t="s">
        <v>10122</v>
      </c>
      <c r="J3258" s="23" t="s">
        <v>9930</v>
      </c>
      <c r="K3258" s="41"/>
    </row>
    <row r="3259" ht="24" hidden="1" spans="1:11">
      <c r="A3259" s="5">
        <v>3257</v>
      </c>
      <c r="B3259" s="6">
        <v>1706</v>
      </c>
      <c r="C3259" s="8" t="s">
        <v>3553</v>
      </c>
      <c r="D3259" s="6" t="s">
        <v>12</v>
      </c>
      <c r="E3259" s="8" t="s">
        <v>3555</v>
      </c>
      <c r="F3259" s="8"/>
      <c r="G3259" s="6" t="s">
        <v>10116</v>
      </c>
      <c r="H3259" s="9">
        <v>43447</v>
      </c>
      <c r="I3259" s="5" t="s">
        <v>10117</v>
      </c>
      <c r="J3259" s="23" t="s">
        <v>9941</v>
      </c>
      <c r="K3259" s="41"/>
    </row>
    <row r="3260" hidden="1" spans="1:11">
      <c r="A3260" s="5">
        <v>3258</v>
      </c>
      <c r="B3260" s="6">
        <v>1706</v>
      </c>
      <c r="C3260" s="8" t="s">
        <v>3553</v>
      </c>
      <c r="D3260" s="6" t="s">
        <v>12</v>
      </c>
      <c r="E3260" s="8" t="s">
        <v>51</v>
      </c>
      <c r="F3260" s="8"/>
      <c r="G3260" s="6" t="s">
        <v>10120</v>
      </c>
      <c r="H3260" s="9">
        <v>43394</v>
      </c>
      <c r="I3260" s="6" t="s">
        <v>10121</v>
      </c>
      <c r="J3260" s="8" t="s">
        <v>2046</v>
      </c>
      <c r="K3260" s="41" t="s">
        <v>8449</v>
      </c>
    </row>
    <row r="3261" hidden="1" spans="1:11">
      <c r="A3261" s="5">
        <v>3259</v>
      </c>
      <c r="B3261" s="6">
        <v>1707</v>
      </c>
      <c r="C3261" s="8" t="s">
        <v>3556</v>
      </c>
      <c r="D3261" s="6" t="s">
        <v>12</v>
      </c>
      <c r="E3261" s="8" t="s">
        <v>51</v>
      </c>
      <c r="F3261" s="8"/>
      <c r="G3261" s="6" t="s">
        <v>10120</v>
      </c>
      <c r="H3261" s="9">
        <v>43387</v>
      </c>
      <c r="I3261" s="6" t="s">
        <v>10121</v>
      </c>
      <c r="J3261" s="8" t="s">
        <v>2046</v>
      </c>
      <c r="K3261" s="41" t="s">
        <v>8449</v>
      </c>
    </row>
    <row r="3262" ht="24" hidden="1" spans="1:11">
      <c r="A3262" s="5">
        <v>3260</v>
      </c>
      <c r="B3262" s="6">
        <v>1707</v>
      </c>
      <c r="C3262" s="8" t="s">
        <v>3556</v>
      </c>
      <c r="D3262" s="6" t="s">
        <v>12</v>
      </c>
      <c r="E3262" s="8" t="s">
        <v>722</v>
      </c>
      <c r="F3262" s="8"/>
      <c r="G3262" s="6" t="s">
        <v>9910</v>
      </c>
      <c r="H3262" s="9">
        <v>43476</v>
      </c>
      <c r="I3262" s="5" t="s">
        <v>10122</v>
      </c>
      <c r="J3262" s="23" t="s">
        <v>9930</v>
      </c>
      <c r="K3262" s="41"/>
    </row>
    <row r="3263" ht="24" hidden="1" spans="1:11">
      <c r="A3263" s="5">
        <v>3261</v>
      </c>
      <c r="B3263" s="6">
        <v>1708</v>
      </c>
      <c r="C3263" s="8" t="s">
        <v>6840</v>
      </c>
      <c r="D3263" s="6" t="s">
        <v>12</v>
      </c>
      <c r="E3263" s="8" t="s">
        <v>6841</v>
      </c>
      <c r="F3263" s="8"/>
      <c r="G3263" s="6" t="s">
        <v>9910</v>
      </c>
      <c r="H3263" s="9">
        <v>43476</v>
      </c>
      <c r="I3263" s="5" t="s">
        <v>10122</v>
      </c>
      <c r="J3263" s="23" t="s">
        <v>9930</v>
      </c>
      <c r="K3263" s="41"/>
    </row>
    <row r="3264" ht="24" hidden="1" spans="1:11">
      <c r="A3264" s="5">
        <v>3262</v>
      </c>
      <c r="B3264" s="6">
        <v>1708</v>
      </c>
      <c r="C3264" s="8" t="s">
        <v>6840</v>
      </c>
      <c r="D3264" s="6" t="s">
        <v>12</v>
      </c>
      <c r="E3264" s="8" t="s">
        <v>841</v>
      </c>
      <c r="F3264" s="8"/>
      <c r="G3264" s="6" t="s">
        <v>10120</v>
      </c>
      <c r="H3264" s="9">
        <v>43571</v>
      </c>
      <c r="I3264" s="6" t="s">
        <v>10123</v>
      </c>
      <c r="J3264" s="8" t="s">
        <v>9138</v>
      </c>
      <c r="K3264" s="41" t="s">
        <v>8449</v>
      </c>
    </row>
    <row r="3265" ht="24" hidden="1" spans="1:11">
      <c r="A3265" s="5">
        <v>3263</v>
      </c>
      <c r="B3265" s="6">
        <v>1709</v>
      </c>
      <c r="C3265" s="8" t="s">
        <v>3557</v>
      </c>
      <c r="D3265" s="6" t="s">
        <v>12</v>
      </c>
      <c r="E3265" s="8" t="s">
        <v>3558</v>
      </c>
      <c r="F3265" s="8"/>
      <c r="G3265" s="6" t="s">
        <v>10166</v>
      </c>
      <c r="H3265" s="9">
        <v>43609</v>
      </c>
      <c r="I3265" s="5" t="s">
        <v>10312</v>
      </c>
      <c r="J3265" s="23" t="s">
        <v>3541</v>
      </c>
      <c r="K3265" s="41"/>
    </row>
    <row r="3266" hidden="1" spans="1:11">
      <c r="A3266" s="5">
        <v>3264</v>
      </c>
      <c r="B3266" s="6">
        <v>1709</v>
      </c>
      <c r="C3266" s="8" t="s">
        <v>3557</v>
      </c>
      <c r="D3266" s="6" t="s">
        <v>12</v>
      </c>
      <c r="E3266" s="8" t="s">
        <v>3559</v>
      </c>
      <c r="F3266" s="8"/>
      <c r="G3266" s="6" t="s">
        <v>9910</v>
      </c>
      <c r="H3266" s="9">
        <v>43644</v>
      </c>
      <c r="I3266" s="5" t="s">
        <v>10180</v>
      </c>
      <c r="J3266" s="8" t="s">
        <v>3782</v>
      </c>
      <c r="K3266" s="41"/>
    </row>
    <row r="3267" hidden="1" spans="1:11">
      <c r="A3267" s="5">
        <v>3265</v>
      </c>
      <c r="B3267" s="6">
        <v>1710</v>
      </c>
      <c r="C3267" s="8" t="s">
        <v>3560</v>
      </c>
      <c r="D3267" s="6" t="s">
        <v>12</v>
      </c>
      <c r="E3267" s="8" t="s">
        <v>1692</v>
      </c>
      <c r="F3267" s="8"/>
      <c r="G3267" s="6" t="s">
        <v>10164</v>
      </c>
      <c r="H3267" s="9">
        <v>43366</v>
      </c>
      <c r="I3267" s="38" t="s">
        <v>10165</v>
      </c>
      <c r="J3267" s="39" t="s">
        <v>9935</v>
      </c>
      <c r="K3267" s="41"/>
    </row>
    <row r="3268" hidden="1" spans="1:11">
      <c r="A3268" s="5">
        <v>3266</v>
      </c>
      <c r="B3268" s="6">
        <v>1710</v>
      </c>
      <c r="C3268" s="8" t="s">
        <v>3560</v>
      </c>
      <c r="D3268" s="6" t="s">
        <v>12</v>
      </c>
      <c r="E3268" s="8" t="s">
        <v>3564</v>
      </c>
      <c r="F3268" s="8"/>
      <c r="G3268" s="6" t="s">
        <v>10118</v>
      </c>
      <c r="H3268" s="9">
        <v>43413</v>
      </c>
      <c r="I3268" s="5" t="s">
        <v>10155</v>
      </c>
      <c r="J3268" s="8" t="s">
        <v>4076</v>
      </c>
      <c r="K3268" s="41"/>
    </row>
    <row r="3269" hidden="1" spans="1:11">
      <c r="A3269" s="5">
        <v>3267</v>
      </c>
      <c r="B3269" s="6">
        <v>1710</v>
      </c>
      <c r="C3269" s="8" t="s">
        <v>3560</v>
      </c>
      <c r="D3269" s="6" t="s">
        <v>12</v>
      </c>
      <c r="E3269" s="8" t="s">
        <v>3565</v>
      </c>
      <c r="F3269" s="8"/>
      <c r="G3269" s="6" t="s">
        <v>10156</v>
      </c>
      <c r="H3269" s="9">
        <v>43443</v>
      </c>
      <c r="I3269" s="6" t="s">
        <v>10157</v>
      </c>
      <c r="J3269" s="8" t="s">
        <v>2248</v>
      </c>
      <c r="K3269" s="41" t="s">
        <v>8449</v>
      </c>
    </row>
    <row r="3270" hidden="1" spans="1:11">
      <c r="A3270" s="5">
        <v>3268</v>
      </c>
      <c r="B3270" s="6">
        <v>1710</v>
      </c>
      <c r="C3270" s="8" t="s">
        <v>3560</v>
      </c>
      <c r="D3270" s="6" t="s">
        <v>12</v>
      </c>
      <c r="E3270" s="8" t="s">
        <v>477</v>
      </c>
      <c r="F3270" s="8"/>
      <c r="G3270" s="6" t="s">
        <v>10120</v>
      </c>
      <c r="H3270" s="9">
        <v>43585</v>
      </c>
      <c r="I3270" s="6" t="s">
        <v>10154</v>
      </c>
      <c r="J3270" s="8" t="s">
        <v>9140</v>
      </c>
      <c r="K3270" s="41" t="s">
        <v>8449</v>
      </c>
    </row>
    <row r="3271" ht="24" hidden="1" spans="1:11">
      <c r="A3271" s="5">
        <v>3269</v>
      </c>
      <c r="B3271" s="6">
        <v>1711</v>
      </c>
      <c r="C3271" s="8" t="s">
        <v>3566</v>
      </c>
      <c r="D3271" s="6" t="s">
        <v>12</v>
      </c>
      <c r="E3271" s="8" t="s">
        <v>3567</v>
      </c>
      <c r="F3271" s="8"/>
      <c r="G3271" s="6" t="s">
        <v>10128</v>
      </c>
      <c r="H3271" s="9">
        <v>43419</v>
      </c>
      <c r="I3271" s="5" t="s">
        <v>10196</v>
      </c>
      <c r="J3271" s="8" t="s">
        <v>4337</v>
      </c>
      <c r="K3271" s="41"/>
    </row>
    <row r="3272" ht="24" hidden="1" spans="1:11">
      <c r="A3272" s="5">
        <v>3270</v>
      </c>
      <c r="B3272" s="6">
        <v>1711</v>
      </c>
      <c r="C3272" s="8" t="s">
        <v>3566</v>
      </c>
      <c r="D3272" s="6" t="s">
        <v>12</v>
      </c>
      <c r="E3272" s="8" t="s">
        <v>3568</v>
      </c>
      <c r="F3272" s="8"/>
      <c r="G3272" s="6" t="s">
        <v>10217</v>
      </c>
      <c r="H3272" s="9">
        <v>43573</v>
      </c>
      <c r="I3272" s="5" t="s">
        <v>10218</v>
      </c>
      <c r="J3272" s="8" t="s">
        <v>9972</v>
      </c>
      <c r="K3272" s="41"/>
    </row>
    <row r="3273" ht="24" hidden="1" spans="1:11">
      <c r="A3273" s="5">
        <v>3271</v>
      </c>
      <c r="B3273" s="6">
        <v>1711</v>
      </c>
      <c r="C3273" s="8" t="s">
        <v>3566</v>
      </c>
      <c r="D3273" s="6" t="s">
        <v>12</v>
      </c>
      <c r="E3273" s="8" t="s">
        <v>3569</v>
      </c>
      <c r="F3273" s="8"/>
      <c r="G3273" s="6" t="s">
        <v>10120</v>
      </c>
      <c r="H3273" s="9">
        <v>43389</v>
      </c>
      <c r="I3273" s="5" t="s">
        <v>10124</v>
      </c>
      <c r="J3273" s="8" t="s">
        <v>165</v>
      </c>
      <c r="K3273" s="41" t="s">
        <v>8449</v>
      </c>
    </row>
    <row r="3274" ht="24" hidden="1" spans="1:11">
      <c r="A3274" s="5">
        <v>3272</v>
      </c>
      <c r="B3274" s="6">
        <v>1712</v>
      </c>
      <c r="C3274" s="8" t="s">
        <v>3570</v>
      </c>
      <c r="D3274" s="6" t="s">
        <v>12</v>
      </c>
      <c r="E3274" s="8" t="s">
        <v>3571</v>
      </c>
      <c r="F3274" s="8"/>
      <c r="G3274" s="6" t="s">
        <v>10120</v>
      </c>
      <c r="H3274" s="9">
        <v>43387</v>
      </c>
      <c r="I3274" s="6" t="s">
        <v>10121</v>
      </c>
      <c r="J3274" s="8" t="s">
        <v>2046</v>
      </c>
      <c r="K3274" s="41" t="s">
        <v>8449</v>
      </c>
    </row>
    <row r="3275" hidden="1" spans="1:11">
      <c r="A3275" s="5">
        <v>3273</v>
      </c>
      <c r="B3275" s="6">
        <v>1713</v>
      </c>
      <c r="C3275" s="8" t="s">
        <v>3572</v>
      </c>
      <c r="D3275" s="6" t="s">
        <v>12</v>
      </c>
      <c r="E3275" s="8" t="s">
        <v>1473</v>
      </c>
      <c r="F3275" s="8"/>
      <c r="G3275" s="6" t="s">
        <v>10128</v>
      </c>
      <c r="H3275" s="9">
        <v>43560</v>
      </c>
      <c r="I3275" s="5" t="s">
        <v>10132</v>
      </c>
      <c r="J3275" s="23" t="s">
        <v>1846</v>
      </c>
      <c r="K3275" s="41"/>
    </row>
    <row r="3276" ht="24" hidden="1" spans="1:11">
      <c r="A3276" s="5">
        <v>3274</v>
      </c>
      <c r="B3276" s="6">
        <v>1714</v>
      </c>
      <c r="C3276" s="8" t="s">
        <v>3573</v>
      </c>
      <c r="D3276" s="6" t="s">
        <v>12</v>
      </c>
      <c r="E3276" s="8" t="s">
        <v>2169</v>
      </c>
      <c r="F3276" s="8"/>
      <c r="G3276" s="6" t="s">
        <v>10128</v>
      </c>
      <c r="H3276" s="9">
        <v>43419</v>
      </c>
      <c r="I3276" s="5" t="s">
        <v>10196</v>
      </c>
      <c r="J3276" s="8" t="s">
        <v>4337</v>
      </c>
      <c r="K3276" s="41"/>
    </row>
    <row r="3277" ht="24" hidden="1" spans="1:11">
      <c r="A3277" s="5">
        <v>3275</v>
      </c>
      <c r="B3277" s="6">
        <v>1715</v>
      </c>
      <c r="C3277" s="8" t="s">
        <v>3574</v>
      </c>
      <c r="D3277" s="6" t="s">
        <v>12</v>
      </c>
      <c r="E3277" s="8" t="s">
        <v>85</v>
      </c>
      <c r="F3277" s="8"/>
      <c r="G3277" s="6" t="s">
        <v>10120</v>
      </c>
      <c r="H3277" s="9">
        <v>43394</v>
      </c>
      <c r="I3277" s="6" t="s">
        <v>10121</v>
      </c>
      <c r="J3277" s="8" t="s">
        <v>2046</v>
      </c>
      <c r="K3277" s="41" t="s">
        <v>8449</v>
      </c>
    </row>
    <row r="3278" ht="24" hidden="1" spans="1:11">
      <c r="A3278" s="5">
        <v>3276</v>
      </c>
      <c r="B3278" s="6">
        <v>1715</v>
      </c>
      <c r="C3278" s="8" t="s">
        <v>3574</v>
      </c>
      <c r="D3278" s="6" t="s">
        <v>12</v>
      </c>
      <c r="E3278" s="8" t="s">
        <v>137</v>
      </c>
      <c r="F3278" s="8"/>
      <c r="G3278" s="6" t="s">
        <v>10120</v>
      </c>
      <c r="H3278" s="9">
        <v>43389</v>
      </c>
      <c r="I3278" s="5" t="s">
        <v>10124</v>
      </c>
      <c r="J3278" s="8" t="s">
        <v>165</v>
      </c>
      <c r="K3278" s="41" t="s">
        <v>8449</v>
      </c>
    </row>
    <row r="3279" ht="24" hidden="1" spans="1:11">
      <c r="A3279" s="5">
        <v>3277</v>
      </c>
      <c r="B3279" s="6">
        <v>1715</v>
      </c>
      <c r="C3279" s="8" t="s">
        <v>3574</v>
      </c>
      <c r="D3279" s="6" t="s">
        <v>12</v>
      </c>
      <c r="E3279" s="8" t="s">
        <v>138</v>
      </c>
      <c r="F3279" s="8"/>
      <c r="G3279" s="6" t="s">
        <v>10120</v>
      </c>
      <c r="H3279" s="9">
        <v>43571</v>
      </c>
      <c r="I3279" s="6" t="s">
        <v>10123</v>
      </c>
      <c r="J3279" s="8" t="s">
        <v>9138</v>
      </c>
      <c r="K3279" s="41" t="s">
        <v>8449</v>
      </c>
    </row>
    <row r="3280" hidden="1" spans="1:11">
      <c r="A3280" s="5">
        <v>3278</v>
      </c>
      <c r="B3280" s="6">
        <v>1715</v>
      </c>
      <c r="C3280" s="8" t="s">
        <v>3574</v>
      </c>
      <c r="D3280" s="6" t="s">
        <v>12</v>
      </c>
      <c r="E3280" s="8" t="s">
        <v>3575</v>
      </c>
      <c r="F3280" s="8"/>
      <c r="G3280" s="6" t="s">
        <v>10166</v>
      </c>
      <c r="H3280" s="9">
        <v>43364</v>
      </c>
      <c r="I3280" s="5" t="s">
        <v>10201</v>
      </c>
      <c r="J3280" s="23" t="s">
        <v>9979</v>
      </c>
      <c r="K3280" s="41"/>
    </row>
    <row r="3281" hidden="1" spans="1:11">
      <c r="A3281" s="5">
        <v>3279</v>
      </c>
      <c r="B3281" s="6">
        <v>1715</v>
      </c>
      <c r="C3281" s="8" t="s">
        <v>3574</v>
      </c>
      <c r="D3281" s="6" t="s">
        <v>12</v>
      </c>
      <c r="E3281" s="8" t="s">
        <v>3551</v>
      </c>
      <c r="F3281" s="8"/>
      <c r="G3281" s="6" t="s">
        <v>10362</v>
      </c>
      <c r="H3281" s="9">
        <v>43366</v>
      </c>
      <c r="I3281" s="6" t="s">
        <v>10363</v>
      </c>
      <c r="J3281" s="8" t="s">
        <v>2672</v>
      </c>
      <c r="K3281" s="41"/>
    </row>
    <row r="3282" hidden="1" spans="1:11">
      <c r="A3282" s="5">
        <v>3280</v>
      </c>
      <c r="B3282" s="6">
        <v>1716</v>
      </c>
      <c r="C3282" s="8" t="s">
        <v>3576</v>
      </c>
      <c r="D3282" s="6" t="s">
        <v>12</v>
      </c>
      <c r="E3282" s="8" t="s">
        <v>3577</v>
      </c>
      <c r="F3282" s="8"/>
      <c r="G3282" s="6" t="s">
        <v>10118</v>
      </c>
      <c r="H3282" s="9">
        <v>43413</v>
      </c>
      <c r="I3282" s="5" t="s">
        <v>10155</v>
      </c>
      <c r="J3282" s="8" t="s">
        <v>4076</v>
      </c>
      <c r="K3282" s="41"/>
    </row>
    <row r="3283" hidden="1" spans="1:11">
      <c r="A3283" s="5">
        <v>3281</v>
      </c>
      <c r="B3283" s="6">
        <v>1716</v>
      </c>
      <c r="C3283" s="8" t="s">
        <v>3576</v>
      </c>
      <c r="D3283" s="6" t="s">
        <v>12</v>
      </c>
      <c r="E3283" s="8" t="s">
        <v>1751</v>
      </c>
      <c r="F3283" s="8"/>
      <c r="G3283" s="6" t="s">
        <v>10156</v>
      </c>
      <c r="H3283" s="9">
        <v>43443</v>
      </c>
      <c r="I3283" s="6" t="s">
        <v>10157</v>
      </c>
      <c r="J3283" s="8" t="s">
        <v>2248</v>
      </c>
      <c r="K3283" s="41" t="s">
        <v>8449</v>
      </c>
    </row>
    <row r="3284" hidden="1" spans="1:11">
      <c r="A3284" s="5">
        <v>3282</v>
      </c>
      <c r="B3284" s="6">
        <v>1717</v>
      </c>
      <c r="C3284" s="8" t="s">
        <v>3578</v>
      </c>
      <c r="D3284" s="6" t="s">
        <v>12</v>
      </c>
      <c r="E3284" s="8" t="s">
        <v>2046</v>
      </c>
      <c r="F3284" s="8"/>
      <c r="G3284" s="6" t="s">
        <v>10120</v>
      </c>
      <c r="H3284" s="9">
        <v>43387</v>
      </c>
      <c r="I3284" s="6" t="s">
        <v>10121</v>
      </c>
      <c r="J3284" s="8" t="s">
        <v>2046</v>
      </c>
      <c r="K3284" s="41" t="s">
        <v>8449</v>
      </c>
    </row>
    <row r="3285" hidden="1" spans="1:11">
      <c r="A3285" s="5">
        <v>3283</v>
      </c>
      <c r="B3285" s="6">
        <v>1718</v>
      </c>
      <c r="C3285" s="8" t="s">
        <v>3579</v>
      </c>
      <c r="D3285" s="6" t="s">
        <v>12</v>
      </c>
      <c r="E3285" s="8" t="s">
        <v>221</v>
      </c>
      <c r="F3285" s="8"/>
      <c r="G3285" s="6" t="s">
        <v>10120</v>
      </c>
      <c r="H3285" s="9">
        <v>43585</v>
      </c>
      <c r="I3285" s="6" t="s">
        <v>10154</v>
      </c>
      <c r="J3285" s="8" t="s">
        <v>9140</v>
      </c>
      <c r="K3285" s="41" t="s">
        <v>8449</v>
      </c>
    </row>
    <row r="3286" ht="48" hidden="1" spans="1:12">
      <c r="A3286" s="5">
        <v>3284</v>
      </c>
      <c r="B3286" s="72">
        <v>1718</v>
      </c>
      <c r="C3286" s="74" t="s">
        <v>3579</v>
      </c>
      <c r="D3286" s="72" t="s">
        <v>12</v>
      </c>
      <c r="E3286" s="74" t="s">
        <v>3580</v>
      </c>
      <c r="F3286" s="74" t="s">
        <v>9962</v>
      </c>
      <c r="G3286" s="72" t="s">
        <v>10134</v>
      </c>
      <c r="H3286" s="76">
        <v>43610</v>
      </c>
      <c r="I3286" s="72" t="s">
        <v>10135</v>
      </c>
      <c r="J3286" s="74" t="s">
        <v>9962</v>
      </c>
      <c r="K3286" s="78" t="s">
        <v>10375</v>
      </c>
      <c r="L3286" s="97"/>
    </row>
    <row r="3287" hidden="1" spans="1:11">
      <c r="A3287" s="5">
        <v>3285</v>
      </c>
      <c r="B3287" s="6">
        <v>1719</v>
      </c>
      <c r="C3287" s="8" t="s">
        <v>3581</v>
      </c>
      <c r="D3287" s="6" t="s">
        <v>12</v>
      </c>
      <c r="E3287" s="8" t="s">
        <v>3577</v>
      </c>
      <c r="F3287" s="8"/>
      <c r="G3287" s="6" t="s">
        <v>10118</v>
      </c>
      <c r="H3287" s="9">
        <v>43413</v>
      </c>
      <c r="I3287" s="5" t="s">
        <v>10155</v>
      </c>
      <c r="J3287" s="8" t="s">
        <v>4076</v>
      </c>
      <c r="K3287" s="41"/>
    </row>
    <row r="3288" hidden="1" spans="1:11">
      <c r="A3288" s="5">
        <v>3286</v>
      </c>
      <c r="B3288" s="6">
        <v>1719</v>
      </c>
      <c r="C3288" s="8" t="s">
        <v>3581</v>
      </c>
      <c r="D3288" s="6" t="s">
        <v>12</v>
      </c>
      <c r="E3288" s="8" t="s">
        <v>2073</v>
      </c>
      <c r="F3288" s="8"/>
      <c r="G3288" s="6" t="s">
        <v>10144</v>
      </c>
      <c r="H3288" s="9">
        <v>43428</v>
      </c>
      <c r="I3288" s="6" t="s">
        <v>10234</v>
      </c>
      <c r="J3288" s="8" t="s">
        <v>5875</v>
      </c>
      <c r="K3288" s="41" t="s">
        <v>8449</v>
      </c>
    </row>
    <row r="3289" hidden="1" spans="1:11">
      <c r="A3289" s="5">
        <v>3287</v>
      </c>
      <c r="B3289" s="6">
        <v>1719</v>
      </c>
      <c r="C3289" s="8" t="s">
        <v>3581</v>
      </c>
      <c r="D3289" s="6" t="s">
        <v>12</v>
      </c>
      <c r="E3289" s="8" t="s">
        <v>1751</v>
      </c>
      <c r="F3289" s="8"/>
      <c r="G3289" s="6" t="s">
        <v>10156</v>
      </c>
      <c r="H3289" s="9">
        <v>43443</v>
      </c>
      <c r="I3289" s="6" t="s">
        <v>10157</v>
      </c>
      <c r="J3289" s="8" t="s">
        <v>2248</v>
      </c>
      <c r="K3289" s="41" t="s">
        <v>8449</v>
      </c>
    </row>
    <row r="3290" hidden="1" spans="1:11">
      <c r="A3290" s="5">
        <v>3288</v>
      </c>
      <c r="B3290" s="6">
        <v>1719</v>
      </c>
      <c r="C3290" s="8" t="s">
        <v>3581</v>
      </c>
      <c r="D3290" s="6" t="s">
        <v>12</v>
      </c>
      <c r="E3290" s="8" t="s">
        <v>832</v>
      </c>
      <c r="F3290" s="8"/>
      <c r="G3290" s="6" t="s">
        <v>10208</v>
      </c>
      <c r="H3290" s="9">
        <v>43371</v>
      </c>
      <c r="I3290" s="5" t="s">
        <v>10261</v>
      </c>
      <c r="J3290" s="8" t="s">
        <v>9934</v>
      </c>
      <c r="K3290" s="41"/>
    </row>
    <row r="3291" hidden="1" spans="1:11">
      <c r="A3291" s="5">
        <v>3289</v>
      </c>
      <c r="B3291" s="6">
        <v>1719</v>
      </c>
      <c r="C3291" s="8" t="s">
        <v>3581</v>
      </c>
      <c r="D3291" s="6" t="s">
        <v>12</v>
      </c>
      <c r="E3291" s="8" t="s">
        <v>1700</v>
      </c>
      <c r="F3291" s="8"/>
      <c r="G3291" s="6" t="s">
        <v>10164</v>
      </c>
      <c r="H3291" s="9">
        <v>43366</v>
      </c>
      <c r="I3291" s="38" t="s">
        <v>10165</v>
      </c>
      <c r="J3291" s="39" t="s">
        <v>9935</v>
      </c>
      <c r="K3291" s="41"/>
    </row>
    <row r="3292" hidden="1" spans="1:11">
      <c r="A3292" s="5">
        <v>3290</v>
      </c>
      <c r="B3292" s="6">
        <v>1720</v>
      </c>
      <c r="C3292" s="8" t="s">
        <v>3582</v>
      </c>
      <c r="D3292" s="6" t="s">
        <v>12</v>
      </c>
      <c r="E3292" s="8" t="s">
        <v>28</v>
      </c>
      <c r="F3292" s="8"/>
      <c r="G3292" s="6" t="s">
        <v>10128</v>
      </c>
      <c r="H3292" s="9">
        <v>43560</v>
      </c>
      <c r="I3292" s="5" t="s">
        <v>10132</v>
      </c>
      <c r="J3292" s="23" t="s">
        <v>1846</v>
      </c>
      <c r="K3292" s="41"/>
    </row>
    <row r="3293" hidden="1" spans="1:11">
      <c r="A3293" s="5">
        <v>3291</v>
      </c>
      <c r="B3293" s="6">
        <v>1721</v>
      </c>
      <c r="C3293" s="8" t="s">
        <v>6842</v>
      </c>
      <c r="D3293" s="6" t="s">
        <v>12</v>
      </c>
      <c r="E3293" s="8" t="s">
        <v>35</v>
      </c>
      <c r="F3293" s="8"/>
      <c r="G3293" s="6" t="s">
        <v>10120</v>
      </c>
      <c r="H3293" s="9">
        <v>43571</v>
      </c>
      <c r="I3293" s="6" t="s">
        <v>10123</v>
      </c>
      <c r="J3293" s="8" t="s">
        <v>9138</v>
      </c>
      <c r="K3293" s="41" t="s">
        <v>8449</v>
      </c>
    </row>
    <row r="3294" hidden="1" spans="1:11">
      <c r="A3294" s="5">
        <v>3292</v>
      </c>
      <c r="B3294" s="6">
        <v>1721</v>
      </c>
      <c r="C3294" s="8" t="s">
        <v>6842</v>
      </c>
      <c r="D3294" s="6" t="s">
        <v>12</v>
      </c>
      <c r="E3294" s="8" t="s">
        <v>532</v>
      </c>
      <c r="F3294" s="8"/>
      <c r="G3294" s="6" t="s">
        <v>10128</v>
      </c>
      <c r="H3294" s="9">
        <v>43602</v>
      </c>
      <c r="I3294" s="5" t="s">
        <v>10171</v>
      </c>
      <c r="J3294" s="8" t="s">
        <v>9933</v>
      </c>
      <c r="K3294" s="41"/>
    </row>
    <row r="3295" hidden="1" spans="1:11">
      <c r="A3295" s="5">
        <v>3293</v>
      </c>
      <c r="B3295" s="6">
        <v>1722</v>
      </c>
      <c r="C3295" s="8" t="s">
        <v>3583</v>
      </c>
      <c r="D3295" s="6" t="s">
        <v>12</v>
      </c>
      <c r="E3295" s="8" t="s">
        <v>952</v>
      </c>
      <c r="F3295" s="8"/>
      <c r="G3295" s="6" t="s">
        <v>10120</v>
      </c>
      <c r="H3295" s="9">
        <v>43387</v>
      </c>
      <c r="I3295" s="6" t="s">
        <v>10121</v>
      </c>
      <c r="J3295" s="8" t="s">
        <v>2046</v>
      </c>
      <c r="K3295" s="41" t="s">
        <v>8449</v>
      </c>
    </row>
    <row r="3296" ht="24" hidden="1" spans="1:11">
      <c r="A3296" s="5">
        <v>3294</v>
      </c>
      <c r="B3296" s="6">
        <v>1722</v>
      </c>
      <c r="C3296" s="8" t="s">
        <v>3583</v>
      </c>
      <c r="D3296" s="6" t="s">
        <v>12</v>
      </c>
      <c r="E3296" s="8" t="s">
        <v>3584</v>
      </c>
      <c r="F3296" s="8"/>
      <c r="G3296" s="6" t="s">
        <v>10144</v>
      </c>
      <c r="H3296" s="9">
        <v>43428</v>
      </c>
      <c r="I3296" s="6" t="s">
        <v>10234</v>
      </c>
      <c r="J3296" s="8" t="s">
        <v>5875</v>
      </c>
      <c r="K3296" s="41" t="s">
        <v>8449</v>
      </c>
    </row>
    <row r="3297" hidden="1" spans="1:11">
      <c r="A3297" s="5">
        <v>3295</v>
      </c>
      <c r="B3297" s="6">
        <v>1722</v>
      </c>
      <c r="C3297" s="8" t="s">
        <v>3583</v>
      </c>
      <c r="D3297" s="6" t="s">
        <v>12</v>
      </c>
      <c r="E3297" s="8" t="s">
        <v>3585</v>
      </c>
      <c r="F3297" s="8"/>
      <c r="G3297" s="6" t="s">
        <v>10118</v>
      </c>
      <c r="H3297" s="9">
        <v>43413</v>
      </c>
      <c r="I3297" s="5" t="s">
        <v>10155</v>
      </c>
      <c r="J3297" s="8" t="s">
        <v>4076</v>
      </c>
      <c r="K3297" s="41"/>
    </row>
    <row r="3298" hidden="1" spans="1:11">
      <c r="A3298" s="5">
        <v>3296</v>
      </c>
      <c r="B3298" s="6">
        <v>1722</v>
      </c>
      <c r="C3298" s="8" t="s">
        <v>3583</v>
      </c>
      <c r="D3298" s="6" t="s">
        <v>12</v>
      </c>
      <c r="E3298" s="8" t="s">
        <v>2714</v>
      </c>
      <c r="F3298" s="8"/>
      <c r="G3298" s="6" t="s">
        <v>10156</v>
      </c>
      <c r="H3298" s="9">
        <v>43443</v>
      </c>
      <c r="I3298" s="6" t="s">
        <v>10157</v>
      </c>
      <c r="J3298" s="8" t="s">
        <v>2248</v>
      </c>
      <c r="K3298" s="41" t="s">
        <v>8449</v>
      </c>
    </row>
    <row r="3299" hidden="1" spans="1:11">
      <c r="A3299" s="5">
        <v>3297</v>
      </c>
      <c r="B3299" s="6">
        <v>1723</v>
      </c>
      <c r="C3299" s="8" t="s">
        <v>3586</v>
      </c>
      <c r="D3299" s="6" t="s">
        <v>12</v>
      </c>
      <c r="E3299" s="8" t="s">
        <v>307</v>
      </c>
      <c r="F3299" s="8"/>
      <c r="G3299" s="6" t="s">
        <v>10120</v>
      </c>
      <c r="H3299" s="9">
        <v>43389</v>
      </c>
      <c r="I3299" s="5" t="s">
        <v>10124</v>
      </c>
      <c r="J3299" s="8" t="s">
        <v>165</v>
      </c>
      <c r="K3299" s="41" t="s">
        <v>8449</v>
      </c>
    </row>
    <row r="3300" hidden="1" spans="1:11">
      <c r="A3300" s="5">
        <v>3298</v>
      </c>
      <c r="B3300" s="6">
        <v>1723</v>
      </c>
      <c r="C3300" s="8" t="s">
        <v>3586</v>
      </c>
      <c r="D3300" s="6" t="s">
        <v>12</v>
      </c>
      <c r="E3300" s="8" t="s">
        <v>183</v>
      </c>
      <c r="F3300" s="8"/>
      <c r="G3300" s="6" t="s">
        <v>10120</v>
      </c>
      <c r="H3300" s="9">
        <v>43571</v>
      </c>
      <c r="I3300" s="6" t="s">
        <v>10123</v>
      </c>
      <c r="J3300" s="8" t="s">
        <v>9138</v>
      </c>
      <c r="K3300" s="41" t="s">
        <v>8449</v>
      </c>
    </row>
    <row r="3301" ht="36" hidden="1" spans="1:11">
      <c r="A3301" s="5">
        <v>3299</v>
      </c>
      <c r="B3301" s="6">
        <v>1724</v>
      </c>
      <c r="C3301" s="8" t="s">
        <v>3587</v>
      </c>
      <c r="D3301" s="6" t="s">
        <v>12</v>
      </c>
      <c r="E3301" s="8" t="s">
        <v>3588</v>
      </c>
      <c r="F3301" s="8"/>
      <c r="G3301" s="6" t="s">
        <v>10120</v>
      </c>
      <c r="H3301" s="9">
        <v>43389</v>
      </c>
      <c r="I3301" s="6" t="s">
        <v>10124</v>
      </c>
      <c r="J3301" s="8" t="s">
        <v>165</v>
      </c>
      <c r="K3301" s="41" t="s">
        <v>10419</v>
      </c>
    </row>
    <row r="3302" ht="24" hidden="1" spans="1:11">
      <c r="A3302" s="5">
        <v>3300</v>
      </c>
      <c r="B3302" s="6">
        <v>1724</v>
      </c>
      <c r="C3302" s="8" t="s">
        <v>3587</v>
      </c>
      <c r="D3302" s="6" t="s">
        <v>12</v>
      </c>
      <c r="E3302" s="8" t="s">
        <v>138</v>
      </c>
      <c r="F3302" s="8"/>
      <c r="G3302" s="6" t="s">
        <v>10120</v>
      </c>
      <c r="H3302" s="9">
        <v>43571</v>
      </c>
      <c r="I3302" s="6" t="s">
        <v>10123</v>
      </c>
      <c r="J3302" s="8" t="s">
        <v>9138</v>
      </c>
      <c r="K3302" s="41" t="s">
        <v>8449</v>
      </c>
    </row>
    <row r="3303" ht="24" hidden="1" spans="1:11">
      <c r="A3303" s="5">
        <v>3301</v>
      </c>
      <c r="B3303" s="6">
        <v>1724</v>
      </c>
      <c r="C3303" s="8" t="s">
        <v>3587</v>
      </c>
      <c r="D3303" s="6" t="s">
        <v>12</v>
      </c>
      <c r="E3303" s="8" t="s">
        <v>129</v>
      </c>
      <c r="F3303" s="8"/>
      <c r="G3303" s="6" t="s">
        <v>10128</v>
      </c>
      <c r="H3303" s="9">
        <v>43348</v>
      </c>
      <c r="I3303" s="5" t="s">
        <v>10140</v>
      </c>
      <c r="J3303" s="23" t="s">
        <v>9931</v>
      </c>
      <c r="K3303" s="41"/>
    </row>
    <row r="3304" hidden="1" spans="1:11">
      <c r="A3304" s="5">
        <v>3302</v>
      </c>
      <c r="B3304" s="6">
        <v>1726</v>
      </c>
      <c r="C3304" s="8" t="s">
        <v>3594</v>
      </c>
      <c r="D3304" s="6" t="s">
        <v>12</v>
      </c>
      <c r="E3304" s="8" t="s">
        <v>230</v>
      </c>
      <c r="F3304" s="8"/>
      <c r="G3304" s="6" t="s">
        <v>10120</v>
      </c>
      <c r="H3304" s="9">
        <v>43564</v>
      </c>
      <c r="I3304" s="6" t="s">
        <v>10141</v>
      </c>
      <c r="J3304" s="8" t="s">
        <v>9932</v>
      </c>
      <c r="K3304" s="41" t="s">
        <v>8449</v>
      </c>
    </row>
    <row r="3305" ht="24" spans="1:11">
      <c r="A3305" s="5">
        <v>3303</v>
      </c>
      <c r="B3305" s="6">
        <v>1726</v>
      </c>
      <c r="C3305" s="8" t="s">
        <v>3594</v>
      </c>
      <c r="D3305" s="6" t="s">
        <v>12</v>
      </c>
      <c r="E3305" s="8" t="s">
        <v>1060</v>
      </c>
      <c r="F3305" s="8"/>
      <c r="G3305" s="6" t="s">
        <v>10164</v>
      </c>
      <c r="H3305" s="9">
        <v>43645</v>
      </c>
      <c r="I3305" s="5" t="s">
        <v>10255</v>
      </c>
      <c r="J3305" s="23" t="s">
        <v>9942</v>
      </c>
      <c r="K3305" s="41"/>
    </row>
    <row r="3306" ht="24" hidden="1" spans="1:11">
      <c r="A3306" s="5">
        <v>3304</v>
      </c>
      <c r="B3306" s="6">
        <v>1727</v>
      </c>
      <c r="C3306" s="8" t="s">
        <v>6843</v>
      </c>
      <c r="D3306" s="6" t="s">
        <v>12</v>
      </c>
      <c r="E3306" s="8" t="s">
        <v>137</v>
      </c>
      <c r="F3306" s="8"/>
      <c r="G3306" s="6" t="s">
        <v>10120</v>
      </c>
      <c r="H3306" s="9">
        <v>43389</v>
      </c>
      <c r="I3306" s="5" t="s">
        <v>10124</v>
      </c>
      <c r="J3306" s="8" t="s">
        <v>165</v>
      </c>
      <c r="K3306" s="41" t="s">
        <v>8449</v>
      </c>
    </row>
    <row r="3307" ht="24" hidden="1" spans="1:11">
      <c r="A3307" s="5">
        <v>3305</v>
      </c>
      <c r="B3307" s="6">
        <v>1727</v>
      </c>
      <c r="C3307" s="8" t="s">
        <v>6843</v>
      </c>
      <c r="D3307" s="6" t="s">
        <v>12</v>
      </c>
      <c r="E3307" s="8" t="s">
        <v>138</v>
      </c>
      <c r="F3307" s="8"/>
      <c r="G3307" s="6" t="s">
        <v>10120</v>
      </c>
      <c r="H3307" s="9">
        <v>43571</v>
      </c>
      <c r="I3307" s="6" t="s">
        <v>10123</v>
      </c>
      <c r="J3307" s="8" t="s">
        <v>9138</v>
      </c>
      <c r="K3307" s="41" t="s">
        <v>8449</v>
      </c>
    </row>
    <row r="3308" hidden="1" spans="1:11">
      <c r="A3308" s="5">
        <v>3306</v>
      </c>
      <c r="B3308" s="6">
        <v>1728</v>
      </c>
      <c r="C3308" s="8" t="s">
        <v>3595</v>
      </c>
      <c r="D3308" s="6" t="s">
        <v>12</v>
      </c>
      <c r="E3308" s="8" t="s">
        <v>30</v>
      </c>
      <c r="F3308" s="8"/>
      <c r="G3308" s="6" t="s">
        <v>10120</v>
      </c>
      <c r="H3308" s="9">
        <v>43403</v>
      </c>
      <c r="I3308" s="6" t="s">
        <v>10133</v>
      </c>
      <c r="J3308" s="8" t="s">
        <v>3156</v>
      </c>
      <c r="K3308" s="41" t="s">
        <v>8449</v>
      </c>
    </row>
    <row r="3309" hidden="1" spans="1:11">
      <c r="A3309" s="5">
        <v>3307</v>
      </c>
      <c r="B3309" s="6">
        <v>1729</v>
      </c>
      <c r="C3309" s="8" t="s">
        <v>3596</v>
      </c>
      <c r="D3309" s="6" t="s">
        <v>12</v>
      </c>
      <c r="E3309" s="8" t="s">
        <v>234</v>
      </c>
      <c r="F3309" s="8"/>
      <c r="G3309" s="6" t="s">
        <v>10120</v>
      </c>
      <c r="H3309" s="9">
        <v>43387</v>
      </c>
      <c r="I3309" s="6" t="s">
        <v>10121</v>
      </c>
      <c r="J3309" s="8" t="s">
        <v>2046</v>
      </c>
      <c r="K3309" s="41" t="s">
        <v>8449</v>
      </c>
    </row>
    <row r="3310" hidden="1" spans="1:11">
      <c r="A3310" s="5">
        <v>3308</v>
      </c>
      <c r="B3310" s="6">
        <v>1729</v>
      </c>
      <c r="C3310" s="8" t="s">
        <v>3596</v>
      </c>
      <c r="D3310" s="6" t="s">
        <v>12</v>
      </c>
      <c r="E3310" s="8" t="s">
        <v>82</v>
      </c>
      <c r="F3310" s="8"/>
      <c r="G3310" s="6" t="s">
        <v>10120</v>
      </c>
      <c r="H3310" s="9">
        <v>43389</v>
      </c>
      <c r="I3310" s="5" t="s">
        <v>10124</v>
      </c>
      <c r="J3310" s="8" t="s">
        <v>165</v>
      </c>
      <c r="K3310" s="41" t="s">
        <v>8449</v>
      </c>
    </row>
    <row r="3311" ht="24" hidden="1" spans="1:11">
      <c r="A3311" s="5">
        <v>3309</v>
      </c>
      <c r="B3311" s="6">
        <v>1729</v>
      </c>
      <c r="C3311" s="8" t="s">
        <v>3596</v>
      </c>
      <c r="D3311" s="6" t="s">
        <v>12</v>
      </c>
      <c r="E3311" s="8" t="s">
        <v>3597</v>
      </c>
      <c r="F3311" s="8"/>
      <c r="G3311" s="6" t="s">
        <v>10144</v>
      </c>
      <c r="H3311" s="9">
        <v>43371</v>
      </c>
      <c r="I3311" s="6" t="s">
        <v>10176</v>
      </c>
      <c r="J3311" s="8" t="s">
        <v>156</v>
      </c>
      <c r="K3311" s="41" t="s">
        <v>8449</v>
      </c>
    </row>
    <row r="3312" hidden="1" spans="1:11">
      <c r="A3312" s="5">
        <v>3310</v>
      </c>
      <c r="B3312" s="6">
        <v>1729</v>
      </c>
      <c r="C3312" s="8" t="s">
        <v>3596</v>
      </c>
      <c r="D3312" s="6" t="s">
        <v>12</v>
      </c>
      <c r="E3312" s="8" t="s">
        <v>502</v>
      </c>
      <c r="F3312" s="8"/>
      <c r="G3312" s="6" t="s">
        <v>10156</v>
      </c>
      <c r="H3312" s="9">
        <v>43443</v>
      </c>
      <c r="I3312" s="6" t="s">
        <v>10157</v>
      </c>
      <c r="J3312" s="8" t="s">
        <v>2248</v>
      </c>
      <c r="K3312" s="41" t="s">
        <v>8449</v>
      </c>
    </row>
    <row r="3313" hidden="1" spans="1:11">
      <c r="A3313" s="5">
        <v>3311</v>
      </c>
      <c r="B3313" s="6">
        <v>1729</v>
      </c>
      <c r="C3313" s="8" t="s">
        <v>3596</v>
      </c>
      <c r="D3313" s="6" t="s">
        <v>12</v>
      </c>
      <c r="E3313" s="8" t="s">
        <v>35</v>
      </c>
      <c r="F3313" s="8"/>
      <c r="G3313" s="6" t="s">
        <v>10120</v>
      </c>
      <c r="H3313" s="9">
        <v>43571</v>
      </c>
      <c r="I3313" s="6" t="s">
        <v>10123</v>
      </c>
      <c r="J3313" s="8" t="s">
        <v>9138</v>
      </c>
      <c r="K3313" s="41" t="s">
        <v>8449</v>
      </c>
    </row>
    <row r="3314" ht="24" hidden="1" spans="1:11">
      <c r="A3314" s="5">
        <v>3312</v>
      </c>
      <c r="B3314" s="6">
        <v>1730</v>
      </c>
      <c r="C3314" s="8" t="s">
        <v>3598</v>
      </c>
      <c r="D3314" s="6" t="s">
        <v>12</v>
      </c>
      <c r="E3314" s="8" t="s">
        <v>3599</v>
      </c>
      <c r="F3314" s="8"/>
      <c r="G3314" s="6" t="s">
        <v>10188</v>
      </c>
      <c r="H3314" s="9">
        <v>43550</v>
      </c>
      <c r="I3314" s="5" t="s">
        <v>10189</v>
      </c>
      <c r="J3314" s="23" t="s">
        <v>9984</v>
      </c>
      <c r="K3314" s="41"/>
    </row>
    <row r="3315" hidden="1" spans="1:11">
      <c r="A3315" s="5">
        <v>3313</v>
      </c>
      <c r="B3315" s="6">
        <v>1731</v>
      </c>
      <c r="C3315" s="8" t="s">
        <v>3600</v>
      </c>
      <c r="D3315" s="6" t="s">
        <v>12</v>
      </c>
      <c r="E3315" s="8" t="s">
        <v>3601</v>
      </c>
      <c r="F3315" s="8"/>
      <c r="G3315" s="6" t="s">
        <v>10118</v>
      </c>
      <c r="H3315" s="9">
        <v>43413</v>
      </c>
      <c r="I3315" s="5" t="s">
        <v>10155</v>
      </c>
      <c r="J3315" s="8" t="s">
        <v>4076</v>
      </c>
      <c r="K3315" s="41"/>
    </row>
    <row r="3316" hidden="1" spans="1:11">
      <c r="A3316" s="5">
        <v>3314</v>
      </c>
      <c r="B3316" s="6">
        <v>1732</v>
      </c>
      <c r="C3316" s="8" t="s">
        <v>3602</v>
      </c>
      <c r="D3316" s="6" t="s">
        <v>12</v>
      </c>
      <c r="E3316" s="8" t="s">
        <v>808</v>
      </c>
      <c r="F3316" s="8"/>
      <c r="G3316" s="6" t="s">
        <v>10128</v>
      </c>
      <c r="H3316" s="9">
        <v>43560</v>
      </c>
      <c r="I3316" s="5" t="s">
        <v>10132</v>
      </c>
      <c r="J3316" s="23" t="s">
        <v>1846</v>
      </c>
      <c r="K3316" s="41"/>
    </row>
    <row r="3317" hidden="1" spans="1:11">
      <c r="A3317" s="5">
        <v>3315</v>
      </c>
      <c r="B3317" s="6">
        <v>1733</v>
      </c>
      <c r="C3317" s="8" t="s">
        <v>3603</v>
      </c>
      <c r="D3317" s="6" t="s">
        <v>12</v>
      </c>
      <c r="E3317" s="8" t="s">
        <v>3604</v>
      </c>
      <c r="F3317" s="8"/>
      <c r="G3317" s="6" t="s">
        <v>10208</v>
      </c>
      <c r="H3317" s="9">
        <v>43389</v>
      </c>
      <c r="I3317" s="6" t="s">
        <v>10272</v>
      </c>
      <c r="J3317" s="8" t="s">
        <v>762</v>
      </c>
      <c r="K3317" s="41"/>
    </row>
    <row r="3318" ht="24" hidden="1" spans="1:11">
      <c r="A3318" s="5">
        <v>3316</v>
      </c>
      <c r="B3318" s="6">
        <v>1734</v>
      </c>
      <c r="C3318" s="8" t="s">
        <v>3605</v>
      </c>
      <c r="D3318" s="6" t="s">
        <v>12</v>
      </c>
      <c r="E3318" s="8" t="s">
        <v>85</v>
      </c>
      <c r="F3318" s="8"/>
      <c r="G3318" s="6" t="s">
        <v>10120</v>
      </c>
      <c r="H3318" s="9">
        <v>43387</v>
      </c>
      <c r="I3318" s="6" t="s">
        <v>10121</v>
      </c>
      <c r="J3318" s="8" t="s">
        <v>2046</v>
      </c>
      <c r="K3318" s="41" t="s">
        <v>8449</v>
      </c>
    </row>
    <row r="3319" hidden="1" spans="1:11">
      <c r="A3319" s="5">
        <v>3317</v>
      </c>
      <c r="B3319" s="6">
        <v>1735</v>
      </c>
      <c r="C3319" s="8" t="s">
        <v>3606</v>
      </c>
      <c r="D3319" s="6" t="s">
        <v>12</v>
      </c>
      <c r="E3319" s="8" t="s">
        <v>3611</v>
      </c>
      <c r="F3319" s="8"/>
      <c r="G3319" s="6" t="s">
        <v>10208</v>
      </c>
      <c r="H3319" s="9">
        <v>43389</v>
      </c>
      <c r="I3319" s="6" t="s">
        <v>10272</v>
      </c>
      <c r="J3319" s="8" t="s">
        <v>762</v>
      </c>
      <c r="K3319" s="41"/>
    </row>
    <row r="3320" hidden="1" spans="1:11">
      <c r="A3320" s="5">
        <v>3318</v>
      </c>
      <c r="B3320" s="6">
        <v>1736</v>
      </c>
      <c r="C3320" s="8" t="s">
        <v>3612</v>
      </c>
      <c r="D3320" s="6" t="s">
        <v>12</v>
      </c>
      <c r="E3320" s="8" t="s">
        <v>2712</v>
      </c>
      <c r="F3320" s="8"/>
      <c r="G3320" s="6" t="s">
        <v>10164</v>
      </c>
      <c r="H3320" s="9">
        <v>43366</v>
      </c>
      <c r="I3320" s="38" t="s">
        <v>10165</v>
      </c>
      <c r="J3320" s="39" t="s">
        <v>9935</v>
      </c>
      <c r="K3320" s="41"/>
    </row>
    <row r="3321" hidden="1" spans="1:11">
      <c r="A3321" s="5">
        <v>3319</v>
      </c>
      <c r="B3321" s="6">
        <v>1736</v>
      </c>
      <c r="C3321" s="8" t="s">
        <v>3612</v>
      </c>
      <c r="D3321" s="6" t="s">
        <v>12</v>
      </c>
      <c r="E3321" s="8" t="s">
        <v>3613</v>
      </c>
      <c r="F3321" s="8"/>
      <c r="G3321" s="6" t="s">
        <v>10208</v>
      </c>
      <c r="H3321" s="9">
        <v>43371</v>
      </c>
      <c r="I3321" s="5" t="s">
        <v>10261</v>
      </c>
      <c r="J3321" s="8" t="s">
        <v>9934</v>
      </c>
      <c r="K3321" s="41"/>
    </row>
    <row r="3322" hidden="1" spans="1:11">
      <c r="A3322" s="5">
        <v>3320</v>
      </c>
      <c r="B3322" s="6">
        <v>1736</v>
      </c>
      <c r="C3322" s="8" t="s">
        <v>3612</v>
      </c>
      <c r="D3322" s="6" t="s">
        <v>12</v>
      </c>
      <c r="E3322" s="8" t="s">
        <v>3614</v>
      </c>
      <c r="F3322" s="8"/>
      <c r="G3322" s="6" t="s">
        <v>10144</v>
      </c>
      <c r="H3322" s="9">
        <v>43428</v>
      </c>
      <c r="I3322" s="6" t="s">
        <v>10234</v>
      </c>
      <c r="J3322" s="8" t="s">
        <v>5875</v>
      </c>
      <c r="K3322" s="41" t="s">
        <v>8449</v>
      </c>
    </row>
    <row r="3323" hidden="1" spans="1:11">
      <c r="A3323" s="5">
        <v>3321</v>
      </c>
      <c r="B3323" s="6">
        <v>1736</v>
      </c>
      <c r="C3323" s="8" t="s">
        <v>3612</v>
      </c>
      <c r="D3323" s="6" t="s">
        <v>12</v>
      </c>
      <c r="E3323" s="8" t="s">
        <v>643</v>
      </c>
      <c r="F3323" s="8"/>
      <c r="G3323" s="6" t="s">
        <v>10156</v>
      </c>
      <c r="H3323" s="9">
        <v>43443</v>
      </c>
      <c r="I3323" s="6" t="s">
        <v>10157</v>
      </c>
      <c r="J3323" s="8" t="s">
        <v>2248</v>
      </c>
      <c r="K3323" s="41" t="s">
        <v>8449</v>
      </c>
    </row>
    <row r="3324" hidden="1" spans="1:11">
      <c r="A3324" s="5">
        <v>3322</v>
      </c>
      <c r="B3324" s="6">
        <v>1737</v>
      </c>
      <c r="C3324" s="8" t="s">
        <v>6844</v>
      </c>
      <c r="D3324" s="6" t="s">
        <v>12</v>
      </c>
      <c r="E3324" s="8" t="s">
        <v>3548</v>
      </c>
      <c r="F3324" s="8"/>
      <c r="G3324" s="6" t="s">
        <v>10197</v>
      </c>
      <c r="H3324" s="9">
        <v>43343</v>
      </c>
      <c r="I3324" s="5" t="s">
        <v>10198</v>
      </c>
      <c r="J3324" s="23" t="s">
        <v>9963</v>
      </c>
      <c r="K3324" s="41"/>
    </row>
    <row r="3325" ht="24" hidden="1" spans="1:11">
      <c r="A3325" s="5">
        <v>3323</v>
      </c>
      <c r="B3325" s="6">
        <v>1737</v>
      </c>
      <c r="C3325" s="8" t="s">
        <v>6844</v>
      </c>
      <c r="D3325" s="6" t="s">
        <v>12</v>
      </c>
      <c r="E3325" s="8" t="s">
        <v>6845</v>
      </c>
      <c r="F3325" s="8"/>
      <c r="G3325" s="6" t="s">
        <v>10128</v>
      </c>
      <c r="H3325" s="9">
        <v>43419</v>
      </c>
      <c r="I3325" s="5" t="s">
        <v>10196</v>
      </c>
      <c r="J3325" s="8" t="s">
        <v>4337</v>
      </c>
      <c r="K3325" s="41"/>
    </row>
    <row r="3326" ht="24" hidden="1" spans="1:11">
      <c r="A3326" s="5">
        <v>3324</v>
      </c>
      <c r="B3326" s="6">
        <v>1737</v>
      </c>
      <c r="C3326" s="8" t="s">
        <v>6844</v>
      </c>
      <c r="D3326" s="6" t="s">
        <v>12</v>
      </c>
      <c r="E3326" s="8" t="s">
        <v>344</v>
      </c>
      <c r="F3326" s="8"/>
      <c r="G3326" s="6" t="s">
        <v>10120</v>
      </c>
      <c r="H3326" s="9">
        <v>43571</v>
      </c>
      <c r="I3326" s="6" t="s">
        <v>10123</v>
      </c>
      <c r="J3326" s="8" t="s">
        <v>9138</v>
      </c>
      <c r="K3326" s="41" t="s">
        <v>8449</v>
      </c>
    </row>
    <row r="3327" hidden="1" spans="1:12">
      <c r="A3327" s="5">
        <v>3325</v>
      </c>
      <c r="B3327" s="50">
        <v>1738</v>
      </c>
      <c r="C3327" s="52" t="s">
        <v>3615</v>
      </c>
      <c r="D3327" s="50" t="s">
        <v>12</v>
      </c>
      <c r="E3327" s="52" t="s">
        <v>3616</v>
      </c>
      <c r="F3327" s="52" t="s">
        <v>2046</v>
      </c>
      <c r="G3327" s="50" t="s">
        <v>10120</v>
      </c>
      <c r="H3327" s="54">
        <v>43387</v>
      </c>
      <c r="I3327" s="50" t="s">
        <v>10121</v>
      </c>
      <c r="J3327" s="52" t="s">
        <v>2046</v>
      </c>
      <c r="K3327" s="58" t="s">
        <v>10251</v>
      </c>
      <c r="L3327" s="68"/>
    </row>
    <row r="3328" ht="24" hidden="1" spans="1:11">
      <c r="A3328" s="5">
        <v>3326</v>
      </c>
      <c r="B3328" s="6">
        <v>1739</v>
      </c>
      <c r="C3328" s="8" t="s">
        <v>3617</v>
      </c>
      <c r="D3328" s="6" t="s">
        <v>12</v>
      </c>
      <c r="E3328" s="8" t="s">
        <v>1095</v>
      </c>
      <c r="F3328" s="8"/>
      <c r="G3328" s="6" t="s">
        <v>10120</v>
      </c>
      <c r="H3328" s="9">
        <v>43396</v>
      </c>
      <c r="I3328" s="6" t="s">
        <v>10125</v>
      </c>
      <c r="J3328" s="8" t="s">
        <v>4354</v>
      </c>
      <c r="K3328" s="41" t="s">
        <v>8449</v>
      </c>
    </row>
    <row r="3329" hidden="1" spans="1:11">
      <c r="A3329" s="5">
        <v>3327</v>
      </c>
      <c r="B3329" s="6">
        <v>1739</v>
      </c>
      <c r="C3329" s="8" t="s">
        <v>3617</v>
      </c>
      <c r="D3329" s="6" t="s">
        <v>12</v>
      </c>
      <c r="E3329" s="8" t="s">
        <v>415</v>
      </c>
      <c r="F3329" s="8"/>
      <c r="G3329" s="6" t="s">
        <v>10120</v>
      </c>
      <c r="H3329" s="9">
        <v>43585</v>
      </c>
      <c r="I3329" s="6" t="s">
        <v>10154</v>
      </c>
      <c r="J3329" s="8" t="s">
        <v>9140</v>
      </c>
      <c r="K3329" s="41" t="s">
        <v>8449</v>
      </c>
    </row>
    <row r="3330" ht="24" hidden="1" spans="1:11">
      <c r="A3330" s="5">
        <v>3328</v>
      </c>
      <c r="B3330" s="6">
        <v>1740</v>
      </c>
      <c r="C3330" s="8" t="s">
        <v>3618</v>
      </c>
      <c r="D3330" s="6" t="s">
        <v>12</v>
      </c>
      <c r="E3330" s="8" t="s">
        <v>3619</v>
      </c>
      <c r="F3330" s="8"/>
      <c r="G3330" s="6" t="s">
        <v>10159</v>
      </c>
      <c r="H3330" s="9">
        <v>43546</v>
      </c>
      <c r="I3330" s="42" t="s">
        <v>10210</v>
      </c>
      <c r="J3330" s="43" t="s">
        <v>3250</v>
      </c>
      <c r="K3330" s="41"/>
    </row>
    <row r="3331" hidden="1" spans="1:11">
      <c r="A3331" s="5">
        <v>3329</v>
      </c>
      <c r="B3331" s="6">
        <v>1740</v>
      </c>
      <c r="C3331" s="8" t="s">
        <v>3618</v>
      </c>
      <c r="D3331" s="6" t="s">
        <v>12</v>
      </c>
      <c r="E3331" s="8" t="s">
        <v>1303</v>
      </c>
      <c r="F3331" s="8"/>
      <c r="G3331" s="6" t="s">
        <v>9910</v>
      </c>
      <c r="H3331" s="9">
        <v>43567</v>
      </c>
      <c r="I3331" s="5" t="s">
        <v>10146</v>
      </c>
      <c r="J3331" s="8" t="s">
        <v>205</v>
      </c>
      <c r="K3331" s="41"/>
    </row>
    <row r="3332" hidden="1" spans="1:11">
      <c r="A3332" s="5">
        <v>3330</v>
      </c>
      <c r="B3332" s="6">
        <v>1740</v>
      </c>
      <c r="C3332" s="8" t="s">
        <v>3618</v>
      </c>
      <c r="D3332" s="6" t="s">
        <v>12</v>
      </c>
      <c r="E3332" s="8" t="s">
        <v>334</v>
      </c>
      <c r="F3332" s="8"/>
      <c r="G3332" s="6" t="s">
        <v>10118</v>
      </c>
      <c r="H3332" s="9">
        <v>43601</v>
      </c>
      <c r="I3332" s="5" t="s">
        <v>10247</v>
      </c>
      <c r="J3332" s="23" t="s">
        <v>334</v>
      </c>
      <c r="K3332" s="41"/>
    </row>
    <row r="3333" hidden="1" spans="1:11">
      <c r="A3333" s="5">
        <v>3331</v>
      </c>
      <c r="B3333" s="6">
        <v>1740</v>
      </c>
      <c r="C3333" s="8" t="s">
        <v>3618</v>
      </c>
      <c r="D3333" s="6" t="s">
        <v>12</v>
      </c>
      <c r="E3333" s="8" t="s">
        <v>3620</v>
      </c>
      <c r="F3333" s="8"/>
      <c r="G3333" s="6" t="s">
        <v>10144</v>
      </c>
      <c r="H3333" s="9">
        <v>43582</v>
      </c>
      <c r="I3333" s="6" t="s">
        <v>10186</v>
      </c>
      <c r="J3333" s="8" t="s">
        <v>9956</v>
      </c>
      <c r="K3333" s="41" t="s">
        <v>8449</v>
      </c>
    </row>
    <row r="3334" hidden="1" spans="1:11">
      <c r="A3334" s="5">
        <v>3332</v>
      </c>
      <c r="B3334" s="6">
        <v>1740</v>
      </c>
      <c r="C3334" s="8" t="s">
        <v>3618</v>
      </c>
      <c r="D3334" s="6" t="s">
        <v>12</v>
      </c>
      <c r="E3334" s="8" t="s">
        <v>338</v>
      </c>
      <c r="F3334" s="8"/>
      <c r="G3334" s="6" t="s">
        <v>10142</v>
      </c>
      <c r="H3334" s="9">
        <v>43595</v>
      </c>
      <c r="I3334" s="6" t="s">
        <v>10143</v>
      </c>
      <c r="J3334" s="8" t="s">
        <v>9944</v>
      </c>
      <c r="K3334" s="41" t="s">
        <v>8449</v>
      </c>
    </row>
    <row r="3335" ht="24" hidden="1" spans="1:11">
      <c r="A3335" s="5">
        <v>3333</v>
      </c>
      <c r="B3335" s="6">
        <v>1741</v>
      </c>
      <c r="C3335" s="8" t="s">
        <v>3621</v>
      </c>
      <c r="D3335" s="6" t="s">
        <v>12</v>
      </c>
      <c r="E3335" s="8" t="s">
        <v>85</v>
      </c>
      <c r="F3335" s="8"/>
      <c r="G3335" s="6" t="s">
        <v>10120</v>
      </c>
      <c r="H3335" s="9">
        <v>43394</v>
      </c>
      <c r="I3335" s="6" t="s">
        <v>10121</v>
      </c>
      <c r="J3335" s="8" t="s">
        <v>2046</v>
      </c>
      <c r="K3335" s="41" t="s">
        <v>8449</v>
      </c>
    </row>
    <row r="3336" hidden="1" spans="1:11">
      <c r="A3336" s="5">
        <v>3334</v>
      </c>
      <c r="B3336" s="6">
        <v>1742</v>
      </c>
      <c r="C3336" s="8" t="s">
        <v>6846</v>
      </c>
      <c r="D3336" s="6" t="s">
        <v>12</v>
      </c>
      <c r="E3336" s="8" t="s">
        <v>2144</v>
      </c>
      <c r="F3336" s="8"/>
      <c r="G3336" s="6" t="s">
        <v>10120</v>
      </c>
      <c r="H3336" s="9">
        <v>43389</v>
      </c>
      <c r="I3336" s="5" t="s">
        <v>10124</v>
      </c>
      <c r="J3336" s="8" t="s">
        <v>165</v>
      </c>
      <c r="K3336" s="41" t="s">
        <v>8449</v>
      </c>
    </row>
    <row r="3337" hidden="1" spans="1:11">
      <c r="A3337" s="5">
        <v>3335</v>
      </c>
      <c r="B3337" s="6">
        <v>1742</v>
      </c>
      <c r="C3337" s="8" t="s">
        <v>6846</v>
      </c>
      <c r="D3337" s="6" t="s">
        <v>12</v>
      </c>
      <c r="E3337" s="8" t="s">
        <v>2145</v>
      </c>
      <c r="F3337" s="8"/>
      <c r="G3337" s="6" t="s">
        <v>10120</v>
      </c>
      <c r="H3337" s="9">
        <v>43571</v>
      </c>
      <c r="I3337" s="6" t="s">
        <v>10123</v>
      </c>
      <c r="J3337" s="8" t="s">
        <v>9138</v>
      </c>
      <c r="K3337" s="41" t="s">
        <v>8449</v>
      </c>
    </row>
    <row r="3338" hidden="1" spans="1:12">
      <c r="A3338" s="5">
        <v>3336</v>
      </c>
      <c r="B3338" s="50">
        <v>1743</v>
      </c>
      <c r="C3338" s="52" t="s">
        <v>6847</v>
      </c>
      <c r="D3338" s="50" t="s">
        <v>12</v>
      </c>
      <c r="E3338" s="52" t="s">
        <v>51</v>
      </c>
      <c r="F3338" s="52"/>
      <c r="G3338" s="50" t="s">
        <v>10120</v>
      </c>
      <c r="H3338" s="54">
        <v>43403</v>
      </c>
      <c r="I3338" s="50" t="s">
        <v>10121</v>
      </c>
      <c r="J3338" s="52" t="s">
        <v>2046</v>
      </c>
      <c r="K3338" s="58" t="s">
        <v>10315</v>
      </c>
      <c r="L3338" s="68"/>
    </row>
    <row r="3339" hidden="1" spans="1:11">
      <c r="A3339" s="5">
        <v>3337</v>
      </c>
      <c r="B3339" s="6">
        <v>1744</v>
      </c>
      <c r="C3339" s="8" t="s">
        <v>3622</v>
      </c>
      <c r="D3339" s="6" t="s">
        <v>12</v>
      </c>
      <c r="E3339" s="8" t="s">
        <v>25</v>
      </c>
      <c r="F3339" s="8"/>
      <c r="G3339" s="6" t="s">
        <v>10120</v>
      </c>
      <c r="H3339" s="9">
        <v>43387</v>
      </c>
      <c r="I3339" s="6" t="s">
        <v>10121</v>
      </c>
      <c r="J3339" s="8" t="s">
        <v>2046</v>
      </c>
      <c r="K3339" s="41" t="s">
        <v>8449</v>
      </c>
    </row>
    <row r="3340" ht="24" hidden="1" spans="1:11">
      <c r="A3340" s="5">
        <v>3338</v>
      </c>
      <c r="B3340" s="6">
        <v>1744</v>
      </c>
      <c r="C3340" s="8" t="s">
        <v>3622</v>
      </c>
      <c r="D3340" s="6" t="s">
        <v>12</v>
      </c>
      <c r="E3340" s="8" t="s">
        <v>461</v>
      </c>
      <c r="F3340" s="8"/>
      <c r="G3340" s="6" t="s">
        <v>9910</v>
      </c>
      <c r="H3340" s="9">
        <v>43476</v>
      </c>
      <c r="I3340" s="5" t="s">
        <v>10122</v>
      </c>
      <c r="J3340" s="23" t="s">
        <v>9930</v>
      </c>
      <c r="K3340" s="41"/>
    </row>
    <row r="3341" hidden="1" spans="1:11">
      <c r="A3341" s="5">
        <v>3339</v>
      </c>
      <c r="B3341" s="6">
        <v>1745</v>
      </c>
      <c r="C3341" s="8" t="s">
        <v>3627</v>
      </c>
      <c r="D3341" s="6" t="s">
        <v>12</v>
      </c>
      <c r="E3341" s="8" t="s">
        <v>3628</v>
      </c>
      <c r="F3341" s="8"/>
      <c r="G3341" s="6" t="s">
        <v>10166</v>
      </c>
      <c r="H3341" s="9">
        <v>43609</v>
      </c>
      <c r="I3341" s="5" t="s">
        <v>10312</v>
      </c>
      <c r="J3341" s="23" t="s">
        <v>3541</v>
      </c>
      <c r="K3341" s="41"/>
    </row>
    <row r="3342" hidden="1" spans="1:11">
      <c r="A3342" s="5">
        <v>3340</v>
      </c>
      <c r="B3342" s="6">
        <v>1745</v>
      </c>
      <c r="C3342" s="8" t="s">
        <v>3627</v>
      </c>
      <c r="D3342" s="6" t="s">
        <v>12</v>
      </c>
      <c r="E3342" s="8" t="s">
        <v>3629</v>
      </c>
      <c r="F3342" s="8"/>
      <c r="G3342" s="6" t="s">
        <v>9910</v>
      </c>
      <c r="H3342" s="9">
        <v>43644</v>
      </c>
      <c r="I3342" s="5" t="s">
        <v>10180</v>
      </c>
      <c r="J3342" s="8" t="s">
        <v>3782</v>
      </c>
      <c r="K3342" s="41"/>
    </row>
    <row r="3343" hidden="1" spans="1:11">
      <c r="A3343" s="5">
        <v>3341</v>
      </c>
      <c r="B3343" s="6">
        <v>1746</v>
      </c>
      <c r="C3343" s="8" t="s">
        <v>3630</v>
      </c>
      <c r="D3343" s="6" t="s">
        <v>12</v>
      </c>
      <c r="E3343" s="8" t="s">
        <v>105</v>
      </c>
      <c r="F3343" s="8"/>
      <c r="G3343" s="6" t="s">
        <v>10120</v>
      </c>
      <c r="H3343" s="9">
        <v>43403</v>
      </c>
      <c r="I3343" s="6" t="s">
        <v>10133</v>
      </c>
      <c r="J3343" s="8" t="s">
        <v>3156</v>
      </c>
      <c r="K3343" s="41" t="s">
        <v>8449</v>
      </c>
    </row>
    <row r="3344" hidden="1" spans="1:11">
      <c r="A3344" s="5">
        <v>3342</v>
      </c>
      <c r="B3344" s="6">
        <v>1747</v>
      </c>
      <c r="C3344" s="8" t="s">
        <v>6848</v>
      </c>
      <c r="D3344" s="6" t="s">
        <v>12</v>
      </c>
      <c r="E3344" s="8" t="s">
        <v>6849</v>
      </c>
      <c r="F3344" s="8"/>
      <c r="G3344" s="6" t="s">
        <v>10120</v>
      </c>
      <c r="H3344" s="9">
        <v>43389</v>
      </c>
      <c r="I3344" s="5" t="s">
        <v>10124</v>
      </c>
      <c r="J3344" s="8" t="s">
        <v>165</v>
      </c>
      <c r="K3344" s="41" t="s">
        <v>8449</v>
      </c>
    </row>
    <row r="3345" hidden="1" spans="1:11">
      <c r="A3345" s="5">
        <v>3343</v>
      </c>
      <c r="B3345" s="6">
        <v>1747</v>
      </c>
      <c r="C3345" s="8" t="s">
        <v>6848</v>
      </c>
      <c r="D3345" s="6" t="s">
        <v>12</v>
      </c>
      <c r="E3345" s="8" t="s">
        <v>6850</v>
      </c>
      <c r="F3345" s="8"/>
      <c r="G3345" s="6" t="s">
        <v>10120</v>
      </c>
      <c r="H3345" s="9">
        <v>43396</v>
      </c>
      <c r="I3345" s="6" t="s">
        <v>10125</v>
      </c>
      <c r="J3345" s="8" t="s">
        <v>4354</v>
      </c>
      <c r="K3345" s="41" t="s">
        <v>8449</v>
      </c>
    </row>
    <row r="3346" hidden="1" spans="1:11">
      <c r="A3346" s="5">
        <v>3344</v>
      </c>
      <c r="B3346" s="6">
        <v>1747</v>
      </c>
      <c r="C3346" s="8" t="s">
        <v>6848</v>
      </c>
      <c r="D3346" s="6" t="s">
        <v>12</v>
      </c>
      <c r="E3346" s="8" t="s">
        <v>3986</v>
      </c>
      <c r="F3346" s="8"/>
      <c r="G3346" s="6" t="s">
        <v>9910</v>
      </c>
      <c r="H3346" s="9">
        <v>43476</v>
      </c>
      <c r="I3346" s="5" t="s">
        <v>10122</v>
      </c>
      <c r="J3346" s="23" t="s">
        <v>9930</v>
      </c>
      <c r="K3346" s="41"/>
    </row>
    <row r="3347" hidden="1" spans="1:11">
      <c r="A3347" s="5">
        <v>3345</v>
      </c>
      <c r="B3347" s="6">
        <v>1747</v>
      </c>
      <c r="C3347" s="8" t="s">
        <v>6848</v>
      </c>
      <c r="D3347" s="6" t="s">
        <v>12</v>
      </c>
      <c r="E3347" s="8" t="s">
        <v>658</v>
      </c>
      <c r="F3347" s="8"/>
      <c r="G3347" s="6" t="s">
        <v>10120</v>
      </c>
      <c r="H3347" s="9">
        <v>43571</v>
      </c>
      <c r="I3347" s="6" t="s">
        <v>10123</v>
      </c>
      <c r="J3347" s="8" t="s">
        <v>9138</v>
      </c>
      <c r="K3347" s="41" t="s">
        <v>8449</v>
      </c>
    </row>
    <row r="3348" hidden="1" spans="1:11">
      <c r="A3348" s="5">
        <v>3346</v>
      </c>
      <c r="B3348" s="6">
        <v>1747</v>
      </c>
      <c r="C3348" s="8" t="s">
        <v>6848</v>
      </c>
      <c r="D3348" s="6" t="s">
        <v>12</v>
      </c>
      <c r="E3348" s="8" t="s">
        <v>6851</v>
      </c>
      <c r="F3348" s="8"/>
      <c r="G3348" s="6" t="s">
        <v>10116</v>
      </c>
      <c r="H3348" s="9">
        <v>43572</v>
      </c>
      <c r="I3348" s="5" t="s">
        <v>10317</v>
      </c>
      <c r="J3348" s="23" t="s">
        <v>9952</v>
      </c>
      <c r="K3348" s="41"/>
    </row>
    <row r="3349" hidden="1" spans="1:11">
      <c r="A3349" s="5">
        <v>3347</v>
      </c>
      <c r="B3349" s="6">
        <v>1748</v>
      </c>
      <c r="C3349" s="8" t="s">
        <v>3631</v>
      </c>
      <c r="D3349" s="6" t="s">
        <v>12</v>
      </c>
      <c r="E3349" s="8" t="s">
        <v>737</v>
      </c>
      <c r="F3349" s="8"/>
      <c r="G3349" s="6" t="s">
        <v>10120</v>
      </c>
      <c r="H3349" s="9">
        <v>43394</v>
      </c>
      <c r="I3349" s="6" t="s">
        <v>10121</v>
      </c>
      <c r="J3349" s="8" t="s">
        <v>2046</v>
      </c>
      <c r="K3349" s="41" t="s">
        <v>8449</v>
      </c>
    </row>
    <row r="3350" ht="24" hidden="1" spans="1:11">
      <c r="A3350" s="5">
        <v>3348</v>
      </c>
      <c r="B3350" s="6">
        <v>1749</v>
      </c>
      <c r="C3350" s="8" t="s">
        <v>3632</v>
      </c>
      <c r="D3350" s="6" t="s">
        <v>12</v>
      </c>
      <c r="E3350" s="8" t="s">
        <v>3633</v>
      </c>
      <c r="F3350" s="8"/>
      <c r="G3350" s="6" t="s">
        <v>10166</v>
      </c>
      <c r="H3350" s="9">
        <v>43582</v>
      </c>
      <c r="I3350" s="6" t="s">
        <v>10423</v>
      </c>
      <c r="J3350" s="8" t="s">
        <v>10011</v>
      </c>
      <c r="K3350" s="41"/>
    </row>
    <row r="3351" ht="24" hidden="1" spans="1:11">
      <c r="A3351" s="5">
        <v>3349</v>
      </c>
      <c r="B3351" s="6">
        <v>1749</v>
      </c>
      <c r="C3351" s="8" t="s">
        <v>3632</v>
      </c>
      <c r="D3351" s="6" t="s">
        <v>12</v>
      </c>
      <c r="E3351" s="8" t="s">
        <v>3634</v>
      </c>
      <c r="F3351" s="8"/>
      <c r="G3351" s="6" t="s">
        <v>10116</v>
      </c>
      <c r="H3351" s="9">
        <v>43628</v>
      </c>
      <c r="I3351" s="6" t="s">
        <v>10322</v>
      </c>
      <c r="J3351" s="8" t="s">
        <v>9978</v>
      </c>
      <c r="K3351" s="41"/>
    </row>
    <row r="3352" hidden="1" spans="1:11">
      <c r="A3352" s="5">
        <v>3350</v>
      </c>
      <c r="B3352" s="6">
        <v>1750</v>
      </c>
      <c r="C3352" s="8" t="s">
        <v>6852</v>
      </c>
      <c r="D3352" s="6" t="s">
        <v>12</v>
      </c>
      <c r="E3352" s="8" t="s">
        <v>6853</v>
      </c>
      <c r="F3352" s="8"/>
      <c r="G3352" s="6" t="s">
        <v>10120</v>
      </c>
      <c r="H3352" s="9">
        <v>43389</v>
      </c>
      <c r="I3352" s="5" t="s">
        <v>10124</v>
      </c>
      <c r="J3352" s="8" t="s">
        <v>165</v>
      </c>
      <c r="K3352" s="41" t="s">
        <v>8449</v>
      </c>
    </row>
    <row r="3353" hidden="1" spans="1:11">
      <c r="A3353" s="5">
        <v>3351</v>
      </c>
      <c r="B3353" s="6">
        <v>1750</v>
      </c>
      <c r="C3353" s="8" t="s">
        <v>6852</v>
      </c>
      <c r="D3353" s="6" t="s">
        <v>12</v>
      </c>
      <c r="E3353" s="8" t="s">
        <v>253</v>
      </c>
      <c r="F3353" s="8"/>
      <c r="G3353" s="6" t="s">
        <v>10120</v>
      </c>
      <c r="H3353" s="9">
        <v>43571</v>
      </c>
      <c r="I3353" s="6" t="s">
        <v>10123</v>
      </c>
      <c r="J3353" s="8" t="s">
        <v>9138</v>
      </c>
      <c r="K3353" s="41" t="s">
        <v>8449</v>
      </c>
    </row>
    <row r="3354" hidden="1" spans="1:11">
      <c r="A3354" s="5">
        <v>3352</v>
      </c>
      <c r="B3354" s="6">
        <v>1751</v>
      </c>
      <c r="C3354" s="8" t="s">
        <v>3635</v>
      </c>
      <c r="D3354" s="6" t="s">
        <v>12</v>
      </c>
      <c r="E3354" s="8" t="s">
        <v>3636</v>
      </c>
      <c r="F3354" s="8"/>
      <c r="G3354" s="6" t="s">
        <v>10120</v>
      </c>
      <c r="H3354" s="9">
        <v>43394</v>
      </c>
      <c r="I3354" s="6" t="s">
        <v>10121</v>
      </c>
      <c r="J3354" s="8" t="s">
        <v>2046</v>
      </c>
      <c r="K3354" s="41" t="s">
        <v>8449</v>
      </c>
    </row>
    <row r="3355" hidden="1" spans="1:11">
      <c r="A3355" s="5">
        <v>3353</v>
      </c>
      <c r="B3355" s="6">
        <v>1751</v>
      </c>
      <c r="C3355" s="8" t="s">
        <v>3635</v>
      </c>
      <c r="D3355" s="6" t="s">
        <v>12</v>
      </c>
      <c r="E3355" s="8" t="s">
        <v>3637</v>
      </c>
      <c r="F3355" s="8"/>
      <c r="G3355" s="6" t="s">
        <v>10159</v>
      </c>
      <c r="H3355" s="9">
        <v>43581</v>
      </c>
      <c r="I3355" s="36" t="s">
        <v>10162</v>
      </c>
      <c r="J3355" s="37" t="s">
        <v>1701</v>
      </c>
      <c r="K3355" s="41"/>
    </row>
    <row r="3356" ht="24" hidden="1" spans="1:11">
      <c r="A3356" s="5">
        <v>3354</v>
      </c>
      <c r="B3356" s="6">
        <v>1752</v>
      </c>
      <c r="C3356" s="8" t="s">
        <v>3638</v>
      </c>
      <c r="D3356" s="6" t="s">
        <v>12</v>
      </c>
      <c r="E3356" s="8" t="s">
        <v>3639</v>
      </c>
      <c r="F3356" s="8"/>
      <c r="G3356" s="6" t="s">
        <v>9910</v>
      </c>
      <c r="H3356" s="9">
        <v>43313</v>
      </c>
      <c r="I3356" s="5" t="s">
        <v>10301</v>
      </c>
      <c r="J3356" s="8" t="s">
        <v>9993</v>
      </c>
      <c r="K3356" s="41"/>
    </row>
    <row r="3357" ht="24" hidden="1" spans="1:11">
      <c r="A3357" s="5">
        <v>3355</v>
      </c>
      <c r="B3357" s="6">
        <v>1752</v>
      </c>
      <c r="C3357" s="8" t="s">
        <v>3638</v>
      </c>
      <c r="D3357" s="6" t="s">
        <v>12</v>
      </c>
      <c r="E3357" s="8" t="s">
        <v>41</v>
      </c>
      <c r="F3357" s="8"/>
      <c r="G3357" s="6" t="s">
        <v>10120</v>
      </c>
      <c r="H3357" s="9">
        <v>43394</v>
      </c>
      <c r="I3357" s="6" t="s">
        <v>10121</v>
      </c>
      <c r="J3357" s="8" t="s">
        <v>2046</v>
      </c>
      <c r="K3357" s="41" t="s">
        <v>8449</v>
      </c>
    </row>
    <row r="3358" hidden="1" spans="1:11">
      <c r="A3358" s="5">
        <v>3356</v>
      </c>
      <c r="B3358" s="6">
        <v>1753</v>
      </c>
      <c r="C3358" s="8" t="s">
        <v>6854</v>
      </c>
      <c r="D3358" s="6" t="s">
        <v>12</v>
      </c>
      <c r="E3358" s="8" t="s">
        <v>6855</v>
      </c>
      <c r="F3358" s="8"/>
      <c r="G3358" s="6" t="s">
        <v>10120</v>
      </c>
      <c r="H3358" s="9">
        <v>43389</v>
      </c>
      <c r="I3358" s="5" t="s">
        <v>10124</v>
      </c>
      <c r="J3358" s="8" t="s">
        <v>165</v>
      </c>
      <c r="K3358" s="41" t="s">
        <v>8449</v>
      </c>
    </row>
    <row r="3359" hidden="1" spans="1:11">
      <c r="A3359" s="5">
        <v>3357</v>
      </c>
      <c r="B3359" s="6">
        <v>1753</v>
      </c>
      <c r="C3359" s="8" t="s">
        <v>6854</v>
      </c>
      <c r="D3359" s="6" t="s">
        <v>12</v>
      </c>
      <c r="E3359" s="8" t="s">
        <v>232</v>
      </c>
      <c r="F3359" s="8"/>
      <c r="G3359" s="6" t="s">
        <v>10120</v>
      </c>
      <c r="H3359" s="9">
        <v>43571</v>
      </c>
      <c r="I3359" s="6" t="s">
        <v>10123</v>
      </c>
      <c r="J3359" s="8" t="s">
        <v>9138</v>
      </c>
      <c r="K3359" s="41" t="s">
        <v>8449</v>
      </c>
    </row>
    <row r="3360" ht="24" hidden="1" spans="1:11">
      <c r="A3360" s="5">
        <v>3358</v>
      </c>
      <c r="B3360" s="6">
        <v>1753</v>
      </c>
      <c r="C3360" s="8" t="s">
        <v>6854</v>
      </c>
      <c r="D3360" s="6" t="s">
        <v>12</v>
      </c>
      <c r="E3360" s="8" t="s">
        <v>6856</v>
      </c>
      <c r="F3360" s="8"/>
      <c r="G3360" s="6" t="s">
        <v>10159</v>
      </c>
      <c r="H3360" s="9">
        <v>43636</v>
      </c>
      <c r="I3360" s="5" t="s">
        <v>10237</v>
      </c>
      <c r="J3360" s="8" t="s">
        <v>9969</v>
      </c>
      <c r="K3360" s="41"/>
    </row>
    <row r="3361" hidden="1" spans="1:11">
      <c r="A3361" s="5">
        <v>3359</v>
      </c>
      <c r="B3361" s="6">
        <v>1754</v>
      </c>
      <c r="C3361" s="8" t="s">
        <v>3640</v>
      </c>
      <c r="D3361" s="6" t="s">
        <v>12</v>
      </c>
      <c r="E3361" s="8" t="s">
        <v>859</v>
      </c>
      <c r="F3361" s="8"/>
      <c r="G3361" s="6" t="s">
        <v>10120</v>
      </c>
      <c r="H3361" s="9">
        <v>43387</v>
      </c>
      <c r="I3361" s="6" t="s">
        <v>10121</v>
      </c>
      <c r="J3361" s="8" t="s">
        <v>2046</v>
      </c>
      <c r="K3361" s="41" t="s">
        <v>8449</v>
      </c>
    </row>
    <row r="3362" hidden="1" spans="1:11">
      <c r="A3362" s="5">
        <v>3360</v>
      </c>
      <c r="B3362" s="6">
        <v>1755</v>
      </c>
      <c r="C3362" s="8" t="s">
        <v>3641</v>
      </c>
      <c r="D3362" s="6" t="s">
        <v>12</v>
      </c>
      <c r="E3362" s="8" t="s">
        <v>280</v>
      </c>
      <c r="F3362" s="8"/>
      <c r="G3362" s="6" t="s">
        <v>10120</v>
      </c>
      <c r="H3362" s="9">
        <v>43394</v>
      </c>
      <c r="I3362" s="6" t="s">
        <v>10121</v>
      </c>
      <c r="J3362" s="8" t="s">
        <v>2046</v>
      </c>
      <c r="K3362" s="41" t="s">
        <v>8449</v>
      </c>
    </row>
    <row r="3363" hidden="1" spans="1:11">
      <c r="A3363" s="5">
        <v>3361</v>
      </c>
      <c r="B3363" s="6">
        <v>1755</v>
      </c>
      <c r="C3363" s="8" t="s">
        <v>3641</v>
      </c>
      <c r="D3363" s="6" t="s">
        <v>12</v>
      </c>
      <c r="E3363" s="8" t="s">
        <v>2535</v>
      </c>
      <c r="F3363" s="8"/>
      <c r="G3363" s="6" t="s">
        <v>10147</v>
      </c>
      <c r="H3363" s="9">
        <v>43541</v>
      </c>
      <c r="I3363" s="5" t="s">
        <v>10148</v>
      </c>
      <c r="J3363" s="8" t="s">
        <v>9946</v>
      </c>
      <c r="K3363" s="41"/>
    </row>
    <row r="3364" hidden="1" spans="1:11">
      <c r="A3364" s="5">
        <v>3362</v>
      </c>
      <c r="B3364" s="6">
        <v>1756</v>
      </c>
      <c r="C3364" s="8" t="s">
        <v>3642</v>
      </c>
      <c r="D3364" s="6" t="s">
        <v>12</v>
      </c>
      <c r="E3364" s="8" t="s">
        <v>737</v>
      </c>
      <c r="F3364" s="8"/>
      <c r="G3364" s="6" t="s">
        <v>10120</v>
      </c>
      <c r="H3364" s="9">
        <v>43394</v>
      </c>
      <c r="I3364" s="6" t="s">
        <v>10121</v>
      </c>
      <c r="J3364" s="8" t="s">
        <v>2046</v>
      </c>
      <c r="K3364" s="41" t="s">
        <v>8449</v>
      </c>
    </row>
    <row r="3365" hidden="1" spans="1:11">
      <c r="A3365" s="5">
        <v>3363</v>
      </c>
      <c r="B3365" s="6">
        <v>1757</v>
      </c>
      <c r="C3365" s="8" t="s">
        <v>3643</v>
      </c>
      <c r="D3365" s="6" t="s">
        <v>12</v>
      </c>
      <c r="E3365" s="8" t="s">
        <v>307</v>
      </c>
      <c r="F3365" s="8"/>
      <c r="G3365" s="6" t="s">
        <v>10120</v>
      </c>
      <c r="H3365" s="9">
        <v>43389</v>
      </c>
      <c r="I3365" s="5" t="s">
        <v>10124</v>
      </c>
      <c r="J3365" s="8" t="s">
        <v>165</v>
      </c>
      <c r="K3365" s="41" t="s">
        <v>8449</v>
      </c>
    </row>
    <row r="3366" hidden="1" spans="1:11">
      <c r="A3366" s="5">
        <v>3364</v>
      </c>
      <c r="B3366" s="6">
        <v>1757</v>
      </c>
      <c r="C3366" s="8" t="s">
        <v>3643</v>
      </c>
      <c r="D3366" s="6" t="s">
        <v>12</v>
      </c>
      <c r="E3366" s="8" t="s">
        <v>598</v>
      </c>
      <c r="F3366" s="8"/>
      <c r="G3366" s="6" t="s">
        <v>9910</v>
      </c>
      <c r="H3366" s="9">
        <v>43567</v>
      </c>
      <c r="I3366" s="5" t="s">
        <v>10146</v>
      </c>
      <c r="J3366" s="8" t="s">
        <v>205</v>
      </c>
      <c r="K3366" s="41"/>
    </row>
    <row r="3367" hidden="1" spans="1:11">
      <c r="A3367" s="5">
        <v>3365</v>
      </c>
      <c r="B3367" s="6">
        <v>1757</v>
      </c>
      <c r="C3367" s="8" t="s">
        <v>3643</v>
      </c>
      <c r="D3367" s="6" t="s">
        <v>12</v>
      </c>
      <c r="E3367" s="8" t="s">
        <v>3644</v>
      </c>
      <c r="F3367" s="8"/>
      <c r="G3367" s="6" t="s">
        <v>10120</v>
      </c>
      <c r="H3367" s="9">
        <v>43571</v>
      </c>
      <c r="I3367" s="6" t="s">
        <v>10123</v>
      </c>
      <c r="J3367" s="8" t="s">
        <v>9138</v>
      </c>
      <c r="K3367" s="41" t="s">
        <v>8449</v>
      </c>
    </row>
    <row r="3368" ht="24" hidden="1" spans="1:11">
      <c r="A3368" s="5">
        <v>3366</v>
      </c>
      <c r="B3368" s="6">
        <v>1758</v>
      </c>
      <c r="C3368" s="8" t="s">
        <v>3645</v>
      </c>
      <c r="D3368" s="6" t="s">
        <v>12</v>
      </c>
      <c r="E3368" s="8" t="s">
        <v>3646</v>
      </c>
      <c r="F3368" s="8"/>
      <c r="G3368" s="6" t="s">
        <v>10156</v>
      </c>
      <c r="H3368" s="9">
        <v>43443</v>
      </c>
      <c r="I3368" s="6" t="s">
        <v>10157</v>
      </c>
      <c r="J3368" s="8" t="s">
        <v>2248</v>
      </c>
      <c r="K3368" s="41" t="s">
        <v>8449</v>
      </c>
    </row>
    <row r="3369" ht="24" hidden="1" spans="1:11">
      <c r="A3369" s="5">
        <v>3367</v>
      </c>
      <c r="B3369" s="6">
        <v>1758</v>
      </c>
      <c r="C3369" s="8" t="s">
        <v>3645</v>
      </c>
      <c r="D3369" s="6" t="s">
        <v>12</v>
      </c>
      <c r="E3369" s="8" t="s">
        <v>3647</v>
      </c>
      <c r="F3369" s="8"/>
      <c r="G3369" s="6" t="s">
        <v>9910</v>
      </c>
      <c r="H3369" s="9">
        <v>43357</v>
      </c>
      <c r="I3369" s="5" t="s">
        <v>10178</v>
      </c>
      <c r="J3369" s="23" t="s">
        <v>6832</v>
      </c>
      <c r="K3369" s="41"/>
    </row>
    <row r="3370" ht="24" hidden="1" spans="1:11">
      <c r="A3370" s="5">
        <v>3368</v>
      </c>
      <c r="B3370" s="6">
        <v>1758</v>
      </c>
      <c r="C3370" s="8" t="s">
        <v>3645</v>
      </c>
      <c r="D3370" s="6" t="s">
        <v>12</v>
      </c>
      <c r="E3370" s="8" t="s">
        <v>3648</v>
      </c>
      <c r="F3370" s="8"/>
      <c r="G3370" s="6" t="s">
        <v>10164</v>
      </c>
      <c r="H3370" s="9">
        <v>43366</v>
      </c>
      <c r="I3370" s="38" t="s">
        <v>10165</v>
      </c>
      <c r="J3370" s="39" t="s">
        <v>9935</v>
      </c>
      <c r="K3370" s="41"/>
    </row>
    <row r="3371" hidden="1" spans="1:11">
      <c r="A3371" s="5">
        <v>3369</v>
      </c>
      <c r="B3371" s="6">
        <v>1759</v>
      </c>
      <c r="C3371" s="8" t="s">
        <v>3649</v>
      </c>
      <c r="D3371" s="6" t="s">
        <v>12</v>
      </c>
      <c r="E3371" s="8" t="s">
        <v>261</v>
      </c>
      <c r="F3371" s="8"/>
      <c r="G3371" s="6" t="s">
        <v>10120</v>
      </c>
      <c r="H3371" s="9">
        <v>43394</v>
      </c>
      <c r="I3371" s="6" t="s">
        <v>10121</v>
      </c>
      <c r="J3371" s="8" t="s">
        <v>2046</v>
      </c>
      <c r="K3371" s="41" t="s">
        <v>8449</v>
      </c>
    </row>
    <row r="3372" hidden="1" spans="1:11">
      <c r="A3372" s="5">
        <v>3370</v>
      </c>
      <c r="B3372" s="6">
        <v>1760</v>
      </c>
      <c r="C3372" s="8" t="s">
        <v>3650</v>
      </c>
      <c r="D3372" s="6" t="s">
        <v>12</v>
      </c>
      <c r="E3372" s="8" t="s">
        <v>212</v>
      </c>
      <c r="F3372" s="8"/>
      <c r="G3372" s="6" t="s">
        <v>10120</v>
      </c>
      <c r="H3372" s="9">
        <v>43394</v>
      </c>
      <c r="I3372" s="6" t="s">
        <v>10121</v>
      </c>
      <c r="J3372" s="8" t="s">
        <v>2046</v>
      </c>
      <c r="K3372" s="41" t="s">
        <v>8449</v>
      </c>
    </row>
    <row r="3373" ht="24" hidden="1" spans="1:11">
      <c r="A3373" s="5">
        <v>3371</v>
      </c>
      <c r="B3373" s="6">
        <v>1761</v>
      </c>
      <c r="C3373" s="8" t="s">
        <v>3653</v>
      </c>
      <c r="D3373" s="6" t="s">
        <v>12</v>
      </c>
      <c r="E3373" s="8" t="s">
        <v>3654</v>
      </c>
      <c r="F3373" s="8"/>
      <c r="G3373" s="6" t="s">
        <v>10116</v>
      </c>
      <c r="H3373" s="9">
        <v>43368</v>
      </c>
      <c r="I3373" s="5" t="s">
        <v>10236</v>
      </c>
      <c r="J3373" s="8" t="s">
        <v>9938</v>
      </c>
      <c r="K3373" s="41"/>
    </row>
    <row r="3374" ht="24" hidden="1" spans="1:11">
      <c r="A3374" s="5">
        <v>3372</v>
      </c>
      <c r="B3374" s="6">
        <v>1761</v>
      </c>
      <c r="C3374" s="8" t="s">
        <v>3653</v>
      </c>
      <c r="D3374" s="6" t="s">
        <v>12</v>
      </c>
      <c r="E3374" s="8" t="s">
        <v>2505</v>
      </c>
      <c r="F3374" s="8"/>
      <c r="G3374" s="6" t="s">
        <v>10159</v>
      </c>
      <c r="H3374" s="9">
        <v>43413</v>
      </c>
      <c r="I3374" s="5" t="s">
        <v>10160</v>
      </c>
      <c r="J3374" s="8" t="s">
        <v>9939</v>
      </c>
      <c r="K3374" s="41"/>
    </row>
    <row r="3375" ht="24" hidden="1" spans="1:11">
      <c r="A3375" s="5">
        <v>3373</v>
      </c>
      <c r="B3375" s="6">
        <v>1761</v>
      </c>
      <c r="C3375" s="8" t="s">
        <v>3653</v>
      </c>
      <c r="D3375" s="6" t="s">
        <v>12</v>
      </c>
      <c r="E3375" s="8" t="s">
        <v>1020</v>
      </c>
      <c r="F3375" s="8"/>
      <c r="G3375" s="6" t="s">
        <v>10130</v>
      </c>
      <c r="H3375" s="9">
        <v>43539</v>
      </c>
      <c r="I3375" s="6" t="s">
        <v>10195</v>
      </c>
      <c r="J3375" s="23" t="s">
        <v>9937</v>
      </c>
      <c r="K3375" s="41"/>
    </row>
    <row r="3376" hidden="1" spans="1:11">
      <c r="A3376" s="5">
        <v>3374</v>
      </c>
      <c r="B3376" s="6">
        <v>1762</v>
      </c>
      <c r="C3376" s="8" t="s">
        <v>3655</v>
      </c>
      <c r="D3376" s="6" t="s">
        <v>12</v>
      </c>
      <c r="E3376" s="8" t="s">
        <v>25</v>
      </c>
      <c r="F3376" s="8"/>
      <c r="G3376" s="6" t="s">
        <v>10120</v>
      </c>
      <c r="H3376" s="9">
        <v>43394</v>
      </c>
      <c r="I3376" s="6" t="s">
        <v>10121</v>
      </c>
      <c r="J3376" s="8" t="s">
        <v>2046</v>
      </c>
      <c r="K3376" s="41" t="s">
        <v>8449</v>
      </c>
    </row>
    <row r="3377" hidden="1" spans="1:11">
      <c r="A3377" s="5">
        <v>3375</v>
      </c>
      <c r="B3377" s="6">
        <v>1762</v>
      </c>
      <c r="C3377" s="8" t="s">
        <v>3655</v>
      </c>
      <c r="D3377" s="6" t="s">
        <v>12</v>
      </c>
      <c r="E3377" s="8" t="s">
        <v>3656</v>
      </c>
      <c r="F3377" s="8"/>
      <c r="G3377" s="6" t="s">
        <v>10197</v>
      </c>
      <c r="H3377" s="9">
        <v>43545</v>
      </c>
      <c r="I3377" s="6" t="s">
        <v>10424</v>
      </c>
      <c r="J3377" s="8" t="s">
        <v>10088</v>
      </c>
      <c r="K3377" s="41"/>
    </row>
    <row r="3378" hidden="1" spans="1:11">
      <c r="A3378" s="5">
        <v>3376</v>
      </c>
      <c r="B3378" s="6">
        <v>1763</v>
      </c>
      <c r="C3378" s="8" t="s">
        <v>3657</v>
      </c>
      <c r="D3378" s="6" t="s">
        <v>12</v>
      </c>
      <c r="E3378" s="8" t="s">
        <v>2923</v>
      </c>
      <c r="F3378" s="8"/>
      <c r="G3378" s="6" t="s">
        <v>9910</v>
      </c>
      <c r="H3378" s="9">
        <v>43476</v>
      </c>
      <c r="I3378" s="5" t="s">
        <v>10122</v>
      </c>
      <c r="J3378" s="23" t="s">
        <v>9930</v>
      </c>
      <c r="K3378" s="41"/>
    </row>
    <row r="3379" ht="24" hidden="1" spans="1:11">
      <c r="A3379" s="5">
        <v>3377</v>
      </c>
      <c r="B3379" s="6">
        <v>1764</v>
      </c>
      <c r="C3379" s="8" t="s">
        <v>3658</v>
      </c>
      <c r="D3379" s="6" t="s">
        <v>12</v>
      </c>
      <c r="E3379" s="8" t="s">
        <v>3659</v>
      </c>
      <c r="F3379" s="8"/>
      <c r="G3379" s="6" t="s">
        <v>10213</v>
      </c>
      <c r="H3379" s="9">
        <v>43511</v>
      </c>
      <c r="I3379" s="5" t="s">
        <v>10214</v>
      </c>
      <c r="J3379" s="23" t="s">
        <v>9995</v>
      </c>
      <c r="K3379" s="41"/>
    </row>
    <row r="3380" hidden="1" spans="1:11">
      <c r="A3380" s="5">
        <v>3378</v>
      </c>
      <c r="B3380" s="6">
        <v>1765</v>
      </c>
      <c r="C3380" s="8" t="s">
        <v>3660</v>
      </c>
      <c r="D3380" s="6" t="s">
        <v>12</v>
      </c>
      <c r="E3380" s="8" t="s">
        <v>3661</v>
      </c>
      <c r="F3380" s="8"/>
      <c r="G3380" s="6" t="s">
        <v>10120</v>
      </c>
      <c r="H3380" s="9">
        <v>43394</v>
      </c>
      <c r="I3380" s="6" t="s">
        <v>10121</v>
      </c>
      <c r="J3380" s="8" t="s">
        <v>2046</v>
      </c>
      <c r="K3380" s="41" t="s">
        <v>8449</v>
      </c>
    </row>
    <row r="3381" hidden="1" spans="1:11">
      <c r="A3381" s="5">
        <v>3379</v>
      </c>
      <c r="B3381" s="6">
        <v>1765</v>
      </c>
      <c r="C3381" s="8" t="s">
        <v>3660</v>
      </c>
      <c r="D3381" s="6" t="s">
        <v>12</v>
      </c>
      <c r="E3381" s="8" t="s">
        <v>908</v>
      </c>
      <c r="F3381" s="8"/>
      <c r="G3381" s="6" t="s">
        <v>10120</v>
      </c>
      <c r="H3381" s="9">
        <v>43389</v>
      </c>
      <c r="I3381" s="5" t="s">
        <v>10124</v>
      </c>
      <c r="J3381" s="8" t="s">
        <v>165</v>
      </c>
      <c r="K3381" s="41" t="s">
        <v>8449</v>
      </c>
    </row>
    <row r="3382" hidden="1" spans="1:11">
      <c r="A3382" s="5">
        <v>3380</v>
      </c>
      <c r="B3382" s="6">
        <v>1765</v>
      </c>
      <c r="C3382" s="8" t="s">
        <v>3660</v>
      </c>
      <c r="D3382" s="6" t="s">
        <v>12</v>
      </c>
      <c r="E3382" s="8" t="s">
        <v>3662</v>
      </c>
      <c r="F3382" s="8"/>
      <c r="G3382" s="6" t="s">
        <v>10128</v>
      </c>
      <c r="H3382" s="9">
        <v>43348</v>
      </c>
      <c r="I3382" s="5" t="s">
        <v>10140</v>
      </c>
      <c r="J3382" s="23" t="s">
        <v>9931</v>
      </c>
      <c r="K3382" s="41"/>
    </row>
    <row r="3383" hidden="1" spans="1:11">
      <c r="A3383" s="5">
        <v>3381</v>
      </c>
      <c r="B3383" s="6">
        <v>1765</v>
      </c>
      <c r="C3383" s="8" t="s">
        <v>3660</v>
      </c>
      <c r="D3383" s="6" t="s">
        <v>12</v>
      </c>
      <c r="E3383" s="8" t="s">
        <v>1397</v>
      </c>
      <c r="F3383" s="8"/>
      <c r="G3383" s="6" t="s">
        <v>10120</v>
      </c>
      <c r="H3383" s="9">
        <v>43571</v>
      </c>
      <c r="I3383" s="6" t="s">
        <v>10123</v>
      </c>
      <c r="J3383" s="8" t="s">
        <v>9138</v>
      </c>
      <c r="K3383" s="41" t="s">
        <v>8449</v>
      </c>
    </row>
    <row r="3384" hidden="1" spans="1:11">
      <c r="A3384" s="5">
        <v>3382</v>
      </c>
      <c r="B3384" s="6">
        <v>1766</v>
      </c>
      <c r="C3384" s="8" t="s">
        <v>3663</v>
      </c>
      <c r="D3384" s="6" t="s">
        <v>12</v>
      </c>
      <c r="E3384" s="8" t="s">
        <v>364</v>
      </c>
      <c r="F3384" s="8"/>
      <c r="G3384" s="6" t="s">
        <v>10120</v>
      </c>
      <c r="H3384" s="9">
        <v>43387</v>
      </c>
      <c r="I3384" s="6" t="s">
        <v>10121</v>
      </c>
      <c r="J3384" s="8" t="s">
        <v>2046</v>
      </c>
      <c r="K3384" s="41" t="s">
        <v>8449</v>
      </c>
    </row>
    <row r="3385" hidden="1" spans="1:11">
      <c r="A3385" s="5">
        <v>3383</v>
      </c>
      <c r="B3385" s="6">
        <v>1766</v>
      </c>
      <c r="C3385" s="8" t="s">
        <v>3663</v>
      </c>
      <c r="D3385" s="6" t="s">
        <v>12</v>
      </c>
      <c r="E3385" s="8" t="s">
        <v>1976</v>
      </c>
      <c r="F3385" s="8"/>
      <c r="G3385" s="6" t="s">
        <v>10159</v>
      </c>
      <c r="H3385" s="9">
        <v>43581</v>
      </c>
      <c r="I3385" s="36" t="s">
        <v>10162</v>
      </c>
      <c r="J3385" s="37" t="s">
        <v>1701</v>
      </c>
      <c r="K3385" s="41"/>
    </row>
    <row r="3386" ht="24" hidden="1" spans="1:11">
      <c r="A3386" s="5">
        <v>3384</v>
      </c>
      <c r="B3386" s="6">
        <v>1767</v>
      </c>
      <c r="C3386" s="8" t="s">
        <v>3664</v>
      </c>
      <c r="D3386" s="6" t="s">
        <v>12</v>
      </c>
      <c r="E3386" s="8" t="s">
        <v>41</v>
      </c>
      <c r="F3386" s="8"/>
      <c r="G3386" s="6" t="s">
        <v>10120</v>
      </c>
      <c r="H3386" s="9">
        <v>43394</v>
      </c>
      <c r="I3386" s="6" t="s">
        <v>10121</v>
      </c>
      <c r="J3386" s="8" t="s">
        <v>2046</v>
      </c>
      <c r="K3386" s="41" t="s">
        <v>8449</v>
      </c>
    </row>
    <row r="3387" ht="24" hidden="1" spans="1:11">
      <c r="A3387" s="5">
        <v>3385</v>
      </c>
      <c r="B3387" s="6">
        <v>1768</v>
      </c>
      <c r="C3387" s="8" t="s">
        <v>3665</v>
      </c>
      <c r="D3387" s="6" t="s">
        <v>12</v>
      </c>
      <c r="E3387" s="8" t="s">
        <v>129</v>
      </c>
      <c r="F3387" s="8"/>
      <c r="G3387" s="6" t="s">
        <v>10128</v>
      </c>
      <c r="H3387" s="9">
        <v>43348</v>
      </c>
      <c r="I3387" s="5" t="s">
        <v>10140</v>
      </c>
      <c r="J3387" s="23" t="s">
        <v>9931</v>
      </c>
      <c r="K3387" s="41"/>
    </row>
    <row r="3388" ht="24" hidden="1" spans="1:11">
      <c r="A3388" s="5">
        <v>3386</v>
      </c>
      <c r="B3388" s="6">
        <v>1768</v>
      </c>
      <c r="C3388" s="8" t="s">
        <v>3665</v>
      </c>
      <c r="D3388" s="6" t="s">
        <v>12</v>
      </c>
      <c r="E3388" s="8" t="s">
        <v>558</v>
      </c>
      <c r="F3388" s="8"/>
      <c r="G3388" s="6" t="s">
        <v>10120</v>
      </c>
      <c r="H3388" s="9">
        <v>43389</v>
      </c>
      <c r="I3388" s="5" t="s">
        <v>10124</v>
      </c>
      <c r="J3388" s="8" t="s">
        <v>165</v>
      </c>
      <c r="K3388" s="41" t="s">
        <v>8449</v>
      </c>
    </row>
    <row r="3389" ht="24" hidden="1" spans="1:11">
      <c r="A3389" s="5">
        <v>3387</v>
      </c>
      <c r="B3389" s="6">
        <v>1768</v>
      </c>
      <c r="C3389" s="8" t="s">
        <v>3665</v>
      </c>
      <c r="D3389" s="6" t="s">
        <v>12</v>
      </c>
      <c r="E3389" s="8" t="s">
        <v>43</v>
      </c>
      <c r="F3389" s="8"/>
      <c r="G3389" s="6" t="s">
        <v>10120</v>
      </c>
      <c r="H3389" s="9">
        <v>43394</v>
      </c>
      <c r="I3389" s="6" t="s">
        <v>10121</v>
      </c>
      <c r="J3389" s="8" t="s">
        <v>2046</v>
      </c>
      <c r="K3389" s="41" t="s">
        <v>8449</v>
      </c>
    </row>
    <row r="3390" ht="24" hidden="1" spans="1:11">
      <c r="A3390" s="5">
        <v>3388</v>
      </c>
      <c r="B3390" s="6">
        <v>1768</v>
      </c>
      <c r="C3390" s="8" t="s">
        <v>3665</v>
      </c>
      <c r="D3390" s="6" t="s">
        <v>12</v>
      </c>
      <c r="E3390" s="8" t="s">
        <v>357</v>
      </c>
      <c r="F3390" s="8"/>
      <c r="G3390" s="6" t="s">
        <v>9910</v>
      </c>
      <c r="H3390" s="9">
        <v>43476</v>
      </c>
      <c r="I3390" s="5" t="s">
        <v>10122</v>
      </c>
      <c r="J3390" s="23" t="s">
        <v>9930</v>
      </c>
      <c r="K3390" s="41"/>
    </row>
    <row r="3391" ht="24" hidden="1" spans="1:11">
      <c r="A3391" s="5">
        <v>3389</v>
      </c>
      <c r="B3391" s="6">
        <v>1768</v>
      </c>
      <c r="C3391" s="8" t="s">
        <v>3665</v>
      </c>
      <c r="D3391" s="6" t="s">
        <v>12</v>
      </c>
      <c r="E3391" s="8" t="s">
        <v>138</v>
      </c>
      <c r="F3391" s="8"/>
      <c r="G3391" s="6" t="s">
        <v>10120</v>
      </c>
      <c r="H3391" s="9">
        <v>43571</v>
      </c>
      <c r="I3391" s="6" t="s">
        <v>10123</v>
      </c>
      <c r="J3391" s="8" t="s">
        <v>9138</v>
      </c>
      <c r="K3391" s="41" t="s">
        <v>8449</v>
      </c>
    </row>
    <row r="3392" ht="24" hidden="1" spans="1:11">
      <c r="A3392" s="5">
        <v>3390</v>
      </c>
      <c r="B3392" s="6">
        <v>1768</v>
      </c>
      <c r="C3392" s="8" t="s">
        <v>3665</v>
      </c>
      <c r="D3392" s="6" t="s">
        <v>12</v>
      </c>
      <c r="E3392" s="8" t="s">
        <v>3666</v>
      </c>
      <c r="F3392" s="8"/>
      <c r="G3392" s="6" t="s">
        <v>10120</v>
      </c>
      <c r="H3392" s="9">
        <v>43754</v>
      </c>
      <c r="I3392" s="6" t="s">
        <v>10425</v>
      </c>
      <c r="J3392" s="8" t="s">
        <v>9998</v>
      </c>
      <c r="K3392" s="41" t="s">
        <v>8449</v>
      </c>
    </row>
    <row r="3393" hidden="1" spans="1:11">
      <c r="A3393" s="5">
        <v>3391</v>
      </c>
      <c r="B3393" s="6">
        <v>1769</v>
      </c>
      <c r="C3393" s="8" t="s">
        <v>3667</v>
      </c>
      <c r="D3393" s="6" t="s">
        <v>12</v>
      </c>
      <c r="E3393" s="8" t="s">
        <v>30</v>
      </c>
      <c r="F3393" s="8"/>
      <c r="G3393" s="6" t="s">
        <v>10120</v>
      </c>
      <c r="H3393" s="9">
        <v>43403</v>
      </c>
      <c r="I3393" s="6" t="s">
        <v>10133</v>
      </c>
      <c r="J3393" s="8" t="s">
        <v>3156</v>
      </c>
      <c r="K3393" s="41" t="s">
        <v>8449</v>
      </c>
    </row>
    <row r="3394" hidden="1" spans="1:11">
      <c r="A3394" s="5">
        <v>3392</v>
      </c>
      <c r="B3394" s="6">
        <v>1769</v>
      </c>
      <c r="C3394" s="8" t="s">
        <v>3667</v>
      </c>
      <c r="D3394" s="6" t="s">
        <v>12</v>
      </c>
      <c r="E3394" s="8" t="s">
        <v>60</v>
      </c>
      <c r="F3394" s="8"/>
      <c r="G3394" s="6" t="s">
        <v>10120</v>
      </c>
      <c r="H3394" s="9">
        <v>43564</v>
      </c>
      <c r="I3394" s="6" t="s">
        <v>10141</v>
      </c>
      <c r="J3394" s="8" t="s">
        <v>9932</v>
      </c>
      <c r="K3394" s="41" t="s">
        <v>8449</v>
      </c>
    </row>
    <row r="3395" hidden="1" spans="1:11">
      <c r="A3395" s="5">
        <v>3393</v>
      </c>
      <c r="B3395" s="6">
        <v>1770</v>
      </c>
      <c r="C3395" s="8" t="s">
        <v>3668</v>
      </c>
      <c r="D3395" s="6" t="s">
        <v>12</v>
      </c>
      <c r="E3395" s="8" t="s">
        <v>3669</v>
      </c>
      <c r="F3395" s="8"/>
      <c r="G3395" s="6" t="s">
        <v>10120</v>
      </c>
      <c r="H3395" s="9">
        <v>43387</v>
      </c>
      <c r="I3395" s="6" t="s">
        <v>10121</v>
      </c>
      <c r="J3395" s="8" t="s">
        <v>2046</v>
      </c>
      <c r="K3395" s="41" t="s">
        <v>8449</v>
      </c>
    </row>
    <row r="3396" hidden="1" spans="1:11">
      <c r="A3396" s="5">
        <v>3394</v>
      </c>
      <c r="B3396" s="6">
        <v>1770</v>
      </c>
      <c r="C3396" s="8" t="s">
        <v>3668</v>
      </c>
      <c r="D3396" s="6" t="s">
        <v>12</v>
      </c>
      <c r="E3396" s="8" t="s">
        <v>3670</v>
      </c>
      <c r="F3396" s="8"/>
      <c r="G3396" s="6" t="s">
        <v>10120</v>
      </c>
      <c r="H3396" s="9">
        <v>43387</v>
      </c>
      <c r="I3396" s="6" t="s">
        <v>10121</v>
      </c>
      <c r="J3396" s="8" t="s">
        <v>2046</v>
      </c>
      <c r="K3396" s="41" t="s">
        <v>8449</v>
      </c>
    </row>
    <row r="3397" hidden="1" spans="1:11">
      <c r="A3397" s="5">
        <v>3395</v>
      </c>
      <c r="B3397" s="6">
        <v>1770</v>
      </c>
      <c r="C3397" s="8" t="s">
        <v>3668</v>
      </c>
      <c r="D3397" s="6" t="s">
        <v>12</v>
      </c>
      <c r="E3397" s="8" t="s">
        <v>502</v>
      </c>
      <c r="F3397" s="8"/>
      <c r="G3397" s="6" t="s">
        <v>10156</v>
      </c>
      <c r="H3397" s="9">
        <v>43443</v>
      </c>
      <c r="I3397" s="6" t="s">
        <v>10157</v>
      </c>
      <c r="J3397" s="8" t="s">
        <v>2248</v>
      </c>
      <c r="K3397" s="41" t="s">
        <v>8449</v>
      </c>
    </row>
    <row r="3398" ht="24" hidden="1" spans="1:11">
      <c r="A3398" s="5">
        <v>3396</v>
      </c>
      <c r="B3398" s="6">
        <v>1771</v>
      </c>
      <c r="C3398" s="8" t="s">
        <v>3671</v>
      </c>
      <c r="D3398" s="6" t="s">
        <v>12</v>
      </c>
      <c r="E3398" s="8" t="s">
        <v>868</v>
      </c>
      <c r="F3398" s="8"/>
      <c r="G3398" s="6" t="s">
        <v>10128</v>
      </c>
      <c r="H3398" s="9">
        <v>43494</v>
      </c>
      <c r="I3398" s="6" t="s">
        <v>10277</v>
      </c>
      <c r="J3398" s="8" t="s">
        <v>9959</v>
      </c>
      <c r="K3398" s="41"/>
    </row>
    <row r="3399" ht="24" hidden="1" spans="1:11">
      <c r="A3399" s="5">
        <v>3397</v>
      </c>
      <c r="B3399" s="6">
        <v>1771</v>
      </c>
      <c r="C3399" s="8" t="s">
        <v>3671</v>
      </c>
      <c r="D3399" s="6" t="s">
        <v>12</v>
      </c>
      <c r="E3399" s="8" t="s">
        <v>3672</v>
      </c>
      <c r="F3399" s="8"/>
      <c r="G3399" s="6" t="s">
        <v>10116</v>
      </c>
      <c r="H3399" s="9">
        <v>43544</v>
      </c>
      <c r="I3399" s="6" t="s">
        <v>10343</v>
      </c>
      <c r="J3399" s="23" t="s">
        <v>9999</v>
      </c>
      <c r="K3399" s="41"/>
    </row>
    <row r="3400" hidden="1" spans="1:11">
      <c r="A3400" s="5">
        <v>3398</v>
      </c>
      <c r="B3400" s="6">
        <v>1772</v>
      </c>
      <c r="C3400" s="8" t="s">
        <v>3673</v>
      </c>
      <c r="D3400" s="6" t="s">
        <v>12</v>
      </c>
      <c r="E3400" s="8" t="s">
        <v>276</v>
      </c>
      <c r="F3400" s="8"/>
      <c r="G3400" s="6" t="s">
        <v>10120</v>
      </c>
      <c r="H3400" s="9">
        <v>43403</v>
      </c>
      <c r="I3400" s="6" t="s">
        <v>10133</v>
      </c>
      <c r="J3400" s="8" t="s">
        <v>3156</v>
      </c>
      <c r="K3400" s="41" t="s">
        <v>8449</v>
      </c>
    </row>
    <row r="3401" ht="24" hidden="1" spans="1:11">
      <c r="A3401" s="5">
        <v>3399</v>
      </c>
      <c r="B3401" s="6">
        <v>1772</v>
      </c>
      <c r="C3401" s="8" t="s">
        <v>3673</v>
      </c>
      <c r="D3401" s="6" t="s">
        <v>12</v>
      </c>
      <c r="E3401" s="8" t="s">
        <v>143</v>
      </c>
      <c r="F3401" s="8"/>
      <c r="G3401" s="6" t="s">
        <v>10128</v>
      </c>
      <c r="H3401" s="9">
        <v>43602</v>
      </c>
      <c r="I3401" s="5" t="s">
        <v>10171</v>
      </c>
      <c r="J3401" s="8" t="s">
        <v>9933</v>
      </c>
      <c r="K3401" s="41"/>
    </row>
    <row r="3402" hidden="1" spans="1:11">
      <c r="A3402" s="5">
        <v>3400</v>
      </c>
      <c r="B3402" s="6">
        <v>1773</v>
      </c>
      <c r="C3402" s="8" t="s">
        <v>3674</v>
      </c>
      <c r="D3402" s="6" t="s">
        <v>12</v>
      </c>
      <c r="E3402" s="8" t="s">
        <v>3675</v>
      </c>
      <c r="F3402" s="8"/>
      <c r="G3402" s="6" t="s">
        <v>10128</v>
      </c>
      <c r="H3402" s="9">
        <v>43348</v>
      </c>
      <c r="I3402" s="5" t="s">
        <v>10140</v>
      </c>
      <c r="J3402" s="23" t="s">
        <v>9931</v>
      </c>
      <c r="K3402" s="41"/>
    </row>
    <row r="3403" hidden="1" spans="1:11">
      <c r="A3403" s="5">
        <v>3401</v>
      </c>
      <c r="B3403" s="6">
        <v>1773</v>
      </c>
      <c r="C3403" s="8" t="s">
        <v>3674</v>
      </c>
      <c r="D3403" s="6" t="s">
        <v>12</v>
      </c>
      <c r="E3403" s="8" t="s">
        <v>3676</v>
      </c>
      <c r="F3403" s="8"/>
      <c r="G3403" s="6" t="s">
        <v>10120</v>
      </c>
      <c r="H3403" s="9">
        <v>43389</v>
      </c>
      <c r="I3403" s="5" t="s">
        <v>10124</v>
      </c>
      <c r="J3403" s="8" t="s">
        <v>165</v>
      </c>
      <c r="K3403" s="41" t="s">
        <v>8449</v>
      </c>
    </row>
    <row r="3404" hidden="1" spans="1:11">
      <c r="A3404" s="5">
        <v>3402</v>
      </c>
      <c r="B3404" s="6">
        <v>1774</v>
      </c>
      <c r="C3404" s="8" t="s">
        <v>3677</v>
      </c>
      <c r="D3404" s="6" t="s">
        <v>12</v>
      </c>
      <c r="E3404" s="8" t="s">
        <v>3678</v>
      </c>
      <c r="F3404" s="8"/>
      <c r="G3404" s="6" t="s">
        <v>10120</v>
      </c>
      <c r="H3404" s="9">
        <v>43387</v>
      </c>
      <c r="I3404" s="6" t="s">
        <v>10121</v>
      </c>
      <c r="J3404" s="8" t="s">
        <v>2046</v>
      </c>
      <c r="K3404" s="41" t="s">
        <v>8449</v>
      </c>
    </row>
    <row r="3405" ht="24" hidden="1" spans="1:11">
      <c r="A3405" s="5">
        <v>3403</v>
      </c>
      <c r="B3405" s="6">
        <v>1775</v>
      </c>
      <c r="C3405" s="8" t="s">
        <v>3679</v>
      </c>
      <c r="D3405" s="6" t="s">
        <v>12</v>
      </c>
      <c r="E3405" s="8" t="s">
        <v>3680</v>
      </c>
      <c r="F3405" s="8"/>
      <c r="G3405" s="6" t="s">
        <v>10197</v>
      </c>
      <c r="H3405" s="9">
        <v>43343</v>
      </c>
      <c r="I3405" s="5" t="s">
        <v>10198</v>
      </c>
      <c r="J3405" s="23" t="s">
        <v>9963</v>
      </c>
      <c r="K3405" s="41"/>
    </row>
    <row r="3406" ht="24" hidden="1" spans="1:11">
      <c r="A3406" s="5">
        <v>3404</v>
      </c>
      <c r="B3406" s="6">
        <v>1775</v>
      </c>
      <c r="C3406" s="8" t="s">
        <v>3679</v>
      </c>
      <c r="D3406" s="6" t="s">
        <v>12</v>
      </c>
      <c r="E3406" s="8" t="s">
        <v>3681</v>
      </c>
      <c r="F3406" s="8"/>
      <c r="G3406" s="6" t="s">
        <v>10128</v>
      </c>
      <c r="H3406" s="9">
        <v>43419</v>
      </c>
      <c r="I3406" s="5" t="s">
        <v>10196</v>
      </c>
      <c r="J3406" s="8" t="s">
        <v>4337</v>
      </c>
      <c r="K3406" s="41"/>
    </row>
    <row r="3407" hidden="1" spans="1:11">
      <c r="A3407" s="5">
        <v>3405</v>
      </c>
      <c r="B3407" s="6">
        <v>1775</v>
      </c>
      <c r="C3407" s="8" t="s">
        <v>3679</v>
      </c>
      <c r="D3407" s="6" t="s">
        <v>12</v>
      </c>
      <c r="E3407" s="8" t="s">
        <v>3682</v>
      </c>
      <c r="F3407" s="8"/>
      <c r="G3407" s="6" t="s">
        <v>9910</v>
      </c>
      <c r="H3407" s="9">
        <v>43644</v>
      </c>
      <c r="I3407" s="5" t="s">
        <v>10180</v>
      </c>
      <c r="J3407" s="8" t="s">
        <v>3782</v>
      </c>
      <c r="K3407" s="41"/>
    </row>
    <row r="3408" hidden="1" spans="1:11">
      <c r="A3408" s="5">
        <v>3406</v>
      </c>
      <c r="B3408" s="6">
        <v>1776</v>
      </c>
      <c r="C3408" s="8" t="s">
        <v>6857</v>
      </c>
      <c r="D3408" s="6" t="s">
        <v>12</v>
      </c>
      <c r="E3408" s="8" t="s">
        <v>6858</v>
      </c>
      <c r="F3408" s="8"/>
      <c r="G3408" s="6" t="s">
        <v>10120</v>
      </c>
      <c r="H3408" s="9">
        <v>43387</v>
      </c>
      <c r="I3408" s="6" t="s">
        <v>10121</v>
      </c>
      <c r="J3408" s="8" t="s">
        <v>2046</v>
      </c>
      <c r="K3408" s="41" t="s">
        <v>8449</v>
      </c>
    </row>
    <row r="3409" ht="36" hidden="1" spans="1:11">
      <c r="A3409" s="5">
        <v>3407</v>
      </c>
      <c r="B3409" s="6">
        <v>1776</v>
      </c>
      <c r="C3409" s="8" t="s">
        <v>6857</v>
      </c>
      <c r="D3409" s="6" t="s">
        <v>12</v>
      </c>
      <c r="E3409" s="8" t="s">
        <v>6859</v>
      </c>
      <c r="F3409" s="8"/>
      <c r="G3409" s="6" t="s">
        <v>10120</v>
      </c>
      <c r="H3409" s="9">
        <v>43571</v>
      </c>
      <c r="I3409" s="6" t="s">
        <v>10123</v>
      </c>
      <c r="J3409" s="8" t="s">
        <v>9138</v>
      </c>
      <c r="K3409" s="41" t="s">
        <v>10426</v>
      </c>
    </row>
    <row r="3410" hidden="1" spans="1:11">
      <c r="A3410" s="5">
        <v>3408</v>
      </c>
      <c r="B3410" s="6">
        <v>1777</v>
      </c>
      <c r="C3410" s="8" t="s">
        <v>3683</v>
      </c>
      <c r="D3410" s="6" t="s">
        <v>12</v>
      </c>
      <c r="E3410" s="8" t="s">
        <v>25</v>
      </c>
      <c r="F3410" s="8"/>
      <c r="G3410" s="6" t="s">
        <v>10120</v>
      </c>
      <c r="H3410" s="9">
        <v>43387</v>
      </c>
      <c r="I3410" s="6" t="s">
        <v>10121</v>
      </c>
      <c r="J3410" s="8" t="s">
        <v>2046</v>
      </c>
      <c r="K3410" s="41" t="s">
        <v>8449</v>
      </c>
    </row>
    <row r="3411" ht="24" hidden="1" spans="1:11">
      <c r="A3411" s="5">
        <v>3409</v>
      </c>
      <c r="B3411" s="6">
        <v>1777</v>
      </c>
      <c r="C3411" s="8" t="s">
        <v>3683</v>
      </c>
      <c r="D3411" s="6" t="s">
        <v>12</v>
      </c>
      <c r="E3411" s="8" t="s">
        <v>3702</v>
      </c>
      <c r="F3411" s="8"/>
      <c r="G3411" s="6" t="s">
        <v>10120</v>
      </c>
      <c r="H3411" s="9">
        <v>43389</v>
      </c>
      <c r="I3411" s="5" t="s">
        <v>10124</v>
      </c>
      <c r="J3411" s="8" t="s">
        <v>165</v>
      </c>
      <c r="K3411" s="41" t="s">
        <v>8449</v>
      </c>
    </row>
    <row r="3412" hidden="1" spans="1:11">
      <c r="A3412" s="5">
        <v>3410</v>
      </c>
      <c r="B3412" s="6">
        <v>1777</v>
      </c>
      <c r="C3412" s="8" t="s">
        <v>3683</v>
      </c>
      <c r="D3412" s="6" t="s">
        <v>12</v>
      </c>
      <c r="E3412" s="8" t="s">
        <v>3435</v>
      </c>
      <c r="F3412" s="8"/>
      <c r="G3412" s="6" t="s">
        <v>10156</v>
      </c>
      <c r="H3412" s="9">
        <v>43358</v>
      </c>
      <c r="I3412" s="6" t="s">
        <v>10192</v>
      </c>
      <c r="J3412" s="8" t="s">
        <v>5682</v>
      </c>
      <c r="K3412" s="41" t="s">
        <v>8449</v>
      </c>
    </row>
    <row r="3413" ht="24" hidden="1" spans="1:11">
      <c r="A3413" s="5">
        <v>3411</v>
      </c>
      <c r="B3413" s="6">
        <v>1777</v>
      </c>
      <c r="C3413" s="8" t="s">
        <v>3683</v>
      </c>
      <c r="D3413" s="6" t="s">
        <v>12</v>
      </c>
      <c r="E3413" s="8" t="s">
        <v>3392</v>
      </c>
      <c r="F3413" s="8"/>
      <c r="G3413" s="6" t="s">
        <v>10120</v>
      </c>
      <c r="H3413" s="9">
        <v>43571</v>
      </c>
      <c r="I3413" s="6" t="s">
        <v>10123</v>
      </c>
      <c r="J3413" s="8" t="s">
        <v>9138</v>
      </c>
      <c r="K3413" s="41" t="s">
        <v>8449</v>
      </c>
    </row>
    <row r="3414" hidden="1" spans="1:11">
      <c r="A3414" s="5">
        <v>3412</v>
      </c>
      <c r="B3414" s="6">
        <v>1777</v>
      </c>
      <c r="C3414" s="8" t="s">
        <v>3683</v>
      </c>
      <c r="D3414" s="6" t="s">
        <v>12</v>
      </c>
      <c r="E3414" s="8" t="s">
        <v>3703</v>
      </c>
      <c r="F3414" s="8"/>
      <c r="G3414" s="6" t="s">
        <v>10159</v>
      </c>
      <c r="H3414" s="9">
        <v>43636</v>
      </c>
      <c r="I3414" s="5" t="s">
        <v>10237</v>
      </c>
      <c r="J3414" s="8" t="s">
        <v>9969</v>
      </c>
      <c r="K3414" s="41"/>
    </row>
    <row r="3415" ht="24" hidden="1" spans="1:11">
      <c r="A3415" s="5">
        <v>3413</v>
      </c>
      <c r="B3415" s="6">
        <v>1778</v>
      </c>
      <c r="C3415" s="8" t="s">
        <v>6860</v>
      </c>
      <c r="D3415" s="6" t="s">
        <v>12</v>
      </c>
      <c r="E3415" s="8" t="s">
        <v>1020</v>
      </c>
      <c r="F3415" s="8"/>
      <c r="G3415" s="6" t="s">
        <v>10130</v>
      </c>
      <c r="H3415" s="9">
        <v>43539</v>
      </c>
      <c r="I3415" s="6" t="s">
        <v>10195</v>
      </c>
      <c r="J3415" s="23" t="s">
        <v>9937</v>
      </c>
      <c r="K3415" s="41"/>
    </row>
    <row r="3416" hidden="1" spans="1:12">
      <c r="A3416" s="5">
        <v>3414</v>
      </c>
      <c r="B3416" s="50">
        <v>1778</v>
      </c>
      <c r="C3416" s="52" t="s">
        <v>6860</v>
      </c>
      <c r="D3416" s="50" t="s">
        <v>12</v>
      </c>
      <c r="E3416" s="52" t="s">
        <v>105</v>
      </c>
      <c r="F3416" s="52"/>
      <c r="G3416" s="50" t="s">
        <v>10120</v>
      </c>
      <c r="H3416" s="54">
        <v>43403</v>
      </c>
      <c r="I3416" s="50" t="s">
        <v>10121</v>
      </c>
      <c r="J3416" s="52" t="s">
        <v>2046</v>
      </c>
      <c r="K3416" s="58" t="s">
        <v>10251</v>
      </c>
      <c r="L3416" s="68"/>
    </row>
    <row r="3417" ht="24" hidden="1" spans="1:11">
      <c r="A3417" s="5">
        <v>3415</v>
      </c>
      <c r="B3417" s="6">
        <v>1778</v>
      </c>
      <c r="C3417" s="8" t="s">
        <v>6860</v>
      </c>
      <c r="D3417" s="6" t="s">
        <v>12</v>
      </c>
      <c r="E3417" s="8" t="s">
        <v>1201</v>
      </c>
      <c r="F3417" s="8"/>
      <c r="G3417" s="6" t="s">
        <v>10120</v>
      </c>
      <c r="H3417" s="9">
        <v>43564</v>
      </c>
      <c r="I3417" s="6" t="s">
        <v>10141</v>
      </c>
      <c r="J3417" s="8" t="s">
        <v>9932</v>
      </c>
      <c r="K3417" s="41" t="s">
        <v>8449</v>
      </c>
    </row>
    <row r="3418" ht="24" hidden="1" spans="1:11">
      <c r="A3418" s="5">
        <v>3416</v>
      </c>
      <c r="B3418" s="6">
        <v>1779</v>
      </c>
      <c r="C3418" s="8" t="s">
        <v>3704</v>
      </c>
      <c r="D3418" s="6" t="s">
        <v>12</v>
      </c>
      <c r="E3418" s="8" t="s">
        <v>382</v>
      </c>
      <c r="F3418" s="8"/>
      <c r="G3418" s="6" t="s">
        <v>9910</v>
      </c>
      <c r="H3418" s="9">
        <v>43476</v>
      </c>
      <c r="I3418" s="5" t="s">
        <v>10122</v>
      </c>
      <c r="J3418" s="23" t="s">
        <v>9930</v>
      </c>
      <c r="K3418" s="41"/>
    </row>
    <row r="3419" hidden="1" spans="1:11">
      <c r="A3419" s="5">
        <v>3417</v>
      </c>
      <c r="B3419" s="6">
        <v>1780</v>
      </c>
      <c r="C3419" s="8" t="s">
        <v>3705</v>
      </c>
      <c r="D3419" s="6" t="s">
        <v>12</v>
      </c>
      <c r="E3419" s="8" t="s">
        <v>1032</v>
      </c>
      <c r="F3419" s="8"/>
      <c r="G3419" s="6" t="s">
        <v>10120</v>
      </c>
      <c r="H3419" s="9">
        <v>43387</v>
      </c>
      <c r="I3419" s="6" t="s">
        <v>10121</v>
      </c>
      <c r="J3419" s="8" t="s">
        <v>2046</v>
      </c>
      <c r="K3419" s="41" t="s">
        <v>8449</v>
      </c>
    </row>
    <row r="3420" ht="24" hidden="1" spans="1:11">
      <c r="A3420" s="5">
        <v>3418</v>
      </c>
      <c r="B3420" s="6">
        <v>1780</v>
      </c>
      <c r="C3420" s="8" t="s">
        <v>3705</v>
      </c>
      <c r="D3420" s="6" t="s">
        <v>12</v>
      </c>
      <c r="E3420" s="8" t="s">
        <v>1407</v>
      </c>
      <c r="F3420" s="8"/>
      <c r="G3420" s="6" t="s">
        <v>10120</v>
      </c>
      <c r="H3420" s="9">
        <v>43394</v>
      </c>
      <c r="I3420" s="6" t="s">
        <v>10121</v>
      </c>
      <c r="J3420" s="8" t="s">
        <v>2046</v>
      </c>
      <c r="K3420" s="41" t="s">
        <v>8449</v>
      </c>
    </row>
    <row r="3421" ht="24" hidden="1" spans="1:12">
      <c r="A3421" s="5">
        <v>3419</v>
      </c>
      <c r="B3421" s="16">
        <v>1781</v>
      </c>
      <c r="C3421" s="18" t="s">
        <v>6861</v>
      </c>
      <c r="D3421" s="16" t="s">
        <v>12</v>
      </c>
      <c r="E3421" s="18" t="s">
        <v>2529</v>
      </c>
      <c r="F3421" s="18"/>
      <c r="G3421" s="16" t="s">
        <v>10128</v>
      </c>
      <c r="H3421" s="20">
        <v>43349</v>
      </c>
      <c r="I3421" s="19" t="s">
        <v>10140</v>
      </c>
      <c r="J3421" s="95" t="s">
        <v>9931</v>
      </c>
      <c r="K3421" s="30" t="s">
        <v>10315</v>
      </c>
      <c r="L3421" s="31"/>
    </row>
    <row r="3422" ht="24" hidden="1" spans="1:11">
      <c r="A3422" s="5">
        <v>3420</v>
      </c>
      <c r="B3422" s="6">
        <v>1781</v>
      </c>
      <c r="C3422" s="8" t="s">
        <v>6861</v>
      </c>
      <c r="D3422" s="6" t="s">
        <v>12</v>
      </c>
      <c r="E3422" s="8" t="s">
        <v>608</v>
      </c>
      <c r="F3422" s="8"/>
      <c r="G3422" s="6" t="s">
        <v>10120</v>
      </c>
      <c r="H3422" s="9">
        <v>43387</v>
      </c>
      <c r="I3422" s="6" t="s">
        <v>10121</v>
      </c>
      <c r="J3422" s="8" t="s">
        <v>2046</v>
      </c>
      <c r="K3422" s="41" t="s">
        <v>8449</v>
      </c>
    </row>
    <row r="3423" ht="24" hidden="1" spans="1:11">
      <c r="A3423" s="5">
        <v>3421</v>
      </c>
      <c r="B3423" s="6">
        <v>1781</v>
      </c>
      <c r="C3423" s="8" t="s">
        <v>6861</v>
      </c>
      <c r="D3423" s="6" t="s">
        <v>12</v>
      </c>
      <c r="E3423" s="8" t="s">
        <v>421</v>
      </c>
      <c r="F3423" s="8"/>
      <c r="G3423" s="6" t="s">
        <v>10120</v>
      </c>
      <c r="H3423" s="9">
        <v>43389</v>
      </c>
      <c r="I3423" s="5" t="s">
        <v>10124</v>
      </c>
      <c r="J3423" s="8" t="s">
        <v>165</v>
      </c>
      <c r="K3423" s="41" t="s">
        <v>8449</v>
      </c>
    </row>
    <row r="3424" ht="24" hidden="1" spans="1:11">
      <c r="A3424" s="5">
        <v>3422</v>
      </c>
      <c r="B3424" s="6">
        <v>1781</v>
      </c>
      <c r="C3424" s="8" t="s">
        <v>6861</v>
      </c>
      <c r="D3424" s="6" t="s">
        <v>12</v>
      </c>
      <c r="E3424" s="8" t="s">
        <v>422</v>
      </c>
      <c r="F3424" s="8"/>
      <c r="G3424" s="6" t="s">
        <v>10120</v>
      </c>
      <c r="H3424" s="9">
        <v>43571</v>
      </c>
      <c r="I3424" s="6" t="s">
        <v>10123</v>
      </c>
      <c r="J3424" s="8" t="s">
        <v>9138</v>
      </c>
      <c r="K3424" s="41" t="s">
        <v>8449</v>
      </c>
    </row>
    <row r="3425" hidden="1" spans="1:11">
      <c r="A3425" s="5">
        <v>3423</v>
      </c>
      <c r="B3425" s="6">
        <v>1781</v>
      </c>
      <c r="C3425" s="8" t="s">
        <v>6861</v>
      </c>
      <c r="D3425" s="6" t="s">
        <v>12</v>
      </c>
      <c r="E3425" s="8" t="s">
        <v>4332</v>
      </c>
      <c r="F3425" s="8"/>
      <c r="G3425" s="6" t="s">
        <v>10213</v>
      </c>
      <c r="H3425" s="9">
        <v>43595</v>
      </c>
      <c r="I3425" s="5" t="s">
        <v>10223</v>
      </c>
      <c r="J3425" s="8" t="s">
        <v>1253</v>
      </c>
      <c r="K3425" s="41"/>
    </row>
    <row r="3426" hidden="1" spans="1:11">
      <c r="A3426" s="5">
        <v>3424</v>
      </c>
      <c r="B3426" s="6">
        <v>1782</v>
      </c>
      <c r="C3426" s="8" t="s">
        <v>3706</v>
      </c>
      <c r="D3426" s="6" t="s">
        <v>12</v>
      </c>
      <c r="E3426" s="8" t="s">
        <v>3707</v>
      </c>
      <c r="F3426" s="8"/>
      <c r="G3426" s="6" t="s">
        <v>10120</v>
      </c>
      <c r="H3426" s="9">
        <v>43403</v>
      </c>
      <c r="I3426" s="6" t="s">
        <v>10133</v>
      </c>
      <c r="J3426" s="8" t="s">
        <v>3156</v>
      </c>
      <c r="K3426" s="41" t="s">
        <v>8449</v>
      </c>
    </row>
    <row r="3427" hidden="1" spans="1:11">
      <c r="A3427" s="5">
        <v>3425</v>
      </c>
      <c r="B3427" s="6">
        <v>1783</v>
      </c>
      <c r="C3427" s="8" t="s">
        <v>3708</v>
      </c>
      <c r="D3427" s="6" t="s">
        <v>12</v>
      </c>
      <c r="E3427" s="8" t="s">
        <v>333</v>
      </c>
      <c r="F3427" s="8"/>
      <c r="G3427" s="6" t="s">
        <v>10159</v>
      </c>
      <c r="H3427" s="9">
        <v>43546</v>
      </c>
      <c r="I3427" s="42" t="s">
        <v>10210</v>
      </c>
      <c r="J3427" s="43" t="s">
        <v>3250</v>
      </c>
      <c r="K3427" s="41"/>
    </row>
    <row r="3428" ht="24" hidden="1" spans="1:12">
      <c r="A3428" s="5">
        <v>3426</v>
      </c>
      <c r="B3428" s="16">
        <v>1784</v>
      </c>
      <c r="C3428" s="18" t="s">
        <v>3709</v>
      </c>
      <c r="D3428" s="16" t="s">
        <v>12</v>
      </c>
      <c r="E3428" s="18" t="s">
        <v>3710</v>
      </c>
      <c r="F3428" s="18" t="s">
        <v>9976</v>
      </c>
      <c r="G3428" s="16" t="s">
        <v>10159</v>
      </c>
      <c r="H3428" s="20">
        <v>43581</v>
      </c>
      <c r="I3428" s="16" t="s">
        <v>10161</v>
      </c>
      <c r="J3428" s="18" t="s">
        <v>9976</v>
      </c>
      <c r="K3428" s="30" t="s">
        <v>10251</v>
      </c>
      <c r="L3428" s="31"/>
    </row>
    <row r="3429" ht="24" hidden="1" spans="1:11">
      <c r="A3429" s="5">
        <v>3427</v>
      </c>
      <c r="B3429" s="6">
        <v>1785</v>
      </c>
      <c r="C3429" s="8" t="s">
        <v>3711</v>
      </c>
      <c r="D3429" s="6" t="s">
        <v>12</v>
      </c>
      <c r="E3429" s="8" t="s">
        <v>103</v>
      </c>
      <c r="F3429" s="8"/>
      <c r="G3429" s="6" t="s">
        <v>10120</v>
      </c>
      <c r="H3429" s="9">
        <v>43387</v>
      </c>
      <c r="I3429" s="6" t="s">
        <v>10121</v>
      </c>
      <c r="J3429" s="8" t="s">
        <v>2046</v>
      </c>
      <c r="K3429" s="41" t="s">
        <v>8449</v>
      </c>
    </row>
    <row r="3430" hidden="1" spans="1:11">
      <c r="A3430" s="5">
        <v>3428</v>
      </c>
      <c r="B3430" s="6">
        <v>1786</v>
      </c>
      <c r="C3430" s="8" t="s">
        <v>3712</v>
      </c>
      <c r="D3430" s="6" t="s">
        <v>12</v>
      </c>
      <c r="E3430" s="8" t="s">
        <v>2503</v>
      </c>
      <c r="F3430" s="8"/>
      <c r="G3430" s="6" t="s">
        <v>9910</v>
      </c>
      <c r="H3430" s="9">
        <v>43567</v>
      </c>
      <c r="I3430" s="5" t="s">
        <v>10146</v>
      </c>
      <c r="J3430" s="8" t="s">
        <v>205</v>
      </c>
      <c r="K3430" s="41"/>
    </row>
    <row r="3431" hidden="1" spans="1:11">
      <c r="A3431" s="5">
        <v>3429</v>
      </c>
      <c r="B3431" s="6">
        <v>1786</v>
      </c>
      <c r="C3431" s="8" t="s">
        <v>3712</v>
      </c>
      <c r="D3431" s="6" t="s">
        <v>12</v>
      </c>
      <c r="E3431" s="8" t="s">
        <v>3713</v>
      </c>
      <c r="F3431" s="8"/>
      <c r="G3431" s="6" t="s">
        <v>10142</v>
      </c>
      <c r="H3431" s="9">
        <v>43595</v>
      </c>
      <c r="I3431" s="6" t="s">
        <v>10143</v>
      </c>
      <c r="J3431" s="8" t="s">
        <v>9944</v>
      </c>
      <c r="K3431" s="41" t="s">
        <v>8449</v>
      </c>
    </row>
    <row r="3432" hidden="1" spans="1:11">
      <c r="A3432" s="5">
        <v>3430</v>
      </c>
      <c r="B3432" s="6">
        <v>1787</v>
      </c>
      <c r="C3432" s="8" t="s">
        <v>3714</v>
      </c>
      <c r="D3432" s="6" t="s">
        <v>12</v>
      </c>
      <c r="E3432" s="8" t="s">
        <v>3715</v>
      </c>
      <c r="F3432" s="8"/>
      <c r="G3432" s="6" t="s">
        <v>10116</v>
      </c>
      <c r="H3432" s="9">
        <v>43423</v>
      </c>
      <c r="I3432" s="6" t="s">
        <v>10253</v>
      </c>
      <c r="J3432" s="23" t="s">
        <v>2221</v>
      </c>
      <c r="K3432" s="41"/>
    </row>
    <row r="3433" ht="24" hidden="1" spans="1:11">
      <c r="A3433" s="5">
        <v>3431</v>
      </c>
      <c r="B3433" s="6">
        <v>1788</v>
      </c>
      <c r="C3433" s="8" t="s">
        <v>3716</v>
      </c>
      <c r="D3433" s="6" t="s">
        <v>12</v>
      </c>
      <c r="E3433" s="8" t="s">
        <v>3717</v>
      </c>
      <c r="F3433" s="8"/>
      <c r="G3433" s="6" t="s">
        <v>10116</v>
      </c>
      <c r="H3433" s="9">
        <v>43487</v>
      </c>
      <c r="I3433" s="5" t="s">
        <v>10207</v>
      </c>
      <c r="J3433" s="23" t="s">
        <v>9940</v>
      </c>
      <c r="K3433" s="41"/>
    </row>
    <row r="3434" hidden="1" spans="1:11">
      <c r="A3434" s="5">
        <v>3432</v>
      </c>
      <c r="B3434" s="6">
        <v>1789</v>
      </c>
      <c r="C3434" s="8" t="s">
        <v>3718</v>
      </c>
      <c r="D3434" s="6" t="s">
        <v>12</v>
      </c>
      <c r="E3434" s="8" t="s">
        <v>1175</v>
      </c>
      <c r="F3434" s="8"/>
      <c r="G3434" s="6" t="s">
        <v>10120</v>
      </c>
      <c r="H3434" s="9">
        <v>43394</v>
      </c>
      <c r="I3434" s="6" t="s">
        <v>10121</v>
      </c>
      <c r="J3434" s="8" t="s">
        <v>2046</v>
      </c>
      <c r="K3434" s="41" t="s">
        <v>8449</v>
      </c>
    </row>
    <row r="3435" hidden="1" spans="1:11">
      <c r="A3435" s="5">
        <v>3433</v>
      </c>
      <c r="B3435" s="6">
        <v>1790</v>
      </c>
      <c r="C3435" s="8" t="s">
        <v>3724</v>
      </c>
      <c r="D3435" s="6" t="s">
        <v>12</v>
      </c>
      <c r="E3435" s="8" t="s">
        <v>859</v>
      </c>
      <c r="F3435" s="8"/>
      <c r="G3435" s="6" t="s">
        <v>10120</v>
      </c>
      <c r="H3435" s="9">
        <v>43387</v>
      </c>
      <c r="I3435" s="6" t="s">
        <v>10121</v>
      </c>
      <c r="J3435" s="8" t="s">
        <v>2046</v>
      </c>
      <c r="K3435" s="41" t="s">
        <v>8449</v>
      </c>
    </row>
    <row r="3436" ht="24" hidden="1" spans="1:11">
      <c r="A3436" s="5">
        <v>3434</v>
      </c>
      <c r="B3436" s="6">
        <v>1790</v>
      </c>
      <c r="C3436" s="8" t="s">
        <v>3724</v>
      </c>
      <c r="D3436" s="6" t="s">
        <v>12</v>
      </c>
      <c r="E3436" s="8" t="s">
        <v>1652</v>
      </c>
      <c r="F3436" s="8"/>
      <c r="G3436" s="6" t="s">
        <v>10120</v>
      </c>
      <c r="H3436" s="9">
        <v>43394</v>
      </c>
      <c r="I3436" s="6" t="s">
        <v>10121</v>
      </c>
      <c r="J3436" s="8" t="s">
        <v>2046</v>
      </c>
      <c r="K3436" s="41" t="s">
        <v>8449</v>
      </c>
    </row>
    <row r="3437" ht="24" hidden="1" spans="1:11">
      <c r="A3437" s="5">
        <v>3435</v>
      </c>
      <c r="B3437" s="6">
        <v>1791</v>
      </c>
      <c r="C3437" s="8" t="s">
        <v>3725</v>
      </c>
      <c r="D3437" s="6" t="s">
        <v>12</v>
      </c>
      <c r="E3437" s="8" t="s">
        <v>3726</v>
      </c>
      <c r="F3437" s="8"/>
      <c r="G3437" s="6" t="s">
        <v>10120</v>
      </c>
      <c r="H3437" s="9">
        <v>43585</v>
      </c>
      <c r="I3437" s="6" t="s">
        <v>10184</v>
      </c>
      <c r="J3437" s="8" t="s">
        <v>9948</v>
      </c>
      <c r="K3437" s="41" t="s">
        <v>8449</v>
      </c>
    </row>
    <row r="3438" hidden="1" spans="1:12">
      <c r="A3438" s="5">
        <v>3436</v>
      </c>
      <c r="B3438" s="16">
        <v>1792</v>
      </c>
      <c r="C3438" s="18" t="s">
        <v>3727</v>
      </c>
      <c r="D3438" s="16" t="s">
        <v>12</v>
      </c>
      <c r="E3438" s="18" t="s">
        <v>3381</v>
      </c>
      <c r="F3438" s="18"/>
      <c r="G3438" s="16" t="s">
        <v>10307</v>
      </c>
      <c r="H3438" s="20">
        <v>43345</v>
      </c>
      <c r="I3438" s="19" t="s">
        <v>10308</v>
      </c>
      <c r="J3438" s="95" t="s">
        <v>1891</v>
      </c>
      <c r="K3438" s="30" t="s">
        <v>10251</v>
      </c>
      <c r="L3438" s="31"/>
    </row>
    <row r="3439" hidden="1" spans="1:11">
      <c r="A3439" s="5">
        <v>3437</v>
      </c>
      <c r="B3439" s="6">
        <v>1792</v>
      </c>
      <c r="C3439" s="8" t="s">
        <v>3727</v>
      </c>
      <c r="D3439" s="6" t="s">
        <v>12</v>
      </c>
      <c r="E3439" s="8" t="s">
        <v>3728</v>
      </c>
      <c r="F3439" s="8"/>
      <c r="G3439" s="6" t="s">
        <v>10120</v>
      </c>
      <c r="H3439" s="9">
        <v>43389</v>
      </c>
      <c r="I3439" s="5" t="s">
        <v>10124</v>
      </c>
      <c r="J3439" s="8" t="s">
        <v>165</v>
      </c>
      <c r="K3439" s="41" t="s">
        <v>8449</v>
      </c>
    </row>
    <row r="3440" hidden="1" spans="1:11">
      <c r="A3440" s="5">
        <v>3438</v>
      </c>
      <c r="B3440" s="6">
        <v>1792</v>
      </c>
      <c r="C3440" s="8" t="s">
        <v>3727</v>
      </c>
      <c r="D3440" s="6" t="s">
        <v>12</v>
      </c>
      <c r="E3440" s="8" t="s">
        <v>3729</v>
      </c>
      <c r="F3440" s="8"/>
      <c r="G3440" s="6" t="s">
        <v>10120</v>
      </c>
      <c r="H3440" s="9">
        <v>43571</v>
      </c>
      <c r="I3440" s="6" t="s">
        <v>10123</v>
      </c>
      <c r="J3440" s="8" t="s">
        <v>9138</v>
      </c>
      <c r="K3440" s="41" t="s">
        <v>8449</v>
      </c>
    </row>
    <row r="3441" ht="24" hidden="1" spans="1:11">
      <c r="A3441" s="5">
        <v>3439</v>
      </c>
      <c r="B3441" s="6">
        <v>1792</v>
      </c>
      <c r="C3441" s="8" t="s">
        <v>3727</v>
      </c>
      <c r="D3441" s="6" t="s">
        <v>12</v>
      </c>
      <c r="E3441" s="8" t="s">
        <v>3730</v>
      </c>
      <c r="F3441" s="8"/>
      <c r="G3441" s="6" t="s">
        <v>9910</v>
      </c>
      <c r="H3441" s="9">
        <v>43644</v>
      </c>
      <c r="I3441" s="5" t="s">
        <v>10180</v>
      </c>
      <c r="J3441" s="8" t="s">
        <v>3782</v>
      </c>
      <c r="K3441" s="41"/>
    </row>
    <row r="3442" hidden="1" spans="1:12">
      <c r="A3442" s="5">
        <v>3440</v>
      </c>
      <c r="B3442" s="16">
        <v>1792</v>
      </c>
      <c r="C3442" s="18" t="s">
        <v>3727</v>
      </c>
      <c r="D3442" s="16" t="s">
        <v>12</v>
      </c>
      <c r="E3442" s="18" t="s">
        <v>3731</v>
      </c>
      <c r="F3442" s="18"/>
      <c r="G3442" s="16" t="s">
        <v>10128</v>
      </c>
      <c r="H3442" s="20">
        <v>43419</v>
      </c>
      <c r="I3442" s="19" t="s">
        <v>10196</v>
      </c>
      <c r="J3442" s="18" t="s">
        <v>4337</v>
      </c>
      <c r="K3442" s="30" t="s">
        <v>10315</v>
      </c>
      <c r="L3442" s="31"/>
    </row>
    <row r="3443" ht="24" hidden="1" spans="1:11">
      <c r="A3443" s="5">
        <v>3441</v>
      </c>
      <c r="B3443" s="6">
        <v>1792</v>
      </c>
      <c r="C3443" s="8" t="s">
        <v>3727</v>
      </c>
      <c r="D3443" s="6" t="s">
        <v>12</v>
      </c>
      <c r="E3443" s="8" t="s">
        <v>3732</v>
      </c>
      <c r="F3443" s="8"/>
      <c r="G3443" s="6" t="s">
        <v>10208</v>
      </c>
      <c r="H3443" s="9">
        <v>43371</v>
      </c>
      <c r="I3443" s="5" t="s">
        <v>10261</v>
      </c>
      <c r="J3443" s="8" t="s">
        <v>9934</v>
      </c>
      <c r="K3443" s="41"/>
    </row>
    <row r="3444" ht="24" hidden="1" spans="1:11">
      <c r="A3444" s="5">
        <v>3442</v>
      </c>
      <c r="B3444" s="6">
        <v>1793</v>
      </c>
      <c r="C3444" s="8" t="s">
        <v>3733</v>
      </c>
      <c r="D3444" s="6" t="s">
        <v>12</v>
      </c>
      <c r="E3444" s="8" t="s">
        <v>126</v>
      </c>
      <c r="F3444" s="8"/>
      <c r="G3444" s="6" t="s">
        <v>9910</v>
      </c>
      <c r="H3444" s="9">
        <v>43476</v>
      </c>
      <c r="I3444" s="5" t="s">
        <v>10122</v>
      </c>
      <c r="J3444" s="23" t="s">
        <v>9930</v>
      </c>
      <c r="K3444" s="41"/>
    </row>
    <row r="3445" ht="24" hidden="1" spans="1:11">
      <c r="A3445" s="5">
        <v>3443</v>
      </c>
      <c r="B3445" s="6">
        <v>1794</v>
      </c>
      <c r="C3445" s="8" t="s">
        <v>3734</v>
      </c>
      <c r="D3445" s="6" t="s">
        <v>12</v>
      </c>
      <c r="E3445" s="8" t="s">
        <v>381</v>
      </c>
      <c r="F3445" s="8"/>
      <c r="G3445" s="6" t="s">
        <v>10120</v>
      </c>
      <c r="H3445" s="9">
        <v>43394</v>
      </c>
      <c r="I3445" s="6" t="s">
        <v>10121</v>
      </c>
      <c r="J3445" s="8" t="s">
        <v>2046</v>
      </c>
      <c r="K3445" s="41" t="s">
        <v>8449</v>
      </c>
    </row>
    <row r="3446" hidden="1" spans="1:11">
      <c r="A3446" s="5">
        <v>3444</v>
      </c>
      <c r="B3446" s="6">
        <v>1794</v>
      </c>
      <c r="C3446" s="8" t="s">
        <v>3734</v>
      </c>
      <c r="D3446" s="6" t="s">
        <v>12</v>
      </c>
      <c r="E3446" s="8" t="s">
        <v>3735</v>
      </c>
      <c r="F3446" s="8"/>
      <c r="G3446" s="6" t="s">
        <v>10144</v>
      </c>
      <c r="H3446" s="9">
        <v>43496</v>
      </c>
      <c r="I3446" s="6" t="s">
        <v>10215</v>
      </c>
      <c r="J3446" s="8" t="s">
        <v>4011</v>
      </c>
      <c r="K3446" s="41" t="s">
        <v>8449</v>
      </c>
    </row>
    <row r="3447" ht="24" hidden="1" spans="1:11">
      <c r="A3447" s="5">
        <v>3445</v>
      </c>
      <c r="B3447" s="6">
        <v>1795</v>
      </c>
      <c r="C3447" s="8" t="s">
        <v>3736</v>
      </c>
      <c r="D3447" s="6" t="s">
        <v>12</v>
      </c>
      <c r="E3447" s="8" t="s">
        <v>43</v>
      </c>
      <c r="F3447" s="8"/>
      <c r="G3447" s="6" t="s">
        <v>10120</v>
      </c>
      <c r="H3447" s="9">
        <v>43394</v>
      </c>
      <c r="I3447" s="6" t="s">
        <v>10121</v>
      </c>
      <c r="J3447" s="8" t="s">
        <v>2046</v>
      </c>
      <c r="K3447" s="41" t="s">
        <v>8449</v>
      </c>
    </row>
    <row r="3448" hidden="1" spans="1:11">
      <c r="A3448" s="5">
        <v>3446</v>
      </c>
      <c r="B3448" s="6">
        <v>1795</v>
      </c>
      <c r="C3448" s="8" t="s">
        <v>3736</v>
      </c>
      <c r="D3448" s="6" t="s">
        <v>12</v>
      </c>
      <c r="E3448" s="8" t="s">
        <v>415</v>
      </c>
      <c r="F3448" s="8"/>
      <c r="G3448" s="6" t="s">
        <v>10120</v>
      </c>
      <c r="H3448" s="9">
        <v>43585</v>
      </c>
      <c r="I3448" s="6" t="s">
        <v>10154</v>
      </c>
      <c r="J3448" s="8" t="s">
        <v>9140</v>
      </c>
      <c r="K3448" s="41" t="s">
        <v>8449</v>
      </c>
    </row>
    <row r="3449" hidden="1" spans="1:11">
      <c r="A3449" s="5">
        <v>3447</v>
      </c>
      <c r="B3449" s="6">
        <v>1796</v>
      </c>
      <c r="C3449" s="8" t="s">
        <v>3737</v>
      </c>
      <c r="D3449" s="6" t="s">
        <v>12</v>
      </c>
      <c r="E3449" s="8" t="s">
        <v>105</v>
      </c>
      <c r="F3449" s="8"/>
      <c r="G3449" s="6" t="s">
        <v>10120</v>
      </c>
      <c r="H3449" s="9">
        <v>43403</v>
      </c>
      <c r="I3449" s="6" t="s">
        <v>10133</v>
      </c>
      <c r="J3449" s="8" t="s">
        <v>3156</v>
      </c>
      <c r="K3449" s="41" t="s">
        <v>8449</v>
      </c>
    </row>
    <row r="3450" hidden="1" spans="1:11">
      <c r="A3450" s="5">
        <v>3448</v>
      </c>
      <c r="B3450" s="6">
        <v>1796</v>
      </c>
      <c r="C3450" s="8" t="s">
        <v>3737</v>
      </c>
      <c r="D3450" s="6" t="s">
        <v>12</v>
      </c>
      <c r="E3450" s="8" t="s">
        <v>3738</v>
      </c>
      <c r="F3450" s="8"/>
      <c r="G3450" s="6" t="s">
        <v>10130</v>
      </c>
      <c r="H3450" s="9">
        <v>43539</v>
      </c>
      <c r="I3450" s="6" t="s">
        <v>10195</v>
      </c>
      <c r="J3450" s="23" t="s">
        <v>9937</v>
      </c>
      <c r="K3450" s="41"/>
    </row>
    <row r="3451" hidden="1" spans="1:11">
      <c r="A3451" s="5">
        <v>3449</v>
      </c>
      <c r="B3451" s="6">
        <v>1796</v>
      </c>
      <c r="C3451" s="8" t="s">
        <v>3737</v>
      </c>
      <c r="D3451" s="6" t="s">
        <v>12</v>
      </c>
      <c r="E3451" s="8" t="s">
        <v>106</v>
      </c>
      <c r="F3451" s="8"/>
      <c r="G3451" s="6" t="s">
        <v>10120</v>
      </c>
      <c r="H3451" s="9">
        <v>43564</v>
      </c>
      <c r="I3451" s="6" t="s">
        <v>10141</v>
      </c>
      <c r="J3451" s="8" t="s">
        <v>9932</v>
      </c>
      <c r="K3451" s="41" t="s">
        <v>8449</v>
      </c>
    </row>
    <row r="3452" ht="24" hidden="1" spans="1:11">
      <c r="A3452" s="5">
        <v>3450</v>
      </c>
      <c r="B3452" s="6">
        <v>1797</v>
      </c>
      <c r="C3452" s="8" t="s">
        <v>3739</v>
      </c>
      <c r="D3452" s="6" t="s">
        <v>12</v>
      </c>
      <c r="E3452" s="8" t="s">
        <v>3740</v>
      </c>
      <c r="F3452" s="8"/>
      <c r="G3452" s="6" t="s">
        <v>10144</v>
      </c>
      <c r="H3452" s="9">
        <v>43513</v>
      </c>
      <c r="I3452" s="6" t="s">
        <v>10321</v>
      </c>
      <c r="J3452" s="8" t="s">
        <v>9997</v>
      </c>
      <c r="K3452" s="41" t="s">
        <v>8449</v>
      </c>
    </row>
    <row r="3453" ht="24" hidden="1" spans="1:11">
      <c r="A3453" s="5">
        <v>3451</v>
      </c>
      <c r="B3453" s="6">
        <v>1798</v>
      </c>
      <c r="C3453" s="8" t="s">
        <v>3741</v>
      </c>
      <c r="D3453" s="6" t="s">
        <v>12</v>
      </c>
      <c r="E3453" s="8" t="s">
        <v>103</v>
      </c>
      <c r="F3453" s="8"/>
      <c r="G3453" s="6" t="s">
        <v>10120</v>
      </c>
      <c r="H3453" s="9">
        <v>43387</v>
      </c>
      <c r="I3453" s="6" t="s">
        <v>10121</v>
      </c>
      <c r="J3453" s="8" t="s">
        <v>2046</v>
      </c>
      <c r="K3453" s="41" t="s">
        <v>8449</v>
      </c>
    </row>
    <row r="3454" ht="24" hidden="1" spans="1:11">
      <c r="A3454" s="5">
        <v>3452</v>
      </c>
      <c r="B3454" s="6">
        <v>1798</v>
      </c>
      <c r="C3454" s="8" t="s">
        <v>3741</v>
      </c>
      <c r="D3454" s="6" t="s">
        <v>12</v>
      </c>
      <c r="E3454" s="8" t="s">
        <v>219</v>
      </c>
      <c r="F3454" s="8"/>
      <c r="G3454" s="6" t="s">
        <v>10120</v>
      </c>
      <c r="H3454" s="9">
        <v>43394</v>
      </c>
      <c r="I3454" s="6" t="s">
        <v>10121</v>
      </c>
      <c r="J3454" s="8" t="s">
        <v>2046</v>
      </c>
      <c r="K3454" s="41" t="s">
        <v>8449</v>
      </c>
    </row>
    <row r="3455" ht="24" hidden="1" spans="1:11">
      <c r="A3455" s="5">
        <v>3453</v>
      </c>
      <c r="B3455" s="6">
        <v>1798</v>
      </c>
      <c r="C3455" s="8" t="s">
        <v>3741</v>
      </c>
      <c r="D3455" s="6" t="s">
        <v>12</v>
      </c>
      <c r="E3455" s="8" t="s">
        <v>126</v>
      </c>
      <c r="F3455" s="8"/>
      <c r="G3455" s="6" t="s">
        <v>9910</v>
      </c>
      <c r="H3455" s="9">
        <v>43476</v>
      </c>
      <c r="I3455" s="5" t="s">
        <v>10122</v>
      </c>
      <c r="J3455" s="23" t="s">
        <v>9930</v>
      </c>
      <c r="K3455" s="41"/>
    </row>
    <row r="3456" hidden="1" spans="1:11">
      <c r="A3456" s="5">
        <v>3454</v>
      </c>
      <c r="B3456" s="6">
        <v>1799</v>
      </c>
      <c r="C3456" s="8" t="s">
        <v>3742</v>
      </c>
      <c r="D3456" s="6" t="s">
        <v>12</v>
      </c>
      <c r="E3456" s="8" t="s">
        <v>3743</v>
      </c>
      <c r="F3456" s="8"/>
      <c r="G3456" s="6" t="s">
        <v>9910</v>
      </c>
      <c r="H3456" s="9">
        <v>43476</v>
      </c>
      <c r="I3456" s="5" t="s">
        <v>10122</v>
      </c>
      <c r="J3456" s="23" t="s">
        <v>9930</v>
      </c>
      <c r="K3456" s="41"/>
    </row>
    <row r="3457" hidden="1" spans="1:11">
      <c r="A3457" s="5">
        <v>3455</v>
      </c>
      <c r="B3457" s="6">
        <v>1800</v>
      </c>
      <c r="C3457" s="8" t="s">
        <v>3744</v>
      </c>
      <c r="D3457" s="6" t="s">
        <v>12</v>
      </c>
      <c r="E3457" s="8" t="s">
        <v>1516</v>
      </c>
      <c r="F3457" s="8"/>
      <c r="G3457" s="6" t="s">
        <v>10130</v>
      </c>
      <c r="H3457" s="9">
        <v>43539</v>
      </c>
      <c r="I3457" s="6" t="s">
        <v>10195</v>
      </c>
      <c r="J3457" s="23" t="s">
        <v>9937</v>
      </c>
      <c r="K3457" s="41"/>
    </row>
    <row r="3458" hidden="1" spans="1:12">
      <c r="A3458" s="5">
        <v>3456</v>
      </c>
      <c r="B3458" s="50">
        <v>1800</v>
      </c>
      <c r="C3458" s="52" t="s">
        <v>3744</v>
      </c>
      <c r="D3458" s="50" t="s">
        <v>12</v>
      </c>
      <c r="E3458" s="52" t="s">
        <v>3745</v>
      </c>
      <c r="F3458" s="52" t="s">
        <v>3156</v>
      </c>
      <c r="G3458" s="50" t="s">
        <v>10120</v>
      </c>
      <c r="H3458" s="54">
        <v>43402</v>
      </c>
      <c r="I3458" s="53" t="s">
        <v>10133</v>
      </c>
      <c r="J3458" s="67" t="s">
        <v>10172</v>
      </c>
      <c r="K3458" s="58" t="s">
        <v>10315</v>
      </c>
      <c r="L3458" s="68"/>
    </row>
    <row r="3459" ht="24" hidden="1" spans="1:11">
      <c r="A3459" s="5">
        <v>3457</v>
      </c>
      <c r="B3459" s="6">
        <v>1801</v>
      </c>
      <c r="C3459" s="8" t="s">
        <v>3746</v>
      </c>
      <c r="D3459" s="6" t="s">
        <v>12</v>
      </c>
      <c r="E3459" s="8" t="s">
        <v>632</v>
      </c>
      <c r="F3459" s="8"/>
      <c r="G3459" s="6" t="s">
        <v>10120</v>
      </c>
      <c r="H3459" s="9">
        <v>43387</v>
      </c>
      <c r="I3459" s="6" t="s">
        <v>10121</v>
      </c>
      <c r="J3459" s="8" t="s">
        <v>2046</v>
      </c>
      <c r="K3459" s="41" t="s">
        <v>8449</v>
      </c>
    </row>
    <row r="3460" hidden="1" spans="1:11">
      <c r="A3460" s="5">
        <v>3458</v>
      </c>
      <c r="B3460" s="6">
        <v>1802</v>
      </c>
      <c r="C3460" s="8" t="s">
        <v>3747</v>
      </c>
      <c r="D3460" s="6" t="s">
        <v>12</v>
      </c>
      <c r="E3460" s="8" t="s">
        <v>28</v>
      </c>
      <c r="F3460" s="8"/>
      <c r="G3460" s="6" t="s">
        <v>10128</v>
      </c>
      <c r="H3460" s="9">
        <v>43560</v>
      </c>
      <c r="I3460" s="5" t="s">
        <v>10132</v>
      </c>
      <c r="J3460" s="23" t="s">
        <v>1846</v>
      </c>
      <c r="K3460" s="41"/>
    </row>
    <row r="3461" ht="24" hidden="1" spans="1:11">
      <c r="A3461" s="5">
        <v>3459</v>
      </c>
      <c r="B3461" s="6">
        <v>1804</v>
      </c>
      <c r="C3461" s="8" t="s">
        <v>3751</v>
      </c>
      <c r="D3461" s="6" t="s">
        <v>12</v>
      </c>
      <c r="E3461" s="8" t="s">
        <v>1353</v>
      </c>
      <c r="F3461" s="8"/>
      <c r="G3461" s="6" t="s">
        <v>10120</v>
      </c>
      <c r="H3461" s="9">
        <v>43394</v>
      </c>
      <c r="I3461" s="6" t="s">
        <v>10121</v>
      </c>
      <c r="J3461" s="8" t="s">
        <v>2046</v>
      </c>
      <c r="K3461" s="41" t="s">
        <v>8449</v>
      </c>
    </row>
    <row r="3462" ht="24" hidden="1" spans="1:11">
      <c r="A3462" s="5">
        <v>3460</v>
      </c>
      <c r="B3462" s="6">
        <v>1804</v>
      </c>
      <c r="C3462" s="8" t="s">
        <v>3751</v>
      </c>
      <c r="D3462" s="6" t="s">
        <v>12</v>
      </c>
      <c r="E3462" s="8" t="s">
        <v>425</v>
      </c>
      <c r="F3462" s="8"/>
      <c r="G3462" s="6" t="s">
        <v>9910</v>
      </c>
      <c r="H3462" s="9">
        <v>43476</v>
      </c>
      <c r="I3462" s="5" t="s">
        <v>10122</v>
      </c>
      <c r="J3462" s="23" t="s">
        <v>9930</v>
      </c>
      <c r="K3462" s="41"/>
    </row>
    <row r="3463" ht="24" hidden="1" spans="1:11">
      <c r="A3463" s="5">
        <v>3461</v>
      </c>
      <c r="B3463" s="6">
        <v>1805</v>
      </c>
      <c r="C3463" s="8" t="s">
        <v>3752</v>
      </c>
      <c r="D3463" s="6" t="s">
        <v>12</v>
      </c>
      <c r="E3463" s="8" t="s">
        <v>103</v>
      </c>
      <c r="F3463" s="8"/>
      <c r="G3463" s="6" t="s">
        <v>10120</v>
      </c>
      <c r="H3463" s="9">
        <v>43387</v>
      </c>
      <c r="I3463" s="6" t="s">
        <v>10121</v>
      </c>
      <c r="J3463" s="8" t="s">
        <v>2046</v>
      </c>
      <c r="K3463" s="41" t="s">
        <v>8449</v>
      </c>
    </row>
    <row r="3464" ht="36" hidden="1" spans="1:11">
      <c r="A3464" s="5">
        <v>3462</v>
      </c>
      <c r="B3464" s="6">
        <v>1806</v>
      </c>
      <c r="C3464" s="8" t="s">
        <v>3755</v>
      </c>
      <c r="D3464" s="6" t="s">
        <v>12</v>
      </c>
      <c r="E3464" s="8" t="s">
        <v>3756</v>
      </c>
      <c r="F3464" s="8"/>
      <c r="G3464" s="6" t="s">
        <v>10156</v>
      </c>
      <c r="H3464" s="9">
        <v>43443</v>
      </c>
      <c r="I3464" s="6" t="s">
        <v>10157</v>
      </c>
      <c r="J3464" s="8" t="s">
        <v>2248</v>
      </c>
      <c r="K3464" s="41" t="s">
        <v>10427</v>
      </c>
    </row>
    <row r="3465" hidden="1" spans="1:11">
      <c r="A3465" s="5">
        <v>3463</v>
      </c>
      <c r="B3465" s="6">
        <v>1806</v>
      </c>
      <c r="C3465" s="8" t="s">
        <v>3755</v>
      </c>
      <c r="D3465" s="6" t="s">
        <v>12</v>
      </c>
      <c r="E3465" s="8" t="s">
        <v>3757</v>
      </c>
      <c r="F3465" s="8"/>
      <c r="G3465" s="6" t="s">
        <v>10118</v>
      </c>
      <c r="H3465" s="9">
        <v>43413</v>
      </c>
      <c r="I3465" s="5" t="s">
        <v>10155</v>
      </c>
      <c r="J3465" s="8" t="s">
        <v>4076</v>
      </c>
      <c r="K3465" s="41"/>
    </row>
    <row r="3466" hidden="1" spans="1:12">
      <c r="A3466" s="5">
        <v>3464</v>
      </c>
      <c r="B3466" s="16">
        <v>1807</v>
      </c>
      <c r="C3466" s="18" t="s">
        <v>3758</v>
      </c>
      <c r="D3466" s="16" t="s">
        <v>12</v>
      </c>
      <c r="E3466" s="18" t="s">
        <v>3759</v>
      </c>
      <c r="F3466" s="18"/>
      <c r="G3466" s="16" t="s">
        <v>10197</v>
      </c>
      <c r="H3466" s="20">
        <v>43343</v>
      </c>
      <c r="I3466" s="19" t="s">
        <v>10198</v>
      </c>
      <c r="J3466" s="95" t="s">
        <v>9963</v>
      </c>
      <c r="K3466" s="30" t="s">
        <v>10251</v>
      </c>
      <c r="L3466" s="31"/>
    </row>
    <row r="3467" ht="24" hidden="1" spans="1:12">
      <c r="A3467" s="5">
        <v>3465</v>
      </c>
      <c r="B3467" s="16">
        <v>1807</v>
      </c>
      <c r="C3467" s="18" t="s">
        <v>3758</v>
      </c>
      <c r="D3467" s="16" t="s">
        <v>12</v>
      </c>
      <c r="E3467" s="18" t="s">
        <v>1001</v>
      </c>
      <c r="F3467" s="18"/>
      <c r="G3467" s="16" t="s">
        <v>10128</v>
      </c>
      <c r="H3467" s="20">
        <v>43419</v>
      </c>
      <c r="I3467" s="19" t="s">
        <v>10196</v>
      </c>
      <c r="J3467" s="18" t="s">
        <v>4337</v>
      </c>
      <c r="K3467" s="30" t="s">
        <v>10251</v>
      </c>
      <c r="L3467" s="31"/>
    </row>
    <row r="3468" ht="24" hidden="1" spans="1:11">
      <c r="A3468" s="5">
        <v>3466</v>
      </c>
      <c r="B3468" s="6">
        <v>1808</v>
      </c>
      <c r="C3468" s="8" t="s">
        <v>3760</v>
      </c>
      <c r="D3468" s="6" t="s">
        <v>12</v>
      </c>
      <c r="E3468" s="8" t="s">
        <v>3765</v>
      </c>
      <c r="F3468" s="8"/>
      <c r="G3468" s="6" t="s">
        <v>10128</v>
      </c>
      <c r="H3468" s="9">
        <v>43391</v>
      </c>
      <c r="I3468" s="6" t="s">
        <v>10336</v>
      </c>
      <c r="J3468" s="8" t="s">
        <v>9989</v>
      </c>
      <c r="K3468" s="41"/>
    </row>
    <row r="3469" hidden="1" spans="1:12">
      <c r="A3469" s="5">
        <v>3467</v>
      </c>
      <c r="B3469" s="16">
        <v>1809</v>
      </c>
      <c r="C3469" s="18" t="s">
        <v>3766</v>
      </c>
      <c r="D3469" s="16" t="s">
        <v>12</v>
      </c>
      <c r="E3469" s="18" t="s">
        <v>3769</v>
      </c>
      <c r="F3469" s="18"/>
      <c r="G3469" s="16" t="s">
        <v>10128</v>
      </c>
      <c r="H3469" s="20">
        <v>43419</v>
      </c>
      <c r="I3469" s="19" t="s">
        <v>10196</v>
      </c>
      <c r="J3469" s="18" t="s">
        <v>4337</v>
      </c>
      <c r="K3469" s="30" t="s">
        <v>10315</v>
      </c>
      <c r="L3469" s="31"/>
    </row>
    <row r="3470" hidden="1" spans="1:11">
      <c r="A3470" s="5">
        <v>3468</v>
      </c>
      <c r="B3470" s="6">
        <v>1809</v>
      </c>
      <c r="C3470" s="8" t="s">
        <v>3766</v>
      </c>
      <c r="D3470" s="6" t="s">
        <v>12</v>
      </c>
      <c r="E3470" s="8" t="s">
        <v>3770</v>
      </c>
      <c r="F3470" s="8"/>
      <c r="G3470" s="6" t="s">
        <v>10217</v>
      </c>
      <c r="H3470" s="9">
        <v>43573</v>
      </c>
      <c r="I3470" s="5" t="s">
        <v>10218</v>
      </c>
      <c r="J3470" s="8" t="s">
        <v>9972</v>
      </c>
      <c r="K3470" s="41"/>
    </row>
    <row r="3471" ht="24" hidden="1" spans="1:11">
      <c r="A3471" s="5">
        <v>3469</v>
      </c>
      <c r="B3471" s="6">
        <v>1810</v>
      </c>
      <c r="C3471" s="8" t="s">
        <v>3771</v>
      </c>
      <c r="D3471" s="6" t="s">
        <v>12</v>
      </c>
      <c r="E3471" s="8" t="s">
        <v>3772</v>
      </c>
      <c r="F3471" s="8"/>
      <c r="G3471" s="6" t="s">
        <v>9910</v>
      </c>
      <c r="H3471" s="9">
        <v>43567</v>
      </c>
      <c r="I3471" s="5" t="s">
        <v>10146</v>
      </c>
      <c r="J3471" s="8" t="s">
        <v>205</v>
      </c>
      <c r="K3471" s="41"/>
    </row>
    <row r="3472" ht="24" hidden="1" spans="1:11">
      <c r="A3472" s="5">
        <v>3470</v>
      </c>
      <c r="B3472" s="6">
        <v>1810</v>
      </c>
      <c r="C3472" s="8" t="s">
        <v>3771</v>
      </c>
      <c r="D3472" s="6" t="s">
        <v>12</v>
      </c>
      <c r="E3472" s="8" t="s">
        <v>3773</v>
      </c>
      <c r="F3472" s="8"/>
      <c r="G3472" s="6" t="s">
        <v>10159</v>
      </c>
      <c r="H3472" s="9">
        <v>43399</v>
      </c>
      <c r="I3472" s="5" t="s">
        <v>10187</v>
      </c>
      <c r="J3472" s="23" t="s">
        <v>9958</v>
      </c>
      <c r="K3472" s="41"/>
    </row>
    <row r="3473" hidden="1" spans="1:11">
      <c r="A3473" s="5">
        <v>3471</v>
      </c>
      <c r="B3473" s="6">
        <v>1811</v>
      </c>
      <c r="C3473" s="8" t="s">
        <v>3774</v>
      </c>
      <c r="D3473" s="6" t="s">
        <v>12</v>
      </c>
      <c r="E3473" s="8" t="s">
        <v>3775</v>
      </c>
      <c r="F3473" s="8"/>
      <c r="G3473" s="6" t="s">
        <v>10144</v>
      </c>
      <c r="H3473" s="9">
        <v>43371</v>
      </c>
      <c r="I3473" s="6" t="s">
        <v>10176</v>
      </c>
      <c r="J3473" s="8" t="s">
        <v>156</v>
      </c>
      <c r="K3473" s="41" t="s">
        <v>8449</v>
      </c>
    </row>
    <row r="3474" ht="24" hidden="1" spans="1:11">
      <c r="A3474" s="5">
        <v>3472</v>
      </c>
      <c r="B3474" s="6">
        <v>1812</v>
      </c>
      <c r="C3474" s="8" t="s">
        <v>3776</v>
      </c>
      <c r="D3474" s="6" t="s">
        <v>12</v>
      </c>
      <c r="E3474" s="8" t="s">
        <v>3777</v>
      </c>
      <c r="F3474" s="8"/>
      <c r="G3474" s="6" t="s">
        <v>10120</v>
      </c>
      <c r="H3474" s="9">
        <v>43394</v>
      </c>
      <c r="I3474" s="6" t="s">
        <v>10121</v>
      </c>
      <c r="J3474" s="8" t="s">
        <v>2046</v>
      </c>
      <c r="K3474" s="41" t="s">
        <v>8449</v>
      </c>
    </row>
    <row r="3475" ht="24" hidden="1" spans="1:11">
      <c r="A3475" s="5">
        <v>3473</v>
      </c>
      <c r="B3475" s="6">
        <v>1812</v>
      </c>
      <c r="C3475" s="8" t="s">
        <v>3776</v>
      </c>
      <c r="D3475" s="6" t="s">
        <v>12</v>
      </c>
      <c r="E3475" s="8" t="s">
        <v>3778</v>
      </c>
      <c r="F3475" s="8"/>
      <c r="G3475" s="6" t="s">
        <v>9910</v>
      </c>
      <c r="H3475" s="9">
        <v>43567</v>
      </c>
      <c r="I3475" s="5" t="s">
        <v>10146</v>
      </c>
      <c r="J3475" s="8" t="s">
        <v>205</v>
      </c>
      <c r="K3475" s="41"/>
    </row>
    <row r="3476" ht="24" hidden="1" spans="1:11">
      <c r="A3476" s="5">
        <v>3474</v>
      </c>
      <c r="B3476" s="6">
        <v>1812</v>
      </c>
      <c r="C3476" s="8" t="s">
        <v>3776</v>
      </c>
      <c r="D3476" s="6" t="s">
        <v>12</v>
      </c>
      <c r="E3476" s="8" t="s">
        <v>3489</v>
      </c>
      <c r="F3476" s="8"/>
      <c r="G3476" s="6" t="s">
        <v>9910</v>
      </c>
      <c r="H3476" s="9">
        <v>43476</v>
      </c>
      <c r="I3476" s="5" t="s">
        <v>10122</v>
      </c>
      <c r="J3476" s="23" t="s">
        <v>9930</v>
      </c>
      <c r="K3476" s="41"/>
    </row>
    <row r="3477" ht="24" hidden="1" spans="1:11">
      <c r="A3477" s="5">
        <v>3475</v>
      </c>
      <c r="B3477" s="6">
        <v>1812</v>
      </c>
      <c r="C3477" s="8" t="s">
        <v>3776</v>
      </c>
      <c r="D3477" s="6" t="s">
        <v>12</v>
      </c>
      <c r="E3477" s="8" t="s">
        <v>3779</v>
      </c>
      <c r="F3477" s="8"/>
      <c r="G3477" s="6" t="s">
        <v>10213</v>
      </c>
      <c r="H3477" s="9">
        <v>43595</v>
      </c>
      <c r="I3477" s="5" t="s">
        <v>10223</v>
      </c>
      <c r="J3477" s="8" t="s">
        <v>1253</v>
      </c>
      <c r="K3477" s="41"/>
    </row>
    <row r="3478" ht="24" hidden="1" spans="1:11">
      <c r="A3478" s="5">
        <v>3476</v>
      </c>
      <c r="B3478" s="6">
        <v>1813</v>
      </c>
      <c r="C3478" s="8" t="s">
        <v>6862</v>
      </c>
      <c r="D3478" s="6" t="s">
        <v>12</v>
      </c>
      <c r="E3478" s="8" t="s">
        <v>129</v>
      </c>
      <c r="F3478" s="8"/>
      <c r="G3478" s="6" t="s">
        <v>10128</v>
      </c>
      <c r="H3478" s="9">
        <v>43348</v>
      </c>
      <c r="I3478" s="5" t="s">
        <v>10140</v>
      </c>
      <c r="J3478" s="23" t="s">
        <v>9931</v>
      </c>
      <c r="K3478" s="41"/>
    </row>
    <row r="3479" hidden="1" spans="1:11">
      <c r="A3479" s="5">
        <v>3477</v>
      </c>
      <c r="B3479" s="6">
        <v>1813</v>
      </c>
      <c r="C3479" s="8" t="s">
        <v>6862</v>
      </c>
      <c r="D3479" s="6" t="s">
        <v>12</v>
      </c>
      <c r="E3479" s="8" t="s">
        <v>6863</v>
      </c>
      <c r="F3479" s="8"/>
      <c r="G3479" s="6" t="s">
        <v>10120</v>
      </c>
      <c r="H3479" s="9">
        <v>43564</v>
      </c>
      <c r="I3479" s="6" t="s">
        <v>10141</v>
      </c>
      <c r="J3479" s="8" t="s">
        <v>9932</v>
      </c>
      <c r="K3479" s="41" t="s">
        <v>8449</v>
      </c>
    </row>
    <row r="3480" hidden="1" spans="1:11">
      <c r="A3480" s="5">
        <v>3478</v>
      </c>
      <c r="B3480" s="6">
        <v>1813</v>
      </c>
      <c r="C3480" s="8" t="s">
        <v>6862</v>
      </c>
      <c r="D3480" s="6" t="s">
        <v>12</v>
      </c>
      <c r="E3480" s="8" t="s">
        <v>144</v>
      </c>
      <c r="F3480" s="8"/>
      <c r="G3480" s="6" t="s">
        <v>10120</v>
      </c>
      <c r="H3480" s="9">
        <v>43571</v>
      </c>
      <c r="I3480" s="6" t="s">
        <v>10123</v>
      </c>
      <c r="J3480" s="8" t="s">
        <v>9138</v>
      </c>
      <c r="K3480" s="41" t="s">
        <v>8449</v>
      </c>
    </row>
    <row r="3481" hidden="1" spans="1:11">
      <c r="A3481" s="5">
        <v>3479</v>
      </c>
      <c r="B3481" s="6">
        <v>1814</v>
      </c>
      <c r="C3481" s="8" t="s">
        <v>3780</v>
      </c>
      <c r="D3481" s="6" t="s">
        <v>12</v>
      </c>
      <c r="E3481" s="8" t="s">
        <v>3094</v>
      </c>
      <c r="F3481" s="8"/>
      <c r="G3481" s="6" t="s">
        <v>9910</v>
      </c>
      <c r="H3481" s="9">
        <v>43476</v>
      </c>
      <c r="I3481" s="5" t="s">
        <v>10122</v>
      </c>
      <c r="J3481" s="23" t="s">
        <v>9930</v>
      </c>
      <c r="K3481" s="41"/>
    </row>
    <row r="3482" hidden="1" spans="1:11">
      <c r="A3482" s="5">
        <v>3480</v>
      </c>
      <c r="B3482" s="6">
        <v>1814</v>
      </c>
      <c r="C3482" s="8" t="s">
        <v>3780</v>
      </c>
      <c r="D3482" s="6" t="s">
        <v>12</v>
      </c>
      <c r="E3482" s="8" t="s">
        <v>914</v>
      </c>
      <c r="F3482" s="8"/>
      <c r="G3482" s="6" t="s">
        <v>10120</v>
      </c>
      <c r="H3482" s="9">
        <v>43389</v>
      </c>
      <c r="I3482" s="5" t="s">
        <v>10124</v>
      </c>
      <c r="J3482" s="8" t="s">
        <v>165</v>
      </c>
      <c r="K3482" s="41" t="s">
        <v>8449</v>
      </c>
    </row>
    <row r="3483" hidden="1" spans="1:11">
      <c r="A3483" s="5">
        <v>3481</v>
      </c>
      <c r="B3483" s="6">
        <v>1814</v>
      </c>
      <c r="C3483" s="8" t="s">
        <v>3780</v>
      </c>
      <c r="D3483" s="6" t="s">
        <v>12</v>
      </c>
      <c r="E3483" s="8" t="s">
        <v>915</v>
      </c>
      <c r="F3483" s="8"/>
      <c r="G3483" s="6" t="s">
        <v>10120</v>
      </c>
      <c r="H3483" s="9">
        <v>43571</v>
      </c>
      <c r="I3483" s="6" t="s">
        <v>10123</v>
      </c>
      <c r="J3483" s="8" t="s">
        <v>9138</v>
      </c>
      <c r="K3483" s="41" t="s">
        <v>8449</v>
      </c>
    </row>
    <row r="3484" hidden="1" spans="1:11">
      <c r="A3484" s="5">
        <v>3482</v>
      </c>
      <c r="B3484" s="6">
        <v>1815</v>
      </c>
      <c r="C3484" s="8" t="s">
        <v>3781</v>
      </c>
      <c r="D3484" s="6" t="s">
        <v>12</v>
      </c>
      <c r="E3484" s="8" t="s">
        <v>3782</v>
      </c>
      <c r="F3484" s="8"/>
      <c r="G3484" s="6" t="s">
        <v>9910</v>
      </c>
      <c r="H3484" s="9">
        <v>43644</v>
      </c>
      <c r="I3484" s="5" t="s">
        <v>10180</v>
      </c>
      <c r="J3484" s="8" t="s">
        <v>3782</v>
      </c>
      <c r="K3484" s="41"/>
    </row>
    <row r="3485" ht="24" hidden="1" spans="1:11">
      <c r="A3485" s="5">
        <v>3483</v>
      </c>
      <c r="B3485" s="6">
        <v>1816</v>
      </c>
      <c r="C3485" s="8" t="s">
        <v>3783</v>
      </c>
      <c r="D3485" s="6" t="s">
        <v>12</v>
      </c>
      <c r="E3485" s="8" t="s">
        <v>3784</v>
      </c>
      <c r="F3485" s="8"/>
      <c r="G3485" s="6" t="s">
        <v>9910</v>
      </c>
      <c r="H3485" s="9">
        <v>43357</v>
      </c>
      <c r="I3485" s="5" t="s">
        <v>10178</v>
      </c>
      <c r="J3485" s="23" t="s">
        <v>6832</v>
      </c>
      <c r="K3485" s="41"/>
    </row>
    <row r="3486" ht="24" hidden="1" spans="1:11">
      <c r="A3486" s="5">
        <v>3484</v>
      </c>
      <c r="B3486" s="6">
        <v>1817</v>
      </c>
      <c r="C3486" s="8" t="s">
        <v>6864</v>
      </c>
      <c r="D3486" s="6" t="s">
        <v>12</v>
      </c>
      <c r="E3486" s="8" t="s">
        <v>1207</v>
      </c>
      <c r="F3486" s="8"/>
      <c r="G3486" s="6" t="s">
        <v>10168</v>
      </c>
      <c r="H3486" s="9">
        <v>43442</v>
      </c>
      <c r="I3486" s="6" t="s">
        <v>10169</v>
      </c>
      <c r="J3486" s="8" t="s">
        <v>2367</v>
      </c>
      <c r="K3486" s="41" t="s">
        <v>8449</v>
      </c>
    </row>
    <row r="3487" hidden="1" spans="1:11">
      <c r="A3487" s="5">
        <v>3485</v>
      </c>
      <c r="B3487" s="6">
        <v>1817</v>
      </c>
      <c r="C3487" s="8" t="s">
        <v>6864</v>
      </c>
      <c r="D3487" s="6" t="s">
        <v>12</v>
      </c>
      <c r="E3487" s="8" t="s">
        <v>6865</v>
      </c>
      <c r="F3487" s="8"/>
      <c r="G3487" s="6" t="s">
        <v>10144</v>
      </c>
      <c r="H3487" s="9">
        <v>43428</v>
      </c>
      <c r="I3487" s="6" t="s">
        <v>10234</v>
      </c>
      <c r="J3487" s="8" t="s">
        <v>5875</v>
      </c>
      <c r="K3487" s="41" t="s">
        <v>8449</v>
      </c>
    </row>
    <row r="3488" hidden="1" spans="1:11">
      <c r="A3488" s="5">
        <v>3486</v>
      </c>
      <c r="B3488" s="6">
        <v>1817</v>
      </c>
      <c r="C3488" s="8" t="s">
        <v>6864</v>
      </c>
      <c r="D3488" s="6" t="s">
        <v>12</v>
      </c>
      <c r="E3488" s="8" t="s">
        <v>35</v>
      </c>
      <c r="F3488" s="8"/>
      <c r="G3488" s="6" t="s">
        <v>10120</v>
      </c>
      <c r="H3488" s="9">
        <v>43571</v>
      </c>
      <c r="I3488" s="6" t="s">
        <v>10123</v>
      </c>
      <c r="J3488" s="8" t="s">
        <v>9138</v>
      </c>
      <c r="K3488" s="41" t="s">
        <v>8449</v>
      </c>
    </row>
    <row r="3489" hidden="1" spans="1:11">
      <c r="A3489" s="5">
        <v>3487</v>
      </c>
      <c r="B3489" s="6">
        <v>1818</v>
      </c>
      <c r="C3489" s="8" t="s">
        <v>3785</v>
      </c>
      <c r="D3489" s="6" t="s">
        <v>12</v>
      </c>
      <c r="E3489" s="8" t="s">
        <v>2292</v>
      </c>
      <c r="F3489" s="8"/>
      <c r="G3489" s="6" t="s">
        <v>10128</v>
      </c>
      <c r="H3489" s="9">
        <v>43419</v>
      </c>
      <c r="I3489" s="5" t="s">
        <v>10196</v>
      </c>
      <c r="J3489" s="8" t="s">
        <v>4337</v>
      </c>
      <c r="K3489" s="41"/>
    </row>
    <row r="3490" ht="24" hidden="1" spans="1:11">
      <c r="A3490" s="5">
        <v>3488</v>
      </c>
      <c r="B3490" s="6">
        <v>1819</v>
      </c>
      <c r="C3490" s="8" t="s">
        <v>3786</v>
      </c>
      <c r="D3490" s="6" t="s">
        <v>12</v>
      </c>
      <c r="E3490" s="8" t="s">
        <v>3787</v>
      </c>
      <c r="F3490" s="8"/>
      <c r="G3490" s="6" t="s">
        <v>10120</v>
      </c>
      <c r="H3490" s="9">
        <v>43387</v>
      </c>
      <c r="I3490" s="6" t="s">
        <v>10121</v>
      </c>
      <c r="J3490" s="8" t="s">
        <v>2046</v>
      </c>
      <c r="K3490" s="41" t="s">
        <v>8449</v>
      </c>
    </row>
    <row r="3491" ht="24" hidden="1" spans="1:11">
      <c r="A3491" s="5">
        <v>3489</v>
      </c>
      <c r="B3491" s="6">
        <v>1819</v>
      </c>
      <c r="C3491" s="8" t="s">
        <v>3786</v>
      </c>
      <c r="D3491" s="6" t="s">
        <v>12</v>
      </c>
      <c r="E3491" s="8" t="s">
        <v>3788</v>
      </c>
      <c r="F3491" s="8"/>
      <c r="G3491" s="6" t="s">
        <v>9910</v>
      </c>
      <c r="H3491" s="9">
        <v>43476</v>
      </c>
      <c r="I3491" s="5" t="s">
        <v>10122</v>
      </c>
      <c r="J3491" s="23" t="s">
        <v>9930</v>
      </c>
      <c r="K3491" s="41"/>
    </row>
    <row r="3492" ht="24" hidden="1" spans="1:12">
      <c r="A3492" s="5">
        <v>3490</v>
      </c>
      <c r="B3492" s="16">
        <v>1820</v>
      </c>
      <c r="C3492" s="18" t="s">
        <v>3789</v>
      </c>
      <c r="D3492" s="16" t="s">
        <v>12</v>
      </c>
      <c r="E3492" s="18" t="s">
        <v>1027</v>
      </c>
      <c r="F3492" s="18"/>
      <c r="G3492" s="16" t="s">
        <v>10159</v>
      </c>
      <c r="H3492" s="20">
        <v>43399</v>
      </c>
      <c r="I3492" s="16" t="s">
        <v>10187</v>
      </c>
      <c r="J3492" s="18" t="s">
        <v>9958</v>
      </c>
      <c r="K3492" s="30" t="s">
        <v>10251</v>
      </c>
      <c r="L3492" s="31"/>
    </row>
    <row r="3493" ht="36" hidden="1" spans="1:11">
      <c r="A3493" s="5">
        <v>3491</v>
      </c>
      <c r="B3493" s="6">
        <v>1820</v>
      </c>
      <c r="C3493" s="8" t="s">
        <v>3789</v>
      </c>
      <c r="D3493" s="6" t="s">
        <v>12</v>
      </c>
      <c r="E3493" s="8" t="s">
        <v>682</v>
      </c>
      <c r="F3493" s="8"/>
      <c r="G3493" s="6" t="s">
        <v>10144</v>
      </c>
      <c r="H3493" s="9">
        <v>43441</v>
      </c>
      <c r="I3493" s="6" t="s">
        <v>10145</v>
      </c>
      <c r="J3493" s="8" t="s">
        <v>1945</v>
      </c>
      <c r="K3493" s="41" t="s">
        <v>10428</v>
      </c>
    </row>
    <row r="3494" ht="36" hidden="1" spans="1:11">
      <c r="A3494" s="5">
        <v>3492</v>
      </c>
      <c r="B3494" s="6">
        <v>1820</v>
      </c>
      <c r="C3494" s="8" t="s">
        <v>3789</v>
      </c>
      <c r="D3494" s="6" t="s">
        <v>12</v>
      </c>
      <c r="E3494" s="8" t="s">
        <v>137</v>
      </c>
      <c r="F3494" s="8"/>
      <c r="G3494" s="6" t="s">
        <v>10120</v>
      </c>
      <c r="H3494" s="9">
        <v>43389</v>
      </c>
      <c r="I3494" s="6" t="s">
        <v>10124</v>
      </c>
      <c r="J3494" s="8" t="s">
        <v>165</v>
      </c>
      <c r="K3494" s="41" t="s">
        <v>10263</v>
      </c>
    </row>
    <row r="3495" ht="24" hidden="1" spans="1:11">
      <c r="A3495" s="5">
        <v>3493</v>
      </c>
      <c r="B3495" s="6">
        <v>1820</v>
      </c>
      <c r="C3495" s="8" t="s">
        <v>3789</v>
      </c>
      <c r="D3495" s="6" t="s">
        <v>12</v>
      </c>
      <c r="E3495" s="8" t="s">
        <v>760</v>
      </c>
      <c r="F3495" s="8"/>
      <c r="G3495" s="6" t="s">
        <v>10120</v>
      </c>
      <c r="H3495" s="9">
        <v>43571</v>
      </c>
      <c r="I3495" s="6" t="s">
        <v>10123</v>
      </c>
      <c r="J3495" s="8" t="s">
        <v>9138</v>
      </c>
      <c r="K3495" s="41" t="s">
        <v>8449</v>
      </c>
    </row>
    <row r="3496" ht="24" hidden="1" spans="1:12">
      <c r="A3496" s="5">
        <v>3494</v>
      </c>
      <c r="B3496" s="16">
        <v>1820</v>
      </c>
      <c r="C3496" s="18" t="s">
        <v>3789</v>
      </c>
      <c r="D3496" s="16" t="s">
        <v>12</v>
      </c>
      <c r="E3496" s="18" t="s">
        <v>2741</v>
      </c>
      <c r="F3496" s="18"/>
      <c r="G3496" s="16" t="s">
        <v>10118</v>
      </c>
      <c r="H3496" s="20">
        <v>43603</v>
      </c>
      <c r="I3496" s="19" t="s">
        <v>10247</v>
      </c>
      <c r="J3496" s="95" t="s">
        <v>334</v>
      </c>
      <c r="K3496" s="30" t="s">
        <v>10315</v>
      </c>
      <c r="L3496" s="31"/>
    </row>
    <row r="3497" hidden="1" spans="1:11">
      <c r="A3497" s="5">
        <v>3495</v>
      </c>
      <c r="B3497" s="6">
        <v>1821</v>
      </c>
      <c r="C3497" s="8" t="s">
        <v>3790</v>
      </c>
      <c r="D3497" s="6" t="s">
        <v>12</v>
      </c>
      <c r="E3497" s="8" t="s">
        <v>334</v>
      </c>
      <c r="F3497" s="8"/>
      <c r="G3497" s="6" t="s">
        <v>10118</v>
      </c>
      <c r="H3497" s="9">
        <v>43601</v>
      </c>
      <c r="I3497" s="5" t="s">
        <v>10247</v>
      </c>
      <c r="J3497" s="23" t="s">
        <v>334</v>
      </c>
      <c r="K3497" s="41"/>
    </row>
    <row r="3498" hidden="1" spans="1:11">
      <c r="A3498" s="5">
        <v>3496</v>
      </c>
      <c r="B3498" s="6">
        <v>1821</v>
      </c>
      <c r="C3498" s="8" t="s">
        <v>3790</v>
      </c>
      <c r="D3498" s="6" t="s">
        <v>12</v>
      </c>
      <c r="E3498" s="8" t="s">
        <v>803</v>
      </c>
      <c r="F3498" s="8"/>
      <c r="G3498" s="6" t="s">
        <v>9910</v>
      </c>
      <c r="H3498" s="9">
        <v>43567</v>
      </c>
      <c r="I3498" s="5" t="s">
        <v>10146</v>
      </c>
      <c r="J3498" s="8" t="s">
        <v>205</v>
      </c>
      <c r="K3498" s="41"/>
    </row>
    <row r="3499" ht="24" hidden="1" spans="1:11">
      <c r="A3499" s="5">
        <v>3497</v>
      </c>
      <c r="B3499" s="6">
        <v>1822</v>
      </c>
      <c r="C3499" s="8" t="s">
        <v>3791</v>
      </c>
      <c r="D3499" s="6" t="s">
        <v>12</v>
      </c>
      <c r="E3499" s="8" t="s">
        <v>1001</v>
      </c>
      <c r="F3499" s="8"/>
      <c r="G3499" s="6" t="s">
        <v>10128</v>
      </c>
      <c r="H3499" s="9">
        <v>43419</v>
      </c>
      <c r="I3499" s="5" t="s">
        <v>10196</v>
      </c>
      <c r="J3499" s="8" t="s">
        <v>4337</v>
      </c>
      <c r="K3499" s="41"/>
    </row>
    <row r="3500" ht="36" hidden="1" spans="1:11">
      <c r="A3500" s="5">
        <v>3498</v>
      </c>
      <c r="B3500" s="6">
        <v>1823</v>
      </c>
      <c r="C3500" s="8" t="s">
        <v>3804</v>
      </c>
      <c r="D3500" s="6" t="s">
        <v>12</v>
      </c>
      <c r="E3500" s="8" t="s">
        <v>516</v>
      </c>
      <c r="F3500" s="8"/>
      <c r="G3500" s="6" t="s">
        <v>10156</v>
      </c>
      <c r="H3500" s="9">
        <v>43408</v>
      </c>
      <c r="I3500" s="6" t="s">
        <v>10231</v>
      </c>
      <c r="J3500" s="8" t="s">
        <v>516</v>
      </c>
      <c r="K3500" s="41" t="s">
        <v>10429</v>
      </c>
    </row>
    <row r="3501" ht="24" hidden="1" spans="1:11">
      <c r="A3501" s="5">
        <v>3499</v>
      </c>
      <c r="B3501" s="6">
        <v>1824</v>
      </c>
      <c r="C3501" s="8" t="s">
        <v>3805</v>
      </c>
      <c r="D3501" s="6" t="s">
        <v>12</v>
      </c>
      <c r="E3501" s="8" t="s">
        <v>1107</v>
      </c>
      <c r="F3501" s="8"/>
      <c r="G3501" s="6" t="s">
        <v>10120</v>
      </c>
      <c r="H3501" s="9">
        <v>43387</v>
      </c>
      <c r="I3501" s="6" t="s">
        <v>10121</v>
      </c>
      <c r="J3501" s="8" t="s">
        <v>2046</v>
      </c>
      <c r="K3501" s="41" t="s">
        <v>8449</v>
      </c>
    </row>
    <row r="3502" ht="24" hidden="1" spans="1:11">
      <c r="A3502" s="5">
        <v>3500</v>
      </c>
      <c r="B3502" s="6">
        <v>1824</v>
      </c>
      <c r="C3502" s="8" t="s">
        <v>3805</v>
      </c>
      <c r="D3502" s="6" t="s">
        <v>12</v>
      </c>
      <c r="E3502" s="8" t="s">
        <v>386</v>
      </c>
      <c r="F3502" s="8"/>
      <c r="G3502" s="6" t="s">
        <v>10156</v>
      </c>
      <c r="H3502" s="9">
        <v>43443</v>
      </c>
      <c r="I3502" s="6" t="s">
        <v>10157</v>
      </c>
      <c r="J3502" s="8" t="s">
        <v>2248</v>
      </c>
      <c r="K3502" s="41" t="s">
        <v>8449</v>
      </c>
    </row>
    <row r="3503" ht="24" hidden="1" spans="1:11">
      <c r="A3503" s="5">
        <v>3501</v>
      </c>
      <c r="B3503" s="6">
        <v>1824</v>
      </c>
      <c r="C3503" s="8" t="s">
        <v>3805</v>
      </c>
      <c r="D3503" s="6" t="s">
        <v>12</v>
      </c>
      <c r="E3503" s="8" t="s">
        <v>742</v>
      </c>
      <c r="F3503" s="8"/>
      <c r="G3503" s="6" t="s">
        <v>9910</v>
      </c>
      <c r="H3503" s="9">
        <v>43476</v>
      </c>
      <c r="I3503" s="5" t="s">
        <v>10122</v>
      </c>
      <c r="J3503" s="23" t="s">
        <v>9930</v>
      </c>
      <c r="K3503" s="41"/>
    </row>
    <row r="3504" hidden="1" spans="1:11">
      <c r="A3504" s="5">
        <v>3502</v>
      </c>
      <c r="B3504" s="6">
        <v>1824</v>
      </c>
      <c r="C3504" s="8" t="s">
        <v>3805</v>
      </c>
      <c r="D3504" s="6" t="s">
        <v>12</v>
      </c>
      <c r="E3504" s="8" t="s">
        <v>2407</v>
      </c>
      <c r="F3504" s="8"/>
      <c r="G3504" s="6" t="s">
        <v>10164</v>
      </c>
      <c r="H3504" s="9">
        <v>43366</v>
      </c>
      <c r="I3504" s="38" t="s">
        <v>10165</v>
      </c>
      <c r="J3504" s="39" t="s">
        <v>9935</v>
      </c>
      <c r="K3504" s="41"/>
    </row>
    <row r="3505" hidden="1" spans="1:11">
      <c r="A3505" s="5">
        <v>3503</v>
      </c>
      <c r="B3505" s="6">
        <v>1824</v>
      </c>
      <c r="C3505" s="8" t="s">
        <v>3805</v>
      </c>
      <c r="D3505" s="6" t="s">
        <v>12</v>
      </c>
      <c r="E3505" s="8" t="s">
        <v>1374</v>
      </c>
      <c r="F3505" s="8"/>
      <c r="G3505" s="6" t="s">
        <v>10208</v>
      </c>
      <c r="H3505" s="9">
        <v>43371</v>
      </c>
      <c r="I3505" s="5" t="s">
        <v>10261</v>
      </c>
      <c r="J3505" s="8" t="s">
        <v>9934</v>
      </c>
      <c r="K3505" s="41"/>
    </row>
    <row r="3506" ht="24" hidden="1" spans="1:11">
      <c r="A3506" s="5">
        <v>3504</v>
      </c>
      <c r="B3506" s="6">
        <v>1825</v>
      </c>
      <c r="C3506" s="8" t="s">
        <v>3806</v>
      </c>
      <c r="D3506" s="6" t="s">
        <v>12</v>
      </c>
      <c r="E3506" s="8" t="s">
        <v>1107</v>
      </c>
      <c r="F3506" s="8"/>
      <c r="G3506" s="6" t="s">
        <v>10120</v>
      </c>
      <c r="H3506" s="9">
        <v>43387</v>
      </c>
      <c r="I3506" s="6" t="s">
        <v>10121</v>
      </c>
      <c r="J3506" s="8" t="s">
        <v>2046</v>
      </c>
      <c r="K3506" s="41" t="s">
        <v>8449</v>
      </c>
    </row>
    <row r="3507" hidden="1" spans="1:11">
      <c r="A3507" s="5">
        <v>3505</v>
      </c>
      <c r="B3507" s="6">
        <v>1826</v>
      </c>
      <c r="C3507" s="8" t="s">
        <v>3807</v>
      </c>
      <c r="D3507" s="6" t="s">
        <v>12</v>
      </c>
      <c r="E3507" s="8" t="s">
        <v>1485</v>
      </c>
      <c r="F3507" s="8"/>
      <c r="G3507" s="6" t="s">
        <v>10118</v>
      </c>
      <c r="H3507" s="9">
        <v>43411</v>
      </c>
      <c r="I3507" s="6" t="s">
        <v>10155</v>
      </c>
      <c r="J3507" s="8" t="s">
        <v>4076</v>
      </c>
      <c r="K3507" s="41"/>
    </row>
    <row r="3508" hidden="1" spans="1:12">
      <c r="A3508" s="5">
        <v>3506</v>
      </c>
      <c r="B3508" s="16">
        <v>1826</v>
      </c>
      <c r="C3508" s="18" t="s">
        <v>3807</v>
      </c>
      <c r="D3508" s="16" t="s">
        <v>12</v>
      </c>
      <c r="E3508" s="18" t="s">
        <v>2378</v>
      </c>
      <c r="F3508" s="18"/>
      <c r="G3508" s="16" t="s">
        <v>10208</v>
      </c>
      <c r="H3508" s="20">
        <v>43371</v>
      </c>
      <c r="I3508" s="19" t="s">
        <v>10261</v>
      </c>
      <c r="J3508" s="18" t="s">
        <v>9934</v>
      </c>
      <c r="K3508" s="30" t="s">
        <v>10251</v>
      </c>
      <c r="L3508" s="31"/>
    </row>
    <row r="3509" ht="36" hidden="1" spans="1:11">
      <c r="A3509" s="5">
        <v>3507</v>
      </c>
      <c r="B3509" s="6">
        <v>1826</v>
      </c>
      <c r="C3509" s="8" t="s">
        <v>3807</v>
      </c>
      <c r="D3509" s="6" t="s">
        <v>12</v>
      </c>
      <c r="E3509" s="8" t="s">
        <v>502</v>
      </c>
      <c r="F3509" s="8"/>
      <c r="G3509" s="6" t="s">
        <v>10156</v>
      </c>
      <c r="H3509" s="9">
        <v>43443</v>
      </c>
      <c r="I3509" s="6" t="s">
        <v>10157</v>
      </c>
      <c r="J3509" s="8" t="s">
        <v>2248</v>
      </c>
      <c r="K3509" s="41" t="s">
        <v>10430</v>
      </c>
    </row>
    <row r="3510" hidden="1" spans="1:12">
      <c r="A3510" s="5">
        <v>3508</v>
      </c>
      <c r="B3510" s="16">
        <v>1826</v>
      </c>
      <c r="C3510" s="18" t="s">
        <v>3807</v>
      </c>
      <c r="D3510" s="16" t="s">
        <v>12</v>
      </c>
      <c r="E3510" s="18" t="s">
        <v>1545</v>
      </c>
      <c r="F3510" s="18"/>
      <c r="G3510" s="16" t="s">
        <v>10164</v>
      </c>
      <c r="H3510" s="20">
        <v>43366</v>
      </c>
      <c r="I3510" s="19" t="s">
        <v>10165</v>
      </c>
      <c r="J3510" s="95" t="s">
        <v>9935</v>
      </c>
      <c r="K3510" s="30" t="s">
        <v>10251</v>
      </c>
      <c r="L3510" s="31"/>
    </row>
    <row r="3511" hidden="1" spans="1:11">
      <c r="A3511" s="5">
        <v>3509</v>
      </c>
      <c r="B3511" s="6">
        <v>1826</v>
      </c>
      <c r="C3511" s="8" t="s">
        <v>3807</v>
      </c>
      <c r="D3511" s="6" t="s">
        <v>12</v>
      </c>
      <c r="E3511" s="8" t="s">
        <v>479</v>
      </c>
      <c r="F3511" s="8"/>
      <c r="G3511" s="6" t="s">
        <v>10144</v>
      </c>
      <c r="H3511" s="9">
        <v>43428</v>
      </c>
      <c r="I3511" s="6" t="s">
        <v>10234</v>
      </c>
      <c r="J3511" s="8" t="s">
        <v>5875</v>
      </c>
      <c r="K3511" s="41" t="s">
        <v>8449</v>
      </c>
    </row>
    <row r="3512" hidden="1" spans="1:12">
      <c r="A3512" s="5">
        <v>3510</v>
      </c>
      <c r="B3512" s="16">
        <v>1826</v>
      </c>
      <c r="C3512" s="18" t="s">
        <v>3807</v>
      </c>
      <c r="D3512" s="16" t="s">
        <v>12</v>
      </c>
      <c r="E3512" s="18" t="s">
        <v>217</v>
      </c>
      <c r="F3512" s="18"/>
      <c r="G3512" s="16" t="s">
        <v>10159</v>
      </c>
      <c r="H3512" s="20">
        <v>43581</v>
      </c>
      <c r="I3512" s="16" t="s">
        <v>10162</v>
      </c>
      <c r="J3512" s="18" t="s">
        <v>1701</v>
      </c>
      <c r="K3512" s="30" t="s">
        <v>10251</v>
      </c>
      <c r="L3512" s="31"/>
    </row>
    <row r="3513" hidden="1" spans="1:11">
      <c r="A3513" s="5">
        <v>3511</v>
      </c>
      <c r="B3513" s="6">
        <v>1827</v>
      </c>
      <c r="C3513" s="8" t="s">
        <v>3808</v>
      </c>
      <c r="D3513" s="6" t="s">
        <v>12</v>
      </c>
      <c r="E3513" s="8" t="s">
        <v>1056</v>
      </c>
      <c r="F3513" s="8"/>
      <c r="G3513" s="6" t="s">
        <v>10120</v>
      </c>
      <c r="H3513" s="9">
        <v>43403</v>
      </c>
      <c r="I3513" s="6" t="s">
        <v>10133</v>
      </c>
      <c r="J3513" s="8" t="s">
        <v>3156</v>
      </c>
      <c r="K3513" s="41" t="s">
        <v>8449</v>
      </c>
    </row>
    <row r="3514" spans="1:11">
      <c r="A3514" s="5">
        <v>3512</v>
      </c>
      <c r="B3514" s="6">
        <v>1828</v>
      </c>
      <c r="C3514" s="8" t="s">
        <v>3809</v>
      </c>
      <c r="D3514" s="6" t="s">
        <v>12</v>
      </c>
      <c r="E3514" s="8" t="s">
        <v>2053</v>
      </c>
      <c r="F3514" s="8"/>
      <c r="G3514" s="6" t="s">
        <v>10164</v>
      </c>
      <c r="H3514" s="9">
        <v>43645</v>
      </c>
      <c r="I3514" s="5" t="s">
        <v>10255</v>
      </c>
      <c r="J3514" s="23" t="s">
        <v>9942</v>
      </c>
      <c r="K3514" s="41"/>
    </row>
    <row r="3515" hidden="1" spans="1:11">
      <c r="A3515" s="5">
        <v>3513</v>
      </c>
      <c r="B3515" s="6">
        <v>1828</v>
      </c>
      <c r="C3515" s="8" t="s">
        <v>3809</v>
      </c>
      <c r="D3515" s="6" t="s">
        <v>12</v>
      </c>
      <c r="E3515" s="8" t="s">
        <v>524</v>
      </c>
      <c r="F3515" s="8"/>
      <c r="G3515" s="6" t="s">
        <v>10159</v>
      </c>
      <c r="H3515" s="9">
        <v>43413</v>
      </c>
      <c r="I3515" s="5" t="s">
        <v>10160</v>
      </c>
      <c r="J3515" s="8" t="s">
        <v>9939</v>
      </c>
      <c r="K3515" s="41"/>
    </row>
    <row r="3516" hidden="1" spans="1:11">
      <c r="A3516" s="5">
        <v>3514</v>
      </c>
      <c r="B3516" s="6">
        <v>1828</v>
      </c>
      <c r="C3516" s="8" t="s">
        <v>3809</v>
      </c>
      <c r="D3516" s="6" t="s">
        <v>12</v>
      </c>
      <c r="E3516" s="8" t="s">
        <v>1933</v>
      </c>
      <c r="F3516" s="8"/>
      <c r="G3516" s="6" t="s">
        <v>10120</v>
      </c>
      <c r="H3516" s="9">
        <v>43564</v>
      </c>
      <c r="I3516" s="6" t="s">
        <v>10141</v>
      </c>
      <c r="J3516" s="8" t="s">
        <v>9932</v>
      </c>
      <c r="K3516" s="41" t="s">
        <v>8449</v>
      </c>
    </row>
    <row r="3517" hidden="1" spans="1:11">
      <c r="A3517" s="5">
        <v>3515</v>
      </c>
      <c r="B3517" s="6">
        <v>1828</v>
      </c>
      <c r="C3517" s="8" t="s">
        <v>3809</v>
      </c>
      <c r="D3517" s="6" t="s">
        <v>12</v>
      </c>
      <c r="E3517" s="8" t="s">
        <v>3810</v>
      </c>
      <c r="F3517" s="8"/>
      <c r="G3517" s="6" t="s">
        <v>10130</v>
      </c>
      <c r="H3517" s="9">
        <v>43539</v>
      </c>
      <c r="I3517" s="6" t="s">
        <v>10195</v>
      </c>
      <c r="J3517" s="23" t="s">
        <v>9937</v>
      </c>
      <c r="K3517" s="41"/>
    </row>
    <row r="3518" hidden="1" spans="1:11">
      <c r="A3518" s="5">
        <v>3516</v>
      </c>
      <c r="B3518" s="6">
        <v>1829</v>
      </c>
      <c r="C3518" s="8" t="s">
        <v>3811</v>
      </c>
      <c r="D3518" s="6" t="s">
        <v>12</v>
      </c>
      <c r="E3518" s="8" t="s">
        <v>25</v>
      </c>
      <c r="F3518" s="8"/>
      <c r="G3518" s="6" t="s">
        <v>10120</v>
      </c>
      <c r="H3518" s="9">
        <v>43394</v>
      </c>
      <c r="I3518" s="6" t="s">
        <v>10121</v>
      </c>
      <c r="J3518" s="8" t="s">
        <v>2046</v>
      </c>
      <c r="K3518" s="41" t="s">
        <v>8449</v>
      </c>
    </row>
    <row r="3519" ht="24" hidden="1" spans="1:11">
      <c r="A3519" s="5">
        <v>3517</v>
      </c>
      <c r="B3519" s="6">
        <v>1829</v>
      </c>
      <c r="C3519" s="8" t="s">
        <v>3811</v>
      </c>
      <c r="D3519" s="6" t="s">
        <v>12</v>
      </c>
      <c r="E3519" s="8" t="s">
        <v>461</v>
      </c>
      <c r="F3519" s="8"/>
      <c r="G3519" s="6" t="s">
        <v>9910</v>
      </c>
      <c r="H3519" s="9">
        <v>43476</v>
      </c>
      <c r="I3519" s="5" t="s">
        <v>10122</v>
      </c>
      <c r="J3519" s="23" t="s">
        <v>9930</v>
      </c>
      <c r="K3519" s="41"/>
    </row>
    <row r="3520" ht="24" spans="1:11">
      <c r="A3520" s="5">
        <v>3518</v>
      </c>
      <c r="B3520" s="6">
        <v>1830</v>
      </c>
      <c r="C3520" s="8" t="s">
        <v>3814</v>
      </c>
      <c r="D3520" s="6" t="s">
        <v>12</v>
      </c>
      <c r="E3520" s="8" t="s">
        <v>1060</v>
      </c>
      <c r="F3520" s="8"/>
      <c r="G3520" s="6" t="s">
        <v>10164</v>
      </c>
      <c r="H3520" s="9">
        <v>43645</v>
      </c>
      <c r="I3520" s="5" t="s">
        <v>10255</v>
      </c>
      <c r="J3520" s="23" t="s">
        <v>9942</v>
      </c>
      <c r="K3520" s="41"/>
    </row>
    <row r="3521" hidden="1" spans="1:11">
      <c r="A3521" s="5">
        <v>3519</v>
      </c>
      <c r="B3521" s="6">
        <v>1830</v>
      </c>
      <c r="C3521" s="8" t="s">
        <v>3814</v>
      </c>
      <c r="D3521" s="6" t="s">
        <v>12</v>
      </c>
      <c r="E3521" s="8" t="s">
        <v>763</v>
      </c>
      <c r="F3521" s="8"/>
      <c r="G3521" s="6" t="s">
        <v>10128</v>
      </c>
      <c r="H3521" s="9">
        <v>43560</v>
      </c>
      <c r="I3521" s="5" t="s">
        <v>10132</v>
      </c>
      <c r="J3521" s="23" t="s">
        <v>1846</v>
      </c>
      <c r="K3521" s="41"/>
    </row>
    <row r="3522" hidden="1" spans="1:12">
      <c r="A3522" s="5">
        <v>3520</v>
      </c>
      <c r="B3522" s="6">
        <v>1831</v>
      </c>
      <c r="C3522" s="8" t="s">
        <v>3815</v>
      </c>
      <c r="D3522" s="6" t="s">
        <v>12</v>
      </c>
      <c r="E3522" s="8" t="s">
        <v>1782</v>
      </c>
      <c r="F3522" s="8"/>
      <c r="G3522" s="6" t="s">
        <v>10147</v>
      </c>
      <c r="H3522" s="9">
        <v>43435</v>
      </c>
      <c r="I3522" s="5" t="s">
        <v>10289</v>
      </c>
      <c r="J3522" s="8" t="s">
        <v>1991</v>
      </c>
      <c r="K3522" s="41"/>
      <c r="L3522" s="94"/>
    </row>
    <row r="3523" ht="24" spans="1:11">
      <c r="A3523" s="5">
        <v>3521</v>
      </c>
      <c r="B3523" s="6">
        <v>1832</v>
      </c>
      <c r="C3523" s="8" t="s">
        <v>3816</v>
      </c>
      <c r="D3523" s="6" t="s">
        <v>12</v>
      </c>
      <c r="E3523" s="8" t="s">
        <v>1060</v>
      </c>
      <c r="F3523" s="8"/>
      <c r="G3523" s="6" t="s">
        <v>10164</v>
      </c>
      <c r="H3523" s="9">
        <v>43645</v>
      </c>
      <c r="I3523" s="5" t="s">
        <v>10255</v>
      </c>
      <c r="J3523" s="23" t="s">
        <v>9942</v>
      </c>
      <c r="K3523" s="41"/>
    </row>
    <row r="3524" ht="24" hidden="1" spans="1:11">
      <c r="A3524" s="5">
        <v>3522</v>
      </c>
      <c r="B3524" s="6">
        <v>1833</v>
      </c>
      <c r="C3524" s="8" t="s">
        <v>3817</v>
      </c>
      <c r="D3524" s="6" t="s">
        <v>12</v>
      </c>
      <c r="E3524" s="8" t="s">
        <v>1493</v>
      </c>
      <c r="F3524" s="8"/>
      <c r="G3524" s="6" t="s">
        <v>10159</v>
      </c>
      <c r="H3524" s="9">
        <v>43413</v>
      </c>
      <c r="I3524" s="5" t="s">
        <v>10160</v>
      </c>
      <c r="J3524" s="8" t="s">
        <v>9939</v>
      </c>
      <c r="K3524" s="41"/>
    </row>
    <row r="3525" ht="24" hidden="1" spans="1:11">
      <c r="A3525" s="5">
        <v>3523</v>
      </c>
      <c r="B3525" s="6">
        <v>1833</v>
      </c>
      <c r="C3525" s="8" t="s">
        <v>3817</v>
      </c>
      <c r="D3525" s="6" t="s">
        <v>12</v>
      </c>
      <c r="E3525" s="8" t="s">
        <v>1020</v>
      </c>
      <c r="F3525" s="8"/>
      <c r="G3525" s="6" t="s">
        <v>10130</v>
      </c>
      <c r="H3525" s="9">
        <v>43539</v>
      </c>
      <c r="I3525" s="6" t="s">
        <v>10195</v>
      </c>
      <c r="J3525" s="23" t="s">
        <v>9937</v>
      </c>
      <c r="K3525" s="41"/>
    </row>
    <row r="3526" ht="24" hidden="1" spans="1:11">
      <c r="A3526" s="5">
        <v>3524</v>
      </c>
      <c r="B3526" s="6">
        <v>1833</v>
      </c>
      <c r="C3526" s="8" t="s">
        <v>3817</v>
      </c>
      <c r="D3526" s="6" t="s">
        <v>12</v>
      </c>
      <c r="E3526" s="8" t="s">
        <v>3818</v>
      </c>
      <c r="F3526" s="8"/>
      <c r="G3526" s="6" t="s">
        <v>10156</v>
      </c>
      <c r="H3526" s="9">
        <v>43561</v>
      </c>
      <c r="I3526" s="6" t="s">
        <v>10316</v>
      </c>
      <c r="J3526" s="8" t="s">
        <v>9980</v>
      </c>
      <c r="K3526" s="41" t="s">
        <v>8449</v>
      </c>
    </row>
    <row r="3527" hidden="1" spans="1:11">
      <c r="A3527" s="5">
        <v>3525</v>
      </c>
      <c r="B3527" s="6">
        <v>1834</v>
      </c>
      <c r="C3527" s="8" t="s">
        <v>3819</v>
      </c>
      <c r="D3527" s="6" t="s">
        <v>12</v>
      </c>
      <c r="E3527" s="8" t="s">
        <v>2302</v>
      </c>
      <c r="F3527" s="8"/>
      <c r="G3527" s="6" t="s">
        <v>10120</v>
      </c>
      <c r="H3527" s="9">
        <v>43585</v>
      </c>
      <c r="I3527" s="6" t="s">
        <v>10184</v>
      </c>
      <c r="J3527" s="8" t="s">
        <v>9948</v>
      </c>
      <c r="K3527" s="41" t="s">
        <v>8449</v>
      </c>
    </row>
    <row r="3528" hidden="1" spans="1:11">
      <c r="A3528" s="5">
        <v>3526</v>
      </c>
      <c r="B3528" s="6">
        <v>1835</v>
      </c>
      <c r="C3528" s="8" t="s">
        <v>3820</v>
      </c>
      <c r="D3528" s="6" t="s">
        <v>12</v>
      </c>
      <c r="E3528" s="8" t="s">
        <v>1168</v>
      </c>
      <c r="F3528" s="8"/>
      <c r="G3528" s="6" t="s">
        <v>10134</v>
      </c>
      <c r="H3528" s="9">
        <v>43365</v>
      </c>
      <c r="I3528" s="5" t="s">
        <v>10138</v>
      </c>
      <c r="J3528" s="8" t="s">
        <v>9951</v>
      </c>
      <c r="K3528" s="41"/>
    </row>
    <row r="3529" ht="24" hidden="1" spans="1:11">
      <c r="A3529" s="5">
        <v>3527</v>
      </c>
      <c r="B3529" s="6">
        <v>1835</v>
      </c>
      <c r="C3529" s="8" t="s">
        <v>3820</v>
      </c>
      <c r="D3529" s="6" t="s">
        <v>12</v>
      </c>
      <c r="E3529" s="8" t="s">
        <v>1005</v>
      </c>
      <c r="F3529" s="8"/>
      <c r="G3529" s="6" t="s">
        <v>10159</v>
      </c>
      <c r="H3529" s="9">
        <v>43413</v>
      </c>
      <c r="I3529" s="5" t="s">
        <v>10160</v>
      </c>
      <c r="J3529" s="8" t="s">
        <v>9939</v>
      </c>
      <c r="K3529" s="41"/>
    </row>
    <row r="3530" hidden="1" spans="1:11">
      <c r="A3530" s="5">
        <v>3528</v>
      </c>
      <c r="B3530" s="6">
        <v>1836</v>
      </c>
      <c r="C3530" s="8" t="s">
        <v>3821</v>
      </c>
      <c r="D3530" s="6" t="s">
        <v>12</v>
      </c>
      <c r="E3530" s="8" t="s">
        <v>3822</v>
      </c>
      <c r="F3530" s="8"/>
      <c r="G3530" s="6" t="s">
        <v>10116</v>
      </c>
      <c r="H3530" s="9">
        <v>43572</v>
      </c>
      <c r="I3530" s="5" t="s">
        <v>10317</v>
      </c>
      <c r="J3530" s="23" t="s">
        <v>9952</v>
      </c>
      <c r="K3530" s="41"/>
    </row>
    <row r="3531" ht="24" hidden="1" spans="1:11">
      <c r="A3531" s="5">
        <v>3529</v>
      </c>
      <c r="B3531" s="6">
        <v>1836</v>
      </c>
      <c r="C3531" s="8" t="s">
        <v>3821</v>
      </c>
      <c r="D3531" s="6" t="s">
        <v>12</v>
      </c>
      <c r="E3531" s="8" t="s">
        <v>3823</v>
      </c>
      <c r="F3531" s="8"/>
      <c r="G3531" s="6" t="s">
        <v>10307</v>
      </c>
      <c r="H3531" s="9">
        <v>43345</v>
      </c>
      <c r="I3531" s="5" t="s">
        <v>10308</v>
      </c>
      <c r="J3531" s="23" t="s">
        <v>1891</v>
      </c>
      <c r="K3531" s="41"/>
    </row>
    <row r="3532" ht="24" hidden="1" spans="1:11">
      <c r="A3532" s="5">
        <v>3530</v>
      </c>
      <c r="B3532" s="6">
        <v>1836</v>
      </c>
      <c r="C3532" s="8" t="s">
        <v>3821</v>
      </c>
      <c r="D3532" s="6" t="s">
        <v>12</v>
      </c>
      <c r="E3532" s="8" t="s">
        <v>3824</v>
      </c>
      <c r="F3532" s="8"/>
      <c r="G3532" s="6" t="s">
        <v>10159</v>
      </c>
      <c r="H3532" s="9">
        <v>43413</v>
      </c>
      <c r="I3532" s="5" t="s">
        <v>10160</v>
      </c>
      <c r="J3532" s="8" t="s">
        <v>9939</v>
      </c>
      <c r="K3532" s="41"/>
    </row>
    <row r="3533" hidden="1" spans="1:12">
      <c r="A3533" s="5">
        <v>3531</v>
      </c>
      <c r="B3533" s="50">
        <v>1836</v>
      </c>
      <c r="C3533" s="52" t="s">
        <v>3821</v>
      </c>
      <c r="D3533" s="50" t="s">
        <v>12</v>
      </c>
      <c r="E3533" s="52" t="s">
        <v>448</v>
      </c>
      <c r="F3533" s="52"/>
      <c r="G3533" s="50" t="s">
        <v>10168</v>
      </c>
      <c r="H3533" s="54">
        <v>43442</v>
      </c>
      <c r="I3533" s="50" t="s">
        <v>10169</v>
      </c>
      <c r="J3533" s="52" t="s">
        <v>2367</v>
      </c>
      <c r="K3533" s="58" t="s">
        <v>10431</v>
      </c>
      <c r="L3533" s="68"/>
    </row>
    <row r="3534" ht="36" hidden="1" spans="1:11">
      <c r="A3534" s="5">
        <v>3532</v>
      </c>
      <c r="B3534" s="6">
        <v>1837</v>
      </c>
      <c r="C3534" s="8" t="s">
        <v>3825</v>
      </c>
      <c r="D3534" s="6" t="s">
        <v>12</v>
      </c>
      <c r="E3534" s="8" t="s">
        <v>3826</v>
      </c>
      <c r="F3534" s="8"/>
      <c r="G3534" s="6" t="s">
        <v>10120</v>
      </c>
      <c r="H3534" s="9">
        <v>43396</v>
      </c>
      <c r="I3534" s="6" t="s">
        <v>10125</v>
      </c>
      <c r="J3534" s="8" t="s">
        <v>4354</v>
      </c>
      <c r="K3534" s="41" t="s">
        <v>10432</v>
      </c>
    </row>
    <row r="3535" ht="36" hidden="1" spans="1:11">
      <c r="A3535" s="5">
        <v>3533</v>
      </c>
      <c r="B3535" s="6">
        <v>1837</v>
      </c>
      <c r="C3535" s="8" t="s">
        <v>3825</v>
      </c>
      <c r="D3535" s="6" t="s">
        <v>12</v>
      </c>
      <c r="E3535" s="8" t="s">
        <v>1176</v>
      </c>
      <c r="F3535" s="8"/>
      <c r="G3535" s="6" t="s">
        <v>10120</v>
      </c>
      <c r="H3535" s="9">
        <v>43585</v>
      </c>
      <c r="I3535" s="6" t="s">
        <v>10154</v>
      </c>
      <c r="J3535" s="8" t="s">
        <v>9140</v>
      </c>
      <c r="K3535" s="41" t="s">
        <v>10433</v>
      </c>
    </row>
    <row r="3536" hidden="1" spans="1:12">
      <c r="A3536" s="5">
        <v>3534</v>
      </c>
      <c r="B3536" s="16">
        <v>1837</v>
      </c>
      <c r="C3536" s="18" t="s">
        <v>3825</v>
      </c>
      <c r="D3536" s="16" t="s">
        <v>12</v>
      </c>
      <c r="E3536" s="18" t="s">
        <v>3827</v>
      </c>
      <c r="F3536" s="18"/>
      <c r="G3536" s="16" t="s">
        <v>10147</v>
      </c>
      <c r="H3536" s="20">
        <v>43541</v>
      </c>
      <c r="I3536" s="19" t="s">
        <v>10148</v>
      </c>
      <c r="J3536" s="18" t="s">
        <v>9946</v>
      </c>
      <c r="K3536" s="30" t="s">
        <v>10251</v>
      </c>
      <c r="L3536" s="31"/>
    </row>
    <row r="3537" ht="24" hidden="1" spans="1:11">
      <c r="A3537" s="5">
        <v>3535</v>
      </c>
      <c r="B3537" s="6">
        <v>1838</v>
      </c>
      <c r="C3537" s="8" t="s">
        <v>3828</v>
      </c>
      <c r="D3537" s="6" t="s">
        <v>12</v>
      </c>
      <c r="E3537" s="8" t="s">
        <v>3829</v>
      </c>
      <c r="F3537" s="8"/>
      <c r="G3537" s="6" t="s">
        <v>10208</v>
      </c>
      <c r="H3537" s="9">
        <v>43390</v>
      </c>
      <c r="I3537" s="6" t="s">
        <v>10272</v>
      </c>
      <c r="J3537" s="8" t="s">
        <v>762</v>
      </c>
      <c r="K3537" s="41"/>
    </row>
    <row r="3538" ht="24" hidden="1" spans="1:11">
      <c r="A3538" s="5">
        <v>3536</v>
      </c>
      <c r="B3538" s="6">
        <v>1838</v>
      </c>
      <c r="C3538" s="8" t="s">
        <v>3828</v>
      </c>
      <c r="D3538" s="6" t="s">
        <v>12</v>
      </c>
      <c r="E3538" s="8" t="s">
        <v>3830</v>
      </c>
      <c r="F3538" s="8"/>
      <c r="G3538" s="6" t="s">
        <v>10116</v>
      </c>
      <c r="H3538" s="9">
        <v>43391</v>
      </c>
      <c r="I3538" s="6" t="s">
        <v>10202</v>
      </c>
      <c r="J3538" s="23" t="s">
        <v>1131</v>
      </c>
      <c r="K3538" s="41"/>
    </row>
    <row r="3539" ht="24" hidden="1" spans="1:12">
      <c r="A3539" s="5">
        <v>3537</v>
      </c>
      <c r="B3539" s="16">
        <v>1838</v>
      </c>
      <c r="C3539" s="18" t="s">
        <v>3828</v>
      </c>
      <c r="D3539" s="16" t="s">
        <v>12</v>
      </c>
      <c r="E3539" s="18" t="s">
        <v>3831</v>
      </c>
      <c r="F3539" s="18" t="s">
        <v>1141</v>
      </c>
      <c r="G3539" s="16" t="s">
        <v>10128</v>
      </c>
      <c r="H3539" s="20">
        <v>43560</v>
      </c>
      <c r="I3539" s="19" t="s">
        <v>10132</v>
      </c>
      <c r="J3539" s="95" t="s">
        <v>1846</v>
      </c>
      <c r="K3539" s="30" t="s">
        <v>10251</v>
      </c>
      <c r="L3539" s="31"/>
    </row>
    <row r="3540" spans="1:11">
      <c r="A3540" s="5">
        <v>3538</v>
      </c>
      <c r="B3540" s="6">
        <v>1839</v>
      </c>
      <c r="C3540" s="8" t="s">
        <v>3832</v>
      </c>
      <c r="D3540" s="6" t="s">
        <v>12</v>
      </c>
      <c r="E3540" s="8" t="s">
        <v>2053</v>
      </c>
      <c r="F3540" s="8"/>
      <c r="G3540" s="6" t="s">
        <v>10164</v>
      </c>
      <c r="H3540" s="9">
        <v>43645</v>
      </c>
      <c r="I3540" s="5" t="s">
        <v>10255</v>
      </c>
      <c r="J3540" s="23" t="s">
        <v>9942</v>
      </c>
      <c r="K3540" s="41"/>
    </row>
    <row r="3541" hidden="1" spans="1:11">
      <c r="A3541" s="5">
        <v>3539</v>
      </c>
      <c r="B3541" s="6">
        <v>1839</v>
      </c>
      <c r="C3541" s="8" t="s">
        <v>3832</v>
      </c>
      <c r="D3541" s="6" t="s">
        <v>12</v>
      </c>
      <c r="E3541" s="8" t="s">
        <v>1077</v>
      </c>
      <c r="F3541" s="8"/>
      <c r="G3541" s="6" t="s">
        <v>10130</v>
      </c>
      <c r="H3541" s="9">
        <v>43539</v>
      </c>
      <c r="I3541" s="6" t="s">
        <v>10195</v>
      </c>
      <c r="J3541" s="23" t="s">
        <v>9937</v>
      </c>
      <c r="K3541" s="41"/>
    </row>
    <row r="3542" hidden="1" spans="1:11">
      <c r="A3542" s="5">
        <v>3540</v>
      </c>
      <c r="B3542" s="6">
        <v>1839</v>
      </c>
      <c r="C3542" s="8" t="s">
        <v>3832</v>
      </c>
      <c r="D3542" s="6" t="s">
        <v>12</v>
      </c>
      <c r="E3542" s="8" t="s">
        <v>3833</v>
      </c>
      <c r="F3542" s="8"/>
      <c r="G3542" s="6" t="s">
        <v>10120</v>
      </c>
      <c r="H3542" s="9">
        <v>43403</v>
      </c>
      <c r="I3542" s="6" t="s">
        <v>10133</v>
      </c>
      <c r="J3542" s="8" t="s">
        <v>3156</v>
      </c>
      <c r="K3542" s="41" t="s">
        <v>8449</v>
      </c>
    </row>
    <row r="3543" hidden="1" spans="1:11">
      <c r="A3543" s="5">
        <v>3541</v>
      </c>
      <c r="B3543" s="6">
        <v>1840</v>
      </c>
      <c r="C3543" s="8" t="s">
        <v>3834</v>
      </c>
      <c r="D3543" s="6" t="s">
        <v>12</v>
      </c>
      <c r="E3543" s="8" t="s">
        <v>3835</v>
      </c>
      <c r="F3543" s="8"/>
      <c r="G3543" s="6" t="s">
        <v>10120</v>
      </c>
      <c r="H3543" s="9">
        <v>43394</v>
      </c>
      <c r="I3543" s="6" t="s">
        <v>10121</v>
      </c>
      <c r="J3543" s="8" t="s">
        <v>2046</v>
      </c>
      <c r="K3543" s="41" t="s">
        <v>8449</v>
      </c>
    </row>
    <row r="3544" ht="24" hidden="1" spans="1:11">
      <c r="A3544" s="5">
        <v>3542</v>
      </c>
      <c r="B3544" s="6">
        <v>1841</v>
      </c>
      <c r="C3544" s="8" t="s">
        <v>3836</v>
      </c>
      <c r="D3544" s="6" t="s">
        <v>12</v>
      </c>
      <c r="E3544" s="8" t="s">
        <v>3837</v>
      </c>
      <c r="F3544" s="8"/>
      <c r="G3544" s="6" t="s">
        <v>9910</v>
      </c>
      <c r="H3544" s="9">
        <v>43476</v>
      </c>
      <c r="I3544" s="5" t="s">
        <v>10122</v>
      </c>
      <c r="J3544" s="23" t="s">
        <v>9930</v>
      </c>
      <c r="K3544" s="41"/>
    </row>
    <row r="3545" hidden="1" spans="1:11">
      <c r="A3545" s="5">
        <v>3543</v>
      </c>
      <c r="B3545" s="6">
        <v>1841</v>
      </c>
      <c r="C3545" s="8" t="s">
        <v>3836</v>
      </c>
      <c r="D3545" s="6" t="s">
        <v>12</v>
      </c>
      <c r="E3545" s="8" t="s">
        <v>3838</v>
      </c>
      <c r="F3545" s="8"/>
      <c r="G3545" s="6" t="s">
        <v>9910</v>
      </c>
      <c r="H3545" s="9">
        <v>43405</v>
      </c>
      <c r="I3545" s="5" t="s">
        <v>10262</v>
      </c>
      <c r="J3545" s="8" t="s">
        <v>9964</v>
      </c>
      <c r="K3545" s="41"/>
    </row>
    <row r="3546" hidden="1" spans="1:11">
      <c r="A3546" s="5">
        <v>3544</v>
      </c>
      <c r="B3546" s="6">
        <v>1841</v>
      </c>
      <c r="C3546" s="8" t="s">
        <v>3836</v>
      </c>
      <c r="D3546" s="6" t="s">
        <v>12</v>
      </c>
      <c r="E3546" s="8" t="s">
        <v>82</v>
      </c>
      <c r="F3546" s="8"/>
      <c r="G3546" s="6" t="s">
        <v>10120</v>
      </c>
      <c r="H3546" s="9">
        <v>43389</v>
      </c>
      <c r="I3546" s="5" t="s">
        <v>10124</v>
      </c>
      <c r="J3546" s="8" t="s">
        <v>165</v>
      </c>
      <c r="K3546" s="41" t="s">
        <v>8449</v>
      </c>
    </row>
    <row r="3547" hidden="1" spans="1:11">
      <c r="A3547" s="5">
        <v>3545</v>
      </c>
      <c r="B3547" s="6">
        <v>1842</v>
      </c>
      <c r="C3547" s="8" t="s">
        <v>3839</v>
      </c>
      <c r="D3547" s="6" t="s">
        <v>12</v>
      </c>
      <c r="E3547" s="8" t="s">
        <v>35</v>
      </c>
      <c r="F3547" s="8"/>
      <c r="G3547" s="6" t="s">
        <v>10120</v>
      </c>
      <c r="H3547" s="9">
        <v>43571</v>
      </c>
      <c r="I3547" s="6" t="s">
        <v>10123</v>
      </c>
      <c r="J3547" s="8" t="s">
        <v>9138</v>
      </c>
      <c r="K3547" s="41" t="s">
        <v>8449</v>
      </c>
    </row>
    <row r="3548" ht="36" hidden="1" spans="1:11">
      <c r="A3548" s="5">
        <v>3546</v>
      </c>
      <c r="B3548" s="6">
        <v>1842</v>
      </c>
      <c r="C3548" s="8" t="s">
        <v>3839</v>
      </c>
      <c r="D3548" s="6" t="s">
        <v>12</v>
      </c>
      <c r="E3548" s="8" t="s">
        <v>307</v>
      </c>
      <c r="F3548" s="8"/>
      <c r="G3548" s="6" t="s">
        <v>10120</v>
      </c>
      <c r="H3548" s="9">
        <v>43389</v>
      </c>
      <c r="I3548" s="6" t="s">
        <v>10124</v>
      </c>
      <c r="J3548" s="8" t="s">
        <v>165</v>
      </c>
      <c r="K3548" s="41" t="s">
        <v>10434</v>
      </c>
    </row>
    <row r="3549" hidden="1" spans="1:11">
      <c r="A3549" s="5">
        <v>3547</v>
      </c>
      <c r="B3549" s="6">
        <v>1843</v>
      </c>
      <c r="C3549" s="8" t="s">
        <v>3840</v>
      </c>
      <c r="D3549" s="6" t="s">
        <v>12</v>
      </c>
      <c r="E3549" s="8" t="s">
        <v>3841</v>
      </c>
      <c r="F3549" s="8"/>
      <c r="G3549" s="6" t="s">
        <v>10120</v>
      </c>
      <c r="H3549" s="9">
        <v>43585</v>
      </c>
      <c r="I3549" s="6" t="s">
        <v>10154</v>
      </c>
      <c r="J3549" s="8" t="s">
        <v>9140</v>
      </c>
      <c r="K3549" s="41" t="s">
        <v>8449</v>
      </c>
    </row>
    <row r="3550" hidden="1" spans="1:11">
      <c r="A3550" s="5">
        <v>3548</v>
      </c>
      <c r="B3550" s="6">
        <v>1843</v>
      </c>
      <c r="C3550" s="8" t="s">
        <v>3840</v>
      </c>
      <c r="D3550" s="6" t="s">
        <v>12</v>
      </c>
      <c r="E3550" s="8" t="s">
        <v>3842</v>
      </c>
      <c r="F3550" s="8"/>
      <c r="G3550" s="6" t="s">
        <v>10120</v>
      </c>
      <c r="H3550" s="9">
        <v>43396</v>
      </c>
      <c r="I3550" s="6" t="s">
        <v>10125</v>
      </c>
      <c r="J3550" s="8" t="s">
        <v>4354</v>
      </c>
      <c r="K3550" s="41" t="s">
        <v>8449</v>
      </c>
    </row>
    <row r="3551" hidden="1" spans="1:11">
      <c r="A3551" s="5">
        <v>3549</v>
      </c>
      <c r="B3551" s="6">
        <v>1844</v>
      </c>
      <c r="C3551" s="8" t="s">
        <v>3843</v>
      </c>
      <c r="D3551" s="6" t="s">
        <v>12</v>
      </c>
      <c r="E3551" s="8" t="s">
        <v>2073</v>
      </c>
      <c r="F3551" s="8"/>
      <c r="G3551" s="6" t="s">
        <v>10144</v>
      </c>
      <c r="H3551" s="9">
        <v>43428</v>
      </c>
      <c r="I3551" s="6" t="s">
        <v>10234</v>
      </c>
      <c r="J3551" s="8" t="s">
        <v>5875</v>
      </c>
      <c r="K3551" s="41" t="s">
        <v>8449</v>
      </c>
    </row>
    <row r="3552" hidden="1" spans="1:11">
      <c r="A3552" s="5">
        <v>3550</v>
      </c>
      <c r="B3552" s="6">
        <v>1844</v>
      </c>
      <c r="C3552" s="8" t="s">
        <v>3843</v>
      </c>
      <c r="D3552" s="6" t="s">
        <v>12</v>
      </c>
      <c r="E3552" s="8" t="s">
        <v>2378</v>
      </c>
      <c r="F3552" s="8"/>
      <c r="G3552" s="6" t="s">
        <v>10208</v>
      </c>
      <c r="H3552" s="9">
        <v>43371</v>
      </c>
      <c r="I3552" s="5" t="s">
        <v>10261</v>
      </c>
      <c r="J3552" s="8" t="s">
        <v>9934</v>
      </c>
      <c r="K3552" s="41"/>
    </row>
    <row r="3553" hidden="1" spans="1:11">
      <c r="A3553" s="5">
        <v>3551</v>
      </c>
      <c r="B3553" s="6">
        <v>1845</v>
      </c>
      <c r="C3553" s="8" t="s">
        <v>6866</v>
      </c>
      <c r="D3553" s="6" t="s">
        <v>12</v>
      </c>
      <c r="E3553" s="8" t="s">
        <v>212</v>
      </c>
      <c r="F3553" s="8"/>
      <c r="G3553" s="6" t="s">
        <v>10120</v>
      </c>
      <c r="H3553" s="9">
        <v>43394</v>
      </c>
      <c r="I3553" s="6" t="s">
        <v>10121</v>
      </c>
      <c r="J3553" s="8" t="s">
        <v>2046</v>
      </c>
      <c r="K3553" s="41" t="s">
        <v>8449</v>
      </c>
    </row>
    <row r="3554" hidden="1" spans="1:11">
      <c r="A3554" s="5">
        <v>3552</v>
      </c>
      <c r="B3554" s="6">
        <v>1845</v>
      </c>
      <c r="C3554" s="8" t="s">
        <v>6866</v>
      </c>
      <c r="D3554" s="6" t="s">
        <v>12</v>
      </c>
      <c r="E3554" s="8" t="s">
        <v>307</v>
      </c>
      <c r="F3554" s="8"/>
      <c r="G3554" s="6" t="s">
        <v>10120</v>
      </c>
      <c r="H3554" s="9">
        <v>43389</v>
      </c>
      <c r="I3554" s="5" t="s">
        <v>10124</v>
      </c>
      <c r="J3554" s="8" t="s">
        <v>165</v>
      </c>
      <c r="K3554" s="41" t="s">
        <v>8449</v>
      </c>
    </row>
    <row r="3555" hidden="1" spans="1:11">
      <c r="A3555" s="5">
        <v>3553</v>
      </c>
      <c r="B3555" s="6">
        <v>1845</v>
      </c>
      <c r="C3555" s="8" t="s">
        <v>6866</v>
      </c>
      <c r="D3555" s="6" t="s">
        <v>12</v>
      </c>
      <c r="E3555" s="8" t="s">
        <v>183</v>
      </c>
      <c r="F3555" s="8"/>
      <c r="G3555" s="6" t="s">
        <v>10120</v>
      </c>
      <c r="H3555" s="9">
        <v>43571</v>
      </c>
      <c r="I3555" s="6" t="s">
        <v>10123</v>
      </c>
      <c r="J3555" s="8" t="s">
        <v>9138</v>
      </c>
      <c r="K3555" s="41" t="s">
        <v>8449</v>
      </c>
    </row>
    <row r="3556" hidden="1" spans="1:11">
      <c r="A3556" s="5">
        <v>3554</v>
      </c>
      <c r="B3556" s="6">
        <v>1846</v>
      </c>
      <c r="C3556" s="8" t="s">
        <v>3844</v>
      </c>
      <c r="D3556" s="6" t="s">
        <v>12</v>
      </c>
      <c r="E3556" s="8" t="s">
        <v>3845</v>
      </c>
      <c r="F3556" s="8"/>
      <c r="G3556" s="6" t="s">
        <v>10142</v>
      </c>
      <c r="H3556" s="9">
        <v>43595</v>
      </c>
      <c r="I3556" s="6" t="s">
        <v>10143</v>
      </c>
      <c r="J3556" s="8" t="s">
        <v>9944</v>
      </c>
      <c r="K3556" s="41" t="s">
        <v>8449</v>
      </c>
    </row>
    <row r="3557" hidden="1" spans="1:11">
      <c r="A3557" s="5">
        <v>3555</v>
      </c>
      <c r="B3557" s="6">
        <v>1846</v>
      </c>
      <c r="C3557" s="8" t="s">
        <v>3844</v>
      </c>
      <c r="D3557" s="6" t="s">
        <v>12</v>
      </c>
      <c r="E3557" s="8" t="s">
        <v>3846</v>
      </c>
      <c r="F3557" s="8"/>
      <c r="G3557" s="6" t="s">
        <v>9910</v>
      </c>
      <c r="H3557" s="9">
        <v>43567</v>
      </c>
      <c r="I3557" s="5" t="s">
        <v>10146</v>
      </c>
      <c r="J3557" s="8" t="s">
        <v>205</v>
      </c>
      <c r="K3557" s="41"/>
    </row>
    <row r="3558" hidden="1" spans="1:11">
      <c r="A3558" s="5">
        <v>3556</v>
      </c>
      <c r="B3558" s="6">
        <v>1847</v>
      </c>
      <c r="C3558" s="8" t="s">
        <v>3847</v>
      </c>
      <c r="D3558" s="6" t="s">
        <v>12</v>
      </c>
      <c r="E3558" s="8" t="s">
        <v>80</v>
      </c>
      <c r="F3558" s="8"/>
      <c r="G3558" s="6" t="s">
        <v>10120</v>
      </c>
      <c r="H3558" s="9">
        <v>43389</v>
      </c>
      <c r="I3558" s="5" t="s">
        <v>10124</v>
      </c>
      <c r="J3558" s="8" t="s">
        <v>165</v>
      </c>
      <c r="K3558" s="41" t="s">
        <v>8449</v>
      </c>
    </row>
    <row r="3559" hidden="1" spans="1:11">
      <c r="A3559" s="5">
        <v>3557</v>
      </c>
      <c r="B3559" s="6">
        <v>1847</v>
      </c>
      <c r="C3559" s="8" t="s">
        <v>3847</v>
      </c>
      <c r="D3559" s="6" t="s">
        <v>12</v>
      </c>
      <c r="E3559" s="8" t="s">
        <v>1013</v>
      </c>
      <c r="F3559" s="8"/>
      <c r="G3559" s="6" t="s">
        <v>10120</v>
      </c>
      <c r="H3559" s="9">
        <v>43571</v>
      </c>
      <c r="I3559" s="6" t="s">
        <v>10123</v>
      </c>
      <c r="J3559" s="8" t="s">
        <v>9138</v>
      </c>
      <c r="K3559" s="41" t="s">
        <v>8449</v>
      </c>
    </row>
    <row r="3560" hidden="1" spans="1:11">
      <c r="A3560" s="5">
        <v>3558</v>
      </c>
      <c r="B3560" s="6">
        <v>1848</v>
      </c>
      <c r="C3560" s="8" t="s">
        <v>3848</v>
      </c>
      <c r="D3560" s="6" t="s">
        <v>12</v>
      </c>
      <c r="E3560" s="8" t="s">
        <v>3849</v>
      </c>
      <c r="F3560" s="8"/>
      <c r="G3560" s="6" t="s">
        <v>10144</v>
      </c>
      <c r="H3560" s="9">
        <v>43371</v>
      </c>
      <c r="I3560" s="6" t="s">
        <v>10176</v>
      </c>
      <c r="J3560" s="8" t="s">
        <v>156</v>
      </c>
      <c r="K3560" s="41" t="s">
        <v>8449</v>
      </c>
    </row>
    <row r="3561" hidden="1" spans="1:11">
      <c r="A3561" s="5">
        <v>3559</v>
      </c>
      <c r="B3561" s="6">
        <v>1848</v>
      </c>
      <c r="C3561" s="8" t="s">
        <v>3848</v>
      </c>
      <c r="D3561" s="6" t="s">
        <v>12</v>
      </c>
      <c r="E3561" s="8" t="s">
        <v>2766</v>
      </c>
      <c r="F3561" s="8"/>
      <c r="G3561" s="6" t="s">
        <v>10120</v>
      </c>
      <c r="H3561" s="9">
        <v>43387</v>
      </c>
      <c r="I3561" s="6" t="s">
        <v>10121</v>
      </c>
      <c r="J3561" s="8" t="s">
        <v>2046</v>
      </c>
      <c r="K3561" s="41" t="s">
        <v>8449</v>
      </c>
    </row>
    <row r="3562" ht="24" hidden="1" spans="1:11">
      <c r="A3562" s="5">
        <v>3560</v>
      </c>
      <c r="B3562" s="6">
        <v>1849</v>
      </c>
      <c r="C3562" s="8" t="s">
        <v>3850</v>
      </c>
      <c r="D3562" s="6" t="s">
        <v>12</v>
      </c>
      <c r="E3562" s="8" t="s">
        <v>3851</v>
      </c>
      <c r="F3562" s="8"/>
      <c r="G3562" s="6" t="s">
        <v>9910</v>
      </c>
      <c r="H3562" s="9">
        <v>43476</v>
      </c>
      <c r="I3562" s="5" t="s">
        <v>10122</v>
      </c>
      <c r="J3562" s="23" t="s">
        <v>9930</v>
      </c>
      <c r="K3562" s="41"/>
    </row>
    <row r="3563" hidden="1" spans="1:11">
      <c r="A3563" s="5">
        <v>3561</v>
      </c>
      <c r="B3563" s="6">
        <v>1850</v>
      </c>
      <c r="C3563" s="8" t="s">
        <v>3852</v>
      </c>
      <c r="D3563" s="6" t="s">
        <v>12</v>
      </c>
      <c r="E3563" s="8" t="s">
        <v>2766</v>
      </c>
      <c r="F3563" s="8"/>
      <c r="G3563" s="6" t="s">
        <v>10120</v>
      </c>
      <c r="H3563" s="9">
        <v>43387</v>
      </c>
      <c r="I3563" s="6" t="s">
        <v>10121</v>
      </c>
      <c r="J3563" s="8" t="s">
        <v>2046</v>
      </c>
      <c r="K3563" s="41" t="s">
        <v>8449</v>
      </c>
    </row>
    <row r="3564" hidden="1" spans="1:11">
      <c r="A3564" s="5">
        <v>3562</v>
      </c>
      <c r="B3564" s="6">
        <v>1850</v>
      </c>
      <c r="C3564" s="8" t="s">
        <v>3852</v>
      </c>
      <c r="D3564" s="6" t="s">
        <v>12</v>
      </c>
      <c r="E3564" s="8" t="s">
        <v>2144</v>
      </c>
      <c r="F3564" s="8"/>
      <c r="G3564" s="6" t="s">
        <v>10120</v>
      </c>
      <c r="H3564" s="9">
        <v>43389</v>
      </c>
      <c r="I3564" s="5" t="s">
        <v>10124</v>
      </c>
      <c r="J3564" s="8" t="s">
        <v>165</v>
      </c>
      <c r="K3564" s="41" t="s">
        <v>8449</v>
      </c>
    </row>
    <row r="3565" hidden="1" spans="1:12">
      <c r="A3565" s="5">
        <v>3563</v>
      </c>
      <c r="B3565" s="50">
        <v>1851</v>
      </c>
      <c r="C3565" s="52" t="s">
        <v>3853</v>
      </c>
      <c r="D3565" s="50" t="s">
        <v>12</v>
      </c>
      <c r="E3565" s="52" t="s">
        <v>3854</v>
      </c>
      <c r="F3565" s="52"/>
      <c r="G3565" s="50" t="s">
        <v>10168</v>
      </c>
      <c r="H3565" s="54">
        <v>43442</v>
      </c>
      <c r="I3565" s="50" t="s">
        <v>10169</v>
      </c>
      <c r="J3565" s="52" t="s">
        <v>2367</v>
      </c>
      <c r="K3565" s="58" t="s">
        <v>10431</v>
      </c>
      <c r="L3565" s="68"/>
    </row>
    <row r="3566" hidden="1" spans="1:11">
      <c r="A3566" s="5">
        <v>3564</v>
      </c>
      <c r="B3566" s="6">
        <v>1852</v>
      </c>
      <c r="C3566" s="8" t="s">
        <v>3856</v>
      </c>
      <c r="D3566" s="6" t="s">
        <v>12</v>
      </c>
      <c r="E3566" s="8" t="s">
        <v>2766</v>
      </c>
      <c r="F3566" s="8"/>
      <c r="G3566" s="6" t="s">
        <v>10120</v>
      </c>
      <c r="H3566" s="9">
        <v>43387</v>
      </c>
      <c r="I3566" s="6" t="s">
        <v>10121</v>
      </c>
      <c r="J3566" s="8" t="s">
        <v>2046</v>
      </c>
      <c r="K3566" s="41" t="s">
        <v>8449</v>
      </c>
    </row>
    <row r="3567" ht="24" hidden="1" spans="1:12">
      <c r="A3567" s="5">
        <v>3565</v>
      </c>
      <c r="B3567" s="16">
        <v>1853</v>
      </c>
      <c r="C3567" s="18" t="s">
        <v>3857</v>
      </c>
      <c r="D3567" s="16" t="s">
        <v>12</v>
      </c>
      <c r="E3567" s="18" t="s">
        <v>26</v>
      </c>
      <c r="F3567" s="18"/>
      <c r="G3567" s="16" t="s">
        <v>10128</v>
      </c>
      <c r="H3567" s="20">
        <v>43358</v>
      </c>
      <c r="I3567" s="16" t="s">
        <v>10129</v>
      </c>
      <c r="J3567" s="18" t="s">
        <v>5904</v>
      </c>
      <c r="K3567" s="30" t="s">
        <v>10251</v>
      </c>
      <c r="L3567" s="31"/>
    </row>
    <row r="3568" hidden="1" spans="1:11">
      <c r="A3568" s="5">
        <v>3566</v>
      </c>
      <c r="B3568" s="6">
        <v>1854</v>
      </c>
      <c r="C3568" s="8" t="s">
        <v>3858</v>
      </c>
      <c r="D3568" s="6" t="s">
        <v>12</v>
      </c>
      <c r="E3568" s="8" t="s">
        <v>3859</v>
      </c>
      <c r="F3568" s="8"/>
      <c r="G3568" s="6" t="s">
        <v>10147</v>
      </c>
      <c r="H3568" s="9">
        <v>43369</v>
      </c>
      <c r="I3568" s="5" t="s">
        <v>10181</v>
      </c>
      <c r="J3568" s="23" t="s">
        <v>1539</v>
      </c>
      <c r="K3568" s="41"/>
    </row>
    <row r="3569" ht="24" hidden="1" spans="1:11">
      <c r="A3569" s="5">
        <v>3567</v>
      </c>
      <c r="B3569" s="6">
        <v>1854</v>
      </c>
      <c r="C3569" s="8" t="s">
        <v>3858</v>
      </c>
      <c r="D3569" s="6" t="s">
        <v>12</v>
      </c>
      <c r="E3569" s="8" t="s">
        <v>3860</v>
      </c>
      <c r="F3569" s="8"/>
      <c r="G3569" s="6" t="s">
        <v>9910</v>
      </c>
      <c r="H3569" s="9">
        <v>43531</v>
      </c>
      <c r="I3569" s="5" t="s">
        <v>10182</v>
      </c>
      <c r="J3569" s="8" t="s">
        <v>9943</v>
      </c>
      <c r="K3569" s="41"/>
    </row>
    <row r="3570" ht="24" hidden="1" spans="1:11">
      <c r="A3570" s="5">
        <v>3568</v>
      </c>
      <c r="B3570" s="6">
        <v>1855</v>
      </c>
      <c r="C3570" s="8" t="s">
        <v>3861</v>
      </c>
      <c r="D3570" s="6" t="s">
        <v>12</v>
      </c>
      <c r="E3570" s="8" t="s">
        <v>3862</v>
      </c>
      <c r="F3570" s="8"/>
      <c r="G3570" s="6" t="s">
        <v>10126</v>
      </c>
      <c r="H3570" s="9">
        <v>43433</v>
      </c>
      <c r="I3570" s="5" t="s">
        <v>10127</v>
      </c>
      <c r="J3570" s="8" t="s">
        <v>23</v>
      </c>
      <c r="K3570" s="41"/>
    </row>
    <row r="3571" ht="24" hidden="1" spans="1:11">
      <c r="A3571" s="5">
        <v>3569</v>
      </c>
      <c r="B3571" s="6">
        <v>1856</v>
      </c>
      <c r="C3571" s="8" t="s">
        <v>3863</v>
      </c>
      <c r="D3571" s="6" t="s">
        <v>12</v>
      </c>
      <c r="E3571" s="8" t="s">
        <v>3864</v>
      </c>
      <c r="F3571" s="8"/>
      <c r="G3571" s="6" t="s">
        <v>9910</v>
      </c>
      <c r="H3571" s="9">
        <v>43296</v>
      </c>
      <c r="I3571" s="19" t="s">
        <v>10241</v>
      </c>
      <c r="J3571" s="95" t="s">
        <v>531</v>
      </c>
      <c r="K3571" s="107" t="s">
        <v>10412</v>
      </c>
    </row>
    <row r="3572" hidden="1" spans="1:11">
      <c r="A3572" s="5">
        <v>3570</v>
      </c>
      <c r="B3572" s="6">
        <v>1856</v>
      </c>
      <c r="C3572" s="8" t="s">
        <v>3863</v>
      </c>
      <c r="D3572" s="6" t="s">
        <v>12</v>
      </c>
      <c r="E3572" s="8" t="s">
        <v>723</v>
      </c>
      <c r="F3572" s="8"/>
      <c r="G3572" s="6" t="s">
        <v>10128</v>
      </c>
      <c r="H3572" s="9">
        <v>43602</v>
      </c>
      <c r="I3572" s="5" t="s">
        <v>10171</v>
      </c>
      <c r="J3572" s="8" t="s">
        <v>9933</v>
      </c>
      <c r="K3572" s="41"/>
    </row>
    <row r="3573" ht="24" hidden="1" spans="1:11">
      <c r="A3573" s="5">
        <v>3571</v>
      </c>
      <c r="B3573" s="6">
        <v>1857</v>
      </c>
      <c r="C3573" s="8" t="s">
        <v>3865</v>
      </c>
      <c r="D3573" s="6" t="s">
        <v>12</v>
      </c>
      <c r="E3573" s="8" t="s">
        <v>2454</v>
      </c>
      <c r="F3573" s="8"/>
      <c r="G3573" s="6" t="s">
        <v>10307</v>
      </c>
      <c r="H3573" s="9">
        <v>43345</v>
      </c>
      <c r="I3573" s="5" t="s">
        <v>10308</v>
      </c>
      <c r="J3573" s="23" t="s">
        <v>1891</v>
      </c>
      <c r="K3573" s="41"/>
    </row>
    <row r="3574" hidden="1" spans="1:12">
      <c r="A3574" s="5">
        <v>3572</v>
      </c>
      <c r="B3574" s="16">
        <v>1857</v>
      </c>
      <c r="C3574" s="18" t="s">
        <v>3865</v>
      </c>
      <c r="D3574" s="16" t="s">
        <v>12</v>
      </c>
      <c r="E3574" s="18" t="s">
        <v>28</v>
      </c>
      <c r="F3574" s="18"/>
      <c r="G3574" s="16" t="s">
        <v>10128</v>
      </c>
      <c r="H3574" s="20">
        <v>43560</v>
      </c>
      <c r="I3574" s="19" t="s">
        <v>10132</v>
      </c>
      <c r="J3574" s="95" t="s">
        <v>1846</v>
      </c>
      <c r="K3574" s="30" t="s">
        <v>10251</v>
      </c>
      <c r="L3574" s="31"/>
    </row>
    <row r="3575" hidden="1" spans="1:11">
      <c r="A3575" s="5">
        <v>3573</v>
      </c>
      <c r="B3575" s="6">
        <v>1858</v>
      </c>
      <c r="C3575" s="8" t="s">
        <v>3866</v>
      </c>
      <c r="D3575" s="6" t="s">
        <v>12</v>
      </c>
      <c r="E3575" s="8" t="s">
        <v>3867</v>
      </c>
      <c r="F3575" s="8"/>
      <c r="G3575" s="6" t="s">
        <v>10128</v>
      </c>
      <c r="H3575" s="9">
        <v>43645</v>
      </c>
      <c r="I3575" s="5" t="s">
        <v>10397</v>
      </c>
      <c r="J3575" s="23" t="s">
        <v>9990</v>
      </c>
      <c r="K3575" s="41"/>
    </row>
    <row r="3576" ht="24" hidden="1" spans="1:11">
      <c r="A3576" s="5">
        <v>3574</v>
      </c>
      <c r="B3576" s="6">
        <v>1859</v>
      </c>
      <c r="C3576" s="8" t="s">
        <v>3868</v>
      </c>
      <c r="D3576" s="6" t="s">
        <v>12</v>
      </c>
      <c r="E3576" s="8" t="s">
        <v>176</v>
      </c>
      <c r="F3576" s="8"/>
      <c r="G3576" s="6" t="s">
        <v>10120</v>
      </c>
      <c r="H3576" s="9">
        <v>43387</v>
      </c>
      <c r="I3576" s="6" t="s">
        <v>10121</v>
      </c>
      <c r="J3576" s="8" t="s">
        <v>2046</v>
      </c>
      <c r="K3576" s="41" t="s">
        <v>8449</v>
      </c>
    </row>
    <row r="3577" ht="24" hidden="1" spans="1:11">
      <c r="A3577" s="5">
        <v>3575</v>
      </c>
      <c r="B3577" s="6">
        <v>1859</v>
      </c>
      <c r="C3577" s="8" t="s">
        <v>3868</v>
      </c>
      <c r="D3577" s="6" t="s">
        <v>12</v>
      </c>
      <c r="E3577" s="8" t="s">
        <v>3869</v>
      </c>
      <c r="F3577" s="8"/>
      <c r="G3577" s="6" t="s">
        <v>10116</v>
      </c>
      <c r="H3577" s="9">
        <v>43391</v>
      </c>
      <c r="I3577" s="6" t="s">
        <v>10202</v>
      </c>
      <c r="J3577" s="23" t="s">
        <v>1131</v>
      </c>
      <c r="K3577" s="41"/>
    </row>
    <row r="3578" ht="24" hidden="1" spans="1:11">
      <c r="A3578" s="5">
        <v>3576</v>
      </c>
      <c r="B3578" s="6">
        <v>1860</v>
      </c>
      <c r="C3578" s="8" t="s">
        <v>3870</v>
      </c>
      <c r="D3578" s="6" t="s">
        <v>12</v>
      </c>
      <c r="E3578" s="8" t="s">
        <v>3871</v>
      </c>
      <c r="F3578" s="8"/>
      <c r="G3578" s="6" t="s">
        <v>10128</v>
      </c>
      <c r="H3578" s="9">
        <v>43347</v>
      </c>
      <c r="I3578" s="5" t="s">
        <v>10278</v>
      </c>
      <c r="J3578" s="8" t="s">
        <v>9991</v>
      </c>
      <c r="K3578" s="41"/>
    </row>
    <row r="3579" hidden="1" spans="1:11">
      <c r="A3579" s="5">
        <v>3577</v>
      </c>
      <c r="B3579" s="6">
        <v>1861</v>
      </c>
      <c r="C3579" s="8" t="s">
        <v>3872</v>
      </c>
      <c r="D3579" s="6" t="s">
        <v>12</v>
      </c>
      <c r="E3579" s="8" t="s">
        <v>532</v>
      </c>
      <c r="F3579" s="8"/>
      <c r="G3579" s="6" t="s">
        <v>10128</v>
      </c>
      <c r="H3579" s="9">
        <v>43602</v>
      </c>
      <c r="I3579" s="5" t="s">
        <v>10171</v>
      </c>
      <c r="J3579" s="8" t="s">
        <v>9933</v>
      </c>
      <c r="K3579" s="41"/>
    </row>
    <row r="3580" ht="24" hidden="1" spans="1:11">
      <c r="A3580" s="5">
        <v>3578</v>
      </c>
      <c r="B3580" s="6">
        <v>1862</v>
      </c>
      <c r="C3580" s="8" t="s">
        <v>3873</v>
      </c>
      <c r="D3580" s="6" t="s">
        <v>12</v>
      </c>
      <c r="E3580" s="8" t="s">
        <v>3874</v>
      </c>
      <c r="F3580" s="8"/>
      <c r="G3580" s="6" t="s">
        <v>10128</v>
      </c>
      <c r="H3580" s="9">
        <v>43594</v>
      </c>
      <c r="I3580" s="5" t="s">
        <v>10353</v>
      </c>
      <c r="J3580" s="23" t="s">
        <v>10014</v>
      </c>
      <c r="K3580" s="41"/>
    </row>
    <row r="3581" ht="24" hidden="1" spans="1:11">
      <c r="A3581" s="5">
        <v>3579</v>
      </c>
      <c r="B3581" s="6">
        <v>1863</v>
      </c>
      <c r="C3581" s="8" t="s">
        <v>3875</v>
      </c>
      <c r="D3581" s="6" t="s">
        <v>12</v>
      </c>
      <c r="E3581" s="8" t="s">
        <v>844</v>
      </c>
      <c r="F3581" s="8"/>
      <c r="G3581" s="6" t="s">
        <v>10120</v>
      </c>
      <c r="H3581" s="9">
        <v>43387</v>
      </c>
      <c r="I3581" s="6" t="s">
        <v>10121</v>
      </c>
      <c r="J3581" s="8" t="s">
        <v>2046</v>
      </c>
      <c r="K3581" s="41" t="s">
        <v>8449</v>
      </c>
    </row>
    <row r="3582" hidden="1" spans="1:11">
      <c r="A3582" s="5">
        <v>3580</v>
      </c>
      <c r="B3582" s="6">
        <v>1863</v>
      </c>
      <c r="C3582" s="8" t="s">
        <v>3875</v>
      </c>
      <c r="D3582" s="6" t="s">
        <v>12</v>
      </c>
      <c r="E3582" s="8" t="s">
        <v>3879</v>
      </c>
      <c r="F3582" s="8"/>
      <c r="G3582" s="6" t="s">
        <v>10120</v>
      </c>
      <c r="H3582" s="9">
        <v>43475</v>
      </c>
      <c r="I3582" s="6" t="s">
        <v>10235</v>
      </c>
      <c r="J3582" s="8" t="s">
        <v>9954</v>
      </c>
      <c r="K3582" s="41" t="s">
        <v>8449</v>
      </c>
    </row>
    <row r="3583" hidden="1" spans="1:11">
      <c r="A3583" s="5">
        <v>3581</v>
      </c>
      <c r="B3583" s="6">
        <v>1864</v>
      </c>
      <c r="C3583" s="8" t="s">
        <v>3880</v>
      </c>
      <c r="D3583" s="6" t="s">
        <v>12</v>
      </c>
      <c r="E3583" s="8" t="s">
        <v>782</v>
      </c>
      <c r="F3583" s="8"/>
      <c r="G3583" s="6" t="s">
        <v>10120</v>
      </c>
      <c r="H3583" s="9">
        <v>43403</v>
      </c>
      <c r="I3583" s="6" t="s">
        <v>10133</v>
      </c>
      <c r="J3583" s="8" t="s">
        <v>3156</v>
      </c>
      <c r="K3583" s="41" t="s">
        <v>8449</v>
      </c>
    </row>
    <row r="3584" hidden="1" spans="1:11">
      <c r="A3584" s="5">
        <v>3582</v>
      </c>
      <c r="B3584" s="6">
        <v>1866</v>
      </c>
      <c r="C3584" s="8" t="s">
        <v>3884</v>
      </c>
      <c r="D3584" s="6" t="s">
        <v>12</v>
      </c>
      <c r="E3584" s="8" t="s">
        <v>1915</v>
      </c>
      <c r="F3584" s="8"/>
      <c r="G3584" s="6" t="s">
        <v>9910</v>
      </c>
      <c r="H3584" s="9">
        <v>43357</v>
      </c>
      <c r="I3584" s="5" t="s">
        <v>10178</v>
      </c>
      <c r="J3584" s="23" t="s">
        <v>6832</v>
      </c>
      <c r="K3584" s="41"/>
    </row>
    <row r="3585" ht="24" hidden="1" spans="1:11">
      <c r="A3585" s="5">
        <v>3583</v>
      </c>
      <c r="B3585" s="6">
        <v>1866</v>
      </c>
      <c r="C3585" s="8" t="s">
        <v>3884</v>
      </c>
      <c r="D3585" s="6" t="s">
        <v>12</v>
      </c>
      <c r="E3585" s="8" t="s">
        <v>127</v>
      </c>
      <c r="F3585" s="8"/>
      <c r="G3585" s="6" t="s">
        <v>10130</v>
      </c>
      <c r="H3585" s="9">
        <v>43597</v>
      </c>
      <c r="I3585" s="5" t="s">
        <v>10131</v>
      </c>
      <c r="J3585" s="23" t="s">
        <v>9936</v>
      </c>
      <c r="K3585" s="41"/>
    </row>
    <row r="3586" ht="24" hidden="1" spans="1:11">
      <c r="A3586" s="5">
        <v>3584</v>
      </c>
      <c r="B3586" s="6">
        <v>1866</v>
      </c>
      <c r="C3586" s="8" t="s">
        <v>3884</v>
      </c>
      <c r="D3586" s="6" t="s">
        <v>12</v>
      </c>
      <c r="E3586" s="8" t="s">
        <v>1269</v>
      </c>
      <c r="F3586" s="8"/>
      <c r="G3586" s="6" t="s">
        <v>9910</v>
      </c>
      <c r="H3586" s="9">
        <v>43476</v>
      </c>
      <c r="I3586" s="5" t="s">
        <v>10122</v>
      </c>
      <c r="J3586" s="23" t="s">
        <v>9930</v>
      </c>
      <c r="K3586" s="41"/>
    </row>
    <row r="3587" hidden="1" spans="1:11">
      <c r="A3587" s="5">
        <v>3585</v>
      </c>
      <c r="B3587" s="6">
        <v>1867</v>
      </c>
      <c r="C3587" s="8" t="s">
        <v>3886</v>
      </c>
      <c r="D3587" s="6" t="s">
        <v>12</v>
      </c>
      <c r="E3587" s="8" t="s">
        <v>122</v>
      </c>
      <c r="F3587" s="8"/>
      <c r="G3587" s="6" t="s">
        <v>10120</v>
      </c>
      <c r="H3587" s="9">
        <v>43387</v>
      </c>
      <c r="I3587" s="6" t="s">
        <v>10121</v>
      </c>
      <c r="J3587" s="8" t="s">
        <v>2046</v>
      </c>
      <c r="K3587" s="41" t="s">
        <v>8449</v>
      </c>
    </row>
    <row r="3588" hidden="1" spans="1:11">
      <c r="A3588" s="5">
        <v>3586</v>
      </c>
      <c r="B3588" s="6">
        <v>1867</v>
      </c>
      <c r="C3588" s="8" t="s">
        <v>3886</v>
      </c>
      <c r="D3588" s="6" t="s">
        <v>12</v>
      </c>
      <c r="E3588" s="8" t="s">
        <v>1013</v>
      </c>
      <c r="F3588" s="8"/>
      <c r="G3588" s="6" t="s">
        <v>10120</v>
      </c>
      <c r="H3588" s="9">
        <v>43571</v>
      </c>
      <c r="I3588" s="6" t="s">
        <v>10123</v>
      </c>
      <c r="J3588" s="8" t="s">
        <v>9138</v>
      </c>
      <c r="K3588" s="41" t="s">
        <v>8449</v>
      </c>
    </row>
    <row r="3589" hidden="1" spans="1:11">
      <c r="A3589" s="5">
        <v>3587</v>
      </c>
      <c r="B3589" s="6">
        <v>1867</v>
      </c>
      <c r="C3589" s="8" t="s">
        <v>3886</v>
      </c>
      <c r="D3589" s="6" t="s">
        <v>12</v>
      </c>
      <c r="E3589" s="8" t="s">
        <v>1747</v>
      </c>
      <c r="F3589" s="8"/>
      <c r="G3589" s="6" t="s">
        <v>10118</v>
      </c>
      <c r="H3589" s="9">
        <v>43413</v>
      </c>
      <c r="I3589" s="5" t="s">
        <v>10155</v>
      </c>
      <c r="J3589" s="8" t="s">
        <v>4076</v>
      </c>
      <c r="K3589" s="41"/>
    </row>
    <row r="3590" hidden="1" spans="1:11">
      <c r="A3590" s="5">
        <v>3588</v>
      </c>
      <c r="B3590" s="6">
        <v>1867</v>
      </c>
      <c r="C3590" s="8" t="s">
        <v>3886</v>
      </c>
      <c r="D3590" s="6" t="s">
        <v>12</v>
      </c>
      <c r="E3590" s="8" t="s">
        <v>502</v>
      </c>
      <c r="F3590" s="8"/>
      <c r="G3590" s="6" t="s">
        <v>10156</v>
      </c>
      <c r="H3590" s="9">
        <v>43443</v>
      </c>
      <c r="I3590" s="6" t="s">
        <v>10157</v>
      </c>
      <c r="J3590" s="8" t="s">
        <v>2248</v>
      </c>
      <c r="K3590" s="41" t="s">
        <v>8449</v>
      </c>
    </row>
    <row r="3591" ht="24" hidden="1" spans="1:12">
      <c r="A3591" s="5">
        <v>3589</v>
      </c>
      <c r="B3591" s="6">
        <v>1868</v>
      </c>
      <c r="C3591" s="8" t="s">
        <v>3887</v>
      </c>
      <c r="D3591" s="6" t="s">
        <v>12</v>
      </c>
      <c r="E3591" s="8" t="s">
        <v>3888</v>
      </c>
      <c r="F3591" s="8"/>
      <c r="G3591" s="6" t="s">
        <v>9910</v>
      </c>
      <c r="H3591" s="9">
        <v>43476</v>
      </c>
      <c r="I3591" s="5" t="s">
        <v>10122</v>
      </c>
      <c r="J3591" s="23" t="s">
        <v>9930</v>
      </c>
      <c r="K3591" s="41"/>
      <c r="L3591" s="29"/>
    </row>
    <row r="3592" hidden="1" spans="1:11">
      <c r="A3592" s="5">
        <v>3590</v>
      </c>
      <c r="B3592" s="6">
        <v>1868</v>
      </c>
      <c r="C3592" s="8" t="s">
        <v>3887</v>
      </c>
      <c r="D3592" s="6" t="s">
        <v>12</v>
      </c>
      <c r="E3592" s="8" t="s">
        <v>3889</v>
      </c>
      <c r="F3592" s="8"/>
      <c r="G3592" s="6" t="s">
        <v>10213</v>
      </c>
      <c r="H3592" s="9">
        <v>43595</v>
      </c>
      <c r="I3592" s="5" t="s">
        <v>10223</v>
      </c>
      <c r="J3592" s="8" t="s">
        <v>1253</v>
      </c>
      <c r="K3592" s="41"/>
    </row>
    <row r="3593" ht="24" hidden="1" spans="1:12">
      <c r="A3593" s="5">
        <v>3591</v>
      </c>
      <c r="B3593" s="72">
        <v>1868</v>
      </c>
      <c r="C3593" s="74" t="s">
        <v>3887</v>
      </c>
      <c r="D3593" s="72" t="s">
        <v>12</v>
      </c>
      <c r="E3593" s="74" t="s">
        <v>2905</v>
      </c>
      <c r="F3593" s="74"/>
      <c r="G3593" s="72" t="s">
        <v>10128</v>
      </c>
      <c r="H3593" s="76">
        <v>43351</v>
      </c>
      <c r="I3593" s="75" t="s">
        <v>10140</v>
      </c>
      <c r="J3593" s="98" t="s">
        <v>9931</v>
      </c>
      <c r="K3593" s="78" t="s">
        <v>10435</v>
      </c>
      <c r="L3593" s="97"/>
    </row>
    <row r="3594" hidden="1" spans="1:11">
      <c r="A3594" s="5">
        <v>3592</v>
      </c>
      <c r="B3594" s="6">
        <v>1869</v>
      </c>
      <c r="C3594" s="8" t="s">
        <v>3890</v>
      </c>
      <c r="D3594" s="6" t="s">
        <v>12</v>
      </c>
      <c r="E3594" s="8" t="s">
        <v>3891</v>
      </c>
      <c r="F3594" s="8"/>
      <c r="G3594" s="6" t="s">
        <v>10120</v>
      </c>
      <c r="H3594" s="9">
        <v>43389</v>
      </c>
      <c r="I3594" s="5" t="s">
        <v>10124</v>
      </c>
      <c r="J3594" s="8" t="s">
        <v>165</v>
      </c>
      <c r="K3594" s="41" t="s">
        <v>8449</v>
      </c>
    </row>
    <row r="3595" hidden="1" spans="1:11">
      <c r="A3595" s="5">
        <v>3593</v>
      </c>
      <c r="B3595" s="6">
        <v>1870</v>
      </c>
      <c r="C3595" s="8" t="s">
        <v>3892</v>
      </c>
      <c r="D3595" s="6" t="s">
        <v>12</v>
      </c>
      <c r="E3595" s="8" t="s">
        <v>3893</v>
      </c>
      <c r="F3595" s="8"/>
      <c r="G3595" s="6" t="s">
        <v>10120</v>
      </c>
      <c r="H3595" s="9">
        <v>43475</v>
      </c>
      <c r="I3595" s="6" t="s">
        <v>10235</v>
      </c>
      <c r="J3595" s="8" t="s">
        <v>9954</v>
      </c>
      <c r="K3595" s="41" t="s">
        <v>8449</v>
      </c>
    </row>
    <row r="3596" ht="24" hidden="1" spans="1:11">
      <c r="A3596" s="5">
        <v>3594</v>
      </c>
      <c r="B3596" s="6">
        <v>1871</v>
      </c>
      <c r="C3596" s="8" t="s">
        <v>3894</v>
      </c>
      <c r="D3596" s="6" t="s">
        <v>12</v>
      </c>
      <c r="E3596" s="8" t="s">
        <v>43</v>
      </c>
      <c r="F3596" s="8"/>
      <c r="G3596" s="6" t="s">
        <v>10120</v>
      </c>
      <c r="H3596" s="9">
        <v>43394</v>
      </c>
      <c r="I3596" s="6" t="s">
        <v>10121</v>
      </c>
      <c r="J3596" s="8" t="s">
        <v>2046</v>
      </c>
      <c r="K3596" s="41" t="s">
        <v>8449</v>
      </c>
    </row>
    <row r="3597" ht="24" hidden="1" spans="1:11">
      <c r="A3597" s="5">
        <v>3595</v>
      </c>
      <c r="B3597" s="6">
        <v>1872</v>
      </c>
      <c r="C3597" s="8" t="s">
        <v>3895</v>
      </c>
      <c r="D3597" s="6" t="s">
        <v>12</v>
      </c>
      <c r="E3597" s="8" t="s">
        <v>87</v>
      </c>
      <c r="F3597" s="8"/>
      <c r="G3597" s="6" t="s">
        <v>10120</v>
      </c>
      <c r="H3597" s="9">
        <v>43389</v>
      </c>
      <c r="I3597" s="5" t="s">
        <v>10124</v>
      </c>
      <c r="J3597" s="8" t="s">
        <v>165</v>
      </c>
      <c r="K3597" s="41" t="s">
        <v>8449</v>
      </c>
    </row>
    <row r="3598" ht="24" hidden="1" spans="1:11">
      <c r="A3598" s="5">
        <v>3596</v>
      </c>
      <c r="B3598" s="6">
        <v>1872</v>
      </c>
      <c r="C3598" s="8" t="s">
        <v>3895</v>
      </c>
      <c r="D3598" s="6" t="s">
        <v>12</v>
      </c>
      <c r="E3598" s="8" t="s">
        <v>1422</v>
      </c>
      <c r="F3598" s="8"/>
      <c r="G3598" s="6" t="s">
        <v>9910</v>
      </c>
      <c r="H3598" s="9">
        <v>43476</v>
      </c>
      <c r="I3598" s="5" t="s">
        <v>10122</v>
      </c>
      <c r="J3598" s="23" t="s">
        <v>9930</v>
      </c>
      <c r="K3598" s="41"/>
    </row>
    <row r="3599" ht="24" hidden="1" spans="1:11">
      <c r="A3599" s="5">
        <v>3597</v>
      </c>
      <c r="B3599" s="6">
        <v>1873</v>
      </c>
      <c r="C3599" s="8" t="s">
        <v>6868</v>
      </c>
      <c r="D3599" s="6" t="s">
        <v>12</v>
      </c>
      <c r="E3599" s="8" t="s">
        <v>1607</v>
      </c>
      <c r="F3599" s="8"/>
      <c r="G3599" s="6" t="s">
        <v>10120</v>
      </c>
      <c r="H3599" s="9">
        <v>43389</v>
      </c>
      <c r="I3599" s="5" t="s">
        <v>10124</v>
      </c>
      <c r="J3599" s="8" t="s">
        <v>165</v>
      </c>
      <c r="K3599" s="41" t="s">
        <v>8449</v>
      </c>
    </row>
    <row r="3600" ht="24" hidden="1" spans="1:11">
      <c r="A3600" s="5">
        <v>3598</v>
      </c>
      <c r="B3600" s="6">
        <v>1873</v>
      </c>
      <c r="C3600" s="8" t="s">
        <v>6868</v>
      </c>
      <c r="D3600" s="6" t="s">
        <v>12</v>
      </c>
      <c r="E3600" s="8" t="s">
        <v>265</v>
      </c>
      <c r="F3600" s="8"/>
      <c r="G3600" s="6" t="s">
        <v>10156</v>
      </c>
      <c r="H3600" s="9">
        <v>43443</v>
      </c>
      <c r="I3600" s="6" t="s">
        <v>10157</v>
      </c>
      <c r="J3600" s="8" t="s">
        <v>2248</v>
      </c>
      <c r="K3600" s="41" t="s">
        <v>8449</v>
      </c>
    </row>
    <row r="3601" ht="24" hidden="1" spans="1:11">
      <c r="A3601" s="5">
        <v>3599</v>
      </c>
      <c r="B3601" s="6">
        <v>1873</v>
      </c>
      <c r="C3601" s="8" t="s">
        <v>6868</v>
      </c>
      <c r="D3601" s="6" t="s">
        <v>12</v>
      </c>
      <c r="E3601" s="8" t="s">
        <v>584</v>
      </c>
      <c r="F3601" s="8"/>
      <c r="G3601" s="6" t="s">
        <v>10120</v>
      </c>
      <c r="H3601" s="9">
        <v>43571</v>
      </c>
      <c r="I3601" s="6" t="s">
        <v>10123</v>
      </c>
      <c r="J3601" s="8" t="s">
        <v>9138</v>
      </c>
      <c r="K3601" s="41" t="s">
        <v>8449</v>
      </c>
    </row>
    <row r="3602" hidden="1" spans="1:11">
      <c r="A3602" s="5">
        <v>3600</v>
      </c>
      <c r="B3602" s="6">
        <v>1873</v>
      </c>
      <c r="C3602" s="8" t="s">
        <v>6868</v>
      </c>
      <c r="D3602" s="6" t="s">
        <v>12</v>
      </c>
      <c r="E3602" s="8" t="s">
        <v>1486</v>
      </c>
      <c r="F3602" s="8"/>
      <c r="G3602" s="6" t="s">
        <v>10159</v>
      </c>
      <c r="H3602" s="9">
        <v>43581</v>
      </c>
      <c r="I3602" s="36" t="s">
        <v>10162</v>
      </c>
      <c r="J3602" s="37" t="s">
        <v>1701</v>
      </c>
      <c r="K3602" s="41"/>
    </row>
    <row r="3603" ht="24" hidden="1" spans="1:11">
      <c r="A3603" s="5">
        <v>3601</v>
      </c>
      <c r="B3603" s="6">
        <v>1873</v>
      </c>
      <c r="C3603" s="8" t="s">
        <v>6868</v>
      </c>
      <c r="D3603" s="6" t="s">
        <v>12</v>
      </c>
      <c r="E3603" s="8" t="s">
        <v>2268</v>
      </c>
      <c r="F3603" s="8"/>
      <c r="G3603" s="6" t="s">
        <v>10134</v>
      </c>
      <c r="H3603" s="9">
        <v>43610</v>
      </c>
      <c r="I3603" s="5" t="s">
        <v>10135</v>
      </c>
      <c r="J3603" s="8" t="s">
        <v>9962</v>
      </c>
      <c r="K3603" s="41"/>
    </row>
    <row r="3604" ht="24" hidden="1" spans="1:11">
      <c r="A3604" s="5">
        <v>3602</v>
      </c>
      <c r="B3604" s="6">
        <v>1874</v>
      </c>
      <c r="C3604" s="8" t="s">
        <v>3896</v>
      </c>
      <c r="D3604" s="6" t="s">
        <v>12</v>
      </c>
      <c r="E3604" s="8" t="s">
        <v>3361</v>
      </c>
      <c r="F3604" s="8"/>
      <c r="G3604" s="6" t="s">
        <v>10166</v>
      </c>
      <c r="H3604" s="9">
        <v>43307</v>
      </c>
      <c r="I3604" s="5" t="s">
        <v>10167</v>
      </c>
      <c r="J3604" s="8" t="s">
        <v>9947</v>
      </c>
      <c r="K3604" s="41"/>
    </row>
    <row r="3605" ht="24" hidden="1" spans="1:11">
      <c r="A3605" s="5">
        <v>3603</v>
      </c>
      <c r="B3605" s="6">
        <v>1874</v>
      </c>
      <c r="C3605" s="8" t="s">
        <v>3896</v>
      </c>
      <c r="D3605" s="6" t="s">
        <v>12</v>
      </c>
      <c r="E3605" s="8" t="s">
        <v>129</v>
      </c>
      <c r="F3605" s="8"/>
      <c r="G3605" s="6" t="s">
        <v>10128</v>
      </c>
      <c r="H3605" s="9">
        <v>43348</v>
      </c>
      <c r="I3605" s="5" t="s">
        <v>10140</v>
      </c>
      <c r="J3605" s="23" t="s">
        <v>9931</v>
      </c>
      <c r="K3605" s="41"/>
    </row>
    <row r="3606" ht="24" hidden="1" spans="1:11">
      <c r="A3606" s="5">
        <v>3604</v>
      </c>
      <c r="B3606" s="6">
        <v>1874</v>
      </c>
      <c r="C3606" s="8" t="s">
        <v>3896</v>
      </c>
      <c r="D3606" s="6" t="s">
        <v>12</v>
      </c>
      <c r="E3606" s="8" t="s">
        <v>1607</v>
      </c>
      <c r="F3606" s="8"/>
      <c r="G3606" s="6" t="s">
        <v>10120</v>
      </c>
      <c r="H3606" s="9">
        <v>43389</v>
      </c>
      <c r="I3606" s="5" t="s">
        <v>10124</v>
      </c>
      <c r="J3606" s="8" t="s">
        <v>165</v>
      </c>
      <c r="K3606" s="41" t="s">
        <v>8449</v>
      </c>
    </row>
    <row r="3607" ht="24" hidden="1" spans="1:11">
      <c r="A3607" s="5">
        <v>3605</v>
      </c>
      <c r="B3607" s="6">
        <v>1874</v>
      </c>
      <c r="C3607" s="8" t="s">
        <v>3896</v>
      </c>
      <c r="D3607" s="6" t="s">
        <v>12</v>
      </c>
      <c r="E3607" s="8" t="s">
        <v>85</v>
      </c>
      <c r="F3607" s="8"/>
      <c r="G3607" s="6" t="s">
        <v>10120</v>
      </c>
      <c r="H3607" s="9">
        <v>43394</v>
      </c>
      <c r="I3607" s="6" t="s">
        <v>10121</v>
      </c>
      <c r="J3607" s="8" t="s">
        <v>2046</v>
      </c>
      <c r="K3607" s="41" t="s">
        <v>8449</v>
      </c>
    </row>
    <row r="3608" hidden="1" spans="1:11">
      <c r="A3608" s="5">
        <v>3606</v>
      </c>
      <c r="B3608" s="6">
        <v>1874</v>
      </c>
      <c r="C3608" s="8" t="s">
        <v>3896</v>
      </c>
      <c r="D3608" s="6" t="s">
        <v>12</v>
      </c>
      <c r="E3608" s="8" t="s">
        <v>636</v>
      </c>
      <c r="F3608" s="8"/>
      <c r="G3608" s="6" t="s">
        <v>10116</v>
      </c>
      <c r="H3608" s="9">
        <v>43447</v>
      </c>
      <c r="I3608" s="5" t="s">
        <v>10117</v>
      </c>
      <c r="J3608" s="23" t="s">
        <v>9941</v>
      </c>
      <c r="K3608" s="41"/>
    </row>
    <row r="3609" ht="24" hidden="1" spans="1:11">
      <c r="A3609" s="5">
        <v>3607</v>
      </c>
      <c r="B3609" s="6">
        <v>1874</v>
      </c>
      <c r="C3609" s="8" t="s">
        <v>3896</v>
      </c>
      <c r="D3609" s="6" t="s">
        <v>12</v>
      </c>
      <c r="E3609" s="8" t="s">
        <v>357</v>
      </c>
      <c r="F3609" s="8"/>
      <c r="G3609" s="6" t="s">
        <v>9910</v>
      </c>
      <c r="H3609" s="9">
        <v>43476</v>
      </c>
      <c r="I3609" s="5" t="s">
        <v>10122</v>
      </c>
      <c r="J3609" s="23" t="s">
        <v>9930</v>
      </c>
      <c r="K3609" s="41"/>
    </row>
    <row r="3610" ht="24" hidden="1" spans="1:11">
      <c r="A3610" s="5">
        <v>3608</v>
      </c>
      <c r="B3610" s="6">
        <v>1874</v>
      </c>
      <c r="C3610" s="8" t="s">
        <v>3896</v>
      </c>
      <c r="D3610" s="6" t="s">
        <v>12</v>
      </c>
      <c r="E3610" s="8" t="s">
        <v>90</v>
      </c>
      <c r="F3610" s="8"/>
      <c r="G3610" s="6" t="s">
        <v>10120</v>
      </c>
      <c r="H3610" s="9">
        <v>43585</v>
      </c>
      <c r="I3610" s="6" t="s">
        <v>10154</v>
      </c>
      <c r="J3610" s="8" t="s">
        <v>9140</v>
      </c>
      <c r="K3610" s="41" t="s">
        <v>8449</v>
      </c>
    </row>
    <row r="3611" ht="24" hidden="1" spans="1:11">
      <c r="A3611" s="5">
        <v>3609</v>
      </c>
      <c r="B3611" s="6">
        <v>1874</v>
      </c>
      <c r="C3611" s="8" t="s">
        <v>3896</v>
      </c>
      <c r="D3611" s="6" t="s">
        <v>12</v>
      </c>
      <c r="E3611" s="8" t="s">
        <v>2268</v>
      </c>
      <c r="F3611" s="8"/>
      <c r="G3611" s="6" t="s">
        <v>10134</v>
      </c>
      <c r="H3611" s="9">
        <v>43610</v>
      </c>
      <c r="I3611" s="5" t="s">
        <v>10135</v>
      </c>
      <c r="J3611" s="8" t="s">
        <v>9962</v>
      </c>
      <c r="K3611" s="41"/>
    </row>
    <row r="3612" ht="24" hidden="1" spans="1:11">
      <c r="A3612" s="5">
        <v>3610</v>
      </c>
      <c r="B3612" s="6">
        <v>1875</v>
      </c>
      <c r="C3612" s="8" t="s">
        <v>3897</v>
      </c>
      <c r="D3612" s="6" t="s">
        <v>12</v>
      </c>
      <c r="E3612" s="8" t="s">
        <v>85</v>
      </c>
      <c r="F3612" s="8"/>
      <c r="G3612" s="6" t="s">
        <v>10120</v>
      </c>
      <c r="H3612" s="9">
        <v>43394</v>
      </c>
      <c r="I3612" s="6" t="s">
        <v>10121</v>
      </c>
      <c r="J3612" s="8" t="s">
        <v>2046</v>
      </c>
      <c r="K3612" s="41" t="s">
        <v>8449</v>
      </c>
    </row>
    <row r="3613" hidden="1" spans="1:11">
      <c r="A3613" s="5">
        <v>3611</v>
      </c>
      <c r="B3613" s="6">
        <v>1876</v>
      </c>
      <c r="C3613" s="8" t="s">
        <v>3898</v>
      </c>
      <c r="D3613" s="6" t="s">
        <v>12</v>
      </c>
      <c r="E3613" s="8" t="s">
        <v>762</v>
      </c>
      <c r="F3613" s="8"/>
      <c r="G3613" s="6" t="s">
        <v>10208</v>
      </c>
      <c r="H3613" s="9">
        <v>43389</v>
      </c>
      <c r="I3613" s="6" t="s">
        <v>10272</v>
      </c>
      <c r="J3613" s="8" t="s">
        <v>762</v>
      </c>
      <c r="K3613" s="41"/>
    </row>
    <row r="3614" hidden="1" spans="1:11">
      <c r="A3614" s="5">
        <v>3612</v>
      </c>
      <c r="B3614" s="6">
        <v>1877</v>
      </c>
      <c r="C3614" s="8" t="s">
        <v>3899</v>
      </c>
      <c r="D3614" s="6" t="s">
        <v>12</v>
      </c>
      <c r="E3614" s="8" t="s">
        <v>1735</v>
      </c>
      <c r="F3614" s="8"/>
      <c r="G3614" s="6" t="s">
        <v>10120</v>
      </c>
      <c r="H3614" s="9">
        <v>43387</v>
      </c>
      <c r="I3614" s="6" t="s">
        <v>10121</v>
      </c>
      <c r="J3614" s="8" t="s">
        <v>2046</v>
      </c>
      <c r="K3614" s="41" t="s">
        <v>8449</v>
      </c>
    </row>
    <row r="3615" hidden="1" spans="1:11">
      <c r="A3615" s="5">
        <v>3613</v>
      </c>
      <c r="B3615" s="6">
        <v>1877</v>
      </c>
      <c r="C3615" s="8" t="s">
        <v>3899</v>
      </c>
      <c r="D3615" s="6" t="s">
        <v>12</v>
      </c>
      <c r="E3615" s="8" t="s">
        <v>3900</v>
      </c>
      <c r="F3615" s="8"/>
      <c r="G3615" s="6" t="s">
        <v>10120</v>
      </c>
      <c r="H3615" s="9">
        <v>43394</v>
      </c>
      <c r="I3615" s="6" t="s">
        <v>10121</v>
      </c>
      <c r="J3615" s="8" t="s">
        <v>2046</v>
      </c>
      <c r="K3615" s="41" t="s">
        <v>8449</v>
      </c>
    </row>
    <row r="3616" ht="24" hidden="1" spans="1:11">
      <c r="A3616" s="5">
        <v>3614</v>
      </c>
      <c r="B3616" s="6">
        <v>1877</v>
      </c>
      <c r="C3616" s="8" t="s">
        <v>3899</v>
      </c>
      <c r="D3616" s="6" t="s">
        <v>12</v>
      </c>
      <c r="E3616" s="8" t="s">
        <v>357</v>
      </c>
      <c r="F3616" s="8"/>
      <c r="G3616" s="6" t="s">
        <v>9910</v>
      </c>
      <c r="H3616" s="9">
        <v>43476</v>
      </c>
      <c r="I3616" s="5" t="s">
        <v>10122</v>
      </c>
      <c r="J3616" s="23" t="s">
        <v>9930</v>
      </c>
      <c r="K3616" s="41"/>
    </row>
    <row r="3617" hidden="1" spans="1:11">
      <c r="A3617" s="5">
        <v>3615</v>
      </c>
      <c r="B3617" s="6">
        <v>1878</v>
      </c>
      <c r="C3617" s="8" t="s">
        <v>3901</v>
      </c>
      <c r="D3617" s="6" t="s">
        <v>12</v>
      </c>
      <c r="E3617" s="8" t="s">
        <v>3156</v>
      </c>
      <c r="F3617" s="8"/>
      <c r="G3617" s="6" t="s">
        <v>10120</v>
      </c>
      <c r="H3617" s="9">
        <v>43403</v>
      </c>
      <c r="I3617" s="6" t="s">
        <v>10133</v>
      </c>
      <c r="J3617" s="8" t="s">
        <v>3156</v>
      </c>
      <c r="K3617" s="41" t="s">
        <v>8449</v>
      </c>
    </row>
    <row r="3618" hidden="1" spans="1:11">
      <c r="A3618" s="5">
        <v>3616</v>
      </c>
      <c r="B3618" s="6">
        <v>1878</v>
      </c>
      <c r="C3618" s="8" t="s">
        <v>3901</v>
      </c>
      <c r="D3618" s="6" t="s">
        <v>12</v>
      </c>
      <c r="E3618" s="8" t="s">
        <v>3903</v>
      </c>
      <c r="F3618" s="8"/>
      <c r="G3618" s="6" t="s">
        <v>10130</v>
      </c>
      <c r="H3618" s="9">
        <v>43539</v>
      </c>
      <c r="I3618" s="6" t="s">
        <v>10195</v>
      </c>
      <c r="J3618" s="23" t="s">
        <v>9937</v>
      </c>
      <c r="K3618" s="41"/>
    </row>
    <row r="3619" ht="24" hidden="1" spans="1:11">
      <c r="A3619" s="5">
        <v>3617</v>
      </c>
      <c r="B3619" s="6">
        <v>1879</v>
      </c>
      <c r="C3619" s="8" t="s">
        <v>3904</v>
      </c>
      <c r="D3619" s="6" t="s">
        <v>12</v>
      </c>
      <c r="E3619" s="8" t="s">
        <v>3905</v>
      </c>
      <c r="F3619" s="8"/>
      <c r="G3619" s="6" t="s">
        <v>10120</v>
      </c>
      <c r="H3619" s="9">
        <v>43389</v>
      </c>
      <c r="I3619" s="5" t="s">
        <v>10124</v>
      </c>
      <c r="J3619" s="8" t="s">
        <v>165</v>
      </c>
      <c r="K3619" s="41" t="s">
        <v>8449</v>
      </c>
    </row>
    <row r="3620" ht="24" hidden="1" spans="1:11">
      <c r="A3620" s="5">
        <v>3618</v>
      </c>
      <c r="B3620" s="6">
        <v>1879</v>
      </c>
      <c r="C3620" s="8" t="s">
        <v>3904</v>
      </c>
      <c r="D3620" s="6" t="s">
        <v>12</v>
      </c>
      <c r="E3620" s="8" t="s">
        <v>3906</v>
      </c>
      <c r="F3620" s="8"/>
      <c r="G3620" s="6" t="s">
        <v>10120</v>
      </c>
      <c r="H3620" s="9">
        <v>43571</v>
      </c>
      <c r="I3620" s="6" t="s">
        <v>10123</v>
      </c>
      <c r="J3620" s="8" t="s">
        <v>9138</v>
      </c>
      <c r="K3620" s="41" t="s">
        <v>8449</v>
      </c>
    </row>
    <row r="3621" hidden="1" spans="1:11">
      <c r="A3621" s="5">
        <v>3619</v>
      </c>
      <c r="B3621" s="6">
        <v>1880</v>
      </c>
      <c r="C3621" s="8" t="s">
        <v>3907</v>
      </c>
      <c r="D3621" s="6" t="s">
        <v>12</v>
      </c>
      <c r="E3621" s="8" t="s">
        <v>464</v>
      </c>
      <c r="F3621" s="8"/>
      <c r="G3621" s="6" t="s">
        <v>10120</v>
      </c>
      <c r="H3621" s="9">
        <v>43403</v>
      </c>
      <c r="I3621" s="6" t="s">
        <v>10133</v>
      </c>
      <c r="J3621" s="8" t="s">
        <v>3156</v>
      </c>
      <c r="K3621" s="41" t="s">
        <v>8449</v>
      </c>
    </row>
    <row r="3622" hidden="1" spans="1:11">
      <c r="A3622" s="5">
        <v>3620</v>
      </c>
      <c r="B3622" s="6">
        <v>1880</v>
      </c>
      <c r="C3622" s="8" t="s">
        <v>3907</v>
      </c>
      <c r="D3622" s="6" t="s">
        <v>12</v>
      </c>
      <c r="E3622" s="8" t="s">
        <v>1508</v>
      </c>
      <c r="F3622" s="8"/>
      <c r="G3622" s="6" t="s">
        <v>10120</v>
      </c>
      <c r="H3622" s="9">
        <v>43564</v>
      </c>
      <c r="I3622" s="6" t="s">
        <v>10141</v>
      </c>
      <c r="J3622" s="8" t="s">
        <v>9932</v>
      </c>
      <c r="K3622" s="41" t="s">
        <v>8449</v>
      </c>
    </row>
    <row r="3623" ht="24" hidden="1" spans="1:11">
      <c r="A3623" s="5">
        <v>3621</v>
      </c>
      <c r="B3623" s="6">
        <v>1881</v>
      </c>
      <c r="C3623" s="8" t="s">
        <v>3908</v>
      </c>
      <c r="D3623" s="6" t="s">
        <v>12</v>
      </c>
      <c r="E3623" s="8" t="s">
        <v>85</v>
      </c>
      <c r="F3623" s="8"/>
      <c r="G3623" s="6" t="s">
        <v>10120</v>
      </c>
      <c r="H3623" s="9">
        <v>43394</v>
      </c>
      <c r="I3623" s="6" t="s">
        <v>10121</v>
      </c>
      <c r="J3623" s="8" t="s">
        <v>2046</v>
      </c>
      <c r="K3623" s="41" t="s">
        <v>8449</v>
      </c>
    </row>
    <row r="3624" ht="24" hidden="1" spans="1:11">
      <c r="A3624" s="5">
        <v>3622</v>
      </c>
      <c r="B3624" s="6">
        <v>1882</v>
      </c>
      <c r="C3624" s="8" t="s">
        <v>3909</v>
      </c>
      <c r="D3624" s="6" t="s">
        <v>12</v>
      </c>
      <c r="E3624" s="8" t="s">
        <v>3910</v>
      </c>
      <c r="F3624" s="8"/>
      <c r="G3624" s="6" t="s">
        <v>10120</v>
      </c>
      <c r="H3624" s="9">
        <v>43387</v>
      </c>
      <c r="I3624" s="6" t="s">
        <v>10121</v>
      </c>
      <c r="J3624" s="8" t="s">
        <v>2046</v>
      </c>
      <c r="K3624" s="41" t="s">
        <v>8449</v>
      </c>
    </row>
    <row r="3625" ht="24" hidden="1" spans="1:11">
      <c r="A3625" s="5">
        <v>3623</v>
      </c>
      <c r="B3625" s="6">
        <v>1882</v>
      </c>
      <c r="C3625" s="8" t="s">
        <v>3909</v>
      </c>
      <c r="D3625" s="6" t="s">
        <v>12</v>
      </c>
      <c r="E3625" s="8" t="s">
        <v>3911</v>
      </c>
      <c r="F3625" s="8"/>
      <c r="G3625" s="6" t="s">
        <v>10120</v>
      </c>
      <c r="H3625" s="9">
        <v>43394</v>
      </c>
      <c r="I3625" s="6" t="s">
        <v>10121</v>
      </c>
      <c r="J3625" s="8" t="s">
        <v>2046</v>
      </c>
      <c r="K3625" s="41" t="s">
        <v>8449</v>
      </c>
    </row>
    <row r="3626" hidden="1" spans="1:11">
      <c r="A3626" s="5">
        <v>3624</v>
      </c>
      <c r="B3626" s="6">
        <v>1882</v>
      </c>
      <c r="C3626" s="8" t="s">
        <v>3909</v>
      </c>
      <c r="D3626" s="6" t="s">
        <v>12</v>
      </c>
      <c r="E3626" s="8" t="s">
        <v>1871</v>
      </c>
      <c r="F3626" s="8"/>
      <c r="G3626" s="6" t="s">
        <v>10120</v>
      </c>
      <c r="H3626" s="9">
        <v>43396</v>
      </c>
      <c r="I3626" s="6" t="s">
        <v>10125</v>
      </c>
      <c r="J3626" s="8" t="s">
        <v>4354</v>
      </c>
      <c r="K3626" s="41" t="s">
        <v>8449</v>
      </c>
    </row>
    <row r="3627" hidden="1" spans="1:11">
      <c r="A3627" s="5">
        <v>3625</v>
      </c>
      <c r="B3627" s="6">
        <v>1882</v>
      </c>
      <c r="C3627" s="8" t="s">
        <v>3909</v>
      </c>
      <c r="D3627" s="6" t="s">
        <v>12</v>
      </c>
      <c r="E3627" s="8" t="s">
        <v>3912</v>
      </c>
      <c r="F3627" s="8"/>
      <c r="G3627" s="6" t="s">
        <v>10120</v>
      </c>
      <c r="H3627" s="9">
        <v>43475</v>
      </c>
      <c r="I3627" s="6" t="s">
        <v>10235</v>
      </c>
      <c r="J3627" s="8" t="s">
        <v>9954</v>
      </c>
      <c r="K3627" s="41" t="s">
        <v>8449</v>
      </c>
    </row>
    <row r="3628" ht="24" hidden="1" spans="1:11">
      <c r="A3628" s="5">
        <v>3626</v>
      </c>
      <c r="B3628" s="6">
        <v>1882</v>
      </c>
      <c r="C3628" s="8" t="s">
        <v>3909</v>
      </c>
      <c r="D3628" s="6" t="s">
        <v>12</v>
      </c>
      <c r="E3628" s="8" t="s">
        <v>760</v>
      </c>
      <c r="F3628" s="8"/>
      <c r="G3628" s="6" t="s">
        <v>10120</v>
      </c>
      <c r="H3628" s="9">
        <v>43571</v>
      </c>
      <c r="I3628" s="6" t="s">
        <v>10123</v>
      </c>
      <c r="J3628" s="8" t="s">
        <v>9138</v>
      </c>
      <c r="K3628" s="41" t="s">
        <v>8449</v>
      </c>
    </row>
    <row r="3629" ht="24" hidden="1" spans="1:11">
      <c r="A3629" s="5">
        <v>3627</v>
      </c>
      <c r="B3629" s="6">
        <v>1883</v>
      </c>
      <c r="C3629" s="8" t="s">
        <v>3913</v>
      </c>
      <c r="D3629" s="6" t="s">
        <v>12</v>
      </c>
      <c r="E3629" s="8" t="s">
        <v>3914</v>
      </c>
      <c r="F3629" s="8"/>
      <c r="G3629" s="6" t="s">
        <v>10307</v>
      </c>
      <c r="H3629" s="9">
        <v>43547</v>
      </c>
      <c r="I3629" s="5" t="s">
        <v>10436</v>
      </c>
      <c r="J3629" s="23" t="s">
        <v>10031</v>
      </c>
      <c r="K3629" s="41"/>
    </row>
    <row r="3630" ht="24" hidden="1" spans="1:11">
      <c r="A3630" s="5">
        <v>3628</v>
      </c>
      <c r="B3630" s="6">
        <v>1883</v>
      </c>
      <c r="C3630" s="8" t="s">
        <v>3913</v>
      </c>
      <c r="D3630" s="6" t="s">
        <v>12</v>
      </c>
      <c r="E3630" s="8" t="s">
        <v>3915</v>
      </c>
      <c r="F3630" s="8"/>
      <c r="G3630" s="6" t="s">
        <v>10437</v>
      </c>
      <c r="H3630" s="9">
        <v>43561</v>
      </c>
      <c r="I3630" s="6" t="s">
        <v>10438</v>
      </c>
      <c r="J3630" s="8" t="s">
        <v>10010</v>
      </c>
      <c r="K3630" s="41"/>
    </row>
    <row r="3631" ht="24" hidden="1" spans="1:11">
      <c r="A3631" s="5">
        <v>3629</v>
      </c>
      <c r="B3631" s="6">
        <v>1883</v>
      </c>
      <c r="C3631" s="8" t="s">
        <v>3913</v>
      </c>
      <c r="D3631" s="6" t="s">
        <v>12</v>
      </c>
      <c r="E3631" s="8" t="s">
        <v>2085</v>
      </c>
      <c r="F3631" s="8"/>
      <c r="G3631" s="6" t="s">
        <v>10116</v>
      </c>
      <c r="H3631" s="9">
        <v>43628</v>
      </c>
      <c r="I3631" s="6" t="s">
        <v>10322</v>
      </c>
      <c r="J3631" s="8" t="s">
        <v>9978</v>
      </c>
      <c r="K3631" s="41"/>
    </row>
    <row r="3632" ht="24" hidden="1" spans="1:11">
      <c r="A3632" s="5">
        <v>3630</v>
      </c>
      <c r="B3632" s="6">
        <v>1884</v>
      </c>
      <c r="C3632" s="8" t="s">
        <v>3916</v>
      </c>
      <c r="D3632" s="6" t="s">
        <v>12</v>
      </c>
      <c r="E3632" s="8" t="s">
        <v>43</v>
      </c>
      <c r="F3632" s="8"/>
      <c r="G3632" s="6" t="s">
        <v>10120</v>
      </c>
      <c r="H3632" s="9">
        <v>43387</v>
      </c>
      <c r="I3632" s="6" t="s">
        <v>10121</v>
      </c>
      <c r="J3632" s="8" t="s">
        <v>2046</v>
      </c>
      <c r="K3632" s="41" t="s">
        <v>8449</v>
      </c>
    </row>
    <row r="3633" hidden="1" spans="1:11">
      <c r="A3633" s="5">
        <v>3631</v>
      </c>
      <c r="B3633" s="6">
        <v>1885</v>
      </c>
      <c r="C3633" s="8" t="s">
        <v>3917</v>
      </c>
      <c r="D3633" s="6" t="s">
        <v>12</v>
      </c>
      <c r="E3633" s="8" t="s">
        <v>665</v>
      </c>
      <c r="F3633" s="8"/>
      <c r="G3633" s="6" t="s">
        <v>10118</v>
      </c>
      <c r="H3633" s="9">
        <v>43419</v>
      </c>
      <c r="I3633" s="5" t="s">
        <v>10212</v>
      </c>
      <c r="J3633" s="23" t="s">
        <v>9957</v>
      </c>
      <c r="K3633" s="41"/>
    </row>
    <row r="3634" hidden="1" spans="1:11">
      <c r="A3634" s="5">
        <v>3632</v>
      </c>
      <c r="B3634" s="6">
        <v>1885</v>
      </c>
      <c r="C3634" s="8" t="s">
        <v>3917</v>
      </c>
      <c r="D3634" s="6" t="s">
        <v>12</v>
      </c>
      <c r="E3634" s="8" t="s">
        <v>1250</v>
      </c>
      <c r="F3634" s="8"/>
      <c r="G3634" s="6" t="s">
        <v>10144</v>
      </c>
      <c r="H3634" s="9">
        <v>43496</v>
      </c>
      <c r="I3634" s="6" t="s">
        <v>10215</v>
      </c>
      <c r="J3634" s="8" t="s">
        <v>4011</v>
      </c>
      <c r="K3634" s="41" t="s">
        <v>8449</v>
      </c>
    </row>
    <row r="3635" hidden="1" spans="1:12">
      <c r="A3635" s="5">
        <v>3633</v>
      </c>
      <c r="B3635" s="72">
        <v>1885</v>
      </c>
      <c r="C3635" s="74" t="s">
        <v>3917</v>
      </c>
      <c r="D3635" s="72" t="s">
        <v>12</v>
      </c>
      <c r="E3635" s="74" t="s">
        <v>1466</v>
      </c>
      <c r="F3635" s="74"/>
      <c r="G3635" s="72" t="s">
        <v>10116</v>
      </c>
      <c r="H3635" s="76">
        <v>43756</v>
      </c>
      <c r="I3635" s="72" t="s">
        <v>10202</v>
      </c>
      <c r="J3635" s="74" t="s">
        <v>1131</v>
      </c>
      <c r="K3635" s="78" t="s">
        <v>10439</v>
      </c>
      <c r="L3635" s="97"/>
    </row>
    <row r="3636" ht="24" hidden="1" spans="1:11">
      <c r="A3636" s="5">
        <v>3634</v>
      </c>
      <c r="B3636" s="6">
        <v>1886</v>
      </c>
      <c r="C3636" s="8" t="s">
        <v>3920</v>
      </c>
      <c r="D3636" s="6" t="s">
        <v>12</v>
      </c>
      <c r="E3636" s="8" t="s">
        <v>588</v>
      </c>
      <c r="F3636" s="8"/>
      <c r="G3636" s="6" t="s">
        <v>10116</v>
      </c>
      <c r="H3636" s="9">
        <v>43368</v>
      </c>
      <c r="I3636" s="5" t="s">
        <v>10236</v>
      </c>
      <c r="J3636" s="8" t="s">
        <v>9938</v>
      </c>
      <c r="K3636" s="41"/>
    </row>
    <row r="3637" hidden="1" spans="1:11">
      <c r="A3637" s="5">
        <v>3635</v>
      </c>
      <c r="B3637" s="6">
        <v>1886</v>
      </c>
      <c r="C3637" s="8" t="s">
        <v>3920</v>
      </c>
      <c r="D3637" s="6" t="s">
        <v>12</v>
      </c>
      <c r="E3637" s="8" t="s">
        <v>148</v>
      </c>
      <c r="F3637" s="8"/>
      <c r="G3637" s="6" t="s">
        <v>10120</v>
      </c>
      <c r="H3637" s="9">
        <v>43403</v>
      </c>
      <c r="I3637" s="6" t="s">
        <v>10133</v>
      </c>
      <c r="J3637" s="8" t="s">
        <v>3156</v>
      </c>
      <c r="K3637" s="41" t="s">
        <v>8449</v>
      </c>
    </row>
    <row r="3638" hidden="1" spans="1:11">
      <c r="A3638" s="5">
        <v>3636</v>
      </c>
      <c r="B3638" s="6">
        <v>1886</v>
      </c>
      <c r="C3638" s="8" t="s">
        <v>3920</v>
      </c>
      <c r="D3638" s="6" t="s">
        <v>12</v>
      </c>
      <c r="E3638" s="8" t="s">
        <v>1876</v>
      </c>
      <c r="F3638" s="8"/>
      <c r="G3638" s="6" t="s">
        <v>10120</v>
      </c>
      <c r="H3638" s="9">
        <v>43564</v>
      </c>
      <c r="I3638" s="6" t="s">
        <v>10141</v>
      </c>
      <c r="J3638" s="8" t="s">
        <v>9932</v>
      </c>
      <c r="K3638" s="41" t="s">
        <v>8449</v>
      </c>
    </row>
    <row r="3639" ht="24" hidden="1" spans="1:11">
      <c r="A3639" s="5">
        <v>3637</v>
      </c>
      <c r="B3639" s="6">
        <v>1887</v>
      </c>
      <c r="C3639" s="8" t="s">
        <v>3921</v>
      </c>
      <c r="D3639" s="6" t="s">
        <v>12</v>
      </c>
      <c r="E3639" s="8" t="s">
        <v>43</v>
      </c>
      <c r="F3639" s="8"/>
      <c r="G3639" s="6" t="s">
        <v>10120</v>
      </c>
      <c r="H3639" s="9">
        <v>43387</v>
      </c>
      <c r="I3639" s="6" t="s">
        <v>10121</v>
      </c>
      <c r="J3639" s="8" t="s">
        <v>2046</v>
      </c>
      <c r="K3639" s="41" t="s">
        <v>8449</v>
      </c>
    </row>
    <row r="3640" ht="24" hidden="1" spans="1:11">
      <c r="A3640" s="5">
        <v>3638</v>
      </c>
      <c r="B3640" s="6">
        <v>1887</v>
      </c>
      <c r="C3640" s="8" t="s">
        <v>3921</v>
      </c>
      <c r="D3640" s="6" t="s">
        <v>12</v>
      </c>
      <c r="E3640" s="8" t="s">
        <v>265</v>
      </c>
      <c r="F3640" s="8"/>
      <c r="G3640" s="6" t="s">
        <v>10156</v>
      </c>
      <c r="H3640" s="9">
        <v>43443</v>
      </c>
      <c r="I3640" s="6" t="s">
        <v>10157</v>
      </c>
      <c r="J3640" s="8" t="s">
        <v>2248</v>
      </c>
      <c r="K3640" s="41" t="s">
        <v>8449</v>
      </c>
    </row>
    <row r="3641" hidden="1" spans="1:11">
      <c r="A3641" s="5">
        <v>3639</v>
      </c>
      <c r="B3641" s="6">
        <v>1888</v>
      </c>
      <c r="C3641" s="8" t="s">
        <v>3922</v>
      </c>
      <c r="D3641" s="6" t="s">
        <v>12</v>
      </c>
      <c r="E3641" s="8" t="s">
        <v>3923</v>
      </c>
      <c r="F3641" s="8"/>
      <c r="G3641" s="6" t="s">
        <v>10307</v>
      </c>
      <c r="H3641" s="9">
        <v>43545</v>
      </c>
      <c r="I3641" s="5" t="s">
        <v>10398</v>
      </c>
      <c r="J3641" s="23" t="s">
        <v>10004</v>
      </c>
      <c r="K3641" s="41"/>
    </row>
    <row r="3642" hidden="1" spans="1:11">
      <c r="A3642" s="5">
        <v>3640</v>
      </c>
      <c r="B3642" s="6">
        <v>1888</v>
      </c>
      <c r="C3642" s="8" t="s">
        <v>3922</v>
      </c>
      <c r="D3642" s="6" t="s">
        <v>12</v>
      </c>
      <c r="E3642" s="8" t="s">
        <v>3924</v>
      </c>
      <c r="F3642" s="8"/>
      <c r="G3642" s="6" t="s">
        <v>10118</v>
      </c>
      <c r="H3642" s="9">
        <v>43601</v>
      </c>
      <c r="I3642" s="5" t="s">
        <v>10247</v>
      </c>
      <c r="J3642" s="23" t="s">
        <v>334</v>
      </c>
      <c r="K3642" s="41"/>
    </row>
    <row r="3643" ht="24" hidden="1" spans="1:11">
      <c r="A3643" s="5">
        <v>3641</v>
      </c>
      <c r="B3643" s="6">
        <v>1888</v>
      </c>
      <c r="C3643" s="8" t="s">
        <v>3922</v>
      </c>
      <c r="D3643" s="6" t="s">
        <v>12</v>
      </c>
      <c r="E3643" s="8" t="s">
        <v>536</v>
      </c>
      <c r="F3643" s="8"/>
      <c r="G3643" s="6" t="s">
        <v>10116</v>
      </c>
      <c r="H3643" s="9">
        <v>43487</v>
      </c>
      <c r="I3643" s="5" t="s">
        <v>10207</v>
      </c>
      <c r="J3643" s="23" t="s">
        <v>9940</v>
      </c>
      <c r="K3643" s="41"/>
    </row>
    <row r="3644" hidden="1" spans="1:11">
      <c r="A3644" s="5">
        <v>3642</v>
      </c>
      <c r="B3644" s="6">
        <v>1889</v>
      </c>
      <c r="C3644" s="8" t="s">
        <v>3925</v>
      </c>
      <c r="D3644" s="6" t="s">
        <v>12</v>
      </c>
      <c r="E3644" s="8" t="s">
        <v>464</v>
      </c>
      <c r="F3644" s="8"/>
      <c r="G3644" s="6" t="s">
        <v>10120</v>
      </c>
      <c r="H3644" s="9">
        <v>43403</v>
      </c>
      <c r="I3644" s="6" t="s">
        <v>10133</v>
      </c>
      <c r="J3644" s="8" t="s">
        <v>3156</v>
      </c>
      <c r="K3644" s="41" t="s">
        <v>8449</v>
      </c>
    </row>
    <row r="3645" ht="24" hidden="1" spans="1:11">
      <c r="A3645" s="5">
        <v>3643</v>
      </c>
      <c r="B3645" s="6">
        <v>1890</v>
      </c>
      <c r="C3645" s="8" t="s">
        <v>3926</v>
      </c>
      <c r="D3645" s="6" t="s">
        <v>12</v>
      </c>
      <c r="E3645" s="8" t="s">
        <v>43</v>
      </c>
      <c r="F3645" s="8"/>
      <c r="G3645" s="6" t="s">
        <v>10120</v>
      </c>
      <c r="H3645" s="9">
        <v>43387</v>
      </c>
      <c r="I3645" s="6" t="s">
        <v>10121</v>
      </c>
      <c r="J3645" s="8" t="s">
        <v>2046</v>
      </c>
      <c r="K3645" s="41" t="s">
        <v>8449</v>
      </c>
    </row>
    <row r="3646" hidden="1" spans="1:11">
      <c r="A3646" s="5">
        <v>3644</v>
      </c>
      <c r="B3646" s="6">
        <v>1890</v>
      </c>
      <c r="C3646" s="8" t="s">
        <v>3926</v>
      </c>
      <c r="D3646" s="6" t="s">
        <v>12</v>
      </c>
      <c r="E3646" s="8" t="s">
        <v>1485</v>
      </c>
      <c r="F3646" s="8"/>
      <c r="G3646" s="6" t="s">
        <v>10118</v>
      </c>
      <c r="H3646" s="9">
        <v>43413</v>
      </c>
      <c r="I3646" s="5" t="s">
        <v>10155</v>
      </c>
      <c r="J3646" s="8" t="s">
        <v>4076</v>
      </c>
      <c r="K3646" s="41"/>
    </row>
    <row r="3647" hidden="1" spans="1:11">
      <c r="A3647" s="5">
        <v>3645</v>
      </c>
      <c r="B3647" s="6">
        <v>1891</v>
      </c>
      <c r="C3647" s="8" t="s">
        <v>3927</v>
      </c>
      <c r="D3647" s="6" t="s">
        <v>12</v>
      </c>
      <c r="E3647" s="8" t="s">
        <v>25</v>
      </c>
      <c r="F3647" s="8"/>
      <c r="G3647" s="6" t="s">
        <v>10120</v>
      </c>
      <c r="H3647" s="9">
        <v>43394</v>
      </c>
      <c r="I3647" s="6" t="s">
        <v>10121</v>
      </c>
      <c r="J3647" s="8" t="s">
        <v>2046</v>
      </c>
      <c r="K3647" s="41" t="s">
        <v>8449</v>
      </c>
    </row>
    <row r="3648" ht="24" hidden="1" spans="1:11">
      <c r="A3648" s="5">
        <v>3646</v>
      </c>
      <c r="B3648" s="6">
        <v>1892</v>
      </c>
      <c r="C3648" s="8" t="s">
        <v>6869</v>
      </c>
      <c r="D3648" s="6" t="s">
        <v>12</v>
      </c>
      <c r="E3648" s="8" t="s">
        <v>45</v>
      </c>
      <c r="F3648" s="8"/>
      <c r="G3648" s="6" t="s">
        <v>10120</v>
      </c>
      <c r="H3648" s="9">
        <v>43396</v>
      </c>
      <c r="I3648" s="6" t="s">
        <v>10125</v>
      </c>
      <c r="J3648" s="8" t="s">
        <v>4354</v>
      </c>
      <c r="K3648" s="41" t="s">
        <v>8449</v>
      </c>
    </row>
    <row r="3649" ht="24" hidden="1" spans="1:11">
      <c r="A3649" s="5">
        <v>3647</v>
      </c>
      <c r="B3649" s="6">
        <v>1892</v>
      </c>
      <c r="C3649" s="8" t="s">
        <v>6869</v>
      </c>
      <c r="D3649" s="6" t="s">
        <v>12</v>
      </c>
      <c r="E3649" s="8" t="s">
        <v>89</v>
      </c>
      <c r="F3649" s="8"/>
      <c r="G3649" s="6" t="s">
        <v>10120</v>
      </c>
      <c r="H3649" s="9">
        <v>43571</v>
      </c>
      <c r="I3649" s="6" t="s">
        <v>10123</v>
      </c>
      <c r="J3649" s="8" t="s">
        <v>9138</v>
      </c>
      <c r="K3649" s="41" t="s">
        <v>8449</v>
      </c>
    </row>
    <row r="3650" ht="24" hidden="1" spans="1:11">
      <c r="A3650" s="5">
        <v>3648</v>
      </c>
      <c r="B3650" s="6">
        <v>1892</v>
      </c>
      <c r="C3650" s="8" t="s">
        <v>6869</v>
      </c>
      <c r="D3650" s="6" t="s">
        <v>12</v>
      </c>
      <c r="E3650" s="8" t="s">
        <v>90</v>
      </c>
      <c r="F3650" s="8"/>
      <c r="G3650" s="6" t="s">
        <v>10120</v>
      </c>
      <c r="H3650" s="9">
        <v>43585</v>
      </c>
      <c r="I3650" s="6" t="s">
        <v>10154</v>
      </c>
      <c r="J3650" s="8" t="s">
        <v>9140</v>
      </c>
      <c r="K3650" s="41" t="s">
        <v>8449</v>
      </c>
    </row>
    <row r="3651" ht="24" hidden="1" spans="1:11">
      <c r="A3651" s="5">
        <v>3649</v>
      </c>
      <c r="B3651" s="6">
        <v>1893</v>
      </c>
      <c r="C3651" s="8" t="s">
        <v>3928</v>
      </c>
      <c r="D3651" s="6" t="s">
        <v>12</v>
      </c>
      <c r="E3651" s="8" t="s">
        <v>87</v>
      </c>
      <c r="F3651" s="8"/>
      <c r="G3651" s="6" t="s">
        <v>10120</v>
      </c>
      <c r="H3651" s="9">
        <v>43389</v>
      </c>
      <c r="I3651" s="5" t="s">
        <v>10124</v>
      </c>
      <c r="J3651" s="8" t="s">
        <v>165</v>
      </c>
      <c r="K3651" s="41" t="s">
        <v>8449</v>
      </c>
    </row>
    <row r="3652" ht="24" hidden="1" spans="1:11">
      <c r="A3652" s="5">
        <v>3650</v>
      </c>
      <c r="B3652" s="6">
        <v>1893</v>
      </c>
      <c r="C3652" s="8" t="s">
        <v>3928</v>
      </c>
      <c r="D3652" s="6" t="s">
        <v>12</v>
      </c>
      <c r="E3652" s="8" t="s">
        <v>89</v>
      </c>
      <c r="F3652" s="8"/>
      <c r="G3652" s="6" t="s">
        <v>10120</v>
      </c>
      <c r="H3652" s="9">
        <v>43571</v>
      </c>
      <c r="I3652" s="6" t="s">
        <v>10123</v>
      </c>
      <c r="J3652" s="8" t="s">
        <v>9138</v>
      </c>
      <c r="K3652" s="41" t="s">
        <v>8449</v>
      </c>
    </row>
    <row r="3653" ht="24" hidden="1" spans="1:11">
      <c r="A3653" s="5">
        <v>3651</v>
      </c>
      <c r="B3653" s="6">
        <v>1894</v>
      </c>
      <c r="C3653" s="8" t="s">
        <v>3929</v>
      </c>
      <c r="D3653" s="6" t="s">
        <v>12</v>
      </c>
      <c r="E3653" s="8" t="s">
        <v>588</v>
      </c>
      <c r="F3653" s="8"/>
      <c r="G3653" s="6" t="s">
        <v>10116</v>
      </c>
      <c r="H3653" s="9">
        <v>43368</v>
      </c>
      <c r="I3653" s="5" t="s">
        <v>10236</v>
      </c>
      <c r="J3653" s="8" t="s">
        <v>9938</v>
      </c>
      <c r="K3653" s="41"/>
    </row>
    <row r="3654" hidden="1" spans="1:11">
      <c r="A3654" s="5">
        <v>3652</v>
      </c>
      <c r="B3654" s="6">
        <v>1894</v>
      </c>
      <c r="C3654" s="8" t="s">
        <v>3929</v>
      </c>
      <c r="D3654" s="6" t="s">
        <v>12</v>
      </c>
      <c r="E3654" s="8" t="s">
        <v>148</v>
      </c>
      <c r="F3654" s="8"/>
      <c r="G3654" s="6" t="s">
        <v>10120</v>
      </c>
      <c r="H3654" s="9">
        <v>43403</v>
      </c>
      <c r="I3654" s="6" t="s">
        <v>10133</v>
      </c>
      <c r="J3654" s="8" t="s">
        <v>3156</v>
      </c>
      <c r="K3654" s="41" t="s">
        <v>8449</v>
      </c>
    </row>
    <row r="3655" hidden="1" spans="1:11">
      <c r="A3655" s="5">
        <v>3653</v>
      </c>
      <c r="B3655" s="6">
        <v>1894</v>
      </c>
      <c r="C3655" s="8" t="s">
        <v>3929</v>
      </c>
      <c r="D3655" s="6" t="s">
        <v>12</v>
      </c>
      <c r="E3655" s="8" t="s">
        <v>1876</v>
      </c>
      <c r="F3655" s="8"/>
      <c r="G3655" s="6" t="s">
        <v>10120</v>
      </c>
      <c r="H3655" s="9">
        <v>43564</v>
      </c>
      <c r="I3655" s="6" t="s">
        <v>10141</v>
      </c>
      <c r="J3655" s="8" t="s">
        <v>9932</v>
      </c>
      <c r="K3655" s="41" t="s">
        <v>8449</v>
      </c>
    </row>
    <row r="3656" hidden="1" spans="1:11">
      <c r="A3656" s="5">
        <v>3654</v>
      </c>
      <c r="B3656" s="6">
        <v>1895</v>
      </c>
      <c r="C3656" s="8" t="s">
        <v>3930</v>
      </c>
      <c r="D3656" s="6" t="s">
        <v>12</v>
      </c>
      <c r="E3656" s="8" t="s">
        <v>25</v>
      </c>
      <c r="F3656" s="8"/>
      <c r="G3656" s="6" t="s">
        <v>10120</v>
      </c>
      <c r="H3656" s="9">
        <v>43394</v>
      </c>
      <c r="I3656" s="6" t="s">
        <v>10121</v>
      </c>
      <c r="J3656" s="8" t="s">
        <v>2046</v>
      </c>
      <c r="K3656" s="41" t="s">
        <v>8449</v>
      </c>
    </row>
    <row r="3657" hidden="1" spans="1:11">
      <c r="A3657" s="5">
        <v>3655</v>
      </c>
      <c r="B3657" s="6">
        <v>1895</v>
      </c>
      <c r="C3657" s="8" t="s">
        <v>3930</v>
      </c>
      <c r="D3657" s="6" t="s">
        <v>12</v>
      </c>
      <c r="E3657" s="8" t="s">
        <v>1476</v>
      </c>
      <c r="F3657" s="8"/>
      <c r="G3657" s="6" t="s">
        <v>9910</v>
      </c>
      <c r="H3657" s="9">
        <v>43476</v>
      </c>
      <c r="I3657" s="5" t="s">
        <v>10122</v>
      </c>
      <c r="J3657" s="23" t="s">
        <v>9930</v>
      </c>
      <c r="K3657" s="41"/>
    </row>
    <row r="3658" ht="24" hidden="1" spans="1:11">
      <c r="A3658" s="5">
        <v>3656</v>
      </c>
      <c r="B3658" s="6">
        <v>1896</v>
      </c>
      <c r="C3658" s="8" t="s">
        <v>3931</v>
      </c>
      <c r="D3658" s="6" t="s">
        <v>12</v>
      </c>
      <c r="E3658" s="8" t="s">
        <v>85</v>
      </c>
      <c r="F3658" s="8"/>
      <c r="G3658" s="6" t="s">
        <v>10120</v>
      </c>
      <c r="H3658" s="9">
        <v>43384</v>
      </c>
      <c r="I3658" s="6" t="s">
        <v>10121</v>
      </c>
      <c r="J3658" s="8" t="s">
        <v>2046</v>
      </c>
      <c r="K3658" s="41" t="s">
        <v>8449</v>
      </c>
    </row>
    <row r="3659" ht="24" hidden="1" spans="1:11">
      <c r="A3659" s="5">
        <v>3657</v>
      </c>
      <c r="B3659" s="6">
        <v>1896</v>
      </c>
      <c r="C3659" s="8" t="s">
        <v>3931</v>
      </c>
      <c r="D3659" s="6" t="s">
        <v>12</v>
      </c>
      <c r="E3659" s="8" t="s">
        <v>3932</v>
      </c>
      <c r="F3659" s="8"/>
      <c r="G3659" s="6" t="s">
        <v>10128</v>
      </c>
      <c r="H3659" s="9">
        <v>43560</v>
      </c>
      <c r="I3659" s="5" t="s">
        <v>10132</v>
      </c>
      <c r="J3659" s="23" t="s">
        <v>1846</v>
      </c>
      <c r="K3659" s="41"/>
    </row>
    <row r="3660" ht="24" hidden="1" spans="1:11">
      <c r="A3660" s="5">
        <v>3658</v>
      </c>
      <c r="B3660" s="6">
        <v>1896</v>
      </c>
      <c r="C3660" s="8" t="s">
        <v>3931</v>
      </c>
      <c r="D3660" s="6" t="s">
        <v>12</v>
      </c>
      <c r="E3660" s="8" t="s">
        <v>89</v>
      </c>
      <c r="F3660" s="8"/>
      <c r="G3660" s="6" t="s">
        <v>10120</v>
      </c>
      <c r="H3660" s="9">
        <v>43571</v>
      </c>
      <c r="I3660" s="6" t="s">
        <v>10123</v>
      </c>
      <c r="J3660" s="8" t="s">
        <v>9138</v>
      </c>
      <c r="K3660" s="41" t="s">
        <v>8449</v>
      </c>
    </row>
    <row r="3661" ht="24" hidden="1" spans="1:11">
      <c r="A3661" s="5">
        <v>3659</v>
      </c>
      <c r="B3661" s="6">
        <v>1897</v>
      </c>
      <c r="C3661" s="8" t="s">
        <v>3933</v>
      </c>
      <c r="D3661" s="6" t="s">
        <v>12</v>
      </c>
      <c r="E3661" s="8" t="s">
        <v>129</v>
      </c>
      <c r="F3661" s="8"/>
      <c r="G3661" s="6" t="s">
        <v>10128</v>
      </c>
      <c r="H3661" s="9">
        <v>43348</v>
      </c>
      <c r="I3661" s="5" t="s">
        <v>10140</v>
      </c>
      <c r="J3661" s="23" t="s">
        <v>9931</v>
      </c>
      <c r="K3661" s="41"/>
    </row>
    <row r="3662" ht="24" hidden="1" spans="1:11">
      <c r="A3662" s="5">
        <v>3660</v>
      </c>
      <c r="B3662" s="6">
        <v>1897</v>
      </c>
      <c r="C3662" s="8" t="s">
        <v>3933</v>
      </c>
      <c r="D3662" s="6" t="s">
        <v>12</v>
      </c>
      <c r="E3662" s="8" t="s">
        <v>558</v>
      </c>
      <c r="F3662" s="8"/>
      <c r="G3662" s="6" t="s">
        <v>10120</v>
      </c>
      <c r="H3662" s="9">
        <v>43389</v>
      </c>
      <c r="I3662" s="5" t="s">
        <v>10124</v>
      </c>
      <c r="J3662" s="8" t="s">
        <v>165</v>
      </c>
      <c r="K3662" s="41" t="s">
        <v>8449</v>
      </c>
    </row>
    <row r="3663" ht="24" hidden="1" spans="1:11">
      <c r="A3663" s="5">
        <v>3661</v>
      </c>
      <c r="B3663" s="6">
        <v>1898</v>
      </c>
      <c r="C3663" s="8" t="s">
        <v>3934</v>
      </c>
      <c r="D3663" s="6" t="s">
        <v>12</v>
      </c>
      <c r="E3663" s="8" t="s">
        <v>2592</v>
      </c>
      <c r="F3663" s="8"/>
      <c r="G3663" s="6" t="s">
        <v>10120</v>
      </c>
      <c r="H3663" s="9">
        <v>43571</v>
      </c>
      <c r="I3663" s="6" t="s">
        <v>10123</v>
      </c>
      <c r="J3663" s="8" t="s">
        <v>9138</v>
      </c>
      <c r="K3663" s="41" t="s">
        <v>8449</v>
      </c>
    </row>
    <row r="3664" hidden="1" spans="1:11">
      <c r="A3664" s="5">
        <v>3662</v>
      </c>
      <c r="B3664" s="6">
        <v>1898</v>
      </c>
      <c r="C3664" s="8" t="s">
        <v>3934</v>
      </c>
      <c r="D3664" s="6" t="s">
        <v>12</v>
      </c>
      <c r="E3664" s="8" t="s">
        <v>3935</v>
      </c>
      <c r="F3664" s="8"/>
      <c r="G3664" s="6" t="s">
        <v>10128</v>
      </c>
      <c r="H3664" s="9">
        <v>43508</v>
      </c>
      <c r="I3664" s="5" t="s">
        <v>10205</v>
      </c>
      <c r="J3664" s="23" t="s">
        <v>9949</v>
      </c>
      <c r="K3664" s="41"/>
    </row>
    <row r="3665" hidden="1" spans="1:11">
      <c r="A3665" s="5">
        <v>3663</v>
      </c>
      <c r="B3665" s="6">
        <v>1898</v>
      </c>
      <c r="C3665" s="8" t="s">
        <v>3934</v>
      </c>
      <c r="D3665" s="6" t="s">
        <v>12</v>
      </c>
      <c r="E3665" s="8" t="s">
        <v>3936</v>
      </c>
      <c r="F3665" s="8"/>
      <c r="G3665" s="6" t="s">
        <v>9910</v>
      </c>
      <c r="H3665" s="9">
        <v>43644</v>
      </c>
      <c r="I3665" s="5" t="s">
        <v>10180</v>
      </c>
      <c r="J3665" s="8" t="s">
        <v>3782</v>
      </c>
      <c r="K3665" s="41"/>
    </row>
    <row r="3666" ht="24" hidden="1" spans="1:11">
      <c r="A3666" s="5">
        <v>3664</v>
      </c>
      <c r="B3666" s="6">
        <v>1898</v>
      </c>
      <c r="C3666" s="8" t="s">
        <v>3934</v>
      </c>
      <c r="D3666" s="6" t="s">
        <v>12</v>
      </c>
      <c r="E3666" s="8" t="s">
        <v>126</v>
      </c>
      <c r="F3666" s="8"/>
      <c r="G3666" s="6" t="s">
        <v>9910</v>
      </c>
      <c r="H3666" s="9">
        <v>43476</v>
      </c>
      <c r="I3666" s="5" t="s">
        <v>10122</v>
      </c>
      <c r="J3666" s="23" t="s">
        <v>9930</v>
      </c>
      <c r="K3666" s="41"/>
    </row>
    <row r="3667" ht="24" hidden="1" spans="1:11">
      <c r="A3667" s="5">
        <v>3665</v>
      </c>
      <c r="B3667" s="6">
        <v>1898</v>
      </c>
      <c r="C3667" s="8" t="s">
        <v>3934</v>
      </c>
      <c r="D3667" s="6" t="s">
        <v>12</v>
      </c>
      <c r="E3667" s="8" t="s">
        <v>129</v>
      </c>
      <c r="F3667" s="8"/>
      <c r="G3667" s="6" t="s">
        <v>10128</v>
      </c>
      <c r="H3667" s="9">
        <v>43348</v>
      </c>
      <c r="I3667" s="5" t="s">
        <v>10140</v>
      </c>
      <c r="J3667" s="23" t="s">
        <v>9931</v>
      </c>
      <c r="K3667" s="41"/>
    </row>
    <row r="3668" ht="24" hidden="1" spans="1:11">
      <c r="A3668" s="5">
        <v>3666</v>
      </c>
      <c r="B3668" s="6">
        <v>1898</v>
      </c>
      <c r="C3668" s="8" t="s">
        <v>3934</v>
      </c>
      <c r="D3668" s="6" t="s">
        <v>12</v>
      </c>
      <c r="E3668" s="8" t="s">
        <v>874</v>
      </c>
      <c r="F3668" s="8"/>
      <c r="G3668" s="6" t="s">
        <v>10128</v>
      </c>
      <c r="H3668" s="9">
        <v>43419</v>
      </c>
      <c r="I3668" s="5" t="s">
        <v>10196</v>
      </c>
      <c r="J3668" s="8" t="s">
        <v>4337</v>
      </c>
      <c r="K3668" s="41"/>
    </row>
    <row r="3669" ht="24" hidden="1" spans="1:11">
      <c r="A3669" s="5">
        <v>3667</v>
      </c>
      <c r="B3669" s="6">
        <v>1899</v>
      </c>
      <c r="C3669" s="8" t="s">
        <v>3937</v>
      </c>
      <c r="D3669" s="6" t="s">
        <v>12</v>
      </c>
      <c r="E3669" s="8" t="s">
        <v>43</v>
      </c>
      <c r="F3669" s="8"/>
      <c r="G3669" s="6" t="s">
        <v>10120</v>
      </c>
      <c r="H3669" s="9">
        <v>43394</v>
      </c>
      <c r="I3669" s="6" t="s">
        <v>10121</v>
      </c>
      <c r="J3669" s="8" t="s">
        <v>2046</v>
      </c>
      <c r="K3669" s="41" t="s">
        <v>8449</v>
      </c>
    </row>
    <row r="3670" ht="24" hidden="1" spans="1:11">
      <c r="A3670" s="5">
        <v>3668</v>
      </c>
      <c r="B3670" s="6">
        <v>1899</v>
      </c>
      <c r="C3670" s="8" t="s">
        <v>3937</v>
      </c>
      <c r="D3670" s="6" t="s">
        <v>12</v>
      </c>
      <c r="E3670" s="8" t="s">
        <v>357</v>
      </c>
      <c r="F3670" s="8"/>
      <c r="G3670" s="6" t="s">
        <v>9910</v>
      </c>
      <c r="H3670" s="9">
        <v>43476</v>
      </c>
      <c r="I3670" s="5" t="s">
        <v>10122</v>
      </c>
      <c r="J3670" s="23" t="s">
        <v>9930</v>
      </c>
      <c r="K3670" s="41"/>
    </row>
    <row r="3671" hidden="1" spans="1:11">
      <c r="A3671" s="5">
        <v>3669</v>
      </c>
      <c r="B3671" s="6">
        <v>1900</v>
      </c>
      <c r="C3671" s="8" t="s">
        <v>3938</v>
      </c>
      <c r="D3671" s="6" t="s">
        <v>12</v>
      </c>
      <c r="E3671" s="8" t="s">
        <v>3939</v>
      </c>
      <c r="F3671" s="8"/>
      <c r="G3671" s="6" t="s">
        <v>10164</v>
      </c>
      <c r="H3671" s="9">
        <v>43366</v>
      </c>
      <c r="I3671" s="38" t="s">
        <v>10165</v>
      </c>
      <c r="J3671" s="39" t="s">
        <v>9935</v>
      </c>
      <c r="K3671" s="41"/>
    </row>
    <row r="3672" ht="24" hidden="1" spans="1:11">
      <c r="A3672" s="5">
        <v>3670</v>
      </c>
      <c r="B3672" s="6">
        <v>1900</v>
      </c>
      <c r="C3672" s="8" t="s">
        <v>3938</v>
      </c>
      <c r="D3672" s="6" t="s">
        <v>12</v>
      </c>
      <c r="E3672" s="8" t="s">
        <v>43</v>
      </c>
      <c r="F3672" s="8"/>
      <c r="G3672" s="6" t="s">
        <v>10120</v>
      </c>
      <c r="H3672" s="9">
        <v>43394</v>
      </c>
      <c r="I3672" s="6" t="s">
        <v>10121</v>
      </c>
      <c r="J3672" s="8" t="s">
        <v>2046</v>
      </c>
      <c r="K3672" s="41" t="s">
        <v>8449</v>
      </c>
    </row>
    <row r="3673" hidden="1" spans="1:11">
      <c r="A3673" s="5">
        <v>3671</v>
      </c>
      <c r="B3673" s="6">
        <v>1900</v>
      </c>
      <c r="C3673" s="8" t="s">
        <v>3938</v>
      </c>
      <c r="D3673" s="6" t="s">
        <v>12</v>
      </c>
      <c r="E3673" s="8" t="s">
        <v>1485</v>
      </c>
      <c r="F3673" s="8"/>
      <c r="G3673" s="6" t="s">
        <v>10118</v>
      </c>
      <c r="H3673" s="9">
        <v>43413</v>
      </c>
      <c r="I3673" s="5" t="s">
        <v>10155</v>
      </c>
      <c r="J3673" s="8" t="s">
        <v>4076</v>
      </c>
      <c r="K3673" s="41"/>
    </row>
    <row r="3674" ht="24" hidden="1" spans="1:11">
      <c r="A3674" s="5">
        <v>3672</v>
      </c>
      <c r="B3674" s="6">
        <v>1901</v>
      </c>
      <c r="C3674" s="8" t="s">
        <v>6870</v>
      </c>
      <c r="D3674" s="6" t="s">
        <v>12</v>
      </c>
      <c r="E3674" s="8" t="s">
        <v>558</v>
      </c>
      <c r="F3674" s="8"/>
      <c r="G3674" s="6" t="s">
        <v>10120</v>
      </c>
      <c r="H3674" s="9">
        <v>43389</v>
      </c>
      <c r="I3674" s="5" t="s">
        <v>10124</v>
      </c>
      <c r="J3674" s="8" t="s">
        <v>165</v>
      </c>
      <c r="K3674" s="41" t="s">
        <v>8449</v>
      </c>
    </row>
    <row r="3675" ht="24" hidden="1" spans="1:11">
      <c r="A3675" s="5">
        <v>3673</v>
      </c>
      <c r="B3675" s="6">
        <v>1901</v>
      </c>
      <c r="C3675" s="8" t="s">
        <v>6870</v>
      </c>
      <c r="D3675" s="6" t="s">
        <v>12</v>
      </c>
      <c r="E3675" s="8" t="s">
        <v>760</v>
      </c>
      <c r="F3675" s="8"/>
      <c r="G3675" s="6" t="s">
        <v>10120</v>
      </c>
      <c r="H3675" s="9">
        <v>43571</v>
      </c>
      <c r="I3675" s="6" t="s">
        <v>10123</v>
      </c>
      <c r="J3675" s="8" t="s">
        <v>9138</v>
      </c>
      <c r="K3675" s="41" t="s">
        <v>8449</v>
      </c>
    </row>
    <row r="3676" ht="24" hidden="1" spans="1:11">
      <c r="A3676" s="5">
        <v>3674</v>
      </c>
      <c r="B3676" s="6">
        <v>1902</v>
      </c>
      <c r="C3676" s="8" t="s">
        <v>3940</v>
      </c>
      <c r="D3676" s="6" t="s">
        <v>12</v>
      </c>
      <c r="E3676" s="8" t="s">
        <v>43</v>
      </c>
      <c r="F3676" s="8"/>
      <c r="G3676" s="6" t="s">
        <v>10120</v>
      </c>
      <c r="H3676" s="9">
        <v>43394</v>
      </c>
      <c r="I3676" s="6" t="s">
        <v>10121</v>
      </c>
      <c r="J3676" s="8" t="s">
        <v>2046</v>
      </c>
      <c r="K3676" s="41" t="s">
        <v>8449</v>
      </c>
    </row>
    <row r="3677" ht="24" hidden="1" spans="1:11">
      <c r="A3677" s="5">
        <v>3675</v>
      </c>
      <c r="B3677" s="6">
        <v>1903</v>
      </c>
      <c r="C3677" s="8" t="s">
        <v>6871</v>
      </c>
      <c r="D3677" s="6" t="s">
        <v>12</v>
      </c>
      <c r="E3677" s="8" t="s">
        <v>558</v>
      </c>
      <c r="F3677" s="8"/>
      <c r="G3677" s="6" t="s">
        <v>10120</v>
      </c>
      <c r="H3677" s="9">
        <v>43389</v>
      </c>
      <c r="I3677" s="5" t="s">
        <v>10124</v>
      </c>
      <c r="J3677" s="8" t="s">
        <v>165</v>
      </c>
      <c r="K3677" s="41" t="s">
        <v>8449</v>
      </c>
    </row>
    <row r="3678" ht="24" hidden="1" spans="1:11">
      <c r="A3678" s="5">
        <v>3676</v>
      </c>
      <c r="B3678" s="6">
        <v>1903</v>
      </c>
      <c r="C3678" s="8" t="s">
        <v>6871</v>
      </c>
      <c r="D3678" s="6" t="s">
        <v>12</v>
      </c>
      <c r="E3678" s="8" t="s">
        <v>760</v>
      </c>
      <c r="F3678" s="8"/>
      <c r="G3678" s="6" t="s">
        <v>10120</v>
      </c>
      <c r="H3678" s="9">
        <v>43571</v>
      </c>
      <c r="I3678" s="6" t="s">
        <v>10123</v>
      </c>
      <c r="J3678" s="8" t="s">
        <v>9138</v>
      </c>
      <c r="K3678" s="41" t="s">
        <v>8449</v>
      </c>
    </row>
    <row r="3679" ht="24" hidden="1" spans="1:11">
      <c r="A3679" s="5">
        <v>3677</v>
      </c>
      <c r="B3679" s="6">
        <v>1904</v>
      </c>
      <c r="C3679" s="8" t="s">
        <v>3941</v>
      </c>
      <c r="D3679" s="6" t="s">
        <v>12</v>
      </c>
      <c r="E3679" s="8" t="s">
        <v>3942</v>
      </c>
      <c r="F3679" s="8"/>
      <c r="G3679" s="6" t="s">
        <v>10120</v>
      </c>
      <c r="H3679" s="9">
        <v>43394</v>
      </c>
      <c r="I3679" s="6" t="s">
        <v>10121</v>
      </c>
      <c r="J3679" s="8" t="s">
        <v>2046</v>
      </c>
      <c r="K3679" s="41" t="s">
        <v>8449</v>
      </c>
    </row>
    <row r="3680" ht="24" hidden="1" spans="1:11">
      <c r="A3680" s="5">
        <v>3678</v>
      </c>
      <c r="B3680" s="6">
        <v>1904</v>
      </c>
      <c r="C3680" s="8" t="s">
        <v>3941</v>
      </c>
      <c r="D3680" s="6" t="s">
        <v>12</v>
      </c>
      <c r="E3680" s="8" t="s">
        <v>1422</v>
      </c>
      <c r="F3680" s="8"/>
      <c r="G3680" s="6" t="s">
        <v>9910</v>
      </c>
      <c r="H3680" s="9">
        <v>43476</v>
      </c>
      <c r="I3680" s="5" t="s">
        <v>10122</v>
      </c>
      <c r="J3680" s="23" t="s">
        <v>9930</v>
      </c>
      <c r="K3680" s="41"/>
    </row>
    <row r="3681" hidden="1" spans="1:11">
      <c r="A3681" s="5">
        <v>3679</v>
      </c>
      <c r="B3681" s="6">
        <v>1906</v>
      </c>
      <c r="C3681" s="8" t="s">
        <v>3956</v>
      </c>
      <c r="D3681" s="6" t="s">
        <v>12</v>
      </c>
      <c r="E3681" s="8" t="s">
        <v>3957</v>
      </c>
      <c r="F3681" s="8"/>
      <c r="G3681" s="6" t="s">
        <v>10208</v>
      </c>
      <c r="H3681" s="9">
        <v>43371</v>
      </c>
      <c r="I3681" s="5" t="s">
        <v>10261</v>
      </c>
      <c r="J3681" s="8" t="s">
        <v>9934</v>
      </c>
      <c r="K3681" s="41"/>
    </row>
    <row r="3682" ht="24" hidden="1" spans="1:11">
      <c r="A3682" s="5">
        <v>3680</v>
      </c>
      <c r="B3682" s="6">
        <v>1907</v>
      </c>
      <c r="C3682" s="8" t="s">
        <v>3958</v>
      </c>
      <c r="D3682" s="6" t="s">
        <v>12</v>
      </c>
      <c r="E3682" s="8" t="s">
        <v>1376</v>
      </c>
      <c r="F3682" s="8"/>
      <c r="G3682" s="6" t="s">
        <v>9910</v>
      </c>
      <c r="H3682" s="9">
        <v>43476</v>
      </c>
      <c r="I3682" s="5" t="s">
        <v>10122</v>
      </c>
      <c r="J3682" s="23" t="s">
        <v>9930</v>
      </c>
      <c r="K3682" s="41"/>
    </row>
    <row r="3683" ht="24" hidden="1" spans="1:11">
      <c r="A3683" s="5">
        <v>3681</v>
      </c>
      <c r="B3683" s="6">
        <v>1907</v>
      </c>
      <c r="C3683" s="8" t="s">
        <v>3958</v>
      </c>
      <c r="D3683" s="6" t="s">
        <v>12</v>
      </c>
      <c r="E3683" s="8" t="s">
        <v>760</v>
      </c>
      <c r="F3683" s="8"/>
      <c r="G3683" s="6" t="s">
        <v>10120</v>
      </c>
      <c r="H3683" s="9">
        <v>43571</v>
      </c>
      <c r="I3683" s="6" t="s">
        <v>10123</v>
      </c>
      <c r="J3683" s="8" t="s">
        <v>9138</v>
      </c>
      <c r="K3683" s="41" t="s">
        <v>8449</v>
      </c>
    </row>
    <row r="3684" ht="24" hidden="1" spans="1:11">
      <c r="A3684" s="5">
        <v>3682</v>
      </c>
      <c r="B3684" s="6">
        <v>1908</v>
      </c>
      <c r="C3684" s="8" t="s">
        <v>6872</v>
      </c>
      <c r="D3684" s="6" t="s">
        <v>12</v>
      </c>
      <c r="E3684" s="8" t="s">
        <v>89</v>
      </c>
      <c r="F3684" s="8"/>
      <c r="G3684" s="6" t="s">
        <v>10120</v>
      </c>
      <c r="H3684" s="9">
        <v>43571</v>
      </c>
      <c r="I3684" s="6" t="s">
        <v>10123</v>
      </c>
      <c r="J3684" s="8" t="s">
        <v>9138</v>
      </c>
      <c r="K3684" s="41" t="s">
        <v>8449</v>
      </c>
    </row>
    <row r="3685" ht="24" hidden="1" spans="1:11">
      <c r="A3685" s="5">
        <v>3683</v>
      </c>
      <c r="B3685" s="6">
        <v>1909</v>
      </c>
      <c r="C3685" s="8" t="s">
        <v>3959</v>
      </c>
      <c r="D3685" s="6" t="s">
        <v>12</v>
      </c>
      <c r="E3685" s="8" t="s">
        <v>558</v>
      </c>
      <c r="F3685" s="8"/>
      <c r="G3685" s="6" t="s">
        <v>10120</v>
      </c>
      <c r="H3685" s="9">
        <v>43389</v>
      </c>
      <c r="I3685" s="5" t="s">
        <v>10124</v>
      </c>
      <c r="J3685" s="8" t="s">
        <v>165</v>
      </c>
      <c r="K3685" s="41" t="s">
        <v>8449</v>
      </c>
    </row>
    <row r="3686" ht="24" hidden="1" spans="1:11">
      <c r="A3686" s="5">
        <v>3684</v>
      </c>
      <c r="B3686" s="6">
        <v>1909</v>
      </c>
      <c r="C3686" s="8" t="s">
        <v>3959</v>
      </c>
      <c r="D3686" s="6" t="s">
        <v>12</v>
      </c>
      <c r="E3686" s="8" t="s">
        <v>1376</v>
      </c>
      <c r="F3686" s="8"/>
      <c r="G3686" s="6" t="s">
        <v>9910</v>
      </c>
      <c r="H3686" s="9">
        <v>43476</v>
      </c>
      <c r="I3686" s="5" t="s">
        <v>10122</v>
      </c>
      <c r="J3686" s="23" t="s">
        <v>9930</v>
      </c>
      <c r="K3686" s="41"/>
    </row>
    <row r="3687" ht="24" hidden="1" spans="1:11">
      <c r="A3687" s="5">
        <v>3685</v>
      </c>
      <c r="B3687" s="6">
        <v>1909</v>
      </c>
      <c r="C3687" s="8" t="s">
        <v>3959</v>
      </c>
      <c r="D3687" s="6" t="s">
        <v>12</v>
      </c>
      <c r="E3687" s="8" t="s">
        <v>760</v>
      </c>
      <c r="F3687" s="8"/>
      <c r="G3687" s="6" t="s">
        <v>10120</v>
      </c>
      <c r="H3687" s="9">
        <v>43571</v>
      </c>
      <c r="I3687" s="6" t="s">
        <v>10123</v>
      </c>
      <c r="J3687" s="8" t="s">
        <v>9138</v>
      </c>
      <c r="K3687" s="41" t="s">
        <v>8449</v>
      </c>
    </row>
    <row r="3688" ht="24" hidden="1" spans="1:11">
      <c r="A3688" s="5">
        <v>3686</v>
      </c>
      <c r="B3688" s="6">
        <v>1910</v>
      </c>
      <c r="C3688" s="8" t="s">
        <v>3960</v>
      </c>
      <c r="D3688" s="6" t="s">
        <v>12</v>
      </c>
      <c r="E3688" s="8" t="s">
        <v>43</v>
      </c>
      <c r="F3688" s="8"/>
      <c r="G3688" s="6" t="s">
        <v>10120</v>
      </c>
      <c r="H3688" s="9">
        <v>43394</v>
      </c>
      <c r="I3688" s="6" t="s">
        <v>10121</v>
      </c>
      <c r="J3688" s="8" t="s">
        <v>2046</v>
      </c>
      <c r="K3688" s="41" t="s">
        <v>8449</v>
      </c>
    </row>
    <row r="3689" ht="24" hidden="1" spans="1:11">
      <c r="A3689" s="5">
        <v>3687</v>
      </c>
      <c r="B3689" s="6">
        <v>1911</v>
      </c>
      <c r="C3689" s="8" t="s">
        <v>3961</v>
      </c>
      <c r="D3689" s="6" t="s">
        <v>12</v>
      </c>
      <c r="E3689" s="8" t="s">
        <v>43</v>
      </c>
      <c r="F3689" s="8"/>
      <c r="G3689" s="6" t="s">
        <v>10120</v>
      </c>
      <c r="H3689" s="9">
        <v>43394</v>
      </c>
      <c r="I3689" s="6" t="s">
        <v>10121</v>
      </c>
      <c r="J3689" s="8" t="s">
        <v>2046</v>
      </c>
      <c r="K3689" s="41" t="s">
        <v>8449</v>
      </c>
    </row>
    <row r="3690" hidden="1" spans="1:11">
      <c r="A3690" s="5">
        <v>3688</v>
      </c>
      <c r="B3690" s="6">
        <v>1912</v>
      </c>
      <c r="C3690" s="8" t="s">
        <v>3962</v>
      </c>
      <c r="D3690" s="6" t="s">
        <v>12</v>
      </c>
      <c r="E3690" s="8" t="s">
        <v>25</v>
      </c>
      <c r="F3690" s="8"/>
      <c r="G3690" s="6" t="s">
        <v>10120</v>
      </c>
      <c r="H3690" s="9">
        <v>43394</v>
      </c>
      <c r="I3690" s="6" t="s">
        <v>10121</v>
      </c>
      <c r="J3690" s="8" t="s">
        <v>2046</v>
      </c>
      <c r="K3690" s="41" t="s">
        <v>8449</v>
      </c>
    </row>
    <row r="3691" ht="24" hidden="1" spans="1:11">
      <c r="A3691" s="5">
        <v>3689</v>
      </c>
      <c r="B3691" s="6">
        <v>1913</v>
      </c>
      <c r="C3691" s="8" t="s">
        <v>6873</v>
      </c>
      <c r="D3691" s="6" t="s">
        <v>12</v>
      </c>
      <c r="E3691" s="8" t="s">
        <v>421</v>
      </c>
      <c r="F3691" s="8"/>
      <c r="G3691" s="6" t="s">
        <v>10120</v>
      </c>
      <c r="H3691" s="9">
        <v>43389</v>
      </c>
      <c r="I3691" s="5" t="s">
        <v>10124</v>
      </c>
      <c r="J3691" s="8" t="s">
        <v>165</v>
      </c>
      <c r="K3691" s="41" t="s">
        <v>8449</v>
      </c>
    </row>
    <row r="3692" ht="24" hidden="1" spans="1:11">
      <c r="A3692" s="5">
        <v>3690</v>
      </c>
      <c r="B3692" s="6">
        <v>1913</v>
      </c>
      <c r="C3692" s="8" t="s">
        <v>6873</v>
      </c>
      <c r="D3692" s="6" t="s">
        <v>12</v>
      </c>
      <c r="E3692" s="8" t="s">
        <v>422</v>
      </c>
      <c r="F3692" s="8"/>
      <c r="G3692" s="6" t="s">
        <v>10120</v>
      </c>
      <c r="H3692" s="9">
        <v>43571</v>
      </c>
      <c r="I3692" s="6" t="s">
        <v>10123</v>
      </c>
      <c r="J3692" s="8" t="s">
        <v>9138</v>
      </c>
      <c r="K3692" s="41" t="s">
        <v>8449</v>
      </c>
    </row>
    <row r="3693" ht="24" hidden="1" spans="1:12">
      <c r="A3693" s="5">
        <v>3691</v>
      </c>
      <c r="B3693" s="72">
        <v>1914</v>
      </c>
      <c r="C3693" s="74" t="s">
        <v>3963</v>
      </c>
      <c r="D3693" s="72" t="s">
        <v>12</v>
      </c>
      <c r="E3693" s="74" t="s">
        <v>3964</v>
      </c>
      <c r="F3693" s="74"/>
      <c r="G3693" s="72" t="s">
        <v>9910</v>
      </c>
      <c r="H3693" s="76">
        <v>43370</v>
      </c>
      <c r="I3693" s="75" t="s">
        <v>7648</v>
      </c>
      <c r="J3693" s="98" t="s">
        <v>7648</v>
      </c>
      <c r="K3693" s="78" t="s">
        <v>10440</v>
      </c>
      <c r="L3693" s="97"/>
    </row>
    <row r="3694" hidden="1" spans="1:11">
      <c r="A3694" s="5">
        <v>3692</v>
      </c>
      <c r="B3694" s="6">
        <v>1914</v>
      </c>
      <c r="C3694" s="8" t="s">
        <v>3963</v>
      </c>
      <c r="D3694" s="6" t="s">
        <v>12</v>
      </c>
      <c r="E3694" s="8" t="s">
        <v>1623</v>
      </c>
      <c r="F3694" s="8"/>
      <c r="G3694" s="6" t="s">
        <v>10208</v>
      </c>
      <c r="H3694" s="9">
        <v>43371</v>
      </c>
      <c r="I3694" s="5" t="s">
        <v>10261</v>
      </c>
      <c r="J3694" s="8" t="s">
        <v>9934</v>
      </c>
      <c r="K3694" s="41"/>
    </row>
    <row r="3695" hidden="1" spans="1:11">
      <c r="A3695" s="5">
        <v>3693</v>
      </c>
      <c r="B3695" s="6">
        <v>1914</v>
      </c>
      <c r="C3695" s="8" t="s">
        <v>3963</v>
      </c>
      <c r="D3695" s="6" t="s">
        <v>12</v>
      </c>
      <c r="E3695" s="8" t="s">
        <v>1485</v>
      </c>
      <c r="F3695" s="8"/>
      <c r="G3695" s="6" t="s">
        <v>10118</v>
      </c>
      <c r="H3695" s="9">
        <v>43413</v>
      </c>
      <c r="I3695" s="5" t="s">
        <v>10155</v>
      </c>
      <c r="J3695" s="8" t="s">
        <v>4076</v>
      </c>
      <c r="K3695" s="41"/>
    </row>
    <row r="3696" ht="24" hidden="1" spans="1:11">
      <c r="A3696" s="5">
        <v>3694</v>
      </c>
      <c r="B3696" s="6">
        <v>1914</v>
      </c>
      <c r="C3696" s="8" t="s">
        <v>3963</v>
      </c>
      <c r="D3696" s="6" t="s">
        <v>12</v>
      </c>
      <c r="E3696" s="8" t="s">
        <v>3965</v>
      </c>
      <c r="F3696" s="8"/>
      <c r="G3696" s="6" t="s">
        <v>10144</v>
      </c>
      <c r="H3696" s="9">
        <v>43428</v>
      </c>
      <c r="I3696" s="6" t="s">
        <v>10234</v>
      </c>
      <c r="J3696" s="8" t="s">
        <v>5875</v>
      </c>
      <c r="K3696" s="41" t="s">
        <v>8449</v>
      </c>
    </row>
    <row r="3697" ht="24" hidden="1" spans="1:11">
      <c r="A3697" s="5">
        <v>3695</v>
      </c>
      <c r="B3697" s="6">
        <v>1914</v>
      </c>
      <c r="C3697" s="8" t="s">
        <v>3963</v>
      </c>
      <c r="D3697" s="6" t="s">
        <v>12</v>
      </c>
      <c r="E3697" s="8" t="s">
        <v>265</v>
      </c>
      <c r="F3697" s="8"/>
      <c r="G3697" s="6" t="s">
        <v>10156</v>
      </c>
      <c r="H3697" s="9">
        <v>43443</v>
      </c>
      <c r="I3697" s="6" t="s">
        <v>10157</v>
      </c>
      <c r="J3697" s="8" t="s">
        <v>2248</v>
      </c>
      <c r="K3697" s="41" t="s">
        <v>8449</v>
      </c>
    </row>
    <row r="3698" hidden="1" spans="1:11">
      <c r="A3698" s="5">
        <v>3696</v>
      </c>
      <c r="B3698" s="6">
        <v>1914</v>
      </c>
      <c r="C3698" s="8" t="s">
        <v>3963</v>
      </c>
      <c r="D3698" s="6" t="s">
        <v>12</v>
      </c>
      <c r="E3698" s="8" t="s">
        <v>3409</v>
      </c>
      <c r="F3698" s="8"/>
      <c r="G3698" s="6" t="s">
        <v>10159</v>
      </c>
      <c r="H3698" s="9">
        <v>43581</v>
      </c>
      <c r="I3698" s="36" t="s">
        <v>10162</v>
      </c>
      <c r="J3698" s="37" t="s">
        <v>1701</v>
      </c>
      <c r="K3698" s="41"/>
    </row>
    <row r="3699" ht="24" hidden="1" spans="1:11">
      <c r="A3699" s="5">
        <v>3697</v>
      </c>
      <c r="B3699" s="6">
        <v>1915</v>
      </c>
      <c r="C3699" s="8" t="s">
        <v>3966</v>
      </c>
      <c r="D3699" s="6" t="s">
        <v>12</v>
      </c>
      <c r="E3699" s="8" t="s">
        <v>1020</v>
      </c>
      <c r="F3699" s="8"/>
      <c r="G3699" s="6" t="s">
        <v>10130</v>
      </c>
      <c r="H3699" s="9">
        <v>43539</v>
      </c>
      <c r="I3699" s="6" t="s">
        <v>10195</v>
      </c>
      <c r="J3699" s="23" t="s">
        <v>9937</v>
      </c>
      <c r="K3699" s="41"/>
    </row>
    <row r="3700" ht="24" spans="1:11">
      <c r="A3700" s="5">
        <v>3698</v>
      </c>
      <c r="B3700" s="6">
        <v>1915</v>
      </c>
      <c r="C3700" s="8" t="s">
        <v>3966</v>
      </c>
      <c r="D3700" s="6" t="s">
        <v>12</v>
      </c>
      <c r="E3700" s="8" t="s">
        <v>3967</v>
      </c>
      <c r="F3700" s="8"/>
      <c r="G3700" s="6" t="s">
        <v>10164</v>
      </c>
      <c r="H3700" s="9">
        <v>43645</v>
      </c>
      <c r="I3700" s="5" t="s">
        <v>10255</v>
      </c>
      <c r="J3700" s="23" t="s">
        <v>9942</v>
      </c>
      <c r="K3700" s="41"/>
    </row>
    <row r="3701" hidden="1" spans="1:11">
      <c r="A3701" s="5">
        <v>3699</v>
      </c>
      <c r="B3701" s="6">
        <v>1916</v>
      </c>
      <c r="C3701" s="8" t="s">
        <v>3968</v>
      </c>
      <c r="D3701" s="6" t="s">
        <v>12</v>
      </c>
      <c r="E3701" s="8" t="s">
        <v>280</v>
      </c>
      <c r="F3701" s="8"/>
      <c r="G3701" s="6" t="s">
        <v>10120</v>
      </c>
      <c r="H3701" s="9">
        <v>43387</v>
      </c>
      <c r="I3701" s="6" t="s">
        <v>10121</v>
      </c>
      <c r="J3701" s="8" t="s">
        <v>2046</v>
      </c>
      <c r="K3701" s="41" t="s">
        <v>8449</v>
      </c>
    </row>
    <row r="3702" hidden="1" spans="1:11">
      <c r="A3702" s="5">
        <v>3700</v>
      </c>
      <c r="B3702" s="6">
        <v>1917</v>
      </c>
      <c r="C3702" s="8" t="s">
        <v>3970</v>
      </c>
      <c r="D3702" s="6" t="s">
        <v>12</v>
      </c>
      <c r="E3702" s="8" t="s">
        <v>763</v>
      </c>
      <c r="F3702" s="8"/>
      <c r="G3702" s="6" t="s">
        <v>10128</v>
      </c>
      <c r="H3702" s="9">
        <v>43560</v>
      </c>
      <c r="I3702" s="5" t="s">
        <v>10132</v>
      </c>
      <c r="J3702" s="23" t="s">
        <v>1846</v>
      </c>
      <c r="K3702" s="41"/>
    </row>
    <row r="3703" hidden="1" spans="1:11">
      <c r="A3703" s="5">
        <v>3701</v>
      </c>
      <c r="B3703" s="6">
        <v>1918</v>
      </c>
      <c r="C3703" s="8" t="s">
        <v>3971</v>
      </c>
      <c r="D3703" s="6" t="s">
        <v>12</v>
      </c>
      <c r="E3703" s="8" t="s">
        <v>3939</v>
      </c>
      <c r="F3703" s="8"/>
      <c r="G3703" s="6" t="s">
        <v>10164</v>
      </c>
      <c r="H3703" s="9">
        <v>43366</v>
      </c>
      <c r="I3703" s="38" t="s">
        <v>10165</v>
      </c>
      <c r="J3703" s="39" t="s">
        <v>9935</v>
      </c>
      <c r="K3703" s="41"/>
    </row>
    <row r="3704" ht="24" hidden="1" spans="1:11">
      <c r="A3704" s="5">
        <v>3702</v>
      </c>
      <c r="B3704" s="6">
        <v>1918</v>
      </c>
      <c r="C3704" s="8" t="s">
        <v>3971</v>
      </c>
      <c r="D3704" s="6" t="s">
        <v>12</v>
      </c>
      <c r="E3704" s="8" t="s">
        <v>558</v>
      </c>
      <c r="F3704" s="8"/>
      <c r="G3704" s="6" t="s">
        <v>10120</v>
      </c>
      <c r="H3704" s="9">
        <v>43389</v>
      </c>
      <c r="I3704" s="5" t="s">
        <v>10124</v>
      </c>
      <c r="J3704" s="8" t="s">
        <v>165</v>
      </c>
      <c r="K3704" s="41" t="s">
        <v>8449</v>
      </c>
    </row>
    <row r="3705" ht="24" hidden="1" spans="1:11">
      <c r="A3705" s="5">
        <v>3703</v>
      </c>
      <c r="B3705" s="6">
        <v>1918</v>
      </c>
      <c r="C3705" s="8" t="s">
        <v>3971</v>
      </c>
      <c r="D3705" s="6" t="s">
        <v>12</v>
      </c>
      <c r="E3705" s="8" t="s">
        <v>43</v>
      </c>
      <c r="F3705" s="8"/>
      <c r="G3705" s="6" t="s">
        <v>10120</v>
      </c>
      <c r="H3705" s="9">
        <v>43394</v>
      </c>
      <c r="I3705" s="6" t="s">
        <v>10121</v>
      </c>
      <c r="J3705" s="8" t="s">
        <v>2046</v>
      </c>
      <c r="K3705" s="41" t="s">
        <v>8449</v>
      </c>
    </row>
    <row r="3706" hidden="1" spans="1:11">
      <c r="A3706" s="5">
        <v>3704</v>
      </c>
      <c r="B3706" s="6">
        <v>1918</v>
      </c>
      <c r="C3706" s="8" t="s">
        <v>3971</v>
      </c>
      <c r="D3706" s="6" t="s">
        <v>12</v>
      </c>
      <c r="E3706" s="8" t="s">
        <v>1485</v>
      </c>
      <c r="F3706" s="8"/>
      <c r="G3706" s="6" t="s">
        <v>10118</v>
      </c>
      <c r="H3706" s="9">
        <v>43413</v>
      </c>
      <c r="I3706" s="5" t="s">
        <v>10155</v>
      </c>
      <c r="J3706" s="8" t="s">
        <v>4076</v>
      </c>
      <c r="K3706" s="41"/>
    </row>
    <row r="3707" ht="24" hidden="1" spans="1:11">
      <c r="A3707" s="5">
        <v>3705</v>
      </c>
      <c r="B3707" s="6">
        <v>1918</v>
      </c>
      <c r="C3707" s="8" t="s">
        <v>3971</v>
      </c>
      <c r="D3707" s="6" t="s">
        <v>12</v>
      </c>
      <c r="E3707" s="8" t="s">
        <v>3965</v>
      </c>
      <c r="F3707" s="8"/>
      <c r="G3707" s="6" t="s">
        <v>10144</v>
      </c>
      <c r="H3707" s="9">
        <v>43428</v>
      </c>
      <c r="I3707" s="6" t="s">
        <v>10234</v>
      </c>
      <c r="J3707" s="8" t="s">
        <v>5875</v>
      </c>
      <c r="K3707" s="41" t="s">
        <v>8449</v>
      </c>
    </row>
    <row r="3708" ht="24" hidden="1" spans="1:11">
      <c r="A3708" s="5">
        <v>3706</v>
      </c>
      <c r="B3708" s="6">
        <v>1918</v>
      </c>
      <c r="C3708" s="8" t="s">
        <v>3971</v>
      </c>
      <c r="D3708" s="6" t="s">
        <v>12</v>
      </c>
      <c r="E3708" s="8" t="s">
        <v>265</v>
      </c>
      <c r="F3708" s="8"/>
      <c r="G3708" s="6" t="s">
        <v>10156</v>
      </c>
      <c r="H3708" s="9">
        <v>43443</v>
      </c>
      <c r="I3708" s="6" t="s">
        <v>10157</v>
      </c>
      <c r="J3708" s="8" t="s">
        <v>2248</v>
      </c>
      <c r="K3708" s="41" t="s">
        <v>8449</v>
      </c>
    </row>
    <row r="3709" ht="24" hidden="1" spans="1:11">
      <c r="A3709" s="5">
        <v>3707</v>
      </c>
      <c r="B3709" s="6">
        <v>1919</v>
      </c>
      <c r="C3709" s="8" t="s">
        <v>6874</v>
      </c>
      <c r="D3709" s="6" t="s">
        <v>12</v>
      </c>
      <c r="E3709" s="8" t="s">
        <v>87</v>
      </c>
      <c r="F3709" s="8"/>
      <c r="G3709" s="6" t="s">
        <v>10120</v>
      </c>
      <c r="H3709" s="9">
        <v>43389</v>
      </c>
      <c r="I3709" s="5" t="s">
        <v>10124</v>
      </c>
      <c r="J3709" s="8" t="s">
        <v>165</v>
      </c>
      <c r="K3709" s="41" t="s">
        <v>8449</v>
      </c>
    </row>
    <row r="3710" ht="24" hidden="1" spans="1:11">
      <c r="A3710" s="5">
        <v>3708</v>
      </c>
      <c r="B3710" s="6">
        <v>1919</v>
      </c>
      <c r="C3710" s="8" t="s">
        <v>6874</v>
      </c>
      <c r="D3710" s="6" t="s">
        <v>12</v>
      </c>
      <c r="E3710" s="8" t="s">
        <v>89</v>
      </c>
      <c r="F3710" s="8"/>
      <c r="G3710" s="6" t="s">
        <v>10120</v>
      </c>
      <c r="H3710" s="9">
        <v>43571</v>
      </c>
      <c r="I3710" s="6" t="s">
        <v>10123</v>
      </c>
      <c r="J3710" s="8" t="s">
        <v>9138</v>
      </c>
      <c r="K3710" s="41" t="s">
        <v>8449</v>
      </c>
    </row>
    <row r="3711" ht="24" hidden="1" spans="1:11">
      <c r="A3711" s="5">
        <v>3709</v>
      </c>
      <c r="B3711" s="6">
        <v>1919</v>
      </c>
      <c r="C3711" s="8" t="s">
        <v>6874</v>
      </c>
      <c r="D3711" s="6" t="s">
        <v>12</v>
      </c>
      <c r="E3711" s="8" t="s">
        <v>90</v>
      </c>
      <c r="F3711" s="8"/>
      <c r="G3711" s="6" t="s">
        <v>10120</v>
      </c>
      <c r="H3711" s="9">
        <v>43585</v>
      </c>
      <c r="I3711" s="6" t="s">
        <v>10154</v>
      </c>
      <c r="J3711" s="8" t="s">
        <v>9140</v>
      </c>
      <c r="K3711" s="41" t="s">
        <v>8449</v>
      </c>
    </row>
    <row r="3712" ht="24" hidden="1" spans="1:11">
      <c r="A3712" s="5">
        <v>3710</v>
      </c>
      <c r="B3712" s="6">
        <v>1920</v>
      </c>
      <c r="C3712" s="8" t="s">
        <v>3972</v>
      </c>
      <c r="D3712" s="6" t="s">
        <v>12</v>
      </c>
      <c r="E3712" s="8" t="s">
        <v>43</v>
      </c>
      <c r="F3712" s="8"/>
      <c r="G3712" s="6" t="s">
        <v>10120</v>
      </c>
      <c r="H3712" s="9">
        <v>43394</v>
      </c>
      <c r="I3712" s="6" t="s">
        <v>10121</v>
      </c>
      <c r="J3712" s="8" t="s">
        <v>2046</v>
      </c>
      <c r="K3712" s="41" t="s">
        <v>8449</v>
      </c>
    </row>
    <row r="3713" ht="24" hidden="1" spans="1:11">
      <c r="A3713" s="5">
        <v>3711</v>
      </c>
      <c r="B3713" s="6">
        <v>1921</v>
      </c>
      <c r="C3713" s="8" t="s">
        <v>3973</v>
      </c>
      <c r="D3713" s="6" t="s">
        <v>12</v>
      </c>
      <c r="E3713" s="8" t="s">
        <v>85</v>
      </c>
      <c r="F3713" s="8"/>
      <c r="G3713" s="6" t="s">
        <v>10120</v>
      </c>
      <c r="H3713" s="9">
        <v>43394</v>
      </c>
      <c r="I3713" s="6" t="s">
        <v>10121</v>
      </c>
      <c r="J3713" s="8" t="s">
        <v>2046</v>
      </c>
      <c r="K3713" s="41" t="s">
        <v>8449</v>
      </c>
    </row>
    <row r="3714" hidden="1" spans="1:11">
      <c r="A3714" s="5">
        <v>3712</v>
      </c>
      <c r="B3714" s="6">
        <v>1922</v>
      </c>
      <c r="C3714" s="8" t="s">
        <v>3974</v>
      </c>
      <c r="D3714" s="6" t="s">
        <v>12</v>
      </c>
      <c r="E3714" s="8" t="s">
        <v>537</v>
      </c>
      <c r="F3714" s="8"/>
      <c r="G3714" s="6" t="s">
        <v>9910</v>
      </c>
      <c r="H3714" s="9">
        <v>43567</v>
      </c>
      <c r="I3714" s="5" t="s">
        <v>10146</v>
      </c>
      <c r="J3714" s="8" t="s">
        <v>205</v>
      </c>
      <c r="K3714" s="41"/>
    </row>
    <row r="3715" hidden="1" spans="1:11">
      <c r="A3715" s="5">
        <v>3713</v>
      </c>
      <c r="B3715" s="6">
        <v>1922</v>
      </c>
      <c r="C3715" s="8" t="s">
        <v>3974</v>
      </c>
      <c r="D3715" s="6" t="s">
        <v>12</v>
      </c>
      <c r="E3715" s="8" t="s">
        <v>538</v>
      </c>
      <c r="F3715" s="8"/>
      <c r="G3715" s="6" t="s">
        <v>10142</v>
      </c>
      <c r="H3715" s="9">
        <v>43595</v>
      </c>
      <c r="I3715" s="6" t="s">
        <v>10143</v>
      </c>
      <c r="J3715" s="8" t="s">
        <v>9944</v>
      </c>
      <c r="K3715" s="41" t="s">
        <v>8449</v>
      </c>
    </row>
    <row r="3716" hidden="1" spans="1:11">
      <c r="A3716" s="5">
        <v>3714</v>
      </c>
      <c r="B3716" s="6">
        <v>1923</v>
      </c>
      <c r="C3716" s="8" t="s">
        <v>3975</v>
      </c>
      <c r="D3716" s="6" t="s">
        <v>12</v>
      </c>
      <c r="E3716" s="8" t="s">
        <v>2503</v>
      </c>
      <c r="F3716" s="8"/>
      <c r="G3716" s="6" t="s">
        <v>9910</v>
      </c>
      <c r="H3716" s="9">
        <v>43567</v>
      </c>
      <c r="I3716" s="5" t="s">
        <v>10146</v>
      </c>
      <c r="J3716" s="8" t="s">
        <v>205</v>
      </c>
      <c r="K3716" s="41"/>
    </row>
    <row r="3717" hidden="1" spans="1:11">
      <c r="A3717" s="5">
        <v>3715</v>
      </c>
      <c r="B3717" s="6">
        <v>1924</v>
      </c>
      <c r="C3717" s="8" t="s">
        <v>3976</v>
      </c>
      <c r="D3717" s="6" t="s">
        <v>12</v>
      </c>
      <c r="E3717" s="8" t="s">
        <v>3957</v>
      </c>
      <c r="F3717" s="8"/>
      <c r="G3717" s="6" t="s">
        <v>10208</v>
      </c>
      <c r="H3717" s="9">
        <v>43371</v>
      </c>
      <c r="I3717" s="5" t="s">
        <v>10261</v>
      </c>
      <c r="J3717" s="8" t="s">
        <v>9934</v>
      </c>
      <c r="K3717" s="41"/>
    </row>
    <row r="3718" ht="24" hidden="1" spans="1:11">
      <c r="A3718" s="5">
        <v>3716</v>
      </c>
      <c r="B3718" s="6">
        <v>1924</v>
      </c>
      <c r="C3718" s="8" t="s">
        <v>3976</v>
      </c>
      <c r="D3718" s="6" t="s">
        <v>12</v>
      </c>
      <c r="E3718" s="8" t="s">
        <v>3942</v>
      </c>
      <c r="F3718" s="8"/>
      <c r="G3718" s="6" t="s">
        <v>10120</v>
      </c>
      <c r="H3718" s="9">
        <v>43394</v>
      </c>
      <c r="I3718" s="6" t="s">
        <v>10121</v>
      </c>
      <c r="J3718" s="8" t="s">
        <v>2046</v>
      </c>
      <c r="K3718" s="41" t="s">
        <v>8449</v>
      </c>
    </row>
    <row r="3719" ht="24" hidden="1" spans="1:11">
      <c r="A3719" s="5">
        <v>3717</v>
      </c>
      <c r="B3719" s="6">
        <v>1925</v>
      </c>
      <c r="C3719" s="8" t="s">
        <v>3977</v>
      </c>
      <c r="D3719" s="6" t="s">
        <v>12</v>
      </c>
      <c r="E3719" s="8" t="s">
        <v>43</v>
      </c>
      <c r="F3719" s="8"/>
      <c r="G3719" s="6" t="s">
        <v>10120</v>
      </c>
      <c r="H3719" s="9">
        <v>43394</v>
      </c>
      <c r="I3719" s="6" t="s">
        <v>10121</v>
      </c>
      <c r="J3719" s="8" t="s">
        <v>2046</v>
      </c>
      <c r="K3719" s="41" t="s">
        <v>8449</v>
      </c>
    </row>
    <row r="3720" hidden="1" spans="1:11">
      <c r="A3720" s="5">
        <v>3718</v>
      </c>
      <c r="B3720" s="6">
        <v>1926</v>
      </c>
      <c r="C3720" s="8" t="s">
        <v>3978</v>
      </c>
      <c r="D3720" s="6" t="s">
        <v>12</v>
      </c>
      <c r="E3720" s="8" t="s">
        <v>3980</v>
      </c>
      <c r="F3720" s="8"/>
      <c r="G3720" s="6" t="s">
        <v>10120</v>
      </c>
      <c r="H3720" s="9">
        <v>43389</v>
      </c>
      <c r="I3720" s="5" t="s">
        <v>10124</v>
      </c>
      <c r="J3720" s="8" t="s">
        <v>165</v>
      </c>
      <c r="K3720" s="41" t="s">
        <v>8449</v>
      </c>
    </row>
    <row r="3721" hidden="1" spans="1:11">
      <c r="A3721" s="5">
        <v>3719</v>
      </c>
      <c r="B3721" s="6">
        <v>1927</v>
      </c>
      <c r="C3721" s="8" t="s">
        <v>3981</v>
      </c>
      <c r="D3721" s="6" t="s">
        <v>12</v>
      </c>
      <c r="E3721" s="8" t="s">
        <v>737</v>
      </c>
      <c r="F3721" s="8"/>
      <c r="G3721" s="6" t="s">
        <v>10120</v>
      </c>
      <c r="H3721" s="9">
        <v>43394</v>
      </c>
      <c r="I3721" s="6" t="s">
        <v>10121</v>
      </c>
      <c r="J3721" s="8" t="s">
        <v>2046</v>
      </c>
      <c r="K3721" s="41" t="s">
        <v>8449</v>
      </c>
    </row>
    <row r="3722" ht="24" hidden="1" spans="1:11">
      <c r="A3722" s="5">
        <v>3720</v>
      </c>
      <c r="B3722" s="6">
        <v>1928</v>
      </c>
      <c r="C3722" s="8" t="s">
        <v>3982</v>
      </c>
      <c r="D3722" s="6" t="s">
        <v>12</v>
      </c>
      <c r="E3722" s="8" t="s">
        <v>43</v>
      </c>
      <c r="F3722" s="8"/>
      <c r="G3722" s="6" t="s">
        <v>10120</v>
      </c>
      <c r="H3722" s="9">
        <v>43394</v>
      </c>
      <c r="I3722" s="6" t="s">
        <v>10121</v>
      </c>
      <c r="J3722" s="8" t="s">
        <v>2046</v>
      </c>
      <c r="K3722" s="41" t="s">
        <v>8449</v>
      </c>
    </row>
    <row r="3723" hidden="1" spans="1:11">
      <c r="A3723" s="5">
        <v>3721</v>
      </c>
      <c r="B3723" s="6">
        <v>1929</v>
      </c>
      <c r="C3723" s="8" t="s">
        <v>3983</v>
      </c>
      <c r="D3723" s="6" t="s">
        <v>12</v>
      </c>
      <c r="E3723" s="8" t="s">
        <v>3939</v>
      </c>
      <c r="F3723" s="8"/>
      <c r="G3723" s="6" t="s">
        <v>10164</v>
      </c>
      <c r="H3723" s="9">
        <v>43366</v>
      </c>
      <c r="I3723" s="38" t="s">
        <v>10165</v>
      </c>
      <c r="J3723" s="39" t="s">
        <v>9935</v>
      </c>
      <c r="K3723" s="41"/>
    </row>
    <row r="3724" hidden="1" spans="1:11">
      <c r="A3724" s="5">
        <v>3722</v>
      </c>
      <c r="B3724" s="6">
        <v>1929</v>
      </c>
      <c r="C3724" s="8" t="s">
        <v>3983</v>
      </c>
      <c r="D3724" s="6" t="s">
        <v>12</v>
      </c>
      <c r="E3724" s="8" t="s">
        <v>3984</v>
      </c>
      <c r="F3724" s="8"/>
      <c r="G3724" s="6" t="s">
        <v>10362</v>
      </c>
      <c r="H3724" s="9">
        <v>43343</v>
      </c>
      <c r="I3724" s="6" t="s">
        <v>10363</v>
      </c>
      <c r="J3724" s="8" t="s">
        <v>2672</v>
      </c>
      <c r="K3724" s="41"/>
    </row>
    <row r="3725" ht="24" hidden="1" spans="1:11">
      <c r="A3725" s="5">
        <v>3723</v>
      </c>
      <c r="B3725" s="6">
        <v>1929</v>
      </c>
      <c r="C3725" s="8" t="s">
        <v>3983</v>
      </c>
      <c r="D3725" s="6" t="s">
        <v>12</v>
      </c>
      <c r="E3725" s="8" t="s">
        <v>558</v>
      </c>
      <c r="F3725" s="8"/>
      <c r="G3725" s="6" t="s">
        <v>10120</v>
      </c>
      <c r="H3725" s="9">
        <v>43389</v>
      </c>
      <c r="I3725" s="5" t="s">
        <v>10124</v>
      </c>
      <c r="J3725" s="8" t="s">
        <v>165</v>
      </c>
      <c r="K3725" s="41" t="s">
        <v>8449</v>
      </c>
    </row>
    <row r="3726" ht="24" hidden="1" spans="1:11">
      <c r="A3726" s="5">
        <v>3724</v>
      </c>
      <c r="B3726" s="6">
        <v>1929</v>
      </c>
      <c r="C3726" s="8" t="s">
        <v>3983</v>
      </c>
      <c r="D3726" s="6" t="s">
        <v>12</v>
      </c>
      <c r="E3726" s="8" t="s">
        <v>43</v>
      </c>
      <c r="F3726" s="8"/>
      <c r="G3726" s="6" t="s">
        <v>10120</v>
      </c>
      <c r="H3726" s="9">
        <v>43394</v>
      </c>
      <c r="I3726" s="6" t="s">
        <v>10121</v>
      </c>
      <c r="J3726" s="8" t="s">
        <v>2046</v>
      </c>
      <c r="K3726" s="41" t="s">
        <v>8449</v>
      </c>
    </row>
    <row r="3727" ht="24" hidden="1" spans="1:11">
      <c r="A3727" s="5">
        <v>3725</v>
      </c>
      <c r="B3727" s="6">
        <v>1929</v>
      </c>
      <c r="C3727" s="8" t="s">
        <v>3983</v>
      </c>
      <c r="D3727" s="6" t="s">
        <v>12</v>
      </c>
      <c r="E3727" s="8" t="s">
        <v>3965</v>
      </c>
      <c r="F3727" s="8"/>
      <c r="G3727" s="6" t="s">
        <v>10144</v>
      </c>
      <c r="H3727" s="9">
        <v>43428</v>
      </c>
      <c r="I3727" s="6" t="s">
        <v>10234</v>
      </c>
      <c r="J3727" s="8" t="s">
        <v>5875</v>
      </c>
      <c r="K3727" s="41" t="s">
        <v>8449</v>
      </c>
    </row>
    <row r="3728" ht="24" hidden="1" spans="1:11">
      <c r="A3728" s="5">
        <v>3726</v>
      </c>
      <c r="B3728" s="6">
        <v>1929</v>
      </c>
      <c r="C3728" s="8" t="s">
        <v>3983</v>
      </c>
      <c r="D3728" s="6" t="s">
        <v>12</v>
      </c>
      <c r="E3728" s="8" t="s">
        <v>760</v>
      </c>
      <c r="F3728" s="8"/>
      <c r="G3728" s="6" t="s">
        <v>10120</v>
      </c>
      <c r="H3728" s="9">
        <v>43571</v>
      </c>
      <c r="I3728" s="6" t="s">
        <v>10123</v>
      </c>
      <c r="J3728" s="8" t="s">
        <v>9138</v>
      </c>
      <c r="K3728" s="41" t="s">
        <v>8449</v>
      </c>
    </row>
    <row r="3729" hidden="1" spans="1:11">
      <c r="A3729" s="5">
        <v>3727</v>
      </c>
      <c r="B3729" s="6">
        <v>1929</v>
      </c>
      <c r="C3729" s="8" t="s">
        <v>3983</v>
      </c>
      <c r="D3729" s="6" t="s">
        <v>12</v>
      </c>
      <c r="E3729" s="8" t="s">
        <v>3409</v>
      </c>
      <c r="F3729" s="8"/>
      <c r="G3729" s="6" t="s">
        <v>10159</v>
      </c>
      <c r="H3729" s="9">
        <v>43581</v>
      </c>
      <c r="I3729" s="36" t="s">
        <v>10162</v>
      </c>
      <c r="J3729" s="37" t="s">
        <v>1701</v>
      </c>
      <c r="K3729" s="41"/>
    </row>
    <row r="3730" hidden="1" spans="1:11">
      <c r="A3730" s="5">
        <v>3728</v>
      </c>
      <c r="B3730" s="6">
        <v>1930</v>
      </c>
      <c r="C3730" s="8" t="s">
        <v>3985</v>
      </c>
      <c r="D3730" s="6" t="s">
        <v>12</v>
      </c>
      <c r="E3730" s="8" t="s">
        <v>1396</v>
      </c>
      <c r="F3730" s="8"/>
      <c r="G3730" s="6" t="s">
        <v>10128</v>
      </c>
      <c r="H3730" s="9">
        <v>43348</v>
      </c>
      <c r="I3730" s="5" t="s">
        <v>10140</v>
      </c>
      <c r="J3730" s="23" t="s">
        <v>9931</v>
      </c>
      <c r="K3730" s="41"/>
    </row>
    <row r="3731" hidden="1" spans="1:11">
      <c r="A3731" s="5">
        <v>3729</v>
      </c>
      <c r="B3731" s="6">
        <v>1930</v>
      </c>
      <c r="C3731" s="8" t="s">
        <v>3985</v>
      </c>
      <c r="D3731" s="6" t="s">
        <v>12</v>
      </c>
      <c r="E3731" s="8" t="s">
        <v>1987</v>
      </c>
      <c r="F3731" s="8"/>
      <c r="G3731" s="6" t="s">
        <v>10120</v>
      </c>
      <c r="H3731" s="9">
        <v>43387</v>
      </c>
      <c r="I3731" s="6" t="s">
        <v>10121</v>
      </c>
      <c r="J3731" s="8" t="s">
        <v>2046</v>
      </c>
      <c r="K3731" s="41" t="s">
        <v>8449</v>
      </c>
    </row>
    <row r="3732" hidden="1" spans="1:11">
      <c r="A3732" s="5">
        <v>3730</v>
      </c>
      <c r="B3732" s="6">
        <v>1930</v>
      </c>
      <c r="C3732" s="8" t="s">
        <v>3985</v>
      </c>
      <c r="D3732" s="6" t="s">
        <v>12</v>
      </c>
      <c r="E3732" s="8" t="s">
        <v>3986</v>
      </c>
      <c r="F3732" s="8"/>
      <c r="G3732" s="6" t="s">
        <v>9910</v>
      </c>
      <c r="H3732" s="9">
        <v>43476</v>
      </c>
      <c r="I3732" s="5" t="s">
        <v>10122</v>
      </c>
      <c r="J3732" s="23" t="s">
        <v>9930</v>
      </c>
      <c r="K3732" s="41"/>
    </row>
    <row r="3733" hidden="1" spans="1:11">
      <c r="A3733" s="5">
        <v>3731</v>
      </c>
      <c r="B3733" s="6">
        <v>1930</v>
      </c>
      <c r="C3733" s="8" t="s">
        <v>3985</v>
      </c>
      <c r="D3733" s="6" t="s">
        <v>12</v>
      </c>
      <c r="E3733" s="8" t="s">
        <v>3987</v>
      </c>
      <c r="F3733" s="8"/>
      <c r="G3733" s="6" t="s">
        <v>10130</v>
      </c>
      <c r="H3733" s="9">
        <v>43597</v>
      </c>
      <c r="I3733" s="5" t="s">
        <v>10131</v>
      </c>
      <c r="J3733" s="23" t="s">
        <v>9936</v>
      </c>
      <c r="K3733" s="41"/>
    </row>
    <row r="3734" hidden="1" spans="1:11">
      <c r="A3734" s="5">
        <v>3732</v>
      </c>
      <c r="B3734" s="6">
        <v>1931</v>
      </c>
      <c r="C3734" s="8" t="s">
        <v>3988</v>
      </c>
      <c r="D3734" s="6" t="s">
        <v>12</v>
      </c>
      <c r="E3734" s="8" t="s">
        <v>3989</v>
      </c>
      <c r="F3734" s="8"/>
      <c r="G3734" s="6" t="s">
        <v>10159</v>
      </c>
      <c r="H3734" s="9">
        <v>43581</v>
      </c>
      <c r="I3734" s="36" t="s">
        <v>10162</v>
      </c>
      <c r="J3734" s="37" t="s">
        <v>1701</v>
      </c>
      <c r="K3734" s="41"/>
    </row>
    <row r="3735" ht="24" hidden="1" spans="1:11">
      <c r="A3735" s="5">
        <v>3733</v>
      </c>
      <c r="B3735" s="6">
        <v>1932</v>
      </c>
      <c r="C3735" s="8" t="s">
        <v>3990</v>
      </c>
      <c r="D3735" s="6" t="s">
        <v>12</v>
      </c>
      <c r="E3735" s="8" t="s">
        <v>43</v>
      </c>
      <c r="F3735" s="8"/>
      <c r="G3735" s="6" t="s">
        <v>10120</v>
      </c>
      <c r="H3735" s="9">
        <v>43387</v>
      </c>
      <c r="I3735" s="6" t="s">
        <v>10121</v>
      </c>
      <c r="J3735" s="8" t="s">
        <v>2046</v>
      </c>
      <c r="K3735" s="41" t="s">
        <v>8449</v>
      </c>
    </row>
    <row r="3736" hidden="1" spans="1:11">
      <c r="A3736" s="5">
        <v>3734</v>
      </c>
      <c r="B3736" s="6">
        <v>1932</v>
      </c>
      <c r="C3736" s="8" t="s">
        <v>3990</v>
      </c>
      <c r="D3736" s="6" t="s">
        <v>12</v>
      </c>
      <c r="E3736" s="8" t="s">
        <v>2712</v>
      </c>
      <c r="F3736" s="8"/>
      <c r="G3736" s="6" t="s">
        <v>10164</v>
      </c>
      <c r="H3736" s="9">
        <v>43366</v>
      </c>
      <c r="I3736" s="38" t="s">
        <v>10165</v>
      </c>
      <c r="J3736" s="39" t="s">
        <v>9935</v>
      </c>
      <c r="K3736" s="41"/>
    </row>
    <row r="3737" ht="24" hidden="1" spans="1:11">
      <c r="A3737" s="5">
        <v>3735</v>
      </c>
      <c r="B3737" s="6">
        <v>1932</v>
      </c>
      <c r="C3737" s="8" t="s">
        <v>3990</v>
      </c>
      <c r="D3737" s="6" t="s">
        <v>12</v>
      </c>
      <c r="E3737" s="8" t="s">
        <v>265</v>
      </c>
      <c r="F3737" s="8"/>
      <c r="G3737" s="6" t="s">
        <v>10156</v>
      </c>
      <c r="H3737" s="9">
        <v>43443</v>
      </c>
      <c r="I3737" s="6" t="s">
        <v>10157</v>
      </c>
      <c r="J3737" s="8" t="s">
        <v>2248</v>
      </c>
      <c r="K3737" s="41" t="s">
        <v>8449</v>
      </c>
    </row>
    <row r="3738" hidden="1" spans="1:11">
      <c r="A3738" s="5">
        <v>3736</v>
      </c>
      <c r="B3738" s="6">
        <v>1932</v>
      </c>
      <c r="C3738" s="8" t="s">
        <v>3990</v>
      </c>
      <c r="D3738" s="6" t="s">
        <v>12</v>
      </c>
      <c r="E3738" s="8" t="s">
        <v>1487</v>
      </c>
      <c r="F3738" s="8"/>
      <c r="G3738" s="6" t="s">
        <v>10130</v>
      </c>
      <c r="H3738" s="9">
        <v>43616</v>
      </c>
      <c r="I3738" s="5" t="s">
        <v>10291</v>
      </c>
      <c r="J3738" s="23" t="s">
        <v>9953</v>
      </c>
      <c r="K3738" s="41"/>
    </row>
    <row r="3739" ht="24" hidden="1" spans="1:11">
      <c r="A3739" s="5">
        <v>3737</v>
      </c>
      <c r="B3739" s="6">
        <v>1932</v>
      </c>
      <c r="C3739" s="8" t="s">
        <v>3990</v>
      </c>
      <c r="D3739" s="6" t="s">
        <v>12</v>
      </c>
      <c r="E3739" s="8" t="s">
        <v>2268</v>
      </c>
      <c r="F3739" s="8"/>
      <c r="G3739" s="6" t="s">
        <v>10134</v>
      </c>
      <c r="H3739" s="9">
        <v>43610</v>
      </c>
      <c r="I3739" s="5" t="s">
        <v>10135</v>
      </c>
      <c r="J3739" s="8" t="s">
        <v>9962</v>
      </c>
      <c r="K3739" s="41"/>
    </row>
    <row r="3740" hidden="1" spans="1:11">
      <c r="A3740" s="5">
        <v>3738</v>
      </c>
      <c r="B3740" s="6">
        <v>1933</v>
      </c>
      <c r="C3740" s="8" t="s">
        <v>3991</v>
      </c>
      <c r="D3740" s="6" t="s">
        <v>12</v>
      </c>
      <c r="E3740" s="8" t="s">
        <v>3992</v>
      </c>
      <c r="F3740" s="8"/>
      <c r="G3740" s="6" t="s">
        <v>10116</v>
      </c>
      <c r="H3740" s="9">
        <v>43361</v>
      </c>
      <c r="I3740" s="6" t="s">
        <v>10259</v>
      </c>
      <c r="J3740" s="8" t="s">
        <v>10001</v>
      </c>
      <c r="K3740" s="41"/>
    </row>
    <row r="3741" hidden="1" spans="1:11">
      <c r="A3741" s="5">
        <v>3739</v>
      </c>
      <c r="B3741" s="6">
        <v>1933</v>
      </c>
      <c r="C3741" s="8" t="s">
        <v>3991</v>
      </c>
      <c r="D3741" s="6" t="s">
        <v>12</v>
      </c>
      <c r="E3741" s="8" t="s">
        <v>3993</v>
      </c>
      <c r="F3741" s="8"/>
      <c r="G3741" s="6" t="s">
        <v>10120</v>
      </c>
      <c r="H3741" s="9">
        <v>43389</v>
      </c>
      <c r="I3741" s="5" t="s">
        <v>10124</v>
      </c>
      <c r="J3741" s="8" t="s">
        <v>165</v>
      </c>
      <c r="K3741" s="41" t="s">
        <v>8449</v>
      </c>
    </row>
    <row r="3742" hidden="1" spans="1:11">
      <c r="A3742" s="5">
        <v>3740</v>
      </c>
      <c r="B3742" s="6">
        <v>1933</v>
      </c>
      <c r="C3742" s="8" t="s">
        <v>3991</v>
      </c>
      <c r="D3742" s="6" t="s">
        <v>12</v>
      </c>
      <c r="E3742" s="8" t="s">
        <v>972</v>
      </c>
      <c r="F3742" s="8"/>
      <c r="G3742" s="6" t="s">
        <v>10120</v>
      </c>
      <c r="H3742" s="9">
        <v>43475</v>
      </c>
      <c r="I3742" s="6" t="s">
        <v>10235</v>
      </c>
      <c r="J3742" s="8" t="s">
        <v>9954</v>
      </c>
      <c r="K3742" s="41" t="s">
        <v>8449</v>
      </c>
    </row>
    <row r="3743" ht="24" hidden="1" spans="1:11">
      <c r="A3743" s="5">
        <v>3741</v>
      </c>
      <c r="B3743" s="6">
        <v>1934</v>
      </c>
      <c r="C3743" s="8" t="s">
        <v>3994</v>
      </c>
      <c r="D3743" s="6" t="s">
        <v>12</v>
      </c>
      <c r="E3743" s="8" t="s">
        <v>43</v>
      </c>
      <c r="F3743" s="8"/>
      <c r="G3743" s="6" t="s">
        <v>10120</v>
      </c>
      <c r="H3743" s="9">
        <v>43394</v>
      </c>
      <c r="I3743" s="6" t="s">
        <v>10121</v>
      </c>
      <c r="J3743" s="8" t="s">
        <v>2046</v>
      </c>
      <c r="K3743" s="41" t="s">
        <v>8449</v>
      </c>
    </row>
    <row r="3744" ht="24" hidden="1" spans="1:11">
      <c r="A3744" s="5">
        <v>3742</v>
      </c>
      <c r="B3744" s="6">
        <v>1934</v>
      </c>
      <c r="C3744" s="8" t="s">
        <v>3994</v>
      </c>
      <c r="D3744" s="6" t="s">
        <v>12</v>
      </c>
      <c r="E3744" s="8" t="s">
        <v>3996</v>
      </c>
      <c r="F3744" s="8"/>
      <c r="G3744" s="6" t="s">
        <v>10128</v>
      </c>
      <c r="H3744" s="9">
        <v>43502</v>
      </c>
      <c r="I3744" s="5" t="s">
        <v>10344</v>
      </c>
      <c r="J3744" s="23" t="s">
        <v>6696</v>
      </c>
      <c r="K3744" s="41"/>
    </row>
    <row r="3745" ht="24" hidden="1" spans="1:11">
      <c r="A3745" s="5">
        <v>3743</v>
      </c>
      <c r="B3745" s="6">
        <v>1935</v>
      </c>
      <c r="C3745" s="8" t="s">
        <v>3997</v>
      </c>
      <c r="D3745" s="6" t="s">
        <v>12</v>
      </c>
      <c r="E3745" s="8" t="s">
        <v>3998</v>
      </c>
      <c r="F3745" s="8"/>
      <c r="G3745" s="6" t="s">
        <v>10126</v>
      </c>
      <c r="H3745" s="9">
        <v>43433</v>
      </c>
      <c r="I3745" s="5" t="s">
        <v>10127</v>
      </c>
      <c r="J3745" s="8" t="s">
        <v>23</v>
      </c>
      <c r="K3745" s="41"/>
    </row>
    <row r="3746" ht="24" hidden="1" spans="1:11">
      <c r="A3746" s="5">
        <v>3744</v>
      </c>
      <c r="B3746" s="6">
        <v>1936</v>
      </c>
      <c r="C3746" s="8" t="s">
        <v>3999</v>
      </c>
      <c r="D3746" s="6" t="s">
        <v>12</v>
      </c>
      <c r="E3746" s="8" t="s">
        <v>43</v>
      </c>
      <c r="F3746" s="8"/>
      <c r="G3746" s="6" t="s">
        <v>10120</v>
      </c>
      <c r="H3746" s="9">
        <v>43387</v>
      </c>
      <c r="I3746" s="6" t="s">
        <v>10121</v>
      </c>
      <c r="J3746" s="8" t="s">
        <v>2046</v>
      </c>
      <c r="K3746" s="41" t="s">
        <v>8449</v>
      </c>
    </row>
    <row r="3747" ht="24" hidden="1" spans="1:11">
      <c r="A3747" s="5">
        <v>3745</v>
      </c>
      <c r="B3747" s="6">
        <v>1937</v>
      </c>
      <c r="C3747" s="8" t="s">
        <v>4000</v>
      </c>
      <c r="D3747" s="6" t="s">
        <v>12</v>
      </c>
      <c r="E3747" s="8" t="s">
        <v>4001</v>
      </c>
      <c r="F3747" s="8"/>
      <c r="G3747" s="6" t="s">
        <v>10128</v>
      </c>
      <c r="H3747" s="9">
        <v>43645</v>
      </c>
      <c r="I3747" s="5" t="s">
        <v>10397</v>
      </c>
      <c r="J3747" s="23" t="s">
        <v>9990</v>
      </c>
      <c r="K3747" s="41"/>
    </row>
    <row r="3748" ht="24" hidden="1" spans="1:11">
      <c r="A3748" s="5">
        <v>3746</v>
      </c>
      <c r="B3748" s="6">
        <v>1938</v>
      </c>
      <c r="C3748" s="8" t="s">
        <v>4002</v>
      </c>
      <c r="D3748" s="6" t="s">
        <v>12</v>
      </c>
      <c r="E3748" s="8" t="s">
        <v>4003</v>
      </c>
      <c r="F3748" s="8"/>
      <c r="G3748" s="6" t="s">
        <v>9910</v>
      </c>
      <c r="H3748" s="9">
        <v>43531</v>
      </c>
      <c r="I3748" s="5" t="s">
        <v>10182</v>
      </c>
      <c r="J3748" s="8" t="s">
        <v>9943</v>
      </c>
      <c r="K3748" s="41"/>
    </row>
    <row r="3749" ht="24" hidden="1" spans="1:11">
      <c r="A3749" s="5">
        <v>3747</v>
      </c>
      <c r="B3749" s="6">
        <v>1939</v>
      </c>
      <c r="C3749" s="8" t="s">
        <v>4004</v>
      </c>
      <c r="D3749" s="6" t="s">
        <v>12</v>
      </c>
      <c r="E3749" s="8" t="s">
        <v>4005</v>
      </c>
      <c r="F3749" s="8"/>
      <c r="G3749" s="6" t="s">
        <v>9910</v>
      </c>
      <c r="H3749" s="9">
        <v>43531</v>
      </c>
      <c r="I3749" s="5" t="s">
        <v>10182</v>
      </c>
      <c r="J3749" s="8" t="s">
        <v>9943</v>
      </c>
      <c r="K3749" s="41"/>
    </row>
    <row r="3750" ht="24" hidden="1" spans="1:11">
      <c r="A3750" s="5">
        <v>3748</v>
      </c>
      <c r="B3750" s="6">
        <v>1940</v>
      </c>
      <c r="C3750" s="8" t="s">
        <v>4006</v>
      </c>
      <c r="D3750" s="6" t="s">
        <v>12</v>
      </c>
      <c r="E3750" s="8" t="s">
        <v>137</v>
      </c>
      <c r="F3750" s="8"/>
      <c r="G3750" s="6" t="s">
        <v>10120</v>
      </c>
      <c r="H3750" s="9">
        <v>43389</v>
      </c>
      <c r="I3750" s="5" t="s">
        <v>10124</v>
      </c>
      <c r="J3750" s="8" t="s">
        <v>165</v>
      </c>
      <c r="K3750" s="41" t="s">
        <v>8449</v>
      </c>
    </row>
    <row r="3751" ht="24" hidden="1" spans="1:11">
      <c r="A3751" s="5">
        <v>3749</v>
      </c>
      <c r="B3751" s="6">
        <v>1940</v>
      </c>
      <c r="C3751" s="8" t="s">
        <v>4006</v>
      </c>
      <c r="D3751" s="6" t="s">
        <v>12</v>
      </c>
      <c r="E3751" s="8" t="s">
        <v>4007</v>
      </c>
      <c r="F3751" s="8"/>
      <c r="G3751" s="6" t="s">
        <v>10120</v>
      </c>
      <c r="H3751" s="9">
        <v>43571</v>
      </c>
      <c r="I3751" s="6" t="s">
        <v>10123</v>
      </c>
      <c r="J3751" s="8" t="s">
        <v>9138</v>
      </c>
      <c r="K3751" s="41" t="s">
        <v>8449</v>
      </c>
    </row>
    <row r="3752" ht="24" hidden="1" spans="1:11">
      <c r="A3752" s="5">
        <v>3750</v>
      </c>
      <c r="B3752" s="6">
        <v>1940</v>
      </c>
      <c r="C3752" s="8" t="s">
        <v>4006</v>
      </c>
      <c r="D3752" s="6" t="s">
        <v>12</v>
      </c>
      <c r="E3752" s="8" t="s">
        <v>461</v>
      </c>
      <c r="F3752" s="8"/>
      <c r="G3752" s="6" t="s">
        <v>9910</v>
      </c>
      <c r="H3752" s="9">
        <v>43476</v>
      </c>
      <c r="I3752" s="5" t="s">
        <v>10122</v>
      </c>
      <c r="J3752" s="23" t="s">
        <v>9930</v>
      </c>
      <c r="K3752" s="41"/>
    </row>
    <row r="3753" hidden="1" spans="1:11">
      <c r="A3753" s="5">
        <v>3751</v>
      </c>
      <c r="B3753" s="6">
        <v>1941</v>
      </c>
      <c r="C3753" s="8" t="s">
        <v>4008</v>
      </c>
      <c r="D3753" s="6" t="s">
        <v>12</v>
      </c>
      <c r="E3753" s="8" t="s">
        <v>25</v>
      </c>
      <c r="F3753" s="8"/>
      <c r="G3753" s="6" t="s">
        <v>10120</v>
      </c>
      <c r="H3753" s="9">
        <v>43387</v>
      </c>
      <c r="I3753" s="6" t="s">
        <v>10121</v>
      </c>
      <c r="J3753" s="8" t="s">
        <v>2046</v>
      </c>
      <c r="K3753" s="41" t="s">
        <v>8449</v>
      </c>
    </row>
    <row r="3754" hidden="1" spans="1:11">
      <c r="A3754" s="5">
        <v>3752</v>
      </c>
      <c r="B3754" s="6">
        <v>1942</v>
      </c>
      <c r="C3754" s="8" t="s">
        <v>4009</v>
      </c>
      <c r="D3754" s="6" t="s">
        <v>12</v>
      </c>
      <c r="E3754" s="8" t="s">
        <v>4010</v>
      </c>
      <c r="F3754" s="8"/>
      <c r="G3754" s="6" t="s">
        <v>10118</v>
      </c>
      <c r="H3754" s="9">
        <v>43419</v>
      </c>
      <c r="I3754" s="5" t="s">
        <v>10212</v>
      </c>
      <c r="J3754" s="23" t="s">
        <v>9957</v>
      </c>
      <c r="K3754" s="41"/>
    </row>
    <row r="3755" hidden="1" spans="1:11">
      <c r="A3755" s="5">
        <v>3753</v>
      </c>
      <c r="B3755" s="6">
        <v>1942</v>
      </c>
      <c r="C3755" s="8" t="s">
        <v>4009</v>
      </c>
      <c r="D3755" s="6" t="s">
        <v>12</v>
      </c>
      <c r="E3755" s="8" t="s">
        <v>1701</v>
      </c>
      <c r="F3755" s="8"/>
      <c r="G3755" s="6" t="s">
        <v>10159</v>
      </c>
      <c r="H3755" s="9">
        <v>43581</v>
      </c>
      <c r="I3755" s="36" t="s">
        <v>10162</v>
      </c>
      <c r="J3755" s="37" t="s">
        <v>1701</v>
      </c>
      <c r="K3755" s="41"/>
    </row>
    <row r="3756" ht="24" hidden="1" spans="1:11">
      <c r="A3756" s="5">
        <v>3754</v>
      </c>
      <c r="B3756" s="6">
        <v>1942</v>
      </c>
      <c r="C3756" s="8" t="s">
        <v>4009</v>
      </c>
      <c r="D3756" s="6" t="s">
        <v>12</v>
      </c>
      <c r="E3756" s="8" t="s">
        <v>4011</v>
      </c>
      <c r="F3756" s="8"/>
      <c r="G3756" s="6" t="s">
        <v>10144</v>
      </c>
      <c r="H3756" s="9">
        <v>43496</v>
      </c>
      <c r="I3756" s="6" t="s">
        <v>10215</v>
      </c>
      <c r="J3756" s="8" t="s">
        <v>4011</v>
      </c>
      <c r="K3756" s="41" t="s">
        <v>8449</v>
      </c>
    </row>
    <row r="3757" hidden="1" spans="1:11">
      <c r="A3757" s="5">
        <v>3755</v>
      </c>
      <c r="B3757" s="6">
        <v>1943</v>
      </c>
      <c r="C3757" s="8" t="s">
        <v>4012</v>
      </c>
      <c r="D3757" s="6" t="s">
        <v>12</v>
      </c>
      <c r="E3757" s="8" t="s">
        <v>25</v>
      </c>
      <c r="F3757" s="8"/>
      <c r="G3757" s="6" t="s">
        <v>10120</v>
      </c>
      <c r="H3757" s="9">
        <v>43394</v>
      </c>
      <c r="I3757" s="6" t="s">
        <v>10121</v>
      </c>
      <c r="J3757" s="8" t="s">
        <v>2046</v>
      </c>
      <c r="K3757" s="41" t="s">
        <v>8449</v>
      </c>
    </row>
    <row r="3758" ht="24" hidden="1" spans="1:11">
      <c r="A3758" s="5">
        <v>3756</v>
      </c>
      <c r="B3758" s="6">
        <v>1944</v>
      </c>
      <c r="C3758" s="8" t="s">
        <v>4013</v>
      </c>
      <c r="D3758" s="6" t="s">
        <v>12</v>
      </c>
      <c r="E3758" s="8" t="s">
        <v>137</v>
      </c>
      <c r="F3758" s="8"/>
      <c r="G3758" s="6" t="s">
        <v>10120</v>
      </c>
      <c r="H3758" s="9">
        <v>43389</v>
      </c>
      <c r="I3758" s="5" t="s">
        <v>10124</v>
      </c>
      <c r="J3758" s="8" t="s">
        <v>165</v>
      </c>
      <c r="K3758" s="41" t="s">
        <v>8449</v>
      </c>
    </row>
    <row r="3759" hidden="1" spans="1:11">
      <c r="A3759" s="5">
        <v>3757</v>
      </c>
      <c r="B3759" s="6">
        <v>1945</v>
      </c>
      <c r="C3759" s="8" t="s">
        <v>4018</v>
      </c>
      <c r="D3759" s="6" t="s">
        <v>12</v>
      </c>
      <c r="E3759" s="8" t="s">
        <v>3846</v>
      </c>
      <c r="F3759" s="8"/>
      <c r="G3759" s="6" t="s">
        <v>9910</v>
      </c>
      <c r="H3759" s="9">
        <v>43567</v>
      </c>
      <c r="I3759" s="5" t="s">
        <v>10146</v>
      </c>
      <c r="J3759" s="8" t="s">
        <v>205</v>
      </c>
      <c r="K3759" s="41"/>
    </row>
    <row r="3760" ht="24" hidden="1" spans="1:11">
      <c r="A3760" s="5">
        <v>3758</v>
      </c>
      <c r="B3760" s="6">
        <v>1946</v>
      </c>
      <c r="C3760" s="8" t="s">
        <v>4019</v>
      </c>
      <c r="D3760" s="6" t="s">
        <v>12</v>
      </c>
      <c r="E3760" s="8" t="s">
        <v>1679</v>
      </c>
      <c r="F3760" s="8"/>
      <c r="G3760" s="6" t="s">
        <v>10120</v>
      </c>
      <c r="H3760" s="9">
        <v>43394</v>
      </c>
      <c r="I3760" s="6" t="s">
        <v>10121</v>
      </c>
      <c r="J3760" s="8" t="s">
        <v>2046</v>
      </c>
      <c r="K3760" s="41" t="s">
        <v>8449</v>
      </c>
    </row>
    <row r="3761" hidden="1" spans="1:11">
      <c r="A3761" s="5">
        <v>3759</v>
      </c>
      <c r="B3761" s="6">
        <v>1947</v>
      </c>
      <c r="C3761" s="8" t="s">
        <v>4020</v>
      </c>
      <c r="D3761" s="6" t="s">
        <v>12</v>
      </c>
      <c r="E3761" s="8" t="s">
        <v>1537</v>
      </c>
      <c r="F3761" s="8"/>
      <c r="G3761" s="6" t="s">
        <v>10116</v>
      </c>
      <c r="H3761" s="9">
        <v>43422</v>
      </c>
      <c r="I3761" s="6" t="s">
        <v>10394</v>
      </c>
      <c r="J3761" s="8" t="s">
        <v>1131</v>
      </c>
      <c r="K3761" s="41"/>
    </row>
    <row r="3762" ht="24" hidden="1" spans="1:11">
      <c r="A3762" s="5">
        <v>3760</v>
      </c>
      <c r="B3762" s="6">
        <v>1948</v>
      </c>
      <c r="C3762" s="8" t="s">
        <v>4021</v>
      </c>
      <c r="D3762" s="6" t="s">
        <v>12</v>
      </c>
      <c r="E3762" s="8" t="s">
        <v>43</v>
      </c>
      <c r="F3762" s="8"/>
      <c r="G3762" s="6" t="s">
        <v>10120</v>
      </c>
      <c r="H3762" s="9">
        <v>43387</v>
      </c>
      <c r="I3762" s="6" t="s">
        <v>10121</v>
      </c>
      <c r="J3762" s="8" t="s">
        <v>2046</v>
      </c>
      <c r="K3762" s="41" t="s">
        <v>8449</v>
      </c>
    </row>
    <row r="3763" ht="24" hidden="1" spans="1:11">
      <c r="A3763" s="5">
        <v>3761</v>
      </c>
      <c r="B3763" s="6">
        <v>1948</v>
      </c>
      <c r="C3763" s="8" t="s">
        <v>4021</v>
      </c>
      <c r="D3763" s="6" t="s">
        <v>12</v>
      </c>
      <c r="E3763" s="8" t="s">
        <v>137</v>
      </c>
      <c r="F3763" s="8"/>
      <c r="G3763" s="6" t="s">
        <v>10120</v>
      </c>
      <c r="H3763" s="9">
        <v>43389</v>
      </c>
      <c r="I3763" s="5" t="s">
        <v>10124</v>
      </c>
      <c r="J3763" s="8" t="s">
        <v>165</v>
      </c>
      <c r="K3763" s="41" t="s">
        <v>8449</v>
      </c>
    </row>
    <row r="3764" ht="24" hidden="1" spans="1:11">
      <c r="A3764" s="5">
        <v>3762</v>
      </c>
      <c r="B3764" s="6">
        <v>1949</v>
      </c>
      <c r="C3764" s="8" t="s">
        <v>4022</v>
      </c>
      <c r="D3764" s="6" t="s">
        <v>12</v>
      </c>
      <c r="E3764" s="8" t="s">
        <v>722</v>
      </c>
      <c r="F3764" s="8"/>
      <c r="G3764" s="6" t="s">
        <v>9910</v>
      </c>
      <c r="H3764" s="9">
        <v>43476</v>
      </c>
      <c r="I3764" s="5" t="s">
        <v>10122</v>
      </c>
      <c r="J3764" s="23" t="s">
        <v>9930</v>
      </c>
      <c r="K3764" s="41"/>
    </row>
    <row r="3765" ht="24" hidden="1" spans="1:11">
      <c r="A3765" s="5">
        <v>3763</v>
      </c>
      <c r="B3765" s="6">
        <v>1949</v>
      </c>
      <c r="C3765" s="8" t="s">
        <v>4022</v>
      </c>
      <c r="D3765" s="6" t="s">
        <v>12</v>
      </c>
      <c r="E3765" s="8" t="s">
        <v>129</v>
      </c>
      <c r="F3765" s="8"/>
      <c r="G3765" s="6" t="s">
        <v>10128</v>
      </c>
      <c r="H3765" s="9">
        <v>43348</v>
      </c>
      <c r="I3765" s="5" t="s">
        <v>10140</v>
      </c>
      <c r="J3765" s="23" t="s">
        <v>9931</v>
      </c>
      <c r="K3765" s="41"/>
    </row>
    <row r="3766" hidden="1" spans="1:11">
      <c r="A3766" s="5">
        <v>3764</v>
      </c>
      <c r="B3766" s="6">
        <v>1950</v>
      </c>
      <c r="C3766" s="8" t="s">
        <v>4023</v>
      </c>
      <c r="D3766" s="6" t="s">
        <v>12</v>
      </c>
      <c r="E3766" s="8" t="s">
        <v>3846</v>
      </c>
      <c r="F3766" s="8"/>
      <c r="G3766" s="6" t="s">
        <v>9910</v>
      </c>
      <c r="H3766" s="9">
        <v>43567</v>
      </c>
      <c r="I3766" s="5" t="s">
        <v>10146</v>
      </c>
      <c r="J3766" s="8" t="s">
        <v>205</v>
      </c>
      <c r="K3766" s="41"/>
    </row>
    <row r="3767" ht="24" hidden="1" spans="1:11">
      <c r="A3767" s="5">
        <v>3765</v>
      </c>
      <c r="B3767" s="6">
        <v>1951</v>
      </c>
      <c r="C3767" s="8" t="s">
        <v>4024</v>
      </c>
      <c r="D3767" s="6" t="s">
        <v>12</v>
      </c>
      <c r="E3767" s="8" t="s">
        <v>43</v>
      </c>
      <c r="F3767" s="8"/>
      <c r="G3767" s="6" t="s">
        <v>10120</v>
      </c>
      <c r="H3767" s="9">
        <v>43387</v>
      </c>
      <c r="I3767" s="6" t="s">
        <v>10121</v>
      </c>
      <c r="J3767" s="8" t="s">
        <v>2046</v>
      </c>
      <c r="K3767" s="41" t="s">
        <v>8449</v>
      </c>
    </row>
    <row r="3768" hidden="1" spans="1:11">
      <c r="A3768" s="5">
        <v>3766</v>
      </c>
      <c r="B3768" s="6">
        <v>1952</v>
      </c>
      <c r="C3768" s="8" t="s">
        <v>6875</v>
      </c>
      <c r="D3768" s="6" t="s">
        <v>12</v>
      </c>
      <c r="E3768" s="8" t="s">
        <v>51</v>
      </c>
      <c r="F3768" s="8"/>
      <c r="G3768" s="6" t="s">
        <v>10120</v>
      </c>
      <c r="H3768" s="9">
        <v>43394</v>
      </c>
      <c r="I3768" s="6" t="s">
        <v>10121</v>
      </c>
      <c r="J3768" s="8" t="s">
        <v>2046</v>
      </c>
      <c r="K3768" s="41" t="s">
        <v>8449</v>
      </c>
    </row>
    <row r="3769" hidden="1" spans="1:11">
      <c r="A3769" s="5">
        <v>3767</v>
      </c>
      <c r="B3769" s="6">
        <v>1953</v>
      </c>
      <c r="C3769" s="8" t="s">
        <v>6876</v>
      </c>
      <c r="D3769" s="6" t="s">
        <v>12</v>
      </c>
      <c r="E3769" s="8" t="s">
        <v>6877</v>
      </c>
      <c r="F3769" s="8"/>
      <c r="G3769" s="6" t="s">
        <v>10120</v>
      </c>
      <c r="H3769" s="9">
        <v>43389</v>
      </c>
      <c r="I3769" s="5" t="s">
        <v>10124</v>
      </c>
      <c r="J3769" s="8" t="s">
        <v>165</v>
      </c>
      <c r="K3769" s="41" t="s">
        <v>8449</v>
      </c>
    </row>
    <row r="3770" hidden="1" spans="1:11">
      <c r="A3770" s="5">
        <v>3768</v>
      </c>
      <c r="B3770" s="6">
        <v>1953</v>
      </c>
      <c r="C3770" s="8" t="s">
        <v>6876</v>
      </c>
      <c r="D3770" s="6" t="s">
        <v>12</v>
      </c>
      <c r="E3770" s="8" t="s">
        <v>6878</v>
      </c>
      <c r="F3770" s="8"/>
      <c r="G3770" s="6" t="s">
        <v>10120</v>
      </c>
      <c r="H3770" s="9">
        <v>43571</v>
      </c>
      <c r="I3770" s="6" t="s">
        <v>10123</v>
      </c>
      <c r="J3770" s="8" t="s">
        <v>9138</v>
      </c>
      <c r="K3770" s="41" t="s">
        <v>8449</v>
      </c>
    </row>
    <row r="3771" hidden="1" spans="1:11">
      <c r="A3771" s="5">
        <v>3769</v>
      </c>
      <c r="B3771" s="6">
        <v>1953</v>
      </c>
      <c r="C3771" s="8" t="s">
        <v>6876</v>
      </c>
      <c r="D3771" s="6" t="s">
        <v>12</v>
      </c>
      <c r="E3771" s="8" t="s">
        <v>2396</v>
      </c>
      <c r="F3771" s="8"/>
      <c r="G3771" s="6" t="s">
        <v>9910</v>
      </c>
      <c r="H3771" s="9">
        <v>43476</v>
      </c>
      <c r="I3771" s="5" t="s">
        <v>10122</v>
      </c>
      <c r="J3771" s="23" t="s">
        <v>9930</v>
      </c>
      <c r="K3771" s="41"/>
    </row>
    <row r="3772" ht="24" hidden="1" spans="1:12">
      <c r="A3772" s="5">
        <v>3770</v>
      </c>
      <c r="B3772" s="72">
        <v>1954</v>
      </c>
      <c r="C3772" s="74" t="s">
        <v>6879</v>
      </c>
      <c r="D3772" s="72" t="s">
        <v>12</v>
      </c>
      <c r="E3772" s="74" t="s">
        <v>51</v>
      </c>
      <c r="F3772" s="74"/>
      <c r="G3772" s="72" t="s">
        <v>10120</v>
      </c>
      <c r="H3772" s="76">
        <v>43571</v>
      </c>
      <c r="I3772" s="6" t="s">
        <v>10123</v>
      </c>
      <c r="J3772" s="8" t="s">
        <v>9138</v>
      </c>
      <c r="K3772" s="78" t="s">
        <v>10441</v>
      </c>
      <c r="L3772" s="79"/>
    </row>
    <row r="3773" hidden="1" spans="1:11">
      <c r="A3773" s="5">
        <v>3771</v>
      </c>
      <c r="B3773" s="6">
        <v>1955</v>
      </c>
      <c r="C3773" s="8" t="s">
        <v>4025</v>
      </c>
      <c r="D3773" s="6" t="s">
        <v>12</v>
      </c>
      <c r="E3773" s="8" t="s">
        <v>51</v>
      </c>
      <c r="F3773" s="8"/>
      <c r="G3773" s="6" t="s">
        <v>10120</v>
      </c>
      <c r="H3773" s="9">
        <v>43387</v>
      </c>
      <c r="I3773" s="6" t="s">
        <v>10121</v>
      </c>
      <c r="J3773" s="8" t="s">
        <v>2046</v>
      </c>
      <c r="K3773" s="41" t="s">
        <v>8449</v>
      </c>
    </row>
    <row r="3774" hidden="1" spans="1:11">
      <c r="A3774" s="5">
        <v>3772</v>
      </c>
      <c r="B3774" s="6">
        <v>1955</v>
      </c>
      <c r="C3774" s="8" t="s">
        <v>4025</v>
      </c>
      <c r="D3774" s="6" t="s">
        <v>12</v>
      </c>
      <c r="E3774" s="8" t="s">
        <v>4026</v>
      </c>
      <c r="F3774" s="8"/>
      <c r="G3774" s="6" t="s">
        <v>10118</v>
      </c>
      <c r="H3774" s="9">
        <v>43413</v>
      </c>
      <c r="I3774" s="5" t="s">
        <v>10155</v>
      </c>
      <c r="J3774" s="8" t="s">
        <v>4076</v>
      </c>
      <c r="K3774" s="41"/>
    </row>
    <row r="3775" hidden="1" spans="1:11">
      <c r="A3775" s="5">
        <v>3773</v>
      </c>
      <c r="B3775" s="6">
        <v>1955</v>
      </c>
      <c r="C3775" s="8" t="s">
        <v>4025</v>
      </c>
      <c r="D3775" s="6" t="s">
        <v>12</v>
      </c>
      <c r="E3775" s="8" t="s">
        <v>643</v>
      </c>
      <c r="F3775" s="8"/>
      <c r="G3775" s="6" t="s">
        <v>10156</v>
      </c>
      <c r="H3775" s="9">
        <v>43443</v>
      </c>
      <c r="I3775" s="6" t="s">
        <v>10157</v>
      </c>
      <c r="J3775" s="8" t="s">
        <v>2248</v>
      </c>
      <c r="K3775" s="41" t="s">
        <v>8449</v>
      </c>
    </row>
    <row r="3776" ht="24" hidden="1" spans="1:11">
      <c r="A3776" s="5">
        <v>3774</v>
      </c>
      <c r="B3776" s="6">
        <v>1955</v>
      </c>
      <c r="C3776" s="8" t="s">
        <v>4025</v>
      </c>
      <c r="D3776" s="6" t="s">
        <v>12</v>
      </c>
      <c r="E3776" s="8" t="s">
        <v>3552</v>
      </c>
      <c r="F3776" s="8"/>
      <c r="G3776" s="6" t="s">
        <v>10144</v>
      </c>
      <c r="H3776" s="9">
        <v>43428</v>
      </c>
      <c r="I3776" s="6" t="s">
        <v>10234</v>
      </c>
      <c r="J3776" s="8" t="s">
        <v>5875</v>
      </c>
      <c r="K3776" s="41" t="s">
        <v>8449</v>
      </c>
    </row>
    <row r="3777" ht="24" hidden="1" spans="1:11">
      <c r="A3777" s="5">
        <v>3775</v>
      </c>
      <c r="B3777" s="6">
        <v>1956</v>
      </c>
      <c r="C3777" s="8" t="s">
        <v>4027</v>
      </c>
      <c r="D3777" s="6" t="s">
        <v>12</v>
      </c>
      <c r="E3777" s="8" t="s">
        <v>10442</v>
      </c>
      <c r="F3777" s="8"/>
      <c r="G3777" s="6" t="s">
        <v>10307</v>
      </c>
      <c r="H3777" s="9">
        <v>43345</v>
      </c>
      <c r="I3777" s="5" t="s">
        <v>10308</v>
      </c>
      <c r="J3777" s="23" t="s">
        <v>1891</v>
      </c>
      <c r="K3777" s="41"/>
    </row>
    <row r="3778" hidden="1" spans="1:11">
      <c r="A3778" s="5">
        <v>3776</v>
      </c>
      <c r="B3778" s="6">
        <v>1956</v>
      </c>
      <c r="C3778" s="8" t="s">
        <v>4027</v>
      </c>
      <c r="D3778" s="6" t="s">
        <v>12</v>
      </c>
      <c r="E3778" s="8" t="s">
        <v>4029</v>
      </c>
      <c r="F3778" s="8"/>
      <c r="G3778" s="6" t="s">
        <v>10156</v>
      </c>
      <c r="H3778" s="9">
        <v>43358</v>
      </c>
      <c r="I3778" s="6" t="s">
        <v>10192</v>
      </c>
      <c r="J3778" s="8" t="s">
        <v>5682</v>
      </c>
      <c r="K3778" s="41" t="s">
        <v>8449</v>
      </c>
    </row>
    <row r="3779" hidden="1" spans="1:11">
      <c r="A3779" s="5">
        <v>3777</v>
      </c>
      <c r="B3779" s="6">
        <v>1956</v>
      </c>
      <c r="C3779" s="8" t="s">
        <v>4027</v>
      </c>
      <c r="D3779" s="6" t="s">
        <v>12</v>
      </c>
      <c r="E3779" s="8" t="s">
        <v>2237</v>
      </c>
      <c r="F3779" s="8"/>
      <c r="G3779" s="6" t="s">
        <v>10120</v>
      </c>
      <c r="H3779" s="9">
        <v>43387</v>
      </c>
      <c r="I3779" s="6" t="s">
        <v>10121</v>
      </c>
      <c r="J3779" s="8" t="s">
        <v>2046</v>
      </c>
      <c r="K3779" s="41" t="s">
        <v>8449</v>
      </c>
    </row>
    <row r="3780" hidden="1" spans="1:11">
      <c r="A3780" s="5">
        <v>3778</v>
      </c>
      <c r="B3780" s="6">
        <v>1956</v>
      </c>
      <c r="C3780" s="8" t="s">
        <v>4027</v>
      </c>
      <c r="D3780" s="6" t="s">
        <v>12</v>
      </c>
      <c r="E3780" s="8" t="s">
        <v>63</v>
      </c>
      <c r="F3780" s="8"/>
      <c r="G3780" s="6" t="s">
        <v>10144</v>
      </c>
      <c r="H3780" s="9">
        <v>43441</v>
      </c>
      <c r="I3780" s="6" t="s">
        <v>10145</v>
      </c>
      <c r="J3780" s="8" t="s">
        <v>1945</v>
      </c>
      <c r="K3780" s="41" t="s">
        <v>8449</v>
      </c>
    </row>
    <row r="3781" hidden="1" spans="1:11">
      <c r="A3781" s="5">
        <v>3779</v>
      </c>
      <c r="B3781" s="6">
        <v>1956</v>
      </c>
      <c r="C3781" s="8" t="s">
        <v>4027</v>
      </c>
      <c r="D3781" s="6" t="s">
        <v>12</v>
      </c>
      <c r="E3781" s="8" t="s">
        <v>4030</v>
      </c>
      <c r="F3781" s="8"/>
      <c r="G3781" s="6" t="s">
        <v>10116</v>
      </c>
      <c r="H3781" s="9">
        <v>43487</v>
      </c>
      <c r="I3781" s="5" t="s">
        <v>10207</v>
      </c>
      <c r="J3781" s="23" t="s">
        <v>9940</v>
      </c>
      <c r="K3781" s="41"/>
    </row>
    <row r="3782" hidden="1" spans="1:11">
      <c r="A3782" s="5">
        <v>3780</v>
      </c>
      <c r="B3782" s="6">
        <v>1957</v>
      </c>
      <c r="C3782" s="8" t="s">
        <v>4031</v>
      </c>
      <c r="D3782" s="6" t="s">
        <v>12</v>
      </c>
      <c r="E3782" s="8" t="s">
        <v>646</v>
      </c>
      <c r="F3782" s="8"/>
      <c r="G3782" s="6" t="s">
        <v>10159</v>
      </c>
      <c r="H3782" s="9">
        <v>43581</v>
      </c>
      <c r="I3782" s="36" t="s">
        <v>10162</v>
      </c>
      <c r="J3782" s="37" t="s">
        <v>1701</v>
      </c>
      <c r="K3782" s="41"/>
    </row>
    <row r="3783" ht="24" hidden="1" spans="1:11">
      <c r="A3783" s="5">
        <v>3781</v>
      </c>
      <c r="B3783" s="6">
        <v>1958</v>
      </c>
      <c r="C3783" s="8" t="s">
        <v>4032</v>
      </c>
      <c r="D3783" s="6" t="s">
        <v>12</v>
      </c>
      <c r="E3783" s="8" t="s">
        <v>2741</v>
      </c>
      <c r="F3783" s="8"/>
      <c r="G3783" s="6" t="s">
        <v>10118</v>
      </c>
      <c r="H3783" s="9">
        <v>43601</v>
      </c>
      <c r="I3783" s="5" t="s">
        <v>10247</v>
      </c>
      <c r="J3783" s="23" t="s">
        <v>334</v>
      </c>
      <c r="K3783" s="41"/>
    </row>
    <row r="3784" ht="24" hidden="1" spans="1:11">
      <c r="A3784" s="5">
        <v>3782</v>
      </c>
      <c r="B3784" s="6">
        <v>1959</v>
      </c>
      <c r="C3784" s="8" t="s">
        <v>4033</v>
      </c>
      <c r="D3784" s="6" t="s">
        <v>12</v>
      </c>
      <c r="E3784" s="8" t="s">
        <v>43</v>
      </c>
      <c r="F3784" s="8"/>
      <c r="G3784" s="6" t="s">
        <v>10120</v>
      </c>
      <c r="H3784" s="9">
        <v>43394</v>
      </c>
      <c r="I3784" s="6" t="s">
        <v>10121</v>
      </c>
      <c r="J3784" s="8" t="s">
        <v>2046</v>
      </c>
      <c r="K3784" s="41" t="s">
        <v>8449</v>
      </c>
    </row>
    <row r="3785" hidden="1" spans="1:12">
      <c r="A3785" s="5">
        <v>3783</v>
      </c>
      <c r="B3785" s="16">
        <v>1960</v>
      </c>
      <c r="C3785" s="18" t="s">
        <v>6883</v>
      </c>
      <c r="D3785" s="16" t="s">
        <v>12</v>
      </c>
      <c r="E3785" s="18" t="s">
        <v>1701</v>
      </c>
      <c r="F3785" s="18"/>
      <c r="G3785" s="16" t="s">
        <v>10159</v>
      </c>
      <c r="H3785" s="20">
        <v>43580</v>
      </c>
      <c r="I3785" s="16" t="s">
        <v>10162</v>
      </c>
      <c r="J3785" s="18" t="s">
        <v>1701</v>
      </c>
      <c r="K3785" s="30" t="s">
        <v>10315</v>
      </c>
      <c r="L3785" s="31"/>
    </row>
    <row r="3786" hidden="1" spans="1:11">
      <c r="A3786" s="5">
        <v>3784</v>
      </c>
      <c r="B3786" s="6">
        <v>1960</v>
      </c>
      <c r="C3786" s="8" t="s">
        <v>6883</v>
      </c>
      <c r="D3786" s="6" t="s">
        <v>12</v>
      </c>
      <c r="E3786" s="8" t="s">
        <v>25</v>
      </c>
      <c r="F3786" s="8"/>
      <c r="G3786" s="6" t="s">
        <v>10120</v>
      </c>
      <c r="H3786" s="9">
        <v>43394</v>
      </c>
      <c r="I3786" s="6" t="s">
        <v>10121</v>
      </c>
      <c r="J3786" s="8" t="s">
        <v>2046</v>
      </c>
      <c r="K3786" s="41" t="s">
        <v>8449</v>
      </c>
    </row>
    <row r="3787" hidden="1" spans="1:11">
      <c r="A3787" s="5">
        <v>3785</v>
      </c>
      <c r="B3787" s="6">
        <v>1961</v>
      </c>
      <c r="C3787" s="8" t="s">
        <v>4034</v>
      </c>
      <c r="D3787" s="6" t="s">
        <v>12</v>
      </c>
      <c r="E3787" s="8" t="s">
        <v>251</v>
      </c>
      <c r="F3787" s="8"/>
      <c r="G3787" s="6" t="s">
        <v>10120</v>
      </c>
      <c r="H3787" s="9">
        <v>43389</v>
      </c>
      <c r="I3787" s="5" t="s">
        <v>10124</v>
      </c>
      <c r="J3787" s="8" t="s">
        <v>165</v>
      </c>
      <c r="K3787" s="41" t="s">
        <v>8449</v>
      </c>
    </row>
    <row r="3788" ht="24" hidden="1" spans="1:11">
      <c r="A3788" s="5">
        <v>3786</v>
      </c>
      <c r="B3788" s="6">
        <v>1962</v>
      </c>
      <c r="C3788" s="8" t="s">
        <v>4035</v>
      </c>
      <c r="D3788" s="6" t="s">
        <v>12</v>
      </c>
      <c r="E3788" s="8" t="s">
        <v>4036</v>
      </c>
      <c r="F3788" s="8"/>
      <c r="G3788" s="6" t="s">
        <v>10144</v>
      </c>
      <c r="H3788" s="9">
        <v>43371</v>
      </c>
      <c r="I3788" s="6" t="s">
        <v>10176</v>
      </c>
      <c r="J3788" s="8" t="s">
        <v>156</v>
      </c>
      <c r="K3788" s="41" t="s">
        <v>8449</v>
      </c>
    </row>
    <row r="3789" hidden="1" spans="1:12">
      <c r="A3789" s="5">
        <v>3787</v>
      </c>
      <c r="B3789" s="16">
        <v>1963</v>
      </c>
      <c r="C3789" s="18" t="s">
        <v>4037</v>
      </c>
      <c r="D3789" s="16" t="s">
        <v>12</v>
      </c>
      <c r="E3789" s="18" t="s">
        <v>4038</v>
      </c>
      <c r="F3789" s="18"/>
      <c r="G3789" s="16" t="s">
        <v>10147</v>
      </c>
      <c r="H3789" s="20">
        <v>43542</v>
      </c>
      <c r="I3789" s="19" t="s">
        <v>10148</v>
      </c>
      <c r="J3789" s="18" t="s">
        <v>9946</v>
      </c>
      <c r="K3789" s="30" t="s">
        <v>10443</v>
      </c>
      <c r="L3789" s="31"/>
    </row>
    <row r="3790" ht="24" hidden="1" spans="1:11">
      <c r="A3790" s="5">
        <v>3788</v>
      </c>
      <c r="B3790" s="6">
        <v>1964</v>
      </c>
      <c r="C3790" s="8" t="s">
        <v>4039</v>
      </c>
      <c r="D3790" s="6" t="s">
        <v>12</v>
      </c>
      <c r="E3790" s="8" t="s">
        <v>4040</v>
      </c>
      <c r="F3790" s="8"/>
      <c r="G3790" s="6" t="s">
        <v>10116</v>
      </c>
      <c r="H3790" s="9">
        <v>43447</v>
      </c>
      <c r="I3790" s="5" t="s">
        <v>10117</v>
      </c>
      <c r="J3790" s="23" t="s">
        <v>9941</v>
      </c>
      <c r="K3790" s="41"/>
    </row>
    <row r="3791" ht="24" hidden="1" spans="1:11">
      <c r="A3791" s="5">
        <v>3789</v>
      </c>
      <c r="B3791" s="6">
        <v>1965</v>
      </c>
      <c r="C3791" s="8" t="s">
        <v>4041</v>
      </c>
      <c r="D3791" s="6" t="s">
        <v>12</v>
      </c>
      <c r="E3791" s="8" t="s">
        <v>103</v>
      </c>
      <c r="F3791" s="8"/>
      <c r="G3791" s="6" t="s">
        <v>10120</v>
      </c>
      <c r="H3791" s="9">
        <v>43387</v>
      </c>
      <c r="I3791" s="6" t="s">
        <v>10121</v>
      </c>
      <c r="J3791" s="8" t="s">
        <v>2046</v>
      </c>
      <c r="K3791" s="41" t="s">
        <v>8449</v>
      </c>
    </row>
    <row r="3792" ht="24" hidden="1" spans="1:11">
      <c r="A3792" s="5">
        <v>3790</v>
      </c>
      <c r="B3792" s="6">
        <v>1965</v>
      </c>
      <c r="C3792" s="8" t="s">
        <v>4041</v>
      </c>
      <c r="D3792" s="6" t="s">
        <v>12</v>
      </c>
      <c r="E3792" s="8" t="s">
        <v>4042</v>
      </c>
      <c r="F3792" s="8"/>
      <c r="G3792" s="6" t="s">
        <v>10120</v>
      </c>
      <c r="H3792" s="9">
        <v>43394</v>
      </c>
      <c r="I3792" s="6" t="s">
        <v>10121</v>
      </c>
      <c r="J3792" s="8" t="s">
        <v>2046</v>
      </c>
      <c r="K3792" s="41" t="s">
        <v>8449</v>
      </c>
    </row>
    <row r="3793" hidden="1" spans="1:11">
      <c r="A3793" s="5">
        <v>3791</v>
      </c>
      <c r="B3793" s="6">
        <v>1966</v>
      </c>
      <c r="C3793" s="8" t="s">
        <v>4043</v>
      </c>
      <c r="D3793" s="6" t="s">
        <v>12</v>
      </c>
      <c r="E3793" s="8" t="s">
        <v>4044</v>
      </c>
      <c r="F3793" s="8"/>
      <c r="G3793" s="6" t="s">
        <v>10128</v>
      </c>
      <c r="H3793" s="9">
        <v>43419</v>
      </c>
      <c r="I3793" s="5" t="s">
        <v>10196</v>
      </c>
      <c r="J3793" s="8" t="s">
        <v>4337</v>
      </c>
      <c r="K3793" s="41"/>
    </row>
    <row r="3794" hidden="1" spans="1:11">
      <c r="A3794" s="5">
        <v>3792</v>
      </c>
      <c r="B3794" s="6">
        <v>1966</v>
      </c>
      <c r="C3794" s="8" t="s">
        <v>4043</v>
      </c>
      <c r="D3794" s="6" t="s">
        <v>12</v>
      </c>
      <c r="E3794" s="8" t="s">
        <v>3782</v>
      </c>
      <c r="F3794" s="8"/>
      <c r="G3794" s="6" t="s">
        <v>9910</v>
      </c>
      <c r="H3794" s="9">
        <v>43644</v>
      </c>
      <c r="I3794" s="5" t="s">
        <v>10180</v>
      </c>
      <c r="J3794" s="8" t="s">
        <v>3782</v>
      </c>
      <c r="K3794" s="41"/>
    </row>
    <row r="3795" ht="24" hidden="1" spans="1:12">
      <c r="A3795" s="5">
        <v>3793</v>
      </c>
      <c r="B3795" s="16">
        <v>1967</v>
      </c>
      <c r="C3795" s="18" t="s">
        <v>4045</v>
      </c>
      <c r="D3795" s="16" t="s">
        <v>12</v>
      </c>
      <c r="E3795" s="18" t="s">
        <v>67</v>
      </c>
      <c r="F3795" s="18"/>
      <c r="G3795" s="16" t="s">
        <v>10147</v>
      </c>
      <c r="H3795" s="20">
        <v>43542</v>
      </c>
      <c r="I3795" s="19" t="s">
        <v>10148</v>
      </c>
      <c r="J3795" s="18" t="s">
        <v>9946</v>
      </c>
      <c r="K3795" s="30" t="s">
        <v>10315</v>
      </c>
      <c r="L3795" s="31"/>
    </row>
    <row r="3796" hidden="1" spans="1:12">
      <c r="A3796" s="5">
        <v>3794</v>
      </c>
      <c r="B3796" s="16">
        <v>1968</v>
      </c>
      <c r="C3796" s="18" t="s">
        <v>4047</v>
      </c>
      <c r="D3796" s="16" t="s">
        <v>12</v>
      </c>
      <c r="E3796" s="18" t="s">
        <v>1701</v>
      </c>
      <c r="F3796" s="18"/>
      <c r="G3796" s="16" t="s">
        <v>10159</v>
      </c>
      <c r="H3796" s="20">
        <v>43580</v>
      </c>
      <c r="I3796" s="16" t="s">
        <v>10162</v>
      </c>
      <c r="J3796" s="18" t="s">
        <v>1701</v>
      </c>
      <c r="K3796" s="30" t="s">
        <v>10315</v>
      </c>
      <c r="L3796" s="31"/>
    </row>
    <row r="3797" ht="24" hidden="1" spans="1:12">
      <c r="A3797" s="5">
        <v>3795</v>
      </c>
      <c r="B3797" s="16">
        <v>1969</v>
      </c>
      <c r="C3797" s="18" t="s">
        <v>4048</v>
      </c>
      <c r="D3797" s="16" t="s">
        <v>12</v>
      </c>
      <c r="E3797" s="18" t="s">
        <v>357</v>
      </c>
      <c r="F3797" s="18"/>
      <c r="G3797" s="16" t="s">
        <v>9910</v>
      </c>
      <c r="H3797" s="20">
        <v>43476</v>
      </c>
      <c r="I3797" s="19" t="s">
        <v>10122</v>
      </c>
      <c r="J3797" s="95" t="s">
        <v>9930</v>
      </c>
      <c r="K3797" s="30" t="s">
        <v>10251</v>
      </c>
      <c r="L3797" s="31"/>
    </row>
    <row r="3798" ht="24" hidden="1" spans="1:11">
      <c r="A3798" s="5">
        <v>3796</v>
      </c>
      <c r="B3798" s="6">
        <v>1969</v>
      </c>
      <c r="C3798" s="8" t="s">
        <v>4048</v>
      </c>
      <c r="D3798" s="6" t="s">
        <v>12</v>
      </c>
      <c r="E3798" s="8" t="s">
        <v>43</v>
      </c>
      <c r="F3798" s="8"/>
      <c r="G3798" s="6" t="s">
        <v>10120</v>
      </c>
      <c r="H3798" s="9">
        <v>43394</v>
      </c>
      <c r="I3798" s="6" t="s">
        <v>10121</v>
      </c>
      <c r="J3798" s="8" t="s">
        <v>2046</v>
      </c>
      <c r="K3798" s="41" t="s">
        <v>8449</v>
      </c>
    </row>
    <row r="3799" ht="24" hidden="1" spans="1:11">
      <c r="A3799" s="5">
        <v>3797</v>
      </c>
      <c r="B3799" s="6">
        <v>1970</v>
      </c>
      <c r="C3799" s="8" t="s">
        <v>4049</v>
      </c>
      <c r="D3799" s="6" t="s">
        <v>12</v>
      </c>
      <c r="E3799" s="8" t="s">
        <v>4050</v>
      </c>
      <c r="F3799" s="8"/>
      <c r="G3799" s="6" t="s">
        <v>10128</v>
      </c>
      <c r="H3799" s="9">
        <v>43348</v>
      </c>
      <c r="I3799" s="5" t="s">
        <v>10140</v>
      </c>
      <c r="J3799" s="23" t="s">
        <v>9931</v>
      </c>
      <c r="K3799" s="41"/>
    </row>
    <row r="3800" hidden="1" spans="1:11">
      <c r="A3800" s="5">
        <v>3798</v>
      </c>
      <c r="B3800" s="6">
        <v>1970</v>
      </c>
      <c r="C3800" s="8" t="s">
        <v>4049</v>
      </c>
      <c r="D3800" s="6" t="s">
        <v>12</v>
      </c>
      <c r="E3800" s="8" t="s">
        <v>4051</v>
      </c>
      <c r="F3800" s="8"/>
      <c r="G3800" s="6" t="s">
        <v>9910</v>
      </c>
      <c r="H3800" s="9">
        <v>43476</v>
      </c>
      <c r="I3800" s="5" t="s">
        <v>10122</v>
      </c>
      <c r="J3800" s="23" t="s">
        <v>9930</v>
      </c>
      <c r="K3800" s="41"/>
    </row>
    <row r="3801" ht="24" hidden="1" spans="1:11">
      <c r="A3801" s="5">
        <v>3799</v>
      </c>
      <c r="B3801" s="6">
        <v>1970</v>
      </c>
      <c r="C3801" s="8" t="s">
        <v>4049</v>
      </c>
      <c r="D3801" s="6" t="s">
        <v>12</v>
      </c>
      <c r="E3801" s="8" t="s">
        <v>103</v>
      </c>
      <c r="F3801" s="8"/>
      <c r="G3801" s="6" t="s">
        <v>10120</v>
      </c>
      <c r="H3801" s="9">
        <v>43387</v>
      </c>
      <c r="I3801" s="6" t="s">
        <v>10121</v>
      </c>
      <c r="J3801" s="8" t="s">
        <v>2046</v>
      </c>
      <c r="K3801" s="41" t="s">
        <v>8449</v>
      </c>
    </row>
    <row r="3802" ht="24" hidden="1" spans="1:11">
      <c r="A3802" s="5">
        <v>3800</v>
      </c>
      <c r="B3802" s="6">
        <v>1970</v>
      </c>
      <c r="C3802" s="8" t="s">
        <v>4049</v>
      </c>
      <c r="D3802" s="6" t="s">
        <v>12</v>
      </c>
      <c r="E3802" s="8" t="s">
        <v>4052</v>
      </c>
      <c r="F3802" s="8"/>
      <c r="G3802" s="6" t="s">
        <v>10120</v>
      </c>
      <c r="H3802" s="9">
        <v>43394</v>
      </c>
      <c r="I3802" s="6" t="s">
        <v>10121</v>
      </c>
      <c r="J3802" s="8" t="s">
        <v>2046</v>
      </c>
      <c r="K3802" s="41" t="s">
        <v>8449</v>
      </c>
    </row>
    <row r="3803" hidden="1" spans="1:11">
      <c r="A3803" s="5">
        <v>3801</v>
      </c>
      <c r="B3803" s="6">
        <v>1971</v>
      </c>
      <c r="C3803" s="8" t="s">
        <v>4053</v>
      </c>
      <c r="D3803" s="6" t="s">
        <v>12</v>
      </c>
      <c r="E3803" s="8" t="s">
        <v>4054</v>
      </c>
      <c r="F3803" s="8"/>
      <c r="G3803" s="6" t="s">
        <v>10116</v>
      </c>
      <c r="H3803" s="9">
        <v>43447</v>
      </c>
      <c r="I3803" s="5" t="s">
        <v>10117</v>
      </c>
      <c r="J3803" s="23" t="s">
        <v>9941</v>
      </c>
      <c r="K3803" s="41"/>
    </row>
    <row r="3804" ht="24" hidden="1" spans="1:11">
      <c r="A3804" s="5">
        <v>3802</v>
      </c>
      <c r="B3804" s="6">
        <v>1971</v>
      </c>
      <c r="C3804" s="8" t="s">
        <v>4053</v>
      </c>
      <c r="D3804" s="6" t="s">
        <v>12</v>
      </c>
      <c r="E3804" s="8" t="s">
        <v>722</v>
      </c>
      <c r="F3804" s="8"/>
      <c r="G3804" s="6" t="s">
        <v>9910</v>
      </c>
      <c r="H3804" s="9">
        <v>43476</v>
      </c>
      <c r="I3804" s="5" t="s">
        <v>10122</v>
      </c>
      <c r="J3804" s="23" t="s">
        <v>9930</v>
      </c>
      <c r="K3804" s="41"/>
    </row>
    <row r="3805" hidden="1" spans="1:11">
      <c r="A3805" s="5">
        <v>3803</v>
      </c>
      <c r="B3805" s="6">
        <v>1972</v>
      </c>
      <c r="C3805" s="8" t="s">
        <v>4055</v>
      </c>
      <c r="D3805" s="6" t="s">
        <v>12</v>
      </c>
      <c r="E3805" s="8" t="s">
        <v>646</v>
      </c>
      <c r="F3805" s="8"/>
      <c r="G3805" s="6" t="s">
        <v>10159</v>
      </c>
      <c r="H3805" s="9">
        <v>43581</v>
      </c>
      <c r="I3805" s="36" t="s">
        <v>10162</v>
      </c>
      <c r="J3805" s="37" t="s">
        <v>1701</v>
      </c>
      <c r="K3805" s="41"/>
    </row>
    <row r="3806" ht="24" hidden="1" spans="1:11">
      <c r="A3806" s="5">
        <v>3804</v>
      </c>
      <c r="B3806" s="6">
        <v>1972</v>
      </c>
      <c r="C3806" s="8" t="s">
        <v>4055</v>
      </c>
      <c r="D3806" s="6" t="s">
        <v>12</v>
      </c>
      <c r="E3806" s="8" t="s">
        <v>43</v>
      </c>
      <c r="F3806" s="8"/>
      <c r="G3806" s="6" t="s">
        <v>10120</v>
      </c>
      <c r="H3806" s="9">
        <v>43387</v>
      </c>
      <c r="I3806" s="6" t="s">
        <v>10121</v>
      </c>
      <c r="J3806" s="8" t="s">
        <v>2046</v>
      </c>
      <c r="K3806" s="41" t="s">
        <v>8449</v>
      </c>
    </row>
    <row r="3807" ht="24" hidden="1" spans="1:11">
      <c r="A3807" s="5">
        <v>3805</v>
      </c>
      <c r="B3807" s="6">
        <v>1973</v>
      </c>
      <c r="C3807" s="8" t="s">
        <v>4056</v>
      </c>
      <c r="D3807" s="6" t="s">
        <v>12</v>
      </c>
      <c r="E3807" s="8" t="s">
        <v>43</v>
      </c>
      <c r="F3807" s="8"/>
      <c r="G3807" s="6" t="s">
        <v>10120</v>
      </c>
      <c r="H3807" s="9">
        <v>43394</v>
      </c>
      <c r="I3807" s="6" t="s">
        <v>10121</v>
      </c>
      <c r="J3807" s="8" t="s">
        <v>2046</v>
      </c>
      <c r="K3807" s="41" t="s">
        <v>8449</v>
      </c>
    </row>
    <row r="3808" hidden="1" spans="1:11">
      <c r="A3808" s="5">
        <v>3806</v>
      </c>
      <c r="B3808" s="6">
        <v>1973</v>
      </c>
      <c r="C3808" s="8" t="s">
        <v>4056</v>
      </c>
      <c r="D3808" s="6" t="s">
        <v>12</v>
      </c>
      <c r="E3808" s="8" t="s">
        <v>646</v>
      </c>
      <c r="F3808" s="8"/>
      <c r="G3808" s="6" t="s">
        <v>10159</v>
      </c>
      <c r="H3808" s="9">
        <v>43581</v>
      </c>
      <c r="I3808" s="36" t="s">
        <v>10162</v>
      </c>
      <c r="J3808" s="37" t="s">
        <v>1701</v>
      </c>
      <c r="K3808" s="41"/>
    </row>
    <row r="3809" ht="24" spans="1:11">
      <c r="A3809" s="5">
        <v>3807</v>
      </c>
      <c r="B3809" s="6">
        <v>1974</v>
      </c>
      <c r="C3809" s="8" t="s">
        <v>4057</v>
      </c>
      <c r="D3809" s="6" t="s">
        <v>12</v>
      </c>
      <c r="E3809" s="8" t="s">
        <v>4058</v>
      </c>
      <c r="F3809" s="8"/>
      <c r="G3809" s="6" t="s">
        <v>10164</v>
      </c>
      <c r="H3809" s="9">
        <v>43645</v>
      </c>
      <c r="I3809" s="5" t="s">
        <v>10255</v>
      </c>
      <c r="J3809" s="23" t="s">
        <v>9942</v>
      </c>
      <c r="K3809" s="41"/>
    </row>
    <row r="3810" ht="36" hidden="1" spans="1:11">
      <c r="A3810" s="5">
        <v>3808</v>
      </c>
      <c r="B3810" s="6">
        <v>1974</v>
      </c>
      <c r="C3810" s="8" t="s">
        <v>4057</v>
      </c>
      <c r="D3810" s="6" t="s">
        <v>12</v>
      </c>
      <c r="E3810" s="8" t="s">
        <v>30</v>
      </c>
      <c r="F3810" s="8"/>
      <c r="G3810" s="6" t="s">
        <v>10120</v>
      </c>
      <c r="H3810" s="9">
        <v>43403</v>
      </c>
      <c r="I3810" s="6" t="s">
        <v>10133</v>
      </c>
      <c r="J3810" s="8" t="s">
        <v>3156</v>
      </c>
      <c r="K3810" s="41" t="s">
        <v>10139</v>
      </c>
    </row>
    <row r="3811" ht="24" hidden="1" spans="1:11">
      <c r="A3811" s="5">
        <v>3809</v>
      </c>
      <c r="B3811" s="6">
        <v>1974</v>
      </c>
      <c r="C3811" s="8" t="s">
        <v>4057</v>
      </c>
      <c r="D3811" s="6" t="s">
        <v>12</v>
      </c>
      <c r="E3811" s="8" t="s">
        <v>851</v>
      </c>
      <c r="F3811" s="8"/>
      <c r="G3811" s="6" t="s">
        <v>10116</v>
      </c>
      <c r="H3811" s="9">
        <v>43368</v>
      </c>
      <c r="I3811" s="5" t="s">
        <v>10236</v>
      </c>
      <c r="J3811" s="8" t="s">
        <v>9938</v>
      </c>
      <c r="K3811" s="41"/>
    </row>
    <row r="3812" hidden="1" spans="1:11">
      <c r="A3812" s="5">
        <v>3810</v>
      </c>
      <c r="B3812" s="6">
        <v>1975</v>
      </c>
      <c r="C3812" s="8" t="s">
        <v>4059</v>
      </c>
      <c r="D3812" s="6" t="s">
        <v>12</v>
      </c>
      <c r="E3812" s="8" t="s">
        <v>4060</v>
      </c>
      <c r="F3812" s="8"/>
      <c r="G3812" s="6" t="s">
        <v>10164</v>
      </c>
      <c r="H3812" s="9">
        <v>43366</v>
      </c>
      <c r="I3812" s="38" t="s">
        <v>10165</v>
      </c>
      <c r="J3812" s="39" t="s">
        <v>9935</v>
      </c>
      <c r="K3812" s="41"/>
    </row>
    <row r="3813" hidden="1" spans="1:11">
      <c r="A3813" s="5">
        <v>3811</v>
      </c>
      <c r="B3813" s="6">
        <v>1975</v>
      </c>
      <c r="C3813" s="8" t="s">
        <v>4059</v>
      </c>
      <c r="D3813" s="6" t="s">
        <v>12</v>
      </c>
      <c r="E3813" s="8" t="s">
        <v>2378</v>
      </c>
      <c r="F3813" s="8"/>
      <c r="G3813" s="6" t="s">
        <v>10208</v>
      </c>
      <c r="H3813" s="9">
        <v>43371</v>
      </c>
      <c r="I3813" s="5" t="s">
        <v>10261</v>
      </c>
      <c r="J3813" s="8" t="s">
        <v>9934</v>
      </c>
      <c r="K3813" s="41"/>
    </row>
    <row r="3814" ht="24" hidden="1" spans="1:11">
      <c r="A3814" s="5">
        <v>3812</v>
      </c>
      <c r="B3814" s="6">
        <v>1976</v>
      </c>
      <c r="C3814" s="8" t="s">
        <v>4061</v>
      </c>
      <c r="D3814" s="6" t="s">
        <v>12</v>
      </c>
      <c r="E3814" s="8" t="s">
        <v>1005</v>
      </c>
      <c r="F3814" s="8"/>
      <c r="G3814" s="6" t="s">
        <v>10159</v>
      </c>
      <c r="H3814" s="9">
        <v>43413</v>
      </c>
      <c r="I3814" s="5" t="s">
        <v>10160</v>
      </c>
      <c r="J3814" s="8" t="s">
        <v>9939</v>
      </c>
      <c r="K3814" s="41"/>
    </row>
    <row r="3815" ht="24" hidden="1" spans="1:11">
      <c r="A3815" s="5">
        <v>3813</v>
      </c>
      <c r="B3815" s="6">
        <v>1977</v>
      </c>
      <c r="C3815" s="8" t="s">
        <v>4062</v>
      </c>
      <c r="D3815" s="6" t="s">
        <v>12</v>
      </c>
      <c r="E3815" s="8" t="s">
        <v>43</v>
      </c>
      <c r="F3815" s="8"/>
      <c r="G3815" s="6" t="s">
        <v>10120</v>
      </c>
      <c r="H3815" s="9">
        <v>43387</v>
      </c>
      <c r="I3815" s="6" t="s">
        <v>10121</v>
      </c>
      <c r="J3815" s="8" t="s">
        <v>2046</v>
      </c>
      <c r="K3815" s="41" t="s">
        <v>8449</v>
      </c>
    </row>
    <row r="3816" ht="24" hidden="1" spans="1:11">
      <c r="A3816" s="5">
        <v>3814</v>
      </c>
      <c r="B3816" s="6">
        <v>1978</v>
      </c>
      <c r="C3816" s="8" t="s">
        <v>6884</v>
      </c>
      <c r="D3816" s="6" t="s">
        <v>12</v>
      </c>
      <c r="E3816" s="8" t="s">
        <v>2846</v>
      </c>
      <c r="F3816" s="8"/>
      <c r="G3816" s="6" t="s">
        <v>10128</v>
      </c>
      <c r="H3816" s="9">
        <v>43358</v>
      </c>
      <c r="I3816" s="5" t="s">
        <v>10129</v>
      </c>
      <c r="J3816" s="8" t="s">
        <v>5904</v>
      </c>
      <c r="K3816" s="41"/>
    </row>
    <row r="3817" hidden="1" spans="1:11">
      <c r="A3817" s="5">
        <v>3815</v>
      </c>
      <c r="B3817" s="6">
        <v>1978</v>
      </c>
      <c r="C3817" s="8" t="s">
        <v>6884</v>
      </c>
      <c r="D3817" s="6" t="s">
        <v>12</v>
      </c>
      <c r="E3817" s="8" t="s">
        <v>51</v>
      </c>
      <c r="F3817" s="8"/>
      <c r="G3817" s="6" t="s">
        <v>10120</v>
      </c>
      <c r="H3817" s="9">
        <v>43387</v>
      </c>
      <c r="I3817" s="6" t="s">
        <v>10121</v>
      </c>
      <c r="J3817" s="8" t="s">
        <v>2046</v>
      </c>
      <c r="K3817" s="41" t="s">
        <v>8449</v>
      </c>
    </row>
    <row r="3818" hidden="1" spans="1:11">
      <c r="A3818" s="5">
        <v>3816</v>
      </c>
      <c r="B3818" s="6">
        <v>1978</v>
      </c>
      <c r="C3818" s="8" t="s">
        <v>6884</v>
      </c>
      <c r="D3818" s="6" t="s">
        <v>12</v>
      </c>
      <c r="E3818" s="8" t="s">
        <v>6885</v>
      </c>
      <c r="F3818" s="8"/>
      <c r="G3818" s="6" t="s">
        <v>10120</v>
      </c>
      <c r="H3818" s="9">
        <v>43389</v>
      </c>
      <c r="I3818" s="5" t="s">
        <v>10124</v>
      </c>
      <c r="J3818" s="8" t="s">
        <v>165</v>
      </c>
      <c r="K3818" s="41" t="s">
        <v>8449</v>
      </c>
    </row>
    <row r="3819" ht="24" hidden="1" spans="1:11">
      <c r="A3819" s="5">
        <v>3817</v>
      </c>
      <c r="B3819" s="6">
        <v>1978</v>
      </c>
      <c r="C3819" s="8" t="s">
        <v>6884</v>
      </c>
      <c r="D3819" s="6" t="s">
        <v>12</v>
      </c>
      <c r="E3819" s="8" t="s">
        <v>6886</v>
      </c>
      <c r="F3819" s="8"/>
      <c r="G3819" s="6" t="s">
        <v>10437</v>
      </c>
      <c r="H3819" s="9">
        <v>43561</v>
      </c>
      <c r="I3819" s="6" t="s">
        <v>10438</v>
      </c>
      <c r="J3819" s="8" t="s">
        <v>10010</v>
      </c>
      <c r="K3819" s="41"/>
    </row>
    <row r="3820" ht="24" hidden="1" spans="1:11">
      <c r="A3820" s="5">
        <v>3818</v>
      </c>
      <c r="B3820" s="6">
        <v>1978</v>
      </c>
      <c r="C3820" s="8" t="s">
        <v>6884</v>
      </c>
      <c r="D3820" s="6" t="s">
        <v>12</v>
      </c>
      <c r="E3820" s="8" t="s">
        <v>6887</v>
      </c>
      <c r="F3820" s="8"/>
      <c r="G3820" s="6" t="s">
        <v>10213</v>
      </c>
      <c r="H3820" s="9">
        <v>43539</v>
      </c>
      <c r="I3820" s="5" t="s">
        <v>10268</v>
      </c>
      <c r="J3820" s="23" t="s">
        <v>10020</v>
      </c>
      <c r="K3820" s="41"/>
    </row>
    <row r="3821" hidden="1" spans="1:11">
      <c r="A3821" s="5">
        <v>3819</v>
      </c>
      <c r="B3821" s="6">
        <v>1978</v>
      </c>
      <c r="C3821" s="8" t="s">
        <v>6884</v>
      </c>
      <c r="D3821" s="6" t="s">
        <v>12</v>
      </c>
      <c r="E3821" s="8" t="s">
        <v>658</v>
      </c>
      <c r="F3821" s="8"/>
      <c r="G3821" s="6" t="s">
        <v>10120</v>
      </c>
      <c r="H3821" s="9">
        <v>43571</v>
      </c>
      <c r="I3821" s="6" t="s">
        <v>10123</v>
      </c>
      <c r="J3821" s="8" t="s">
        <v>9138</v>
      </c>
      <c r="K3821" s="41" t="s">
        <v>8449</v>
      </c>
    </row>
    <row r="3822" spans="1:11">
      <c r="A3822" s="5">
        <v>3820</v>
      </c>
      <c r="B3822" s="6">
        <v>1979</v>
      </c>
      <c r="C3822" s="8" t="s">
        <v>4064</v>
      </c>
      <c r="D3822" s="6" t="s">
        <v>12</v>
      </c>
      <c r="E3822" s="8" t="s">
        <v>2053</v>
      </c>
      <c r="F3822" s="8"/>
      <c r="G3822" s="6" t="s">
        <v>10164</v>
      </c>
      <c r="H3822" s="9">
        <v>43645</v>
      </c>
      <c r="I3822" s="5" t="s">
        <v>10255</v>
      </c>
      <c r="J3822" s="23" t="s">
        <v>9942</v>
      </c>
      <c r="K3822" s="41"/>
    </row>
    <row r="3823" hidden="1" spans="1:11">
      <c r="A3823" s="5">
        <v>3821</v>
      </c>
      <c r="B3823" s="6">
        <v>1980</v>
      </c>
      <c r="C3823" s="8" t="s">
        <v>4065</v>
      </c>
      <c r="D3823" s="6" t="s">
        <v>12</v>
      </c>
      <c r="E3823" s="8" t="s">
        <v>4066</v>
      </c>
      <c r="F3823" s="8"/>
      <c r="G3823" s="6" t="s">
        <v>9910</v>
      </c>
      <c r="H3823" s="9">
        <v>43529</v>
      </c>
      <c r="I3823" s="6" t="s">
        <v>10226</v>
      </c>
      <c r="J3823" s="8" t="s">
        <v>9950</v>
      </c>
      <c r="K3823" s="41"/>
    </row>
    <row r="3824" ht="24" hidden="1" spans="1:11">
      <c r="A3824" s="5">
        <v>3822</v>
      </c>
      <c r="B3824" s="6">
        <v>1981</v>
      </c>
      <c r="C3824" s="8" t="s">
        <v>4067</v>
      </c>
      <c r="D3824" s="6" t="s">
        <v>12</v>
      </c>
      <c r="E3824" s="8" t="s">
        <v>43</v>
      </c>
      <c r="F3824" s="8"/>
      <c r="G3824" s="6" t="s">
        <v>10120</v>
      </c>
      <c r="H3824" s="9">
        <v>43394</v>
      </c>
      <c r="I3824" s="6" t="s">
        <v>10121</v>
      </c>
      <c r="J3824" s="8" t="s">
        <v>2046</v>
      </c>
      <c r="K3824" s="41" t="s">
        <v>8449</v>
      </c>
    </row>
    <row r="3825" hidden="1" spans="1:11">
      <c r="A3825" s="5">
        <v>3823</v>
      </c>
      <c r="B3825" s="6">
        <v>1981</v>
      </c>
      <c r="C3825" s="8" t="s">
        <v>4067</v>
      </c>
      <c r="D3825" s="6" t="s">
        <v>12</v>
      </c>
      <c r="E3825" s="8" t="s">
        <v>1036</v>
      </c>
      <c r="F3825" s="8"/>
      <c r="G3825" s="6" t="s">
        <v>10118</v>
      </c>
      <c r="H3825" s="9">
        <v>43413</v>
      </c>
      <c r="I3825" s="5" t="s">
        <v>10155</v>
      </c>
      <c r="J3825" s="8" t="s">
        <v>4076</v>
      </c>
      <c r="K3825" s="41"/>
    </row>
    <row r="3826" ht="24" hidden="1" spans="1:11">
      <c r="A3826" s="5">
        <v>3824</v>
      </c>
      <c r="B3826" s="6">
        <v>1982</v>
      </c>
      <c r="C3826" s="8" t="s">
        <v>6888</v>
      </c>
      <c r="D3826" s="6" t="s">
        <v>12</v>
      </c>
      <c r="E3826" s="8" t="s">
        <v>138</v>
      </c>
      <c r="F3826" s="8"/>
      <c r="G3826" s="6" t="s">
        <v>10120</v>
      </c>
      <c r="H3826" s="9">
        <v>43571</v>
      </c>
      <c r="I3826" s="6" t="s">
        <v>10123</v>
      </c>
      <c r="J3826" s="8" t="s">
        <v>9138</v>
      </c>
      <c r="K3826" s="41" t="s">
        <v>8449</v>
      </c>
    </row>
    <row r="3827" ht="24" hidden="1" spans="1:11">
      <c r="A3827" s="5">
        <v>3825</v>
      </c>
      <c r="B3827" s="6">
        <v>1982</v>
      </c>
      <c r="C3827" s="8" t="s">
        <v>6888</v>
      </c>
      <c r="D3827" s="6" t="s">
        <v>12</v>
      </c>
      <c r="E3827" s="8" t="s">
        <v>43</v>
      </c>
      <c r="F3827" s="8"/>
      <c r="G3827" s="6" t="s">
        <v>10120</v>
      </c>
      <c r="H3827" s="9">
        <v>43387</v>
      </c>
      <c r="I3827" s="6" t="s">
        <v>10121</v>
      </c>
      <c r="J3827" s="8" t="s">
        <v>2046</v>
      </c>
      <c r="K3827" s="41" t="s">
        <v>8449</v>
      </c>
    </row>
    <row r="3828" ht="24" hidden="1" spans="1:11">
      <c r="A3828" s="5">
        <v>3826</v>
      </c>
      <c r="B3828" s="6">
        <v>1983</v>
      </c>
      <c r="C3828" s="8" t="s">
        <v>4068</v>
      </c>
      <c r="D3828" s="6" t="s">
        <v>12</v>
      </c>
      <c r="E3828" s="8" t="s">
        <v>43</v>
      </c>
      <c r="F3828" s="8"/>
      <c r="G3828" s="6" t="s">
        <v>10120</v>
      </c>
      <c r="H3828" s="9">
        <v>43387</v>
      </c>
      <c r="I3828" s="6" t="s">
        <v>10121</v>
      </c>
      <c r="J3828" s="8" t="s">
        <v>2046</v>
      </c>
      <c r="K3828" s="41" t="s">
        <v>8449</v>
      </c>
    </row>
    <row r="3829" ht="24" hidden="1" spans="1:11">
      <c r="A3829" s="5">
        <v>3827</v>
      </c>
      <c r="B3829" s="6">
        <v>1983</v>
      </c>
      <c r="C3829" s="8" t="s">
        <v>4068</v>
      </c>
      <c r="D3829" s="6" t="s">
        <v>12</v>
      </c>
      <c r="E3829" s="8" t="s">
        <v>357</v>
      </c>
      <c r="F3829" s="8"/>
      <c r="G3829" s="6" t="s">
        <v>9910</v>
      </c>
      <c r="H3829" s="9">
        <v>43476</v>
      </c>
      <c r="I3829" s="5" t="s">
        <v>10122</v>
      </c>
      <c r="J3829" s="23" t="s">
        <v>9930</v>
      </c>
      <c r="K3829" s="41"/>
    </row>
    <row r="3830" ht="24" hidden="1" spans="1:11">
      <c r="A3830" s="5">
        <v>3828</v>
      </c>
      <c r="B3830" s="6">
        <v>1984</v>
      </c>
      <c r="C3830" s="8" t="s">
        <v>4069</v>
      </c>
      <c r="D3830" s="6" t="s">
        <v>12</v>
      </c>
      <c r="E3830" s="8" t="s">
        <v>43</v>
      </c>
      <c r="F3830" s="8"/>
      <c r="G3830" s="6" t="s">
        <v>10120</v>
      </c>
      <c r="H3830" s="9">
        <v>43387</v>
      </c>
      <c r="I3830" s="6" t="s">
        <v>10121</v>
      </c>
      <c r="J3830" s="8" t="s">
        <v>2046</v>
      </c>
      <c r="K3830" s="41" t="s">
        <v>8449</v>
      </c>
    </row>
    <row r="3831" ht="24" hidden="1" spans="1:11">
      <c r="A3831" s="5">
        <v>3829</v>
      </c>
      <c r="B3831" s="6">
        <v>1984</v>
      </c>
      <c r="C3831" s="8" t="s">
        <v>4069</v>
      </c>
      <c r="D3831" s="6" t="s">
        <v>12</v>
      </c>
      <c r="E3831" s="8" t="s">
        <v>357</v>
      </c>
      <c r="F3831" s="8"/>
      <c r="G3831" s="6" t="s">
        <v>9910</v>
      </c>
      <c r="H3831" s="9">
        <v>43476</v>
      </c>
      <c r="I3831" s="5" t="s">
        <v>10122</v>
      </c>
      <c r="J3831" s="23" t="s">
        <v>9930</v>
      </c>
      <c r="K3831" s="41"/>
    </row>
    <row r="3832" ht="24" hidden="1" spans="1:11">
      <c r="A3832" s="5">
        <v>3830</v>
      </c>
      <c r="B3832" s="6">
        <v>1984</v>
      </c>
      <c r="C3832" s="8" t="s">
        <v>4069</v>
      </c>
      <c r="D3832" s="6" t="s">
        <v>12</v>
      </c>
      <c r="E3832" s="8" t="s">
        <v>129</v>
      </c>
      <c r="F3832" s="8"/>
      <c r="G3832" s="6" t="s">
        <v>10128</v>
      </c>
      <c r="H3832" s="9">
        <v>43348</v>
      </c>
      <c r="I3832" s="5" t="s">
        <v>10140</v>
      </c>
      <c r="J3832" s="23" t="s">
        <v>9931</v>
      </c>
      <c r="K3832" s="41"/>
    </row>
    <row r="3833" ht="24" hidden="1" spans="1:11">
      <c r="A3833" s="5">
        <v>3831</v>
      </c>
      <c r="B3833" s="6">
        <v>1985</v>
      </c>
      <c r="C3833" s="8" t="s">
        <v>4070</v>
      </c>
      <c r="D3833" s="6" t="s">
        <v>12</v>
      </c>
      <c r="E3833" s="8" t="s">
        <v>722</v>
      </c>
      <c r="F3833" s="8"/>
      <c r="G3833" s="6" t="s">
        <v>9910</v>
      </c>
      <c r="H3833" s="9">
        <v>43476</v>
      </c>
      <c r="I3833" s="5" t="s">
        <v>10122</v>
      </c>
      <c r="J3833" s="23" t="s">
        <v>9930</v>
      </c>
      <c r="K3833" s="41"/>
    </row>
    <row r="3834" hidden="1" spans="1:11">
      <c r="A3834" s="5">
        <v>3832</v>
      </c>
      <c r="B3834" s="6">
        <v>1986</v>
      </c>
      <c r="C3834" s="8" t="s">
        <v>4071</v>
      </c>
      <c r="D3834" s="6" t="s">
        <v>12</v>
      </c>
      <c r="E3834" s="8" t="s">
        <v>4072</v>
      </c>
      <c r="F3834" s="8"/>
      <c r="G3834" s="6" t="s">
        <v>10120</v>
      </c>
      <c r="H3834" s="9">
        <v>43403</v>
      </c>
      <c r="I3834" s="6" t="s">
        <v>10133</v>
      </c>
      <c r="J3834" s="8" t="s">
        <v>3156</v>
      </c>
      <c r="K3834" s="41" t="s">
        <v>8449</v>
      </c>
    </row>
    <row r="3835" hidden="1" spans="1:11">
      <c r="A3835" s="5">
        <v>3833</v>
      </c>
      <c r="B3835" s="6">
        <v>1986</v>
      </c>
      <c r="C3835" s="8" t="s">
        <v>4071</v>
      </c>
      <c r="D3835" s="6" t="s">
        <v>12</v>
      </c>
      <c r="E3835" s="8" t="s">
        <v>4073</v>
      </c>
      <c r="F3835" s="8"/>
      <c r="G3835" s="6" t="s">
        <v>10130</v>
      </c>
      <c r="H3835" s="9">
        <v>43539</v>
      </c>
      <c r="I3835" s="6" t="s">
        <v>10195</v>
      </c>
      <c r="J3835" s="23" t="s">
        <v>9937</v>
      </c>
      <c r="K3835" s="41"/>
    </row>
    <row r="3836" hidden="1" spans="1:11">
      <c r="A3836" s="5">
        <v>3834</v>
      </c>
      <c r="B3836" s="6">
        <v>1987</v>
      </c>
      <c r="C3836" s="8" t="s">
        <v>4074</v>
      </c>
      <c r="D3836" s="6" t="s">
        <v>12</v>
      </c>
      <c r="E3836" s="8" t="s">
        <v>2364</v>
      </c>
      <c r="F3836" s="8"/>
      <c r="G3836" s="6" t="s">
        <v>10120</v>
      </c>
      <c r="H3836" s="9">
        <v>43403</v>
      </c>
      <c r="I3836" s="6" t="s">
        <v>10133</v>
      </c>
      <c r="J3836" s="8" t="s">
        <v>3156</v>
      </c>
      <c r="K3836" s="41" t="s">
        <v>8449</v>
      </c>
    </row>
    <row r="3837" hidden="1" spans="1:11">
      <c r="A3837" s="5">
        <v>3835</v>
      </c>
      <c r="B3837" s="6">
        <v>1987</v>
      </c>
      <c r="C3837" s="8" t="s">
        <v>4074</v>
      </c>
      <c r="D3837" s="6" t="s">
        <v>12</v>
      </c>
      <c r="E3837" s="8" t="s">
        <v>2566</v>
      </c>
      <c r="F3837" s="8"/>
      <c r="G3837" s="6" t="s">
        <v>10120</v>
      </c>
      <c r="H3837" s="9">
        <v>43564</v>
      </c>
      <c r="I3837" s="6" t="s">
        <v>10141</v>
      </c>
      <c r="J3837" s="8" t="s">
        <v>9932</v>
      </c>
      <c r="K3837" s="41" t="s">
        <v>8449</v>
      </c>
    </row>
    <row r="3838" hidden="1" spans="1:11">
      <c r="A3838" s="5">
        <v>3836</v>
      </c>
      <c r="B3838" s="6">
        <v>1988</v>
      </c>
      <c r="C3838" s="8" t="s">
        <v>4075</v>
      </c>
      <c r="D3838" s="6" t="s">
        <v>12</v>
      </c>
      <c r="E3838" s="8" t="s">
        <v>4076</v>
      </c>
      <c r="F3838" s="8"/>
      <c r="G3838" s="6" t="s">
        <v>10118</v>
      </c>
      <c r="H3838" s="9">
        <v>43413</v>
      </c>
      <c r="I3838" s="5" t="s">
        <v>10155</v>
      </c>
      <c r="J3838" s="8" t="s">
        <v>4076</v>
      </c>
      <c r="K3838" s="41"/>
    </row>
    <row r="3839" hidden="1" spans="1:11">
      <c r="A3839" s="5">
        <v>3837</v>
      </c>
      <c r="B3839" s="6">
        <v>1989</v>
      </c>
      <c r="C3839" s="8" t="s">
        <v>4077</v>
      </c>
      <c r="D3839" s="6" t="s">
        <v>12</v>
      </c>
      <c r="E3839" s="8" t="s">
        <v>4078</v>
      </c>
      <c r="F3839" s="8"/>
      <c r="G3839" s="6" t="s">
        <v>10142</v>
      </c>
      <c r="H3839" s="9">
        <v>43595</v>
      </c>
      <c r="I3839" s="6" t="s">
        <v>10143</v>
      </c>
      <c r="J3839" s="8" t="s">
        <v>9944</v>
      </c>
      <c r="K3839" s="41" t="s">
        <v>8449</v>
      </c>
    </row>
    <row r="3840" hidden="1" spans="1:11">
      <c r="A3840" s="5">
        <v>3838</v>
      </c>
      <c r="B3840" s="6">
        <v>1990</v>
      </c>
      <c r="C3840" s="8" t="s">
        <v>4079</v>
      </c>
      <c r="D3840" s="6" t="s">
        <v>12</v>
      </c>
      <c r="E3840" s="8" t="s">
        <v>82</v>
      </c>
      <c r="F3840" s="8"/>
      <c r="G3840" s="6" t="s">
        <v>10120</v>
      </c>
      <c r="H3840" s="9">
        <v>43389</v>
      </c>
      <c r="I3840" s="5" t="s">
        <v>10124</v>
      </c>
      <c r="J3840" s="8" t="s">
        <v>165</v>
      </c>
      <c r="K3840" s="41" t="s">
        <v>8449</v>
      </c>
    </row>
    <row r="3841" hidden="1" spans="1:11">
      <c r="A3841" s="5">
        <v>3839</v>
      </c>
      <c r="B3841" s="6">
        <v>1990</v>
      </c>
      <c r="C3841" s="8" t="s">
        <v>4079</v>
      </c>
      <c r="D3841" s="6" t="s">
        <v>12</v>
      </c>
      <c r="E3841" s="8" t="s">
        <v>35</v>
      </c>
      <c r="F3841" s="8"/>
      <c r="G3841" s="6" t="s">
        <v>10120</v>
      </c>
      <c r="H3841" s="9">
        <v>43571</v>
      </c>
      <c r="I3841" s="6" t="s">
        <v>10123</v>
      </c>
      <c r="J3841" s="8" t="s">
        <v>9138</v>
      </c>
      <c r="K3841" s="41" t="s">
        <v>8449</v>
      </c>
    </row>
    <row r="3842" hidden="1" spans="1:11">
      <c r="A3842" s="5">
        <v>3840</v>
      </c>
      <c r="B3842" s="6">
        <v>1991</v>
      </c>
      <c r="C3842" s="8" t="s">
        <v>4080</v>
      </c>
      <c r="D3842" s="6" t="s">
        <v>12</v>
      </c>
      <c r="E3842" s="8" t="s">
        <v>4081</v>
      </c>
      <c r="F3842" s="8"/>
      <c r="G3842" s="6" t="s">
        <v>10213</v>
      </c>
      <c r="H3842" s="9">
        <v>43532</v>
      </c>
      <c r="I3842" s="5" t="s">
        <v>10290</v>
      </c>
      <c r="J3842" s="23" t="s">
        <v>9971</v>
      </c>
      <c r="K3842" s="41"/>
    </row>
    <row r="3843" ht="24" hidden="1" spans="1:11">
      <c r="A3843" s="5">
        <v>3841</v>
      </c>
      <c r="B3843" s="6">
        <v>1992</v>
      </c>
      <c r="C3843" s="8" t="s">
        <v>4082</v>
      </c>
      <c r="D3843" s="6" t="s">
        <v>12</v>
      </c>
      <c r="E3843" s="8" t="s">
        <v>4084</v>
      </c>
      <c r="F3843" s="8"/>
      <c r="G3843" s="6" t="s">
        <v>9910</v>
      </c>
      <c r="H3843" s="9">
        <v>43476</v>
      </c>
      <c r="I3843" s="5" t="s">
        <v>10122</v>
      </c>
      <c r="J3843" s="23" t="s">
        <v>9930</v>
      </c>
      <c r="K3843" s="41"/>
    </row>
    <row r="3844" ht="24" hidden="1" spans="1:11">
      <c r="A3844" s="5">
        <v>3842</v>
      </c>
      <c r="B3844" s="6">
        <v>1993</v>
      </c>
      <c r="C3844" s="8" t="s">
        <v>4085</v>
      </c>
      <c r="D3844" s="6" t="s">
        <v>12</v>
      </c>
      <c r="E3844" s="8" t="s">
        <v>129</v>
      </c>
      <c r="F3844" s="8"/>
      <c r="G3844" s="6" t="s">
        <v>10128</v>
      </c>
      <c r="H3844" s="9">
        <v>43348</v>
      </c>
      <c r="I3844" s="5" t="s">
        <v>10140</v>
      </c>
      <c r="J3844" s="23" t="s">
        <v>9931</v>
      </c>
      <c r="K3844" s="41"/>
    </row>
    <row r="3845" ht="24" hidden="1" spans="1:11">
      <c r="A3845" s="5">
        <v>3843</v>
      </c>
      <c r="B3845" s="6">
        <v>1993</v>
      </c>
      <c r="C3845" s="8" t="s">
        <v>4085</v>
      </c>
      <c r="D3845" s="6" t="s">
        <v>12</v>
      </c>
      <c r="E3845" s="8" t="s">
        <v>43</v>
      </c>
      <c r="F3845" s="8"/>
      <c r="G3845" s="6" t="s">
        <v>10120</v>
      </c>
      <c r="H3845" s="9">
        <v>43387</v>
      </c>
      <c r="I3845" s="6" t="s">
        <v>10121</v>
      </c>
      <c r="J3845" s="8" t="s">
        <v>2046</v>
      </c>
      <c r="K3845" s="41" t="s">
        <v>8449</v>
      </c>
    </row>
    <row r="3846" ht="24" hidden="1" spans="1:11">
      <c r="A3846" s="5">
        <v>3844</v>
      </c>
      <c r="B3846" s="6">
        <v>1993</v>
      </c>
      <c r="C3846" s="8" t="s">
        <v>4085</v>
      </c>
      <c r="D3846" s="6" t="s">
        <v>12</v>
      </c>
      <c r="E3846" s="8" t="s">
        <v>357</v>
      </c>
      <c r="F3846" s="8"/>
      <c r="G3846" s="6" t="s">
        <v>9910</v>
      </c>
      <c r="H3846" s="9">
        <v>43476</v>
      </c>
      <c r="I3846" s="5" t="s">
        <v>10122</v>
      </c>
      <c r="J3846" s="23" t="s">
        <v>9930</v>
      </c>
      <c r="K3846" s="41"/>
    </row>
    <row r="3847" ht="24" hidden="1" spans="1:11">
      <c r="A3847" s="5">
        <v>3845</v>
      </c>
      <c r="B3847" s="6">
        <v>1994</v>
      </c>
      <c r="C3847" s="8" t="s">
        <v>4086</v>
      </c>
      <c r="D3847" s="6" t="s">
        <v>12</v>
      </c>
      <c r="E3847" s="8" t="s">
        <v>4087</v>
      </c>
      <c r="F3847" s="8"/>
      <c r="G3847" s="6" t="s">
        <v>10128</v>
      </c>
      <c r="H3847" s="9">
        <v>43609</v>
      </c>
      <c r="I3847" s="5" t="s">
        <v>10163</v>
      </c>
      <c r="J3847" s="8" t="s">
        <v>9985</v>
      </c>
      <c r="K3847" s="41"/>
    </row>
    <row r="3848" ht="24" hidden="1" spans="1:11">
      <c r="A3848" s="5">
        <v>3846</v>
      </c>
      <c r="B3848" s="6">
        <v>1995</v>
      </c>
      <c r="C3848" s="8" t="s">
        <v>4088</v>
      </c>
      <c r="D3848" s="6" t="s">
        <v>12</v>
      </c>
      <c r="E3848" s="8" t="s">
        <v>4089</v>
      </c>
      <c r="F3848" s="8"/>
      <c r="G3848" s="6" t="s">
        <v>10120</v>
      </c>
      <c r="H3848" s="9">
        <v>43387</v>
      </c>
      <c r="I3848" s="6" t="s">
        <v>10121</v>
      </c>
      <c r="J3848" s="8" t="s">
        <v>2046</v>
      </c>
      <c r="K3848" s="41" t="s">
        <v>8449</v>
      </c>
    </row>
    <row r="3849" ht="24" hidden="1" spans="1:11">
      <c r="A3849" s="5">
        <v>3847</v>
      </c>
      <c r="B3849" s="6">
        <v>1995</v>
      </c>
      <c r="C3849" s="8" t="s">
        <v>4088</v>
      </c>
      <c r="D3849" s="6" t="s">
        <v>12</v>
      </c>
      <c r="E3849" s="8" t="s">
        <v>4090</v>
      </c>
      <c r="F3849" s="8"/>
      <c r="G3849" s="6" t="s">
        <v>10120</v>
      </c>
      <c r="H3849" s="9">
        <v>43394</v>
      </c>
      <c r="I3849" s="6" t="s">
        <v>10121</v>
      </c>
      <c r="J3849" s="8" t="s">
        <v>2046</v>
      </c>
      <c r="K3849" s="41" t="s">
        <v>8449</v>
      </c>
    </row>
    <row r="3850" hidden="1" spans="1:11">
      <c r="A3850" s="5">
        <v>3848</v>
      </c>
      <c r="B3850" s="6">
        <v>1996</v>
      </c>
      <c r="C3850" s="8" t="s">
        <v>4091</v>
      </c>
      <c r="D3850" s="6" t="s">
        <v>12</v>
      </c>
      <c r="E3850" s="8" t="s">
        <v>25</v>
      </c>
      <c r="F3850" s="8"/>
      <c r="G3850" s="6" t="s">
        <v>10120</v>
      </c>
      <c r="H3850" s="9">
        <v>43394</v>
      </c>
      <c r="I3850" s="6" t="s">
        <v>10121</v>
      </c>
      <c r="J3850" s="8" t="s">
        <v>2046</v>
      </c>
      <c r="K3850" s="41" t="s">
        <v>8449</v>
      </c>
    </row>
    <row r="3851" ht="24" hidden="1" spans="1:11">
      <c r="A3851" s="5">
        <v>3849</v>
      </c>
      <c r="B3851" s="6">
        <v>1996</v>
      </c>
      <c r="C3851" s="8" t="s">
        <v>4091</v>
      </c>
      <c r="D3851" s="6" t="s">
        <v>12</v>
      </c>
      <c r="E3851" s="8" t="s">
        <v>137</v>
      </c>
      <c r="F3851" s="8"/>
      <c r="G3851" s="6" t="s">
        <v>10120</v>
      </c>
      <c r="H3851" s="9">
        <v>43389</v>
      </c>
      <c r="I3851" s="5" t="s">
        <v>10124</v>
      </c>
      <c r="J3851" s="8" t="s">
        <v>165</v>
      </c>
      <c r="K3851" s="41" t="s">
        <v>8449</v>
      </c>
    </row>
    <row r="3852" ht="24" hidden="1" spans="1:11">
      <c r="A3852" s="5">
        <v>3850</v>
      </c>
      <c r="B3852" s="6">
        <v>1997</v>
      </c>
      <c r="C3852" s="8" t="s">
        <v>4092</v>
      </c>
      <c r="D3852" s="6" t="s">
        <v>12</v>
      </c>
      <c r="E3852" s="8" t="s">
        <v>43</v>
      </c>
      <c r="F3852" s="8"/>
      <c r="G3852" s="6" t="s">
        <v>10120</v>
      </c>
      <c r="H3852" s="9">
        <v>43394</v>
      </c>
      <c r="I3852" s="6" t="s">
        <v>10121</v>
      </c>
      <c r="J3852" s="8" t="s">
        <v>2046</v>
      </c>
      <c r="K3852" s="41" t="s">
        <v>8449</v>
      </c>
    </row>
    <row r="3853" ht="24" hidden="1" spans="1:11">
      <c r="A3853" s="5">
        <v>3851</v>
      </c>
      <c r="B3853" s="6">
        <v>1997</v>
      </c>
      <c r="C3853" s="8" t="s">
        <v>4092</v>
      </c>
      <c r="D3853" s="6" t="s">
        <v>12</v>
      </c>
      <c r="E3853" s="8" t="s">
        <v>4093</v>
      </c>
      <c r="F3853" s="8"/>
      <c r="G3853" s="6" t="s">
        <v>9910</v>
      </c>
      <c r="H3853" s="9">
        <v>43544</v>
      </c>
      <c r="I3853" s="6" t="s">
        <v>10206</v>
      </c>
      <c r="J3853" s="8" t="s">
        <v>10033</v>
      </c>
      <c r="K3853" s="41"/>
    </row>
    <row r="3854" hidden="1" spans="1:11">
      <c r="A3854" s="5">
        <v>3852</v>
      </c>
      <c r="B3854" s="6">
        <v>1997</v>
      </c>
      <c r="C3854" s="8" t="s">
        <v>4092</v>
      </c>
      <c r="D3854" s="6" t="s">
        <v>12</v>
      </c>
      <c r="E3854" s="8" t="s">
        <v>1486</v>
      </c>
      <c r="F3854" s="8"/>
      <c r="G3854" s="6" t="s">
        <v>10159</v>
      </c>
      <c r="H3854" s="9">
        <v>43581</v>
      </c>
      <c r="I3854" s="36" t="s">
        <v>10162</v>
      </c>
      <c r="J3854" s="37" t="s">
        <v>1701</v>
      </c>
      <c r="K3854" s="41"/>
    </row>
    <row r="3855" hidden="1" spans="1:11">
      <c r="A3855" s="5">
        <v>3853</v>
      </c>
      <c r="B3855" s="6">
        <v>1998</v>
      </c>
      <c r="C3855" s="8" t="s">
        <v>4094</v>
      </c>
      <c r="D3855" s="6" t="s">
        <v>12</v>
      </c>
      <c r="E3855" s="8" t="s">
        <v>132</v>
      </c>
      <c r="F3855" s="8"/>
      <c r="G3855" s="6" t="s">
        <v>9910</v>
      </c>
      <c r="H3855" s="9">
        <v>43476</v>
      </c>
      <c r="I3855" s="5" t="s">
        <v>10122</v>
      </c>
      <c r="J3855" s="23" t="s">
        <v>9930</v>
      </c>
      <c r="K3855" s="41"/>
    </row>
    <row r="3856" ht="24" hidden="1" spans="1:11">
      <c r="A3856" s="5">
        <v>3854</v>
      </c>
      <c r="B3856" s="6">
        <v>1999</v>
      </c>
      <c r="C3856" s="8" t="s">
        <v>4095</v>
      </c>
      <c r="D3856" s="6" t="s">
        <v>12</v>
      </c>
      <c r="E3856" s="8" t="s">
        <v>43</v>
      </c>
      <c r="F3856" s="8"/>
      <c r="G3856" s="6" t="s">
        <v>10120</v>
      </c>
      <c r="H3856" s="9">
        <v>43387</v>
      </c>
      <c r="I3856" s="6" t="s">
        <v>10121</v>
      </c>
      <c r="J3856" s="8" t="s">
        <v>2046</v>
      </c>
      <c r="K3856" s="41" t="s">
        <v>8449</v>
      </c>
    </row>
    <row r="3857" ht="24" hidden="1" spans="1:11">
      <c r="A3857" s="5">
        <v>3855</v>
      </c>
      <c r="B3857" s="6">
        <v>2000</v>
      </c>
      <c r="C3857" s="8" t="s">
        <v>4096</v>
      </c>
      <c r="D3857" s="6" t="s">
        <v>12</v>
      </c>
      <c r="E3857" s="8" t="s">
        <v>43</v>
      </c>
      <c r="F3857" s="8"/>
      <c r="G3857" s="6" t="s">
        <v>10120</v>
      </c>
      <c r="H3857" s="9">
        <v>43387</v>
      </c>
      <c r="I3857" s="6" t="s">
        <v>10121</v>
      </c>
      <c r="J3857" s="8" t="s">
        <v>2046</v>
      </c>
      <c r="K3857" s="41" t="s">
        <v>8449</v>
      </c>
    </row>
    <row r="3858" ht="24" hidden="1" spans="1:11">
      <c r="A3858" s="5">
        <v>3856</v>
      </c>
      <c r="B3858" s="6">
        <v>2000</v>
      </c>
      <c r="C3858" s="8" t="s">
        <v>4096</v>
      </c>
      <c r="D3858" s="6" t="s">
        <v>12</v>
      </c>
      <c r="E3858" s="8" t="s">
        <v>357</v>
      </c>
      <c r="F3858" s="8"/>
      <c r="G3858" s="6" t="s">
        <v>9910</v>
      </c>
      <c r="H3858" s="9">
        <v>43476</v>
      </c>
      <c r="I3858" s="5" t="s">
        <v>10122</v>
      </c>
      <c r="J3858" s="23" t="s">
        <v>9930</v>
      </c>
      <c r="K3858" s="41"/>
    </row>
    <row r="3859" hidden="1" spans="1:11">
      <c r="A3859" s="5">
        <v>3857</v>
      </c>
      <c r="B3859" s="6">
        <v>2001</v>
      </c>
      <c r="C3859" s="8" t="s">
        <v>6889</v>
      </c>
      <c r="D3859" s="6" t="s">
        <v>12</v>
      </c>
      <c r="E3859" s="8" t="s">
        <v>1749</v>
      </c>
      <c r="F3859" s="8"/>
      <c r="G3859" s="6" t="s">
        <v>10120</v>
      </c>
      <c r="H3859" s="9">
        <v>43571</v>
      </c>
      <c r="I3859" s="6" t="s">
        <v>10123</v>
      </c>
      <c r="J3859" s="8" t="s">
        <v>9138</v>
      </c>
      <c r="K3859" s="41" t="s">
        <v>8449</v>
      </c>
    </row>
    <row r="3860" ht="24" hidden="1" spans="1:11">
      <c r="A3860" s="5">
        <v>3858</v>
      </c>
      <c r="B3860" s="6">
        <v>2002</v>
      </c>
      <c r="C3860" s="8" t="s">
        <v>4097</v>
      </c>
      <c r="D3860" s="6" t="s">
        <v>12</v>
      </c>
      <c r="E3860" s="8" t="s">
        <v>43</v>
      </c>
      <c r="F3860" s="8"/>
      <c r="G3860" s="6" t="s">
        <v>10120</v>
      </c>
      <c r="H3860" s="9">
        <v>43394</v>
      </c>
      <c r="I3860" s="6" t="s">
        <v>10121</v>
      </c>
      <c r="J3860" s="8" t="s">
        <v>2046</v>
      </c>
      <c r="K3860" s="41" t="s">
        <v>8449</v>
      </c>
    </row>
    <row r="3861" ht="24" hidden="1" spans="1:11">
      <c r="A3861" s="5">
        <v>3859</v>
      </c>
      <c r="B3861" s="6">
        <v>2003</v>
      </c>
      <c r="C3861" s="8" t="s">
        <v>4098</v>
      </c>
      <c r="D3861" s="6" t="s">
        <v>12</v>
      </c>
      <c r="E3861" s="8" t="s">
        <v>43</v>
      </c>
      <c r="F3861" s="8"/>
      <c r="G3861" s="6" t="s">
        <v>10120</v>
      </c>
      <c r="H3861" s="9">
        <v>43387</v>
      </c>
      <c r="I3861" s="6" t="s">
        <v>10121</v>
      </c>
      <c r="J3861" s="8" t="s">
        <v>2046</v>
      </c>
      <c r="K3861" s="41" t="s">
        <v>8449</v>
      </c>
    </row>
    <row r="3862" ht="24" hidden="1" spans="1:11">
      <c r="A3862" s="5">
        <v>3860</v>
      </c>
      <c r="B3862" s="6">
        <v>2004</v>
      </c>
      <c r="C3862" s="8" t="s">
        <v>4099</v>
      </c>
      <c r="D3862" s="6" t="s">
        <v>12</v>
      </c>
      <c r="E3862" s="8" t="s">
        <v>43</v>
      </c>
      <c r="F3862" s="8"/>
      <c r="G3862" s="6" t="s">
        <v>10120</v>
      </c>
      <c r="H3862" s="9">
        <v>43387</v>
      </c>
      <c r="I3862" s="6" t="s">
        <v>10121</v>
      </c>
      <c r="J3862" s="8" t="s">
        <v>2046</v>
      </c>
      <c r="K3862" s="41" t="s">
        <v>8449</v>
      </c>
    </row>
    <row r="3863" hidden="1" spans="1:11">
      <c r="A3863" s="5">
        <v>3861</v>
      </c>
      <c r="B3863" s="6">
        <v>2005</v>
      </c>
      <c r="C3863" s="8" t="s">
        <v>4100</v>
      </c>
      <c r="D3863" s="6" t="s">
        <v>12</v>
      </c>
      <c r="E3863" s="8" t="s">
        <v>56</v>
      </c>
      <c r="F3863" s="8"/>
      <c r="G3863" s="6" t="s">
        <v>9910</v>
      </c>
      <c r="H3863" s="9">
        <v>43476</v>
      </c>
      <c r="I3863" s="5" t="s">
        <v>10122</v>
      </c>
      <c r="J3863" s="23" t="s">
        <v>9930</v>
      </c>
      <c r="K3863" s="41"/>
    </row>
    <row r="3864" hidden="1" spans="1:11">
      <c r="A3864" s="5">
        <v>3862</v>
      </c>
      <c r="B3864" s="6">
        <v>2005</v>
      </c>
      <c r="C3864" s="8" t="s">
        <v>4100</v>
      </c>
      <c r="D3864" s="6" t="s">
        <v>12</v>
      </c>
      <c r="E3864" s="8" t="s">
        <v>4101</v>
      </c>
      <c r="F3864" s="8"/>
      <c r="G3864" s="6" t="s">
        <v>10120</v>
      </c>
      <c r="H3864" s="9">
        <v>43394</v>
      </c>
      <c r="I3864" s="6" t="s">
        <v>10121</v>
      </c>
      <c r="J3864" s="8" t="s">
        <v>2046</v>
      </c>
      <c r="K3864" s="41" t="s">
        <v>8449</v>
      </c>
    </row>
    <row r="3865" ht="24" hidden="1" spans="1:11">
      <c r="A3865" s="5">
        <v>3863</v>
      </c>
      <c r="B3865" s="6">
        <v>2006</v>
      </c>
      <c r="C3865" s="8" t="s">
        <v>4102</v>
      </c>
      <c r="D3865" s="6" t="s">
        <v>12</v>
      </c>
      <c r="E3865" s="8" t="s">
        <v>43</v>
      </c>
      <c r="F3865" s="8"/>
      <c r="G3865" s="6" t="s">
        <v>10120</v>
      </c>
      <c r="H3865" s="9">
        <v>43387</v>
      </c>
      <c r="I3865" s="6" t="s">
        <v>10121</v>
      </c>
      <c r="J3865" s="8" t="s">
        <v>2046</v>
      </c>
      <c r="K3865" s="41" t="s">
        <v>8449</v>
      </c>
    </row>
    <row r="3866" hidden="1" spans="1:11">
      <c r="A3866" s="5">
        <v>3864</v>
      </c>
      <c r="B3866" s="6">
        <v>2007</v>
      </c>
      <c r="C3866" s="8" t="s">
        <v>4103</v>
      </c>
      <c r="D3866" s="6" t="s">
        <v>12</v>
      </c>
      <c r="E3866" s="8" t="s">
        <v>4104</v>
      </c>
      <c r="F3866" s="8"/>
      <c r="G3866" s="6" t="s">
        <v>9910</v>
      </c>
      <c r="H3866" s="9">
        <v>43567</v>
      </c>
      <c r="I3866" s="5" t="s">
        <v>10146</v>
      </c>
      <c r="J3866" s="8" t="s">
        <v>205</v>
      </c>
      <c r="K3866" s="41"/>
    </row>
    <row r="3867" hidden="1" spans="1:12">
      <c r="A3867" s="5">
        <v>3865</v>
      </c>
      <c r="B3867" s="50">
        <v>2008</v>
      </c>
      <c r="C3867" s="52" t="s">
        <v>4105</v>
      </c>
      <c r="D3867" s="50" t="s">
        <v>12</v>
      </c>
      <c r="E3867" s="52" t="s">
        <v>1987</v>
      </c>
      <c r="F3867" s="52" t="s">
        <v>2046</v>
      </c>
      <c r="G3867" s="50" t="s">
        <v>10120</v>
      </c>
      <c r="H3867" s="54">
        <v>43387</v>
      </c>
      <c r="I3867" s="50" t="s">
        <v>10121</v>
      </c>
      <c r="J3867" s="52" t="s">
        <v>2046</v>
      </c>
      <c r="K3867" s="58" t="s">
        <v>10251</v>
      </c>
      <c r="L3867" s="68"/>
    </row>
    <row r="3868" ht="24" hidden="1" spans="1:11">
      <c r="A3868" s="5">
        <v>3866</v>
      </c>
      <c r="B3868" s="6">
        <v>2009</v>
      </c>
      <c r="C3868" s="8" t="s">
        <v>4106</v>
      </c>
      <c r="D3868" s="6" t="s">
        <v>12</v>
      </c>
      <c r="E3868" s="8" t="s">
        <v>4107</v>
      </c>
      <c r="F3868" s="8"/>
      <c r="G3868" s="6" t="s">
        <v>10444</v>
      </c>
      <c r="H3868" s="9">
        <v>43485</v>
      </c>
      <c r="I3868" s="6" t="s">
        <v>10445</v>
      </c>
      <c r="J3868" s="8" t="s">
        <v>10077</v>
      </c>
      <c r="K3868" s="41"/>
    </row>
    <row r="3869" ht="24" hidden="1" spans="1:11">
      <c r="A3869" s="5">
        <v>3867</v>
      </c>
      <c r="B3869" s="6">
        <v>2010</v>
      </c>
      <c r="C3869" s="8" t="s">
        <v>4108</v>
      </c>
      <c r="D3869" s="6" t="s">
        <v>12</v>
      </c>
      <c r="E3869" s="8" t="s">
        <v>129</v>
      </c>
      <c r="F3869" s="8"/>
      <c r="G3869" s="6" t="s">
        <v>10128</v>
      </c>
      <c r="H3869" s="9">
        <v>43348</v>
      </c>
      <c r="I3869" s="5" t="s">
        <v>10140</v>
      </c>
      <c r="J3869" s="23" t="s">
        <v>9931</v>
      </c>
      <c r="K3869" s="41"/>
    </row>
    <row r="3870" hidden="1" spans="1:11">
      <c r="A3870" s="5">
        <v>3868</v>
      </c>
      <c r="B3870" s="6">
        <v>2010</v>
      </c>
      <c r="C3870" s="8" t="s">
        <v>4108</v>
      </c>
      <c r="D3870" s="6" t="s">
        <v>12</v>
      </c>
      <c r="E3870" s="8" t="s">
        <v>1218</v>
      </c>
      <c r="F3870" s="8"/>
      <c r="G3870" s="6" t="s">
        <v>10120</v>
      </c>
      <c r="H3870" s="9">
        <v>43389</v>
      </c>
      <c r="I3870" s="5" t="s">
        <v>10124</v>
      </c>
      <c r="J3870" s="8" t="s">
        <v>165</v>
      </c>
      <c r="K3870" s="41" t="s">
        <v>8449</v>
      </c>
    </row>
    <row r="3871" hidden="1" spans="1:11">
      <c r="A3871" s="5">
        <v>3869</v>
      </c>
      <c r="B3871" s="6">
        <v>2010</v>
      </c>
      <c r="C3871" s="8" t="s">
        <v>4108</v>
      </c>
      <c r="D3871" s="6" t="s">
        <v>12</v>
      </c>
      <c r="E3871" s="8" t="s">
        <v>838</v>
      </c>
      <c r="F3871" s="8"/>
      <c r="G3871" s="6" t="s">
        <v>10120</v>
      </c>
      <c r="H3871" s="9">
        <v>43387</v>
      </c>
      <c r="I3871" s="6" t="s">
        <v>10121</v>
      </c>
      <c r="J3871" s="8" t="s">
        <v>2046</v>
      </c>
      <c r="K3871" s="41" t="s">
        <v>8449</v>
      </c>
    </row>
    <row r="3872" ht="24" hidden="1" spans="1:11">
      <c r="A3872" s="5">
        <v>3870</v>
      </c>
      <c r="B3872" s="6">
        <v>2010</v>
      </c>
      <c r="C3872" s="8" t="s">
        <v>4108</v>
      </c>
      <c r="D3872" s="6" t="s">
        <v>12</v>
      </c>
      <c r="E3872" s="8" t="s">
        <v>4109</v>
      </c>
      <c r="F3872" s="8"/>
      <c r="G3872" s="6" t="s">
        <v>9910</v>
      </c>
      <c r="H3872" s="9">
        <v>43476</v>
      </c>
      <c r="I3872" s="5" t="s">
        <v>10122</v>
      </c>
      <c r="J3872" s="23" t="s">
        <v>9930</v>
      </c>
      <c r="K3872" s="41"/>
    </row>
    <row r="3873" hidden="1" spans="1:11">
      <c r="A3873" s="5">
        <v>3871</v>
      </c>
      <c r="B3873" s="6">
        <v>2010</v>
      </c>
      <c r="C3873" s="8" t="s">
        <v>4108</v>
      </c>
      <c r="D3873" s="6" t="s">
        <v>12</v>
      </c>
      <c r="E3873" s="8" t="s">
        <v>1638</v>
      </c>
      <c r="F3873" s="8"/>
      <c r="G3873" s="6" t="s">
        <v>10120</v>
      </c>
      <c r="H3873" s="9">
        <v>43571</v>
      </c>
      <c r="I3873" s="6" t="s">
        <v>10123</v>
      </c>
      <c r="J3873" s="8" t="s">
        <v>9138</v>
      </c>
      <c r="K3873" s="41" t="s">
        <v>8449</v>
      </c>
    </row>
    <row r="3874" ht="24" hidden="1" spans="1:11">
      <c r="A3874" s="5">
        <v>3872</v>
      </c>
      <c r="B3874" s="6">
        <v>2011</v>
      </c>
      <c r="C3874" s="8" t="s">
        <v>4110</v>
      </c>
      <c r="D3874" s="6" t="s">
        <v>12</v>
      </c>
      <c r="E3874" s="8" t="s">
        <v>137</v>
      </c>
      <c r="F3874" s="8"/>
      <c r="G3874" s="6" t="s">
        <v>10120</v>
      </c>
      <c r="H3874" s="9">
        <v>43389</v>
      </c>
      <c r="I3874" s="5" t="s">
        <v>10124</v>
      </c>
      <c r="J3874" s="8" t="s">
        <v>165</v>
      </c>
      <c r="K3874" s="41" t="s">
        <v>8449</v>
      </c>
    </row>
    <row r="3875" ht="24" hidden="1" spans="1:11">
      <c r="A3875" s="5">
        <v>3873</v>
      </c>
      <c r="B3875" s="6">
        <v>2011</v>
      </c>
      <c r="C3875" s="8" t="s">
        <v>4110</v>
      </c>
      <c r="D3875" s="6" t="s">
        <v>12</v>
      </c>
      <c r="E3875" s="8" t="s">
        <v>43</v>
      </c>
      <c r="F3875" s="8"/>
      <c r="G3875" s="6" t="s">
        <v>10120</v>
      </c>
      <c r="H3875" s="9">
        <v>43387</v>
      </c>
      <c r="I3875" s="6" t="s">
        <v>10121</v>
      </c>
      <c r="J3875" s="8" t="s">
        <v>2046</v>
      </c>
      <c r="K3875" s="41" t="s">
        <v>8449</v>
      </c>
    </row>
    <row r="3876" ht="24" hidden="1" spans="1:11">
      <c r="A3876" s="5">
        <v>3874</v>
      </c>
      <c r="B3876" s="6">
        <v>2012</v>
      </c>
      <c r="C3876" s="8" t="s">
        <v>6890</v>
      </c>
      <c r="D3876" s="6" t="s">
        <v>12</v>
      </c>
      <c r="E3876" s="8" t="s">
        <v>461</v>
      </c>
      <c r="F3876" s="8"/>
      <c r="G3876" s="6" t="s">
        <v>9910</v>
      </c>
      <c r="H3876" s="9">
        <v>43476</v>
      </c>
      <c r="I3876" s="5" t="s">
        <v>10122</v>
      </c>
      <c r="J3876" s="23" t="s">
        <v>9930</v>
      </c>
      <c r="K3876" s="41"/>
    </row>
    <row r="3877" hidden="1" spans="1:12">
      <c r="A3877" s="5">
        <v>3875</v>
      </c>
      <c r="B3877" s="6">
        <v>2012</v>
      </c>
      <c r="C3877" s="8" t="s">
        <v>6890</v>
      </c>
      <c r="D3877" s="6" t="s">
        <v>12</v>
      </c>
      <c r="E3877" s="8" t="s">
        <v>602</v>
      </c>
      <c r="F3877" s="8"/>
      <c r="G3877" s="6" t="s">
        <v>10166</v>
      </c>
      <c r="H3877" s="9">
        <v>43369</v>
      </c>
      <c r="I3877" s="5" t="s">
        <v>10201</v>
      </c>
      <c r="J3877" s="23" t="s">
        <v>9979</v>
      </c>
      <c r="K3877" s="41"/>
      <c r="L3877" s="29"/>
    </row>
    <row r="3878" ht="24" hidden="1" spans="1:11">
      <c r="A3878" s="5">
        <v>3876</v>
      </c>
      <c r="B3878" s="6">
        <v>2012</v>
      </c>
      <c r="C3878" s="8" t="s">
        <v>6890</v>
      </c>
      <c r="D3878" s="6" t="s">
        <v>12</v>
      </c>
      <c r="E3878" s="8" t="s">
        <v>161</v>
      </c>
      <c r="F3878" s="8"/>
      <c r="G3878" s="6" t="s">
        <v>10120</v>
      </c>
      <c r="H3878" s="9">
        <v>43571</v>
      </c>
      <c r="I3878" s="6" t="s">
        <v>10123</v>
      </c>
      <c r="J3878" s="8" t="s">
        <v>9138</v>
      </c>
      <c r="K3878" s="41" t="s">
        <v>8449</v>
      </c>
    </row>
    <row r="3879" hidden="1" spans="1:11">
      <c r="A3879" s="5">
        <v>3877</v>
      </c>
      <c r="B3879" s="6">
        <v>2013</v>
      </c>
      <c r="C3879" s="8" t="s">
        <v>4111</v>
      </c>
      <c r="D3879" s="6" t="s">
        <v>12</v>
      </c>
      <c r="E3879" s="8" t="s">
        <v>4112</v>
      </c>
      <c r="F3879" s="8"/>
      <c r="G3879" s="6" t="s">
        <v>10120</v>
      </c>
      <c r="H3879" s="9">
        <v>43564</v>
      </c>
      <c r="I3879" s="6" t="s">
        <v>10141</v>
      </c>
      <c r="J3879" s="8" t="s">
        <v>9932</v>
      </c>
      <c r="K3879" s="41" t="s">
        <v>8449</v>
      </c>
    </row>
    <row r="3880" ht="24" hidden="1" spans="1:11">
      <c r="A3880" s="5">
        <v>3878</v>
      </c>
      <c r="B3880" s="6">
        <v>2013</v>
      </c>
      <c r="C3880" s="8" t="s">
        <v>4111</v>
      </c>
      <c r="D3880" s="6" t="s">
        <v>12</v>
      </c>
      <c r="E3880" s="8" t="s">
        <v>4113</v>
      </c>
      <c r="F3880" s="8"/>
      <c r="G3880" s="6" t="s">
        <v>10116</v>
      </c>
      <c r="H3880" s="9">
        <v>43368</v>
      </c>
      <c r="I3880" s="5" t="s">
        <v>10236</v>
      </c>
      <c r="J3880" s="8" t="s">
        <v>9938</v>
      </c>
      <c r="K3880" s="41"/>
    </row>
    <row r="3881" hidden="1" spans="1:11">
      <c r="A3881" s="5">
        <v>3879</v>
      </c>
      <c r="B3881" s="6">
        <v>2013</v>
      </c>
      <c r="C3881" s="8" t="s">
        <v>4111</v>
      </c>
      <c r="D3881" s="6" t="s">
        <v>12</v>
      </c>
      <c r="E3881" s="8" t="s">
        <v>4114</v>
      </c>
      <c r="F3881" s="8"/>
      <c r="G3881" s="6" t="s">
        <v>10120</v>
      </c>
      <c r="H3881" s="9">
        <v>43403</v>
      </c>
      <c r="I3881" s="6" t="s">
        <v>10133</v>
      </c>
      <c r="J3881" s="8" t="s">
        <v>3156</v>
      </c>
      <c r="K3881" s="41" t="s">
        <v>8449</v>
      </c>
    </row>
    <row r="3882" spans="1:11">
      <c r="A3882" s="5">
        <v>3880</v>
      </c>
      <c r="B3882" s="6">
        <v>2013</v>
      </c>
      <c r="C3882" s="8" t="s">
        <v>4111</v>
      </c>
      <c r="D3882" s="6" t="s">
        <v>12</v>
      </c>
      <c r="E3882" s="8" t="s">
        <v>4115</v>
      </c>
      <c r="F3882" s="8"/>
      <c r="G3882" s="6" t="s">
        <v>10164</v>
      </c>
      <c r="H3882" s="9">
        <v>43645</v>
      </c>
      <c r="I3882" s="5" t="s">
        <v>10255</v>
      </c>
      <c r="J3882" s="23" t="s">
        <v>9942</v>
      </c>
      <c r="K3882" s="41"/>
    </row>
    <row r="3883" hidden="1" spans="1:11">
      <c r="A3883" s="5">
        <v>3881</v>
      </c>
      <c r="B3883" s="6">
        <v>2014</v>
      </c>
      <c r="C3883" s="8" t="s">
        <v>4116</v>
      </c>
      <c r="D3883" s="6" t="s">
        <v>12</v>
      </c>
      <c r="E3883" s="8" t="s">
        <v>842</v>
      </c>
      <c r="F3883" s="8"/>
      <c r="G3883" s="6" t="s">
        <v>10120</v>
      </c>
      <c r="H3883" s="9">
        <v>43387</v>
      </c>
      <c r="I3883" s="6" t="s">
        <v>10121</v>
      </c>
      <c r="J3883" s="8" t="s">
        <v>2046</v>
      </c>
      <c r="K3883" s="41" t="s">
        <v>8449</v>
      </c>
    </row>
    <row r="3884" hidden="1" spans="1:11">
      <c r="A3884" s="5">
        <v>3882</v>
      </c>
      <c r="B3884" s="6">
        <v>2014</v>
      </c>
      <c r="C3884" s="8" t="s">
        <v>4116</v>
      </c>
      <c r="D3884" s="6" t="s">
        <v>12</v>
      </c>
      <c r="E3884" s="8" t="s">
        <v>234</v>
      </c>
      <c r="F3884" s="8"/>
      <c r="G3884" s="6" t="s">
        <v>10120</v>
      </c>
      <c r="H3884" s="9">
        <v>43394</v>
      </c>
      <c r="I3884" s="6" t="s">
        <v>10121</v>
      </c>
      <c r="J3884" s="8" t="s">
        <v>2046</v>
      </c>
      <c r="K3884" s="41" t="s">
        <v>8449</v>
      </c>
    </row>
    <row r="3885" hidden="1" spans="1:11">
      <c r="A3885" s="5">
        <v>3883</v>
      </c>
      <c r="B3885" s="6">
        <v>2014</v>
      </c>
      <c r="C3885" s="8" t="s">
        <v>4116</v>
      </c>
      <c r="D3885" s="6" t="s">
        <v>12</v>
      </c>
      <c r="E3885" s="8" t="s">
        <v>2034</v>
      </c>
      <c r="F3885" s="8"/>
      <c r="G3885" s="6" t="s">
        <v>10168</v>
      </c>
      <c r="H3885" s="9">
        <v>43568</v>
      </c>
      <c r="I3885" s="6" t="s">
        <v>10177</v>
      </c>
      <c r="J3885" s="8" t="s">
        <v>9960</v>
      </c>
      <c r="K3885" s="41" t="s">
        <v>8449</v>
      </c>
    </row>
    <row r="3886" ht="24" hidden="1" spans="1:11">
      <c r="A3886" s="5">
        <v>3884</v>
      </c>
      <c r="B3886" s="6">
        <v>2015</v>
      </c>
      <c r="C3886" s="8" t="s">
        <v>4117</v>
      </c>
      <c r="D3886" s="6" t="s">
        <v>12</v>
      </c>
      <c r="E3886" s="8" t="s">
        <v>4118</v>
      </c>
      <c r="F3886" s="8"/>
      <c r="G3886" s="6" t="s">
        <v>10213</v>
      </c>
      <c r="H3886" s="9">
        <v>43595</v>
      </c>
      <c r="I3886" s="5" t="s">
        <v>10223</v>
      </c>
      <c r="J3886" s="8" t="s">
        <v>1253</v>
      </c>
      <c r="K3886" s="41"/>
    </row>
    <row r="3887" ht="24" hidden="1" spans="1:11">
      <c r="A3887" s="5">
        <v>3885</v>
      </c>
      <c r="B3887" s="6">
        <v>2015</v>
      </c>
      <c r="C3887" s="8" t="s">
        <v>4117</v>
      </c>
      <c r="D3887" s="6" t="s">
        <v>12</v>
      </c>
      <c r="E3887" s="8" t="s">
        <v>461</v>
      </c>
      <c r="F3887" s="8"/>
      <c r="G3887" s="6" t="s">
        <v>9910</v>
      </c>
      <c r="H3887" s="9">
        <v>43476</v>
      </c>
      <c r="I3887" s="5" t="s">
        <v>10122</v>
      </c>
      <c r="J3887" s="23" t="s">
        <v>9930</v>
      </c>
      <c r="K3887" s="41"/>
    </row>
    <row r="3888" ht="24" hidden="1" spans="1:11">
      <c r="A3888" s="5">
        <v>3886</v>
      </c>
      <c r="B3888" s="6">
        <v>2016</v>
      </c>
      <c r="C3888" s="8" t="s">
        <v>4119</v>
      </c>
      <c r="D3888" s="6" t="s">
        <v>12</v>
      </c>
      <c r="E3888" s="8" t="s">
        <v>742</v>
      </c>
      <c r="F3888" s="8"/>
      <c r="G3888" s="6" t="s">
        <v>9910</v>
      </c>
      <c r="H3888" s="9">
        <v>43476</v>
      </c>
      <c r="I3888" s="5" t="s">
        <v>10122</v>
      </c>
      <c r="J3888" s="23" t="s">
        <v>9930</v>
      </c>
      <c r="K3888" s="41"/>
    </row>
    <row r="3889" hidden="1" spans="1:11">
      <c r="A3889" s="5">
        <v>3887</v>
      </c>
      <c r="B3889" s="6">
        <v>2016</v>
      </c>
      <c r="C3889" s="8" t="s">
        <v>4119</v>
      </c>
      <c r="D3889" s="6" t="s">
        <v>12</v>
      </c>
      <c r="E3889" s="8" t="s">
        <v>1047</v>
      </c>
      <c r="F3889" s="8"/>
      <c r="G3889" s="6" t="s">
        <v>10120</v>
      </c>
      <c r="H3889" s="9">
        <v>43571</v>
      </c>
      <c r="I3889" s="6" t="s">
        <v>10123</v>
      </c>
      <c r="J3889" s="8" t="s">
        <v>9138</v>
      </c>
      <c r="K3889" s="41" t="s">
        <v>8449</v>
      </c>
    </row>
    <row r="3890" hidden="1" spans="1:12">
      <c r="A3890" s="5">
        <v>3888</v>
      </c>
      <c r="B3890" s="6">
        <v>2017</v>
      </c>
      <c r="C3890" s="8" t="s">
        <v>4120</v>
      </c>
      <c r="D3890" s="6" t="s">
        <v>12</v>
      </c>
      <c r="E3890" s="8" t="s">
        <v>4121</v>
      </c>
      <c r="F3890" s="8"/>
      <c r="G3890" s="6" t="s">
        <v>10126</v>
      </c>
      <c r="H3890" s="9">
        <v>43510</v>
      </c>
      <c r="I3890" s="5" t="s">
        <v>10407</v>
      </c>
      <c r="J3890" s="23" t="s">
        <v>10045</v>
      </c>
      <c r="K3890" s="41"/>
      <c r="L3890" s="94"/>
    </row>
    <row r="3891" ht="24" hidden="1" spans="1:12">
      <c r="A3891" s="5">
        <v>3889</v>
      </c>
      <c r="B3891" s="72">
        <v>2018</v>
      </c>
      <c r="C3891" s="74" t="s">
        <v>4122</v>
      </c>
      <c r="D3891" s="72" t="s">
        <v>12</v>
      </c>
      <c r="E3891" s="74" t="s">
        <v>4123</v>
      </c>
      <c r="F3891" s="74"/>
      <c r="G3891" s="72" t="s">
        <v>9910</v>
      </c>
      <c r="H3891" s="76">
        <v>43327</v>
      </c>
      <c r="I3891" s="75" t="s">
        <v>7648</v>
      </c>
      <c r="J3891" s="98" t="s">
        <v>7648</v>
      </c>
      <c r="K3891" s="78" t="s">
        <v>7355</v>
      </c>
      <c r="L3891" s="97"/>
    </row>
    <row r="3892" ht="24" hidden="1" spans="1:11">
      <c r="A3892" s="5">
        <v>3890</v>
      </c>
      <c r="B3892" s="6">
        <v>2018</v>
      </c>
      <c r="C3892" s="8" t="s">
        <v>4122</v>
      </c>
      <c r="D3892" s="6" t="s">
        <v>12</v>
      </c>
      <c r="E3892" s="8" t="s">
        <v>4124</v>
      </c>
      <c r="F3892" s="8"/>
      <c r="G3892" s="6" t="s">
        <v>9910</v>
      </c>
      <c r="H3892" s="9">
        <v>43313</v>
      </c>
      <c r="I3892" s="5" t="s">
        <v>10301</v>
      </c>
      <c r="J3892" s="8" t="s">
        <v>9993</v>
      </c>
      <c r="K3892" s="41"/>
    </row>
    <row r="3893" ht="24" hidden="1" spans="1:11">
      <c r="A3893" s="5">
        <v>3891</v>
      </c>
      <c r="B3893" s="6">
        <v>2018</v>
      </c>
      <c r="C3893" s="8" t="s">
        <v>4122</v>
      </c>
      <c r="D3893" s="6" t="s">
        <v>12</v>
      </c>
      <c r="E3893" s="8" t="s">
        <v>461</v>
      </c>
      <c r="F3893" s="8"/>
      <c r="G3893" s="6" t="s">
        <v>9910</v>
      </c>
      <c r="H3893" s="9">
        <v>43476</v>
      </c>
      <c r="I3893" s="5" t="s">
        <v>10122</v>
      </c>
      <c r="J3893" s="23" t="s">
        <v>9930</v>
      </c>
      <c r="K3893" s="41"/>
    </row>
    <row r="3894" hidden="1" spans="1:11">
      <c r="A3894" s="5">
        <v>3892</v>
      </c>
      <c r="B3894" s="6">
        <v>2018</v>
      </c>
      <c r="C3894" s="8" t="s">
        <v>4122</v>
      </c>
      <c r="D3894" s="6" t="s">
        <v>12</v>
      </c>
      <c r="E3894" s="8" t="s">
        <v>25</v>
      </c>
      <c r="F3894" s="8"/>
      <c r="G3894" s="6" t="s">
        <v>10120</v>
      </c>
      <c r="H3894" s="9">
        <v>43394</v>
      </c>
      <c r="I3894" s="6" t="s">
        <v>10121</v>
      </c>
      <c r="J3894" s="8" t="s">
        <v>2046</v>
      </c>
      <c r="K3894" s="41" t="s">
        <v>8449</v>
      </c>
    </row>
    <row r="3895" hidden="1" spans="1:11">
      <c r="A3895" s="5">
        <v>3893</v>
      </c>
      <c r="B3895" s="6">
        <v>2019</v>
      </c>
      <c r="C3895" s="8" t="s">
        <v>4125</v>
      </c>
      <c r="D3895" s="6" t="s">
        <v>12</v>
      </c>
      <c r="E3895" s="8" t="s">
        <v>1395</v>
      </c>
      <c r="F3895" s="8"/>
      <c r="G3895" s="6" t="s">
        <v>10120</v>
      </c>
      <c r="H3895" s="9">
        <v>43387</v>
      </c>
      <c r="I3895" s="6" t="s">
        <v>10121</v>
      </c>
      <c r="J3895" s="8" t="s">
        <v>2046</v>
      </c>
      <c r="K3895" s="41" t="s">
        <v>8449</v>
      </c>
    </row>
    <row r="3896" hidden="1" spans="1:11">
      <c r="A3896" s="5">
        <v>3894</v>
      </c>
      <c r="B3896" s="6">
        <v>2020</v>
      </c>
      <c r="C3896" s="8" t="s">
        <v>4126</v>
      </c>
      <c r="D3896" s="6" t="s">
        <v>12</v>
      </c>
      <c r="E3896" s="8" t="s">
        <v>4127</v>
      </c>
      <c r="F3896" s="8"/>
      <c r="G3896" s="6" t="s">
        <v>10128</v>
      </c>
      <c r="H3896" s="9">
        <v>43348</v>
      </c>
      <c r="I3896" s="5" t="s">
        <v>10140</v>
      </c>
      <c r="J3896" s="23" t="s">
        <v>9931</v>
      </c>
      <c r="K3896" s="41"/>
    </row>
    <row r="3897" ht="24" hidden="1" spans="1:11">
      <c r="A3897" s="5">
        <v>3895</v>
      </c>
      <c r="B3897" s="6">
        <v>2020</v>
      </c>
      <c r="C3897" s="8" t="s">
        <v>4126</v>
      </c>
      <c r="D3897" s="6" t="s">
        <v>12</v>
      </c>
      <c r="E3897" s="8" t="s">
        <v>4128</v>
      </c>
      <c r="F3897" s="8"/>
      <c r="G3897" s="6" t="s">
        <v>9910</v>
      </c>
      <c r="H3897" s="9">
        <v>43476</v>
      </c>
      <c r="I3897" s="5" t="s">
        <v>10122</v>
      </c>
      <c r="J3897" s="23" t="s">
        <v>9930</v>
      </c>
      <c r="K3897" s="41"/>
    </row>
    <row r="3898" ht="24" hidden="1" spans="1:12">
      <c r="A3898" s="5">
        <v>3896</v>
      </c>
      <c r="B3898" s="16">
        <v>2021</v>
      </c>
      <c r="C3898" s="18" t="s">
        <v>4129</v>
      </c>
      <c r="D3898" s="16" t="s">
        <v>12</v>
      </c>
      <c r="E3898" s="18" t="s">
        <v>1020</v>
      </c>
      <c r="F3898" s="18"/>
      <c r="G3898" s="16" t="s">
        <v>10130</v>
      </c>
      <c r="H3898" s="20">
        <v>43539</v>
      </c>
      <c r="I3898" s="16" t="s">
        <v>10195</v>
      </c>
      <c r="J3898" s="18" t="s">
        <v>9937</v>
      </c>
      <c r="K3898" s="30" t="s">
        <v>10251</v>
      </c>
      <c r="L3898" s="31"/>
    </row>
    <row r="3899" hidden="1" spans="1:11">
      <c r="A3899" s="5">
        <v>3897</v>
      </c>
      <c r="B3899" s="6">
        <v>2021</v>
      </c>
      <c r="C3899" s="8" t="s">
        <v>4129</v>
      </c>
      <c r="D3899" s="6" t="s">
        <v>12</v>
      </c>
      <c r="E3899" s="8" t="s">
        <v>1056</v>
      </c>
      <c r="F3899" s="8"/>
      <c r="G3899" s="6" t="s">
        <v>10120</v>
      </c>
      <c r="H3899" s="9">
        <v>43403</v>
      </c>
      <c r="I3899" s="6" t="s">
        <v>10133</v>
      </c>
      <c r="J3899" s="8" t="s">
        <v>3156</v>
      </c>
      <c r="K3899" s="41" t="s">
        <v>8449</v>
      </c>
    </row>
    <row r="3900" hidden="1" spans="1:11">
      <c r="A3900" s="5">
        <v>3898</v>
      </c>
      <c r="B3900" s="6">
        <v>2021</v>
      </c>
      <c r="C3900" s="8" t="s">
        <v>4129</v>
      </c>
      <c r="D3900" s="6" t="s">
        <v>12</v>
      </c>
      <c r="E3900" s="8" t="s">
        <v>1059</v>
      </c>
      <c r="F3900" s="8"/>
      <c r="G3900" s="6" t="s">
        <v>10120</v>
      </c>
      <c r="H3900" s="9">
        <v>43564</v>
      </c>
      <c r="I3900" s="6" t="s">
        <v>10141</v>
      </c>
      <c r="J3900" s="8" t="s">
        <v>9932</v>
      </c>
      <c r="K3900" s="41" t="s">
        <v>8449</v>
      </c>
    </row>
    <row r="3901" hidden="1" spans="1:11">
      <c r="A3901" s="5">
        <v>3899</v>
      </c>
      <c r="B3901" s="6">
        <v>2022</v>
      </c>
      <c r="C3901" s="8" t="s">
        <v>4130</v>
      </c>
      <c r="D3901" s="6" t="s">
        <v>12</v>
      </c>
      <c r="E3901" s="8" t="s">
        <v>4131</v>
      </c>
      <c r="F3901" s="8"/>
      <c r="G3901" s="6" t="s">
        <v>10120</v>
      </c>
      <c r="H3901" s="9">
        <v>43387</v>
      </c>
      <c r="I3901" s="6" t="s">
        <v>10121</v>
      </c>
      <c r="J3901" s="8" t="s">
        <v>2046</v>
      </c>
      <c r="K3901" s="41" t="s">
        <v>8449</v>
      </c>
    </row>
    <row r="3902" ht="24" hidden="1" spans="1:12">
      <c r="A3902" s="5">
        <v>3900</v>
      </c>
      <c r="B3902" s="16">
        <v>2022</v>
      </c>
      <c r="C3902" s="18" t="s">
        <v>4130</v>
      </c>
      <c r="D3902" s="16" t="s">
        <v>12</v>
      </c>
      <c r="E3902" s="18" t="s">
        <v>4132</v>
      </c>
      <c r="F3902" s="18"/>
      <c r="G3902" s="16" t="s">
        <v>10128</v>
      </c>
      <c r="H3902" s="20">
        <v>43348</v>
      </c>
      <c r="I3902" s="19" t="s">
        <v>10140</v>
      </c>
      <c r="J3902" s="95" t="s">
        <v>9931</v>
      </c>
      <c r="K3902" s="30" t="s">
        <v>10251</v>
      </c>
      <c r="L3902" s="31"/>
    </row>
    <row r="3903" ht="24" hidden="1" spans="1:11">
      <c r="A3903" s="5">
        <v>3901</v>
      </c>
      <c r="B3903" s="6">
        <v>2022</v>
      </c>
      <c r="C3903" s="8" t="s">
        <v>4130</v>
      </c>
      <c r="D3903" s="6" t="s">
        <v>12</v>
      </c>
      <c r="E3903" s="8" t="s">
        <v>4133</v>
      </c>
      <c r="F3903" s="8"/>
      <c r="G3903" s="6" t="s">
        <v>9910</v>
      </c>
      <c r="H3903" s="9">
        <v>43476</v>
      </c>
      <c r="I3903" s="5" t="s">
        <v>10122</v>
      </c>
      <c r="J3903" s="23" t="s">
        <v>9930</v>
      </c>
      <c r="K3903" s="41"/>
    </row>
    <row r="3904" ht="24" hidden="1" spans="1:11">
      <c r="A3904" s="5">
        <v>3902</v>
      </c>
      <c r="B3904" s="6">
        <v>2023</v>
      </c>
      <c r="C3904" s="8" t="s">
        <v>4134</v>
      </c>
      <c r="D3904" s="6" t="s">
        <v>12</v>
      </c>
      <c r="E3904" s="8" t="s">
        <v>499</v>
      </c>
      <c r="F3904" s="8"/>
      <c r="G3904" s="6" t="s">
        <v>10120</v>
      </c>
      <c r="H3904" s="9">
        <v>43387</v>
      </c>
      <c r="I3904" s="6" t="s">
        <v>10121</v>
      </c>
      <c r="J3904" s="8" t="s">
        <v>2046</v>
      </c>
      <c r="K3904" s="41" t="s">
        <v>8449</v>
      </c>
    </row>
    <row r="3905" hidden="1" spans="1:11">
      <c r="A3905" s="5">
        <v>3903</v>
      </c>
      <c r="B3905" s="6">
        <v>2024</v>
      </c>
      <c r="C3905" s="8" t="s">
        <v>4135</v>
      </c>
      <c r="D3905" s="6" t="s">
        <v>12</v>
      </c>
      <c r="E3905" s="8" t="s">
        <v>912</v>
      </c>
      <c r="F3905" s="8"/>
      <c r="G3905" s="6" t="s">
        <v>10120</v>
      </c>
      <c r="H3905" s="9">
        <v>43403</v>
      </c>
      <c r="I3905" s="6" t="s">
        <v>10133</v>
      </c>
      <c r="J3905" s="8" t="s">
        <v>3156</v>
      </c>
      <c r="K3905" s="41" t="s">
        <v>8449</v>
      </c>
    </row>
    <row r="3906" ht="24" hidden="1" spans="1:11">
      <c r="A3906" s="5">
        <v>3904</v>
      </c>
      <c r="B3906" s="6">
        <v>2024</v>
      </c>
      <c r="C3906" s="8" t="s">
        <v>4135</v>
      </c>
      <c r="D3906" s="6" t="s">
        <v>12</v>
      </c>
      <c r="E3906" s="8" t="s">
        <v>4136</v>
      </c>
      <c r="F3906" s="8"/>
      <c r="G3906" s="6" t="s">
        <v>10120</v>
      </c>
      <c r="H3906" s="9">
        <v>43389</v>
      </c>
      <c r="I3906" s="5" t="s">
        <v>10124</v>
      </c>
      <c r="J3906" s="8" t="s">
        <v>165</v>
      </c>
      <c r="K3906" s="41" t="s">
        <v>8449</v>
      </c>
    </row>
    <row r="3907" ht="24" hidden="1" spans="1:11">
      <c r="A3907" s="5">
        <v>3905</v>
      </c>
      <c r="B3907" s="6">
        <v>2024</v>
      </c>
      <c r="C3907" s="8" t="s">
        <v>4135</v>
      </c>
      <c r="D3907" s="6" t="s">
        <v>12</v>
      </c>
      <c r="E3907" s="8" t="s">
        <v>4137</v>
      </c>
      <c r="F3907" s="8"/>
      <c r="G3907" s="6" t="s">
        <v>10164</v>
      </c>
      <c r="H3907" s="9">
        <v>43638</v>
      </c>
      <c r="I3907" s="5" t="s">
        <v>10221</v>
      </c>
      <c r="J3907" s="23" t="s">
        <v>9977</v>
      </c>
      <c r="K3907" s="41"/>
    </row>
    <row r="3908" ht="24" hidden="1" spans="1:11">
      <c r="A3908" s="5">
        <v>3906</v>
      </c>
      <c r="B3908" s="6">
        <v>2024</v>
      </c>
      <c r="C3908" s="8" t="s">
        <v>4135</v>
      </c>
      <c r="D3908" s="6" t="s">
        <v>12</v>
      </c>
      <c r="E3908" s="8" t="s">
        <v>4138</v>
      </c>
      <c r="F3908" s="8"/>
      <c r="G3908" s="6" t="s">
        <v>10134</v>
      </c>
      <c r="H3908" s="9">
        <v>43365</v>
      </c>
      <c r="I3908" s="5" t="s">
        <v>10138</v>
      </c>
      <c r="J3908" s="8" t="s">
        <v>9951</v>
      </c>
      <c r="K3908" s="41"/>
    </row>
    <row r="3909" ht="24" hidden="1" spans="1:11">
      <c r="A3909" s="5">
        <v>3907</v>
      </c>
      <c r="B3909" s="6">
        <v>2025</v>
      </c>
      <c r="C3909" s="8" t="s">
        <v>4139</v>
      </c>
      <c r="D3909" s="6" t="s">
        <v>12</v>
      </c>
      <c r="E3909" s="8" t="s">
        <v>1027</v>
      </c>
      <c r="F3909" s="8"/>
      <c r="G3909" s="6" t="s">
        <v>10159</v>
      </c>
      <c r="H3909" s="9">
        <v>43399</v>
      </c>
      <c r="I3909" s="5" t="s">
        <v>10187</v>
      </c>
      <c r="J3909" s="23" t="s">
        <v>9958</v>
      </c>
      <c r="K3909" s="41"/>
    </row>
    <row r="3910" hidden="1" spans="1:11">
      <c r="A3910" s="5">
        <v>3908</v>
      </c>
      <c r="B3910" s="6">
        <v>2026</v>
      </c>
      <c r="C3910" s="8" t="s">
        <v>4140</v>
      </c>
      <c r="D3910" s="6" t="s">
        <v>12</v>
      </c>
      <c r="E3910" s="8" t="s">
        <v>1395</v>
      </c>
      <c r="F3910" s="8"/>
      <c r="G3910" s="6" t="s">
        <v>10120</v>
      </c>
      <c r="H3910" s="9">
        <v>43387</v>
      </c>
      <c r="I3910" s="6" t="s">
        <v>10121</v>
      </c>
      <c r="J3910" s="8" t="s">
        <v>2046</v>
      </c>
      <c r="K3910" s="41" t="s">
        <v>8449</v>
      </c>
    </row>
    <row r="3911" hidden="1" spans="1:11">
      <c r="A3911" s="5">
        <v>3909</v>
      </c>
      <c r="B3911" s="6">
        <v>2026</v>
      </c>
      <c r="C3911" s="8" t="s">
        <v>4140</v>
      </c>
      <c r="D3911" s="6" t="s">
        <v>12</v>
      </c>
      <c r="E3911" s="8" t="s">
        <v>3492</v>
      </c>
      <c r="F3911" s="8"/>
      <c r="G3911" s="6" t="s">
        <v>10156</v>
      </c>
      <c r="H3911" s="9">
        <v>43443</v>
      </c>
      <c r="I3911" s="6" t="s">
        <v>10157</v>
      </c>
      <c r="J3911" s="8" t="s">
        <v>2248</v>
      </c>
      <c r="K3911" s="41" t="s">
        <v>8449</v>
      </c>
    </row>
    <row r="3912" hidden="1" spans="1:11">
      <c r="A3912" s="5">
        <v>3910</v>
      </c>
      <c r="B3912" s="6">
        <v>2027</v>
      </c>
      <c r="C3912" s="8" t="s">
        <v>4141</v>
      </c>
      <c r="D3912" s="6" t="s">
        <v>12</v>
      </c>
      <c r="E3912" s="8" t="s">
        <v>2796</v>
      </c>
      <c r="F3912" s="8"/>
      <c r="G3912" s="6" t="s">
        <v>9910</v>
      </c>
      <c r="H3912" s="9">
        <v>43476</v>
      </c>
      <c r="I3912" s="5" t="s">
        <v>10122</v>
      </c>
      <c r="J3912" s="23" t="s">
        <v>9930</v>
      </c>
      <c r="K3912" s="41"/>
    </row>
    <row r="3913" hidden="1" spans="1:11">
      <c r="A3913" s="5">
        <v>3911</v>
      </c>
      <c r="B3913" s="6">
        <v>2027</v>
      </c>
      <c r="C3913" s="8" t="s">
        <v>4141</v>
      </c>
      <c r="D3913" s="6" t="s">
        <v>12</v>
      </c>
      <c r="E3913" s="8" t="s">
        <v>4142</v>
      </c>
      <c r="F3913" s="8"/>
      <c r="G3913" s="6" t="s">
        <v>10120</v>
      </c>
      <c r="H3913" s="9">
        <v>43389</v>
      </c>
      <c r="I3913" s="5" t="s">
        <v>10124</v>
      </c>
      <c r="J3913" s="8" t="s">
        <v>165</v>
      </c>
      <c r="K3913" s="41" t="s">
        <v>8449</v>
      </c>
    </row>
    <row r="3914" ht="24" hidden="1" spans="1:11">
      <c r="A3914" s="5">
        <v>3912</v>
      </c>
      <c r="B3914" s="6">
        <v>2028</v>
      </c>
      <c r="C3914" s="8" t="s">
        <v>6891</v>
      </c>
      <c r="D3914" s="6" t="s">
        <v>12</v>
      </c>
      <c r="E3914" s="8" t="s">
        <v>382</v>
      </c>
      <c r="F3914" s="8"/>
      <c r="G3914" s="6" t="s">
        <v>9910</v>
      </c>
      <c r="H3914" s="9">
        <v>43476</v>
      </c>
      <c r="I3914" s="5" t="s">
        <v>10122</v>
      </c>
      <c r="J3914" s="23" t="s">
        <v>9930</v>
      </c>
      <c r="K3914" s="41"/>
    </row>
    <row r="3915" ht="24" hidden="1" spans="1:11">
      <c r="A3915" s="5">
        <v>3913</v>
      </c>
      <c r="B3915" s="6">
        <v>2028</v>
      </c>
      <c r="C3915" s="8" t="s">
        <v>6891</v>
      </c>
      <c r="D3915" s="6" t="s">
        <v>12</v>
      </c>
      <c r="E3915" s="8" t="s">
        <v>486</v>
      </c>
      <c r="F3915" s="8"/>
      <c r="G3915" s="6" t="s">
        <v>10120</v>
      </c>
      <c r="H3915" s="9">
        <v>43384</v>
      </c>
      <c r="I3915" s="6" t="s">
        <v>10121</v>
      </c>
      <c r="J3915" s="8" t="s">
        <v>2046</v>
      </c>
      <c r="K3915" s="41" t="s">
        <v>8449</v>
      </c>
    </row>
    <row r="3916" hidden="1" spans="1:11">
      <c r="A3916" s="5">
        <v>3914</v>
      </c>
      <c r="B3916" s="6">
        <v>2029</v>
      </c>
      <c r="C3916" s="8" t="s">
        <v>4143</v>
      </c>
      <c r="D3916" s="6" t="s">
        <v>12</v>
      </c>
      <c r="E3916" s="8" t="s">
        <v>568</v>
      </c>
      <c r="F3916" s="8"/>
      <c r="G3916" s="6" t="s">
        <v>10120</v>
      </c>
      <c r="H3916" s="9">
        <v>43387</v>
      </c>
      <c r="I3916" s="6" t="s">
        <v>10121</v>
      </c>
      <c r="J3916" s="8" t="s">
        <v>2046</v>
      </c>
      <c r="K3916" s="41" t="s">
        <v>8449</v>
      </c>
    </row>
    <row r="3917" hidden="1" spans="1:11">
      <c r="A3917" s="5">
        <v>3915</v>
      </c>
      <c r="B3917" s="6">
        <v>2030</v>
      </c>
      <c r="C3917" s="8" t="s">
        <v>4144</v>
      </c>
      <c r="D3917" s="6" t="s">
        <v>12</v>
      </c>
      <c r="E3917" s="8" t="s">
        <v>1476</v>
      </c>
      <c r="F3917" s="8"/>
      <c r="G3917" s="6" t="s">
        <v>9910</v>
      </c>
      <c r="H3917" s="9">
        <v>43476</v>
      </c>
      <c r="I3917" s="5" t="s">
        <v>10122</v>
      </c>
      <c r="J3917" s="23" t="s">
        <v>9930</v>
      </c>
      <c r="K3917" s="41"/>
    </row>
    <row r="3918" ht="24" hidden="1" spans="1:11">
      <c r="A3918" s="5">
        <v>3916</v>
      </c>
      <c r="B3918" s="6">
        <v>2031</v>
      </c>
      <c r="C3918" s="8" t="s">
        <v>4145</v>
      </c>
      <c r="D3918" s="6" t="s">
        <v>12</v>
      </c>
      <c r="E3918" s="8" t="s">
        <v>4113</v>
      </c>
      <c r="F3918" s="8"/>
      <c r="G3918" s="6" t="s">
        <v>10116</v>
      </c>
      <c r="H3918" s="9">
        <v>43368</v>
      </c>
      <c r="I3918" s="5" t="s">
        <v>10236</v>
      </c>
      <c r="J3918" s="8" t="s">
        <v>9938</v>
      </c>
      <c r="K3918" s="41"/>
    </row>
    <row r="3919" hidden="1" spans="1:11">
      <c r="A3919" s="5">
        <v>3917</v>
      </c>
      <c r="B3919" s="6">
        <v>2031</v>
      </c>
      <c r="C3919" s="8" t="s">
        <v>4145</v>
      </c>
      <c r="D3919" s="6" t="s">
        <v>12</v>
      </c>
      <c r="E3919" s="8" t="s">
        <v>30</v>
      </c>
      <c r="F3919" s="8"/>
      <c r="G3919" s="6" t="s">
        <v>10120</v>
      </c>
      <c r="H3919" s="9">
        <v>43403</v>
      </c>
      <c r="I3919" s="6" t="s">
        <v>10133</v>
      </c>
      <c r="J3919" s="8" t="s">
        <v>3156</v>
      </c>
      <c r="K3919" s="41" t="s">
        <v>8449</v>
      </c>
    </row>
    <row r="3920" hidden="1" spans="1:11">
      <c r="A3920" s="5">
        <v>3918</v>
      </c>
      <c r="B3920" s="6">
        <v>2032</v>
      </c>
      <c r="C3920" s="8" t="s">
        <v>4146</v>
      </c>
      <c r="D3920" s="6" t="s">
        <v>12</v>
      </c>
      <c r="E3920" s="8" t="s">
        <v>842</v>
      </c>
      <c r="F3920" s="8"/>
      <c r="G3920" s="6" t="s">
        <v>10120</v>
      </c>
      <c r="H3920" s="9">
        <v>43387</v>
      </c>
      <c r="I3920" s="6" t="s">
        <v>10121</v>
      </c>
      <c r="J3920" s="8" t="s">
        <v>2046</v>
      </c>
      <c r="K3920" s="41" t="s">
        <v>8449</v>
      </c>
    </row>
    <row r="3921" ht="24" hidden="1" spans="1:11">
      <c r="A3921" s="5">
        <v>3919</v>
      </c>
      <c r="B3921" s="6">
        <v>2033</v>
      </c>
      <c r="C3921" s="8" t="s">
        <v>4147</v>
      </c>
      <c r="D3921" s="6" t="s">
        <v>12</v>
      </c>
      <c r="E3921" s="8" t="s">
        <v>4148</v>
      </c>
      <c r="F3921" s="8"/>
      <c r="G3921" s="6" t="s">
        <v>10159</v>
      </c>
      <c r="H3921" s="9">
        <v>43577</v>
      </c>
      <c r="I3921" s="6" t="s">
        <v>10446</v>
      </c>
      <c r="J3921" s="8" t="s">
        <v>10063</v>
      </c>
      <c r="K3921" s="41"/>
    </row>
    <row r="3922" hidden="1" spans="1:11">
      <c r="A3922" s="5">
        <v>3920</v>
      </c>
      <c r="B3922" s="6">
        <v>2034</v>
      </c>
      <c r="C3922" s="8" t="s">
        <v>4149</v>
      </c>
      <c r="D3922" s="6" t="s">
        <v>12</v>
      </c>
      <c r="E3922" s="8" t="s">
        <v>459</v>
      </c>
      <c r="F3922" s="8"/>
      <c r="G3922" s="6" t="s">
        <v>10136</v>
      </c>
      <c r="H3922" s="9">
        <v>43622</v>
      </c>
      <c r="I3922" s="5" t="s">
        <v>10137</v>
      </c>
      <c r="J3922" s="8" t="s">
        <v>9945</v>
      </c>
      <c r="K3922" s="41"/>
    </row>
    <row r="3923" hidden="1" spans="1:11">
      <c r="A3923" s="5">
        <v>3921</v>
      </c>
      <c r="B3923" s="6">
        <v>2035</v>
      </c>
      <c r="C3923" s="8" t="s">
        <v>4150</v>
      </c>
      <c r="D3923" s="6" t="s">
        <v>12</v>
      </c>
      <c r="E3923" s="8" t="s">
        <v>1395</v>
      </c>
      <c r="F3923" s="8"/>
      <c r="G3923" s="6" t="s">
        <v>10120</v>
      </c>
      <c r="H3923" s="9">
        <v>43394</v>
      </c>
      <c r="I3923" s="6" t="s">
        <v>10121</v>
      </c>
      <c r="J3923" s="8" t="s">
        <v>2046</v>
      </c>
      <c r="K3923" s="41" t="s">
        <v>8449</v>
      </c>
    </row>
    <row r="3924" hidden="1" spans="1:11">
      <c r="A3924" s="5">
        <v>3922</v>
      </c>
      <c r="B3924" s="6">
        <v>2036</v>
      </c>
      <c r="C3924" s="8" t="s">
        <v>4151</v>
      </c>
      <c r="D3924" s="6" t="s">
        <v>12</v>
      </c>
      <c r="E3924" s="8" t="s">
        <v>1395</v>
      </c>
      <c r="F3924" s="8"/>
      <c r="G3924" s="6" t="s">
        <v>10120</v>
      </c>
      <c r="H3924" s="9">
        <v>43394</v>
      </c>
      <c r="I3924" s="6" t="s">
        <v>10121</v>
      </c>
      <c r="J3924" s="8" t="s">
        <v>2046</v>
      </c>
      <c r="K3924" s="41" t="s">
        <v>8449</v>
      </c>
    </row>
    <row r="3925" ht="24" hidden="1" spans="1:11">
      <c r="A3925" s="5">
        <v>3923</v>
      </c>
      <c r="B3925" s="6">
        <v>2037</v>
      </c>
      <c r="C3925" s="8" t="s">
        <v>4152</v>
      </c>
      <c r="D3925" s="6" t="s">
        <v>12</v>
      </c>
      <c r="E3925" s="8" t="s">
        <v>4153</v>
      </c>
      <c r="F3925" s="8"/>
      <c r="G3925" s="6" t="s">
        <v>9910</v>
      </c>
      <c r="H3925" s="9">
        <v>43476</v>
      </c>
      <c r="I3925" s="5" t="s">
        <v>10122</v>
      </c>
      <c r="J3925" s="23" t="s">
        <v>9930</v>
      </c>
      <c r="K3925" s="41"/>
    </row>
    <row r="3926" ht="24" hidden="1" spans="1:11">
      <c r="A3926" s="5">
        <v>3924</v>
      </c>
      <c r="B3926" s="6">
        <v>2038</v>
      </c>
      <c r="C3926" s="8" t="s">
        <v>4154</v>
      </c>
      <c r="D3926" s="6" t="s">
        <v>12</v>
      </c>
      <c r="E3926" s="8" t="s">
        <v>4155</v>
      </c>
      <c r="F3926" s="8"/>
      <c r="G3926" s="6" t="s">
        <v>10159</v>
      </c>
      <c r="H3926" s="9">
        <v>43371</v>
      </c>
      <c r="I3926" s="6" t="s">
        <v>10447</v>
      </c>
      <c r="J3926" s="8" t="s">
        <v>10029</v>
      </c>
      <c r="K3926" s="41"/>
    </row>
    <row r="3927" hidden="1" spans="1:11">
      <c r="A3927" s="5">
        <v>3925</v>
      </c>
      <c r="B3927" s="6">
        <v>2039</v>
      </c>
      <c r="C3927" s="8" t="s">
        <v>4156</v>
      </c>
      <c r="D3927" s="6" t="s">
        <v>12</v>
      </c>
      <c r="E3927" s="8" t="s">
        <v>4157</v>
      </c>
      <c r="F3927" s="8"/>
      <c r="G3927" s="6" t="s">
        <v>10128</v>
      </c>
      <c r="H3927" s="9">
        <v>43419</v>
      </c>
      <c r="I3927" s="5" t="s">
        <v>10196</v>
      </c>
      <c r="J3927" s="8" t="s">
        <v>4337</v>
      </c>
      <c r="K3927" s="41"/>
    </row>
    <row r="3928" hidden="1" spans="1:11">
      <c r="A3928" s="5">
        <v>3926</v>
      </c>
      <c r="B3928" s="6">
        <v>2040</v>
      </c>
      <c r="C3928" s="8" t="s">
        <v>6892</v>
      </c>
      <c r="D3928" s="6" t="s">
        <v>12</v>
      </c>
      <c r="E3928" s="8" t="s">
        <v>19</v>
      </c>
      <c r="F3928" s="8"/>
      <c r="G3928" s="6" t="s">
        <v>10120</v>
      </c>
      <c r="H3928" s="9">
        <v>43571</v>
      </c>
      <c r="I3928" s="6" t="s">
        <v>10123</v>
      </c>
      <c r="J3928" s="8" t="s">
        <v>9138</v>
      </c>
      <c r="K3928" s="41" t="s">
        <v>8449</v>
      </c>
    </row>
    <row r="3929" hidden="1" spans="1:11">
      <c r="A3929" s="5">
        <v>3927</v>
      </c>
      <c r="B3929" s="6">
        <v>2040</v>
      </c>
      <c r="C3929" s="8" t="s">
        <v>6892</v>
      </c>
      <c r="D3929" s="6" t="s">
        <v>12</v>
      </c>
      <c r="E3929" s="8" t="s">
        <v>1395</v>
      </c>
      <c r="F3929" s="8"/>
      <c r="G3929" s="6" t="s">
        <v>10120</v>
      </c>
      <c r="H3929" s="9">
        <v>43394</v>
      </c>
      <c r="I3929" s="6" t="s">
        <v>10121</v>
      </c>
      <c r="J3929" s="8" t="s">
        <v>2046</v>
      </c>
      <c r="K3929" s="41" t="s">
        <v>8449</v>
      </c>
    </row>
    <row r="3930" hidden="1" spans="1:11">
      <c r="A3930" s="5">
        <v>3928</v>
      </c>
      <c r="B3930" s="6">
        <v>2041</v>
      </c>
      <c r="C3930" s="8" t="s">
        <v>4158</v>
      </c>
      <c r="D3930" s="6" t="s">
        <v>12</v>
      </c>
      <c r="E3930" s="8" t="s">
        <v>1532</v>
      </c>
      <c r="F3930" s="8"/>
      <c r="G3930" s="6" t="s">
        <v>10128</v>
      </c>
      <c r="H3930" s="9">
        <v>43560</v>
      </c>
      <c r="I3930" s="5" t="s">
        <v>10318</v>
      </c>
      <c r="J3930" s="23" t="s">
        <v>1532</v>
      </c>
      <c r="K3930" s="41"/>
    </row>
    <row r="3931" hidden="1" spans="1:11">
      <c r="A3931" s="5">
        <v>3929</v>
      </c>
      <c r="B3931" s="6">
        <v>2042</v>
      </c>
      <c r="C3931" s="8" t="s">
        <v>4159</v>
      </c>
      <c r="D3931" s="6" t="s">
        <v>12</v>
      </c>
      <c r="E3931" s="8" t="s">
        <v>959</v>
      </c>
      <c r="F3931" s="8"/>
      <c r="G3931" s="6" t="s">
        <v>10120</v>
      </c>
      <c r="H3931" s="9">
        <v>43403</v>
      </c>
      <c r="I3931" s="6" t="s">
        <v>10133</v>
      </c>
      <c r="J3931" s="8" t="s">
        <v>3156</v>
      </c>
      <c r="K3931" s="41" t="s">
        <v>8449</v>
      </c>
    </row>
    <row r="3932" hidden="1" spans="1:11">
      <c r="A3932" s="5">
        <v>3930</v>
      </c>
      <c r="B3932" s="6">
        <v>2042</v>
      </c>
      <c r="C3932" s="8" t="s">
        <v>4159</v>
      </c>
      <c r="D3932" s="6" t="s">
        <v>12</v>
      </c>
      <c r="E3932" s="8" t="s">
        <v>1006</v>
      </c>
      <c r="F3932" s="8"/>
      <c r="G3932" s="6" t="s">
        <v>10120</v>
      </c>
      <c r="H3932" s="9">
        <v>43564</v>
      </c>
      <c r="I3932" s="6" t="s">
        <v>10141</v>
      </c>
      <c r="J3932" s="8" t="s">
        <v>9932</v>
      </c>
      <c r="K3932" s="41" t="s">
        <v>8449</v>
      </c>
    </row>
    <row r="3933" ht="24" hidden="1" spans="1:11">
      <c r="A3933" s="5">
        <v>3931</v>
      </c>
      <c r="B3933" s="6">
        <v>2043</v>
      </c>
      <c r="C3933" s="8" t="s">
        <v>4160</v>
      </c>
      <c r="D3933" s="6" t="s">
        <v>12</v>
      </c>
      <c r="E3933" s="8" t="s">
        <v>4161</v>
      </c>
      <c r="F3933" s="8"/>
      <c r="G3933" s="6" t="s">
        <v>9910</v>
      </c>
      <c r="H3933" s="9">
        <v>43476</v>
      </c>
      <c r="I3933" s="5" t="s">
        <v>10122</v>
      </c>
      <c r="J3933" s="23" t="s">
        <v>9930</v>
      </c>
      <c r="K3933" s="41"/>
    </row>
    <row r="3934" ht="24" hidden="1" spans="1:12">
      <c r="A3934" s="5">
        <v>3932</v>
      </c>
      <c r="B3934" s="16">
        <v>2043</v>
      </c>
      <c r="C3934" s="18" t="s">
        <v>4160</v>
      </c>
      <c r="D3934" s="16" t="s">
        <v>12</v>
      </c>
      <c r="E3934" s="18" t="s">
        <v>127</v>
      </c>
      <c r="F3934" s="18"/>
      <c r="G3934" s="16" t="s">
        <v>10130</v>
      </c>
      <c r="H3934" s="20">
        <v>43597</v>
      </c>
      <c r="I3934" s="19" t="s">
        <v>10131</v>
      </c>
      <c r="J3934" s="95" t="s">
        <v>9936</v>
      </c>
      <c r="K3934" s="30" t="s">
        <v>10251</v>
      </c>
      <c r="L3934" s="31"/>
    </row>
    <row r="3935" hidden="1" spans="1:11">
      <c r="A3935" s="5">
        <v>3933</v>
      </c>
      <c r="B3935" s="6">
        <v>2043</v>
      </c>
      <c r="C3935" s="8" t="s">
        <v>4160</v>
      </c>
      <c r="D3935" s="6" t="s">
        <v>12</v>
      </c>
      <c r="E3935" s="8" t="s">
        <v>646</v>
      </c>
      <c r="F3935" s="8"/>
      <c r="G3935" s="6" t="s">
        <v>10159</v>
      </c>
      <c r="H3935" s="9">
        <v>43581</v>
      </c>
      <c r="I3935" s="36" t="s">
        <v>10162</v>
      </c>
      <c r="J3935" s="37" t="s">
        <v>1701</v>
      </c>
      <c r="K3935" s="41"/>
    </row>
    <row r="3936" hidden="1" spans="1:11">
      <c r="A3936" s="5">
        <v>3934</v>
      </c>
      <c r="B3936" s="6">
        <v>2044</v>
      </c>
      <c r="C3936" s="8" t="s">
        <v>4165</v>
      </c>
      <c r="D3936" s="6" t="s">
        <v>12</v>
      </c>
      <c r="E3936" s="8" t="s">
        <v>307</v>
      </c>
      <c r="F3936" s="8"/>
      <c r="G3936" s="6" t="s">
        <v>10120</v>
      </c>
      <c r="H3936" s="9">
        <v>43389</v>
      </c>
      <c r="I3936" s="5" t="s">
        <v>10124</v>
      </c>
      <c r="J3936" s="8" t="s">
        <v>165</v>
      </c>
      <c r="K3936" s="41" t="s">
        <v>8449</v>
      </c>
    </row>
    <row r="3937" hidden="1" spans="1:11">
      <c r="A3937" s="5">
        <v>3935</v>
      </c>
      <c r="B3937" s="6">
        <v>2044</v>
      </c>
      <c r="C3937" s="8" t="s">
        <v>4165</v>
      </c>
      <c r="D3937" s="6" t="s">
        <v>12</v>
      </c>
      <c r="E3937" s="8" t="s">
        <v>4166</v>
      </c>
      <c r="F3937" s="8"/>
      <c r="G3937" s="6" t="s">
        <v>10134</v>
      </c>
      <c r="H3937" s="9">
        <v>43365</v>
      </c>
      <c r="I3937" s="5" t="s">
        <v>10138</v>
      </c>
      <c r="J3937" s="8" t="s">
        <v>9951</v>
      </c>
      <c r="K3937" s="41"/>
    </row>
    <row r="3938" hidden="1" spans="1:11">
      <c r="A3938" s="5">
        <v>3936</v>
      </c>
      <c r="B3938" s="6">
        <v>2044</v>
      </c>
      <c r="C3938" s="8" t="s">
        <v>4165</v>
      </c>
      <c r="D3938" s="6" t="s">
        <v>12</v>
      </c>
      <c r="E3938" s="8" t="s">
        <v>4167</v>
      </c>
      <c r="F3938" s="8"/>
      <c r="G3938" s="6" t="s">
        <v>10144</v>
      </c>
      <c r="H3938" s="9">
        <v>43371</v>
      </c>
      <c r="I3938" s="6" t="s">
        <v>10176</v>
      </c>
      <c r="J3938" s="8" t="s">
        <v>156</v>
      </c>
      <c r="K3938" s="41" t="s">
        <v>8449</v>
      </c>
    </row>
    <row r="3939" ht="24" hidden="1" spans="1:11">
      <c r="A3939" s="5">
        <v>3937</v>
      </c>
      <c r="B3939" s="6">
        <v>2045</v>
      </c>
      <c r="C3939" s="8" t="s">
        <v>6893</v>
      </c>
      <c r="D3939" s="6" t="s">
        <v>12</v>
      </c>
      <c r="E3939" s="8" t="s">
        <v>6894</v>
      </c>
      <c r="F3939" s="8"/>
      <c r="G3939" s="6" t="s">
        <v>10159</v>
      </c>
      <c r="H3939" s="9">
        <v>43343</v>
      </c>
      <c r="I3939" s="5" t="s">
        <v>10320</v>
      </c>
      <c r="J3939" s="23" t="s">
        <v>2051</v>
      </c>
      <c r="K3939" s="41"/>
    </row>
    <row r="3940" ht="24" hidden="1" spans="1:11">
      <c r="A3940" s="5">
        <v>3938</v>
      </c>
      <c r="B3940" s="6">
        <v>2045</v>
      </c>
      <c r="C3940" s="8" t="s">
        <v>6893</v>
      </c>
      <c r="D3940" s="6" t="s">
        <v>12</v>
      </c>
      <c r="E3940" s="8" t="s">
        <v>6895</v>
      </c>
      <c r="F3940" s="8"/>
      <c r="G3940" s="6" t="s">
        <v>10120</v>
      </c>
      <c r="H3940" s="9">
        <v>43387</v>
      </c>
      <c r="I3940" s="6" t="s">
        <v>10121</v>
      </c>
      <c r="J3940" s="8" t="s">
        <v>2046</v>
      </c>
      <c r="K3940" s="41" t="s">
        <v>8449</v>
      </c>
    </row>
    <row r="3941" hidden="1" spans="1:11">
      <c r="A3941" s="5">
        <v>3939</v>
      </c>
      <c r="B3941" s="6">
        <v>2046</v>
      </c>
      <c r="C3941" s="8" t="s">
        <v>4168</v>
      </c>
      <c r="D3941" s="6" t="s">
        <v>12</v>
      </c>
      <c r="E3941" s="8" t="s">
        <v>1176</v>
      </c>
      <c r="F3941" s="8"/>
      <c r="G3941" s="6" t="s">
        <v>10120</v>
      </c>
      <c r="H3941" s="9">
        <v>43585</v>
      </c>
      <c r="I3941" s="6" t="s">
        <v>10154</v>
      </c>
      <c r="J3941" s="8" t="s">
        <v>9140</v>
      </c>
      <c r="K3941" s="41" t="s">
        <v>8449</v>
      </c>
    </row>
    <row r="3942" hidden="1" spans="1:11">
      <c r="A3942" s="5">
        <v>3940</v>
      </c>
      <c r="B3942" s="6">
        <v>2047</v>
      </c>
      <c r="C3942" s="8" t="s">
        <v>4169</v>
      </c>
      <c r="D3942" s="6" t="s">
        <v>12</v>
      </c>
      <c r="E3942" s="8" t="s">
        <v>642</v>
      </c>
      <c r="F3942" s="8"/>
      <c r="G3942" s="6" t="s">
        <v>10151</v>
      </c>
      <c r="H3942" s="9">
        <v>43294</v>
      </c>
      <c r="I3942" s="5" t="s">
        <v>10260</v>
      </c>
      <c r="J3942" s="23" t="s">
        <v>9987</v>
      </c>
      <c r="K3942" s="41"/>
    </row>
    <row r="3943" hidden="1" spans="1:11">
      <c r="A3943" s="5">
        <v>3941</v>
      </c>
      <c r="B3943" s="6">
        <v>2047</v>
      </c>
      <c r="C3943" s="8" t="s">
        <v>4169</v>
      </c>
      <c r="D3943" s="6" t="s">
        <v>12</v>
      </c>
      <c r="E3943" s="8" t="s">
        <v>1168</v>
      </c>
      <c r="F3943" s="8"/>
      <c r="G3943" s="6" t="s">
        <v>10134</v>
      </c>
      <c r="H3943" s="9">
        <v>43365</v>
      </c>
      <c r="I3943" s="5" t="s">
        <v>10138</v>
      </c>
      <c r="J3943" s="8" t="s">
        <v>9951</v>
      </c>
      <c r="K3943" s="41"/>
    </row>
    <row r="3944" hidden="1" spans="1:11">
      <c r="A3944" s="5">
        <v>3942</v>
      </c>
      <c r="B3944" s="6">
        <v>2047</v>
      </c>
      <c r="C3944" s="8" t="s">
        <v>4169</v>
      </c>
      <c r="D3944" s="6" t="s">
        <v>12</v>
      </c>
      <c r="E3944" s="8" t="s">
        <v>148</v>
      </c>
      <c r="F3944" s="8"/>
      <c r="G3944" s="6" t="s">
        <v>10120</v>
      </c>
      <c r="H3944" s="9">
        <v>43403</v>
      </c>
      <c r="I3944" s="6" t="s">
        <v>10133</v>
      </c>
      <c r="J3944" s="8" t="s">
        <v>3156</v>
      </c>
      <c r="K3944" s="41" t="s">
        <v>8449</v>
      </c>
    </row>
    <row r="3945" hidden="1" spans="1:11">
      <c r="A3945" s="5">
        <v>3943</v>
      </c>
      <c r="B3945" s="6">
        <v>2047</v>
      </c>
      <c r="C3945" s="8" t="s">
        <v>4169</v>
      </c>
      <c r="D3945" s="6" t="s">
        <v>12</v>
      </c>
      <c r="E3945" s="8" t="s">
        <v>1876</v>
      </c>
      <c r="F3945" s="8"/>
      <c r="G3945" s="6" t="s">
        <v>10120</v>
      </c>
      <c r="H3945" s="9">
        <v>43564</v>
      </c>
      <c r="I3945" s="6" t="s">
        <v>10141</v>
      </c>
      <c r="J3945" s="8" t="s">
        <v>9932</v>
      </c>
      <c r="K3945" s="41" t="s">
        <v>8449</v>
      </c>
    </row>
    <row r="3946" ht="24" spans="1:11">
      <c r="A3946" s="5">
        <v>3944</v>
      </c>
      <c r="B3946" s="6">
        <v>2047</v>
      </c>
      <c r="C3946" s="8" t="s">
        <v>4169</v>
      </c>
      <c r="D3946" s="6" t="s">
        <v>12</v>
      </c>
      <c r="E3946" s="8" t="s">
        <v>1060</v>
      </c>
      <c r="F3946" s="8"/>
      <c r="G3946" s="6" t="s">
        <v>10164</v>
      </c>
      <c r="H3946" s="9">
        <v>43645</v>
      </c>
      <c r="I3946" s="5" t="s">
        <v>10255</v>
      </c>
      <c r="J3946" s="23" t="s">
        <v>9942</v>
      </c>
      <c r="K3946" s="41"/>
    </row>
    <row r="3947" ht="24" hidden="1" spans="1:11">
      <c r="A3947" s="5">
        <v>3945</v>
      </c>
      <c r="B3947" s="6">
        <v>2047</v>
      </c>
      <c r="C3947" s="8" t="s">
        <v>4169</v>
      </c>
      <c r="D3947" s="6" t="s">
        <v>12</v>
      </c>
      <c r="E3947" s="8" t="s">
        <v>1784</v>
      </c>
      <c r="F3947" s="8"/>
      <c r="G3947" s="6" t="s">
        <v>10156</v>
      </c>
      <c r="H3947" s="9">
        <v>43561</v>
      </c>
      <c r="I3947" s="6" t="s">
        <v>10316</v>
      </c>
      <c r="J3947" s="8" t="s">
        <v>9980</v>
      </c>
      <c r="K3947" s="41" t="s">
        <v>8449</v>
      </c>
    </row>
    <row r="3948" ht="24" hidden="1" spans="1:11">
      <c r="A3948" s="5">
        <v>3946</v>
      </c>
      <c r="B3948" s="6">
        <v>2047</v>
      </c>
      <c r="C3948" s="8" t="s">
        <v>4169</v>
      </c>
      <c r="D3948" s="6" t="s">
        <v>12</v>
      </c>
      <c r="E3948" s="8" t="s">
        <v>1020</v>
      </c>
      <c r="F3948" s="8"/>
      <c r="G3948" s="6" t="s">
        <v>10130</v>
      </c>
      <c r="H3948" s="9">
        <v>43539</v>
      </c>
      <c r="I3948" s="6" t="s">
        <v>10195</v>
      </c>
      <c r="J3948" s="23" t="s">
        <v>9937</v>
      </c>
      <c r="K3948" s="41"/>
    </row>
    <row r="3949" ht="24" hidden="1" spans="1:11">
      <c r="A3949" s="5">
        <v>3947</v>
      </c>
      <c r="B3949" s="6">
        <v>2047</v>
      </c>
      <c r="C3949" s="8" t="s">
        <v>4169</v>
      </c>
      <c r="D3949" s="6" t="s">
        <v>12</v>
      </c>
      <c r="E3949" s="8" t="s">
        <v>1493</v>
      </c>
      <c r="F3949" s="8"/>
      <c r="G3949" s="6" t="s">
        <v>10159</v>
      </c>
      <c r="H3949" s="9">
        <v>43413</v>
      </c>
      <c r="I3949" s="5" t="s">
        <v>10160</v>
      </c>
      <c r="J3949" s="8" t="s">
        <v>9939</v>
      </c>
      <c r="K3949" s="41"/>
    </row>
    <row r="3950" ht="24" hidden="1" spans="1:11">
      <c r="A3950" s="5">
        <v>3948</v>
      </c>
      <c r="B3950" s="6">
        <v>2048</v>
      </c>
      <c r="C3950" s="8" t="s">
        <v>4170</v>
      </c>
      <c r="D3950" s="6" t="s">
        <v>12</v>
      </c>
      <c r="E3950" s="8" t="s">
        <v>4171</v>
      </c>
      <c r="F3950" s="8"/>
      <c r="G3950" s="6" t="s">
        <v>10116</v>
      </c>
      <c r="H3950" s="9">
        <v>43391</v>
      </c>
      <c r="I3950" s="6" t="s">
        <v>10202</v>
      </c>
      <c r="J3950" s="23" t="s">
        <v>1131</v>
      </c>
      <c r="K3950" s="41"/>
    </row>
    <row r="3951" hidden="1" spans="1:11">
      <c r="A3951" s="5">
        <v>3949</v>
      </c>
      <c r="B3951" s="6">
        <v>2049</v>
      </c>
      <c r="C3951" s="8" t="s">
        <v>4172</v>
      </c>
      <c r="D3951" s="6" t="s">
        <v>12</v>
      </c>
      <c r="E3951" s="8" t="s">
        <v>1745</v>
      </c>
      <c r="F3951" s="8"/>
      <c r="G3951" s="6" t="s">
        <v>10120</v>
      </c>
      <c r="H3951" s="9">
        <v>43387</v>
      </c>
      <c r="I3951" s="6" t="s">
        <v>10121</v>
      </c>
      <c r="J3951" s="8" t="s">
        <v>2046</v>
      </c>
      <c r="K3951" s="41" t="s">
        <v>8449</v>
      </c>
    </row>
    <row r="3952" hidden="1" spans="1:11">
      <c r="A3952" s="5">
        <v>3950</v>
      </c>
      <c r="B3952" s="6">
        <v>2049</v>
      </c>
      <c r="C3952" s="8" t="s">
        <v>4172</v>
      </c>
      <c r="D3952" s="6" t="s">
        <v>12</v>
      </c>
      <c r="E3952" s="8" t="s">
        <v>1537</v>
      </c>
      <c r="F3952" s="8"/>
      <c r="G3952" s="6" t="s">
        <v>10116</v>
      </c>
      <c r="H3952" s="9">
        <v>43391</v>
      </c>
      <c r="I3952" s="6" t="s">
        <v>10202</v>
      </c>
      <c r="J3952" s="23" t="s">
        <v>1131</v>
      </c>
      <c r="K3952" s="41"/>
    </row>
    <row r="3953" hidden="1" spans="1:11">
      <c r="A3953" s="5">
        <v>3951</v>
      </c>
      <c r="B3953" s="6">
        <v>2050</v>
      </c>
      <c r="C3953" s="8" t="s">
        <v>4173</v>
      </c>
      <c r="D3953" s="6" t="s">
        <v>12</v>
      </c>
      <c r="E3953" s="8" t="s">
        <v>3275</v>
      </c>
      <c r="F3953" s="8"/>
      <c r="G3953" s="6" t="s">
        <v>10128</v>
      </c>
      <c r="H3953" s="9">
        <v>43560</v>
      </c>
      <c r="I3953" s="5" t="s">
        <v>10318</v>
      </c>
      <c r="J3953" s="23" t="s">
        <v>1532</v>
      </c>
      <c r="K3953" s="41"/>
    </row>
    <row r="3954" hidden="1" spans="1:11">
      <c r="A3954" s="5">
        <v>3952</v>
      </c>
      <c r="B3954" s="6">
        <v>2051</v>
      </c>
      <c r="C3954" s="8" t="s">
        <v>4174</v>
      </c>
      <c r="D3954" s="6" t="s">
        <v>12</v>
      </c>
      <c r="E3954" s="8" t="s">
        <v>787</v>
      </c>
      <c r="F3954" s="8"/>
      <c r="G3954" s="6" t="s">
        <v>10120</v>
      </c>
      <c r="H3954" s="9">
        <v>43394</v>
      </c>
      <c r="I3954" s="6" t="s">
        <v>10121</v>
      </c>
      <c r="J3954" s="8" t="s">
        <v>2046</v>
      </c>
      <c r="K3954" s="41" t="s">
        <v>8449</v>
      </c>
    </row>
    <row r="3955" hidden="1" spans="1:11">
      <c r="A3955" s="5">
        <v>3953</v>
      </c>
      <c r="B3955" s="6">
        <v>2051</v>
      </c>
      <c r="C3955" s="8" t="s">
        <v>4174</v>
      </c>
      <c r="D3955" s="6" t="s">
        <v>12</v>
      </c>
      <c r="E3955" s="8" t="s">
        <v>1575</v>
      </c>
      <c r="F3955" s="8"/>
      <c r="G3955" s="6" t="s">
        <v>9910</v>
      </c>
      <c r="H3955" s="9">
        <v>43476</v>
      </c>
      <c r="I3955" s="5" t="s">
        <v>10122</v>
      </c>
      <c r="J3955" s="23" t="s">
        <v>9930</v>
      </c>
      <c r="K3955" s="41"/>
    </row>
    <row r="3956" ht="24" hidden="1" spans="1:11">
      <c r="A3956" s="5">
        <v>3954</v>
      </c>
      <c r="B3956" s="6">
        <v>2052</v>
      </c>
      <c r="C3956" s="8" t="s">
        <v>4175</v>
      </c>
      <c r="D3956" s="6" t="s">
        <v>12</v>
      </c>
      <c r="E3956" s="8" t="s">
        <v>4176</v>
      </c>
      <c r="F3956" s="8"/>
      <c r="G3956" s="6" t="s">
        <v>10120</v>
      </c>
      <c r="H3956" s="9">
        <v>43394</v>
      </c>
      <c r="I3956" s="6" t="s">
        <v>10121</v>
      </c>
      <c r="J3956" s="8" t="s">
        <v>2046</v>
      </c>
      <c r="K3956" s="41" t="s">
        <v>8449</v>
      </c>
    </row>
    <row r="3957" ht="24" hidden="1" spans="1:12">
      <c r="A3957" s="5">
        <v>3955</v>
      </c>
      <c r="B3957" s="50">
        <v>2052</v>
      </c>
      <c r="C3957" s="52" t="s">
        <v>4175</v>
      </c>
      <c r="D3957" s="50" t="s">
        <v>12</v>
      </c>
      <c r="E3957" s="52" t="s">
        <v>4177</v>
      </c>
      <c r="F3957" s="52"/>
      <c r="G3957" s="50" t="s">
        <v>10120</v>
      </c>
      <c r="H3957" s="54">
        <v>43389</v>
      </c>
      <c r="I3957" s="50" t="s">
        <v>10124</v>
      </c>
      <c r="J3957" s="52" t="s">
        <v>165</v>
      </c>
      <c r="K3957" s="58" t="s">
        <v>10251</v>
      </c>
      <c r="L3957" s="68"/>
    </row>
    <row r="3958" hidden="1" spans="1:11">
      <c r="A3958" s="5">
        <v>3956</v>
      </c>
      <c r="B3958" s="6">
        <v>2052</v>
      </c>
      <c r="C3958" s="8" t="s">
        <v>4175</v>
      </c>
      <c r="D3958" s="6" t="s">
        <v>12</v>
      </c>
      <c r="E3958" s="8" t="s">
        <v>1042</v>
      </c>
      <c r="F3958" s="8"/>
      <c r="G3958" s="6" t="s">
        <v>10136</v>
      </c>
      <c r="H3958" s="9">
        <v>43622</v>
      </c>
      <c r="I3958" s="5" t="s">
        <v>10137</v>
      </c>
      <c r="J3958" s="8" t="s">
        <v>9945</v>
      </c>
      <c r="K3958" s="41"/>
    </row>
    <row r="3959" ht="24" hidden="1" spans="1:11">
      <c r="A3959" s="5">
        <v>3957</v>
      </c>
      <c r="B3959" s="6">
        <v>2052</v>
      </c>
      <c r="C3959" s="8" t="s">
        <v>4175</v>
      </c>
      <c r="D3959" s="6" t="s">
        <v>12</v>
      </c>
      <c r="E3959" s="8" t="s">
        <v>4178</v>
      </c>
      <c r="F3959" s="8"/>
      <c r="G3959" s="6" t="s">
        <v>10213</v>
      </c>
      <c r="H3959" s="9">
        <v>43595</v>
      </c>
      <c r="I3959" s="5" t="s">
        <v>10223</v>
      </c>
      <c r="J3959" s="8" t="s">
        <v>1253</v>
      </c>
      <c r="K3959" s="41"/>
    </row>
    <row r="3960" ht="24" hidden="1" spans="1:11">
      <c r="A3960" s="5">
        <v>3958</v>
      </c>
      <c r="B3960" s="6">
        <v>2052</v>
      </c>
      <c r="C3960" s="8" t="s">
        <v>4175</v>
      </c>
      <c r="D3960" s="6" t="s">
        <v>12</v>
      </c>
      <c r="E3960" s="8" t="s">
        <v>4179</v>
      </c>
      <c r="F3960" s="8"/>
      <c r="G3960" s="6" t="s">
        <v>9910</v>
      </c>
      <c r="H3960" s="9">
        <v>43476</v>
      </c>
      <c r="I3960" s="5" t="s">
        <v>10122</v>
      </c>
      <c r="J3960" s="23" t="s">
        <v>9930</v>
      </c>
      <c r="K3960" s="41"/>
    </row>
    <row r="3961" hidden="1" spans="1:11">
      <c r="A3961" s="5">
        <v>3959</v>
      </c>
      <c r="B3961" s="6">
        <v>2053</v>
      </c>
      <c r="C3961" s="8" t="s">
        <v>4180</v>
      </c>
      <c r="D3961" s="6" t="s">
        <v>12</v>
      </c>
      <c r="E3961" s="8" t="s">
        <v>298</v>
      </c>
      <c r="F3961" s="8"/>
      <c r="G3961" s="6" t="s">
        <v>10120</v>
      </c>
      <c r="H3961" s="9">
        <v>43394</v>
      </c>
      <c r="I3961" s="6" t="s">
        <v>10121</v>
      </c>
      <c r="J3961" s="8" t="s">
        <v>2046</v>
      </c>
      <c r="K3961" s="41" t="s">
        <v>8449</v>
      </c>
    </row>
    <row r="3962" hidden="1" spans="1:11">
      <c r="A3962" s="5">
        <v>3960</v>
      </c>
      <c r="B3962" s="6">
        <v>2053</v>
      </c>
      <c r="C3962" s="8" t="s">
        <v>4180</v>
      </c>
      <c r="D3962" s="6" t="s">
        <v>12</v>
      </c>
      <c r="E3962" s="8" t="s">
        <v>4181</v>
      </c>
      <c r="F3962" s="8"/>
      <c r="G3962" s="6" t="s">
        <v>10120</v>
      </c>
      <c r="H3962" s="9">
        <v>43571</v>
      </c>
      <c r="I3962" s="6" t="s">
        <v>10123</v>
      </c>
      <c r="J3962" s="8" t="s">
        <v>9138</v>
      </c>
      <c r="K3962" s="41" t="s">
        <v>8449</v>
      </c>
    </row>
    <row r="3963" ht="24" hidden="1" spans="1:12">
      <c r="A3963" s="5">
        <v>3961</v>
      </c>
      <c r="B3963" s="16">
        <v>2053</v>
      </c>
      <c r="C3963" s="18" t="s">
        <v>4180</v>
      </c>
      <c r="D3963" s="16" t="s">
        <v>12</v>
      </c>
      <c r="E3963" s="18" t="s">
        <v>4182</v>
      </c>
      <c r="F3963" s="18"/>
      <c r="G3963" s="16" t="s">
        <v>10159</v>
      </c>
      <c r="H3963" s="20">
        <v>43342</v>
      </c>
      <c r="I3963" s="19" t="s">
        <v>10320</v>
      </c>
      <c r="J3963" s="95" t="s">
        <v>2051</v>
      </c>
      <c r="K3963" s="30" t="s">
        <v>10280</v>
      </c>
      <c r="L3963" s="31"/>
    </row>
    <row r="3964" hidden="1" spans="1:11">
      <c r="A3964" s="5">
        <v>3962</v>
      </c>
      <c r="B3964" s="6">
        <v>2054</v>
      </c>
      <c r="C3964" s="8" t="s">
        <v>4183</v>
      </c>
      <c r="D3964" s="6" t="s">
        <v>12</v>
      </c>
      <c r="E3964" s="8" t="s">
        <v>1088</v>
      </c>
      <c r="F3964" s="8"/>
      <c r="G3964" s="6" t="s">
        <v>10120</v>
      </c>
      <c r="H3964" s="9">
        <v>43394</v>
      </c>
      <c r="I3964" s="6" t="s">
        <v>10121</v>
      </c>
      <c r="J3964" s="8" t="s">
        <v>2046</v>
      </c>
      <c r="K3964" s="41" t="s">
        <v>8449</v>
      </c>
    </row>
    <row r="3965" ht="24" hidden="1" spans="1:11">
      <c r="A3965" s="5">
        <v>3963</v>
      </c>
      <c r="B3965" s="6">
        <v>2055</v>
      </c>
      <c r="C3965" s="8" t="s">
        <v>4184</v>
      </c>
      <c r="D3965" s="6" t="s">
        <v>12</v>
      </c>
      <c r="E3965" s="8" t="s">
        <v>204</v>
      </c>
      <c r="F3965" s="8"/>
      <c r="G3965" s="6" t="s">
        <v>10144</v>
      </c>
      <c r="H3965" s="9">
        <v>43582</v>
      </c>
      <c r="I3965" s="6" t="s">
        <v>10186</v>
      </c>
      <c r="J3965" s="8" t="s">
        <v>9956</v>
      </c>
      <c r="K3965" s="41" t="s">
        <v>8449</v>
      </c>
    </row>
    <row r="3966" hidden="1" spans="1:11">
      <c r="A3966" s="5">
        <v>3964</v>
      </c>
      <c r="B3966" s="6">
        <v>2055</v>
      </c>
      <c r="C3966" s="8" t="s">
        <v>4184</v>
      </c>
      <c r="D3966" s="6" t="s">
        <v>12</v>
      </c>
      <c r="E3966" s="8" t="s">
        <v>502</v>
      </c>
      <c r="F3966" s="8"/>
      <c r="G3966" s="6" t="s">
        <v>10156</v>
      </c>
      <c r="H3966" s="9">
        <v>43443</v>
      </c>
      <c r="I3966" s="6" t="s">
        <v>10157</v>
      </c>
      <c r="J3966" s="8" t="s">
        <v>2248</v>
      </c>
      <c r="K3966" s="41" t="s">
        <v>8449</v>
      </c>
    </row>
    <row r="3967" hidden="1" spans="1:11">
      <c r="A3967" s="5">
        <v>3965</v>
      </c>
      <c r="B3967" s="6">
        <v>2056</v>
      </c>
      <c r="C3967" s="8" t="s">
        <v>4185</v>
      </c>
      <c r="D3967" s="6" t="s">
        <v>12</v>
      </c>
      <c r="E3967" s="8" t="s">
        <v>4186</v>
      </c>
      <c r="F3967" s="8"/>
      <c r="G3967" s="6" t="s">
        <v>10128</v>
      </c>
      <c r="H3967" s="9">
        <v>43538</v>
      </c>
      <c r="I3967" s="6" t="s">
        <v>10448</v>
      </c>
      <c r="J3967" s="8" t="s">
        <v>10060</v>
      </c>
      <c r="K3967" s="41"/>
    </row>
    <row r="3968" ht="24" hidden="1" spans="1:11">
      <c r="A3968" s="5">
        <v>3966</v>
      </c>
      <c r="B3968" s="6">
        <v>2057</v>
      </c>
      <c r="C3968" s="8" t="s">
        <v>4187</v>
      </c>
      <c r="D3968" s="6" t="s">
        <v>12</v>
      </c>
      <c r="E3968" s="8" t="s">
        <v>4188</v>
      </c>
      <c r="F3968" s="8"/>
      <c r="G3968" s="6" t="s">
        <v>9910</v>
      </c>
      <c r="H3968" s="9">
        <v>43357</v>
      </c>
      <c r="I3968" s="5" t="s">
        <v>10178</v>
      </c>
      <c r="J3968" s="23" t="s">
        <v>6832</v>
      </c>
      <c r="K3968" s="41"/>
    </row>
    <row r="3969" hidden="1" spans="1:11">
      <c r="A3969" s="5">
        <v>3967</v>
      </c>
      <c r="B3969" s="6">
        <v>2058</v>
      </c>
      <c r="C3969" s="8" t="s">
        <v>4189</v>
      </c>
      <c r="D3969" s="6" t="s">
        <v>12</v>
      </c>
      <c r="E3969" s="8" t="s">
        <v>4190</v>
      </c>
      <c r="F3969" s="8"/>
      <c r="G3969" s="6" t="s">
        <v>10116</v>
      </c>
      <c r="H3969" s="9">
        <v>43487</v>
      </c>
      <c r="I3969" s="5" t="s">
        <v>10207</v>
      </c>
      <c r="J3969" s="23" t="s">
        <v>9940</v>
      </c>
      <c r="K3969" s="41"/>
    </row>
    <row r="3970" hidden="1" spans="1:11">
      <c r="A3970" s="5">
        <v>3968</v>
      </c>
      <c r="B3970" s="6">
        <v>2058</v>
      </c>
      <c r="C3970" s="8" t="s">
        <v>4189</v>
      </c>
      <c r="D3970" s="6" t="s">
        <v>12</v>
      </c>
      <c r="E3970" s="8" t="s">
        <v>334</v>
      </c>
      <c r="F3970" s="8"/>
      <c r="G3970" s="6" t="s">
        <v>10118</v>
      </c>
      <c r="H3970" s="9">
        <v>43601</v>
      </c>
      <c r="I3970" s="5" t="s">
        <v>10247</v>
      </c>
      <c r="J3970" s="23" t="s">
        <v>334</v>
      </c>
      <c r="K3970" s="41"/>
    </row>
    <row r="3971" ht="24" hidden="1" spans="1:11">
      <c r="A3971" s="5">
        <v>3969</v>
      </c>
      <c r="B3971" s="6">
        <v>2059</v>
      </c>
      <c r="C3971" s="8" t="s">
        <v>4191</v>
      </c>
      <c r="D3971" s="6" t="s">
        <v>12</v>
      </c>
      <c r="E3971" s="8" t="s">
        <v>26</v>
      </c>
      <c r="F3971" s="8"/>
      <c r="G3971" s="6" t="s">
        <v>10128</v>
      </c>
      <c r="H3971" s="9">
        <v>43358</v>
      </c>
      <c r="I3971" s="5" t="s">
        <v>10129</v>
      </c>
      <c r="J3971" s="8" t="s">
        <v>5904</v>
      </c>
      <c r="K3971" s="41"/>
    </row>
    <row r="3972" ht="24" hidden="1" spans="1:12">
      <c r="A3972" s="5">
        <v>3970</v>
      </c>
      <c r="B3972" s="16">
        <v>2059</v>
      </c>
      <c r="C3972" s="18" t="s">
        <v>4191</v>
      </c>
      <c r="D3972" s="16" t="s">
        <v>12</v>
      </c>
      <c r="E3972" s="18" t="s">
        <v>670</v>
      </c>
      <c r="F3972" s="18"/>
      <c r="G3972" s="16" t="s">
        <v>9910</v>
      </c>
      <c r="H3972" s="20">
        <v>43406</v>
      </c>
      <c r="I3972" s="19" t="s">
        <v>10262</v>
      </c>
      <c r="J3972" s="18" t="s">
        <v>9964</v>
      </c>
      <c r="K3972" s="30" t="s">
        <v>10280</v>
      </c>
      <c r="L3972" s="31"/>
    </row>
    <row r="3973" ht="24" hidden="1" spans="1:11">
      <c r="A3973" s="5">
        <v>3971</v>
      </c>
      <c r="B3973" s="6">
        <v>2059</v>
      </c>
      <c r="C3973" s="8" t="s">
        <v>4191</v>
      </c>
      <c r="D3973" s="6" t="s">
        <v>12</v>
      </c>
      <c r="E3973" s="8" t="s">
        <v>4192</v>
      </c>
      <c r="F3973" s="8"/>
      <c r="G3973" s="6" t="s">
        <v>10134</v>
      </c>
      <c r="H3973" s="9">
        <v>43562</v>
      </c>
      <c r="I3973" s="6" t="s">
        <v>10449</v>
      </c>
      <c r="J3973" s="8" t="s">
        <v>5906</v>
      </c>
      <c r="K3973" s="41"/>
    </row>
    <row r="3974" hidden="1" spans="1:11">
      <c r="A3974" s="5">
        <v>3972</v>
      </c>
      <c r="B3974" s="6">
        <v>2060</v>
      </c>
      <c r="C3974" s="8" t="s">
        <v>4193</v>
      </c>
      <c r="D3974" s="6" t="s">
        <v>12</v>
      </c>
      <c r="E3974" s="8" t="s">
        <v>665</v>
      </c>
      <c r="F3974" s="8"/>
      <c r="G3974" s="6" t="s">
        <v>10118</v>
      </c>
      <c r="H3974" s="9">
        <v>43419</v>
      </c>
      <c r="I3974" s="5" t="s">
        <v>10212</v>
      </c>
      <c r="J3974" s="23" t="s">
        <v>9957</v>
      </c>
      <c r="K3974" s="41"/>
    </row>
    <row r="3975" ht="24" hidden="1" spans="1:11">
      <c r="A3975" s="5">
        <v>3973</v>
      </c>
      <c r="B3975" s="6">
        <v>2060</v>
      </c>
      <c r="C3975" s="8" t="s">
        <v>4193</v>
      </c>
      <c r="D3975" s="6" t="s">
        <v>12</v>
      </c>
      <c r="E3975" s="8" t="s">
        <v>4194</v>
      </c>
      <c r="F3975" s="8"/>
      <c r="G3975" s="6" t="s">
        <v>9910</v>
      </c>
      <c r="H3975" s="9">
        <v>43531</v>
      </c>
      <c r="I3975" s="5" t="s">
        <v>10182</v>
      </c>
      <c r="J3975" s="8" t="s">
        <v>9943</v>
      </c>
      <c r="K3975" s="41"/>
    </row>
    <row r="3976" hidden="1" spans="1:11">
      <c r="A3976" s="5">
        <v>3974</v>
      </c>
      <c r="B3976" s="6">
        <v>2060</v>
      </c>
      <c r="C3976" s="8" t="s">
        <v>4193</v>
      </c>
      <c r="D3976" s="6" t="s">
        <v>12</v>
      </c>
      <c r="E3976" s="8" t="s">
        <v>646</v>
      </c>
      <c r="F3976" s="8"/>
      <c r="G3976" s="6" t="s">
        <v>10159</v>
      </c>
      <c r="H3976" s="9">
        <v>43581</v>
      </c>
      <c r="I3976" s="36" t="s">
        <v>10162</v>
      </c>
      <c r="J3976" s="37" t="s">
        <v>1701</v>
      </c>
      <c r="K3976" s="41"/>
    </row>
    <row r="3977" hidden="1" spans="1:11">
      <c r="A3977" s="5">
        <v>3975</v>
      </c>
      <c r="B3977" s="6">
        <v>2060</v>
      </c>
      <c r="C3977" s="8" t="s">
        <v>4193</v>
      </c>
      <c r="D3977" s="6" t="s">
        <v>12</v>
      </c>
      <c r="E3977" s="8" t="s">
        <v>4195</v>
      </c>
      <c r="F3977" s="8"/>
      <c r="G3977" s="6" t="s">
        <v>10144</v>
      </c>
      <c r="H3977" s="9">
        <v>43496</v>
      </c>
      <c r="I3977" s="6" t="s">
        <v>10215</v>
      </c>
      <c r="J3977" s="8" t="s">
        <v>4011</v>
      </c>
      <c r="K3977" s="41" t="s">
        <v>8449</v>
      </c>
    </row>
    <row r="3978" ht="24" hidden="1" spans="1:11">
      <c r="A3978" s="5">
        <v>3976</v>
      </c>
      <c r="B3978" s="6">
        <v>2061</v>
      </c>
      <c r="C3978" s="8" t="s">
        <v>4196</v>
      </c>
      <c r="D3978" s="6" t="s">
        <v>12</v>
      </c>
      <c r="E3978" s="8" t="s">
        <v>4197</v>
      </c>
      <c r="F3978" s="8"/>
      <c r="G3978" s="6" t="s">
        <v>10208</v>
      </c>
      <c r="H3978" s="9">
        <v>43371</v>
      </c>
      <c r="I3978" s="5" t="s">
        <v>10261</v>
      </c>
      <c r="J3978" s="8" t="s">
        <v>9934</v>
      </c>
      <c r="K3978" s="41"/>
    </row>
    <row r="3979" ht="24" hidden="1" spans="1:11">
      <c r="A3979" s="5">
        <v>3977</v>
      </c>
      <c r="B3979" s="6">
        <v>2061</v>
      </c>
      <c r="C3979" s="8" t="s">
        <v>4196</v>
      </c>
      <c r="D3979" s="6" t="s">
        <v>12</v>
      </c>
      <c r="E3979" s="8" t="s">
        <v>4198</v>
      </c>
      <c r="F3979" s="8"/>
      <c r="G3979" s="6" t="s">
        <v>10118</v>
      </c>
      <c r="H3979" s="9">
        <v>43413</v>
      </c>
      <c r="I3979" s="5" t="s">
        <v>10155</v>
      </c>
      <c r="J3979" s="8" t="s">
        <v>4076</v>
      </c>
      <c r="K3979" s="41"/>
    </row>
    <row r="3980" ht="24" hidden="1" spans="1:12">
      <c r="A3980" s="5">
        <v>3978</v>
      </c>
      <c r="B3980" s="62">
        <v>2061</v>
      </c>
      <c r="C3980" s="64" t="s">
        <v>4196</v>
      </c>
      <c r="D3980" s="62" t="s">
        <v>12</v>
      </c>
      <c r="E3980" s="64" t="s">
        <v>3965</v>
      </c>
      <c r="F3980" s="64"/>
      <c r="G3980" s="62" t="s">
        <v>10144</v>
      </c>
      <c r="H3980" s="66">
        <v>43428</v>
      </c>
      <c r="I3980" s="62" t="s">
        <v>10234</v>
      </c>
      <c r="J3980" s="64" t="s">
        <v>5875</v>
      </c>
      <c r="K3980" s="70" t="s">
        <v>10251</v>
      </c>
      <c r="L3980" s="100"/>
    </row>
    <row r="3981" ht="36" hidden="1" spans="1:11">
      <c r="A3981" s="5">
        <v>3979</v>
      </c>
      <c r="B3981" s="6">
        <v>2061</v>
      </c>
      <c r="C3981" s="8" t="s">
        <v>4196</v>
      </c>
      <c r="D3981" s="6" t="s">
        <v>12</v>
      </c>
      <c r="E3981" s="8" t="s">
        <v>4199</v>
      </c>
      <c r="F3981" s="8"/>
      <c r="G3981" s="6" t="s">
        <v>10156</v>
      </c>
      <c r="H3981" s="9">
        <v>43443</v>
      </c>
      <c r="I3981" s="6" t="s">
        <v>10157</v>
      </c>
      <c r="J3981" s="8" t="s">
        <v>2248</v>
      </c>
      <c r="K3981" s="41" t="s">
        <v>10450</v>
      </c>
    </row>
    <row r="3982" ht="24" hidden="1" spans="1:11">
      <c r="A3982" s="5">
        <v>3980</v>
      </c>
      <c r="B3982" s="6">
        <v>2062</v>
      </c>
      <c r="C3982" s="8" t="s">
        <v>4200</v>
      </c>
      <c r="D3982" s="6" t="s">
        <v>12</v>
      </c>
      <c r="E3982" s="8" t="s">
        <v>4201</v>
      </c>
      <c r="F3982" s="8"/>
      <c r="G3982" s="6" t="s">
        <v>10120</v>
      </c>
      <c r="H3982" s="9">
        <v>43394</v>
      </c>
      <c r="I3982" s="6" t="s">
        <v>10121</v>
      </c>
      <c r="J3982" s="8" t="s">
        <v>2046</v>
      </c>
      <c r="K3982" s="41" t="s">
        <v>8449</v>
      </c>
    </row>
    <row r="3983" hidden="1" spans="1:11">
      <c r="A3983" s="5">
        <v>3981</v>
      </c>
      <c r="B3983" s="6">
        <v>2062</v>
      </c>
      <c r="C3983" s="8" t="s">
        <v>4200</v>
      </c>
      <c r="D3983" s="6" t="s">
        <v>12</v>
      </c>
      <c r="E3983" s="8" t="s">
        <v>3637</v>
      </c>
      <c r="F3983" s="8"/>
      <c r="G3983" s="6" t="s">
        <v>10159</v>
      </c>
      <c r="H3983" s="9">
        <v>43581</v>
      </c>
      <c r="I3983" s="36" t="s">
        <v>10162</v>
      </c>
      <c r="J3983" s="37" t="s">
        <v>1701</v>
      </c>
      <c r="K3983" s="41"/>
    </row>
    <row r="3984" ht="24" hidden="1" spans="1:11">
      <c r="A3984" s="5">
        <v>3982</v>
      </c>
      <c r="B3984" s="6">
        <v>2063</v>
      </c>
      <c r="C3984" s="8" t="s">
        <v>4202</v>
      </c>
      <c r="D3984" s="6" t="s">
        <v>12</v>
      </c>
      <c r="E3984" s="8" t="s">
        <v>4203</v>
      </c>
      <c r="F3984" s="8"/>
      <c r="G3984" s="6" t="s">
        <v>10120</v>
      </c>
      <c r="H3984" s="9">
        <v>43389</v>
      </c>
      <c r="I3984" s="5" t="s">
        <v>10124</v>
      </c>
      <c r="J3984" s="8" t="s">
        <v>165</v>
      </c>
      <c r="K3984" s="41" t="s">
        <v>8449</v>
      </c>
    </row>
    <row r="3985" ht="24" hidden="1" spans="1:11">
      <c r="A3985" s="5">
        <v>3983</v>
      </c>
      <c r="B3985" s="6">
        <v>2064</v>
      </c>
      <c r="C3985" s="8" t="s">
        <v>4204</v>
      </c>
      <c r="D3985" s="6" t="s">
        <v>12</v>
      </c>
      <c r="E3985" s="8" t="s">
        <v>4109</v>
      </c>
      <c r="F3985" s="8"/>
      <c r="G3985" s="6" t="s">
        <v>9910</v>
      </c>
      <c r="H3985" s="9">
        <v>43476</v>
      </c>
      <c r="I3985" s="5" t="s">
        <v>10122</v>
      </c>
      <c r="J3985" s="23" t="s">
        <v>9930</v>
      </c>
      <c r="K3985" s="41"/>
    </row>
    <row r="3986" ht="24" hidden="1" spans="1:11">
      <c r="A3986" s="5">
        <v>3984</v>
      </c>
      <c r="B3986" s="6">
        <v>2064</v>
      </c>
      <c r="C3986" s="8" t="s">
        <v>4204</v>
      </c>
      <c r="D3986" s="6" t="s">
        <v>12</v>
      </c>
      <c r="E3986" s="8" t="s">
        <v>2822</v>
      </c>
      <c r="F3986" s="8"/>
      <c r="G3986" s="6" t="s">
        <v>10128</v>
      </c>
      <c r="H3986" s="9">
        <v>43560</v>
      </c>
      <c r="I3986" s="5" t="s">
        <v>10132</v>
      </c>
      <c r="J3986" s="23" t="s">
        <v>1846</v>
      </c>
      <c r="K3986" s="41"/>
    </row>
    <row r="3987" ht="24" hidden="1" spans="1:11">
      <c r="A3987" s="5">
        <v>3985</v>
      </c>
      <c r="B3987" s="6">
        <v>2064</v>
      </c>
      <c r="C3987" s="8" t="s">
        <v>4204</v>
      </c>
      <c r="D3987" s="6" t="s">
        <v>12</v>
      </c>
      <c r="E3987" s="8" t="s">
        <v>265</v>
      </c>
      <c r="F3987" s="8"/>
      <c r="G3987" s="6" t="s">
        <v>10156</v>
      </c>
      <c r="H3987" s="9">
        <v>43443</v>
      </c>
      <c r="I3987" s="6" t="s">
        <v>10157</v>
      </c>
      <c r="J3987" s="8" t="s">
        <v>2248</v>
      </c>
      <c r="K3987" s="41" t="s">
        <v>8449</v>
      </c>
    </row>
    <row r="3988" hidden="1" spans="1:11">
      <c r="A3988" s="5">
        <v>3986</v>
      </c>
      <c r="B3988" s="6">
        <v>2065</v>
      </c>
      <c r="C3988" s="8" t="s">
        <v>4205</v>
      </c>
      <c r="D3988" s="6" t="s">
        <v>12</v>
      </c>
      <c r="E3988" s="8" t="s">
        <v>2784</v>
      </c>
      <c r="F3988" s="8"/>
      <c r="G3988" s="6" t="s">
        <v>10116</v>
      </c>
      <c r="H3988" s="9">
        <v>43538</v>
      </c>
      <c r="I3988" s="5" t="s">
        <v>10153</v>
      </c>
      <c r="J3988" s="23" t="s">
        <v>9967</v>
      </c>
      <c r="K3988" s="41"/>
    </row>
    <row r="3989" hidden="1" spans="1:11">
      <c r="A3989" s="5">
        <v>3987</v>
      </c>
      <c r="B3989" s="6">
        <v>2065</v>
      </c>
      <c r="C3989" s="8" t="s">
        <v>4205</v>
      </c>
      <c r="D3989" s="6" t="s">
        <v>12</v>
      </c>
      <c r="E3989" s="8" t="s">
        <v>4206</v>
      </c>
      <c r="F3989" s="8"/>
      <c r="G3989" s="6" t="s">
        <v>10118</v>
      </c>
      <c r="H3989" s="9">
        <v>43419</v>
      </c>
      <c r="I3989" s="5" t="s">
        <v>10212</v>
      </c>
      <c r="J3989" s="23" t="s">
        <v>9957</v>
      </c>
      <c r="K3989" s="41"/>
    </row>
    <row r="3990" ht="24" hidden="1" spans="1:11">
      <c r="A3990" s="5">
        <v>3988</v>
      </c>
      <c r="B3990" s="6">
        <v>2066</v>
      </c>
      <c r="C3990" s="8" t="s">
        <v>4207</v>
      </c>
      <c r="D3990" s="6" t="s">
        <v>12</v>
      </c>
      <c r="E3990" s="8" t="s">
        <v>67</v>
      </c>
      <c r="F3990" s="8"/>
      <c r="G3990" s="6" t="s">
        <v>10147</v>
      </c>
      <c r="H3990" s="9">
        <v>43541</v>
      </c>
      <c r="I3990" s="5" t="s">
        <v>10148</v>
      </c>
      <c r="J3990" s="8" t="s">
        <v>9946</v>
      </c>
      <c r="K3990" s="41"/>
    </row>
    <row r="3991" ht="24" hidden="1" spans="1:11">
      <c r="A3991" s="5">
        <v>3989</v>
      </c>
      <c r="B3991" s="6">
        <v>2067</v>
      </c>
      <c r="C3991" s="8" t="s">
        <v>6896</v>
      </c>
      <c r="D3991" s="6" t="s">
        <v>12</v>
      </c>
      <c r="E3991" s="8" t="s">
        <v>138</v>
      </c>
      <c r="F3991" s="8"/>
      <c r="G3991" s="6" t="s">
        <v>10120</v>
      </c>
      <c r="H3991" s="9">
        <v>43571</v>
      </c>
      <c r="I3991" s="6" t="s">
        <v>10123</v>
      </c>
      <c r="J3991" s="8" t="s">
        <v>9138</v>
      </c>
      <c r="K3991" s="41" t="s">
        <v>8449</v>
      </c>
    </row>
    <row r="3992" ht="24" hidden="1" spans="1:12">
      <c r="A3992" s="5">
        <v>3990</v>
      </c>
      <c r="B3992" s="72">
        <v>2067</v>
      </c>
      <c r="C3992" s="74" t="s">
        <v>6896</v>
      </c>
      <c r="D3992" s="72" t="s">
        <v>12</v>
      </c>
      <c r="E3992" s="74" t="s">
        <v>6897</v>
      </c>
      <c r="F3992" s="74"/>
      <c r="G3992" s="72" t="s">
        <v>10128</v>
      </c>
      <c r="H3992" s="76">
        <v>43719</v>
      </c>
      <c r="I3992" s="72" t="s">
        <v>10451</v>
      </c>
      <c r="J3992" s="74" t="s">
        <v>10000</v>
      </c>
      <c r="K3992" s="78" t="s">
        <v>10452</v>
      </c>
      <c r="L3992" s="31"/>
    </row>
    <row r="3993" hidden="1" spans="1:11">
      <c r="A3993" s="5">
        <v>3991</v>
      </c>
      <c r="B3993" s="6">
        <v>2067</v>
      </c>
      <c r="C3993" s="8" t="s">
        <v>6896</v>
      </c>
      <c r="D3993" s="6" t="s">
        <v>12</v>
      </c>
      <c r="E3993" s="8" t="s">
        <v>1602</v>
      </c>
      <c r="F3993" s="8"/>
      <c r="G3993" s="6" t="s">
        <v>10159</v>
      </c>
      <c r="H3993" s="9">
        <v>43581</v>
      </c>
      <c r="I3993" s="36" t="s">
        <v>10162</v>
      </c>
      <c r="J3993" s="37" t="s">
        <v>1701</v>
      </c>
      <c r="K3993" s="41"/>
    </row>
    <row r="3994" hidden="1" spans="1:11">
      <c r="A3994" s="5">
        <v>3992</v>
      </c>
      <c r="B3994" s="6">
        <v>2067</v>
      </c>
      <c r="C3994" s="8" t="s">
        <v>6896</v>
      </c>
      <c r="D3994" s="6" t="s">
        <v>12</v>
      </c>
      <c r="E3994" s="8" t="s">
        <v>6898</v>
      </c>
      <c r="F3994" s="8"/>
      <c r="G3994" s="6" t="s">
        <v>10164</v>
      </c>
      <c r="H3994" s="9">
        <v>43366</v>
      </c>
      <c r="I3994" s="38" t="s">
        <v>10165</v>
      </c>
      <c r="J3994" s="39" t="s">
        <v>9935</v>
      </c>
      <c r="K3994" s="41"/>
    </row>
    <row r="3995" hidden="1" spans="1:11">
      <c r="A3995" s="5">
        <v>3993</v>
      </c>
      <c r="B3995" s="6">
        <v>2067</v>
      </c>
      <c r="C3995" s="8" t="s">
        <v>6896</v>
      </c>
      <c r="D3995" s="6" t="s">
        <v>12</v>
      </c>
      <c r="E3995" s="8" t="s">
        <v>1623</v>
      </c>
      <c r="F3995" s="8"/>
      <c r="G3995" s="6" t="s">
        <v>10208</v>
      </c>
      <c r="H3995" s="9">
        <v>43371</v>
      </c>
      <c r="I3995" s="5" t="s">
        <v>10261</v>
      </c>
      <c r="J3995" s="8" t="s">
        <v>9934</v>
      </c>
      <c r="K3995" s="41"/>
    </row>
    <row r="3996" hidden="1" spans="1:11">
      <c r="A3996" s="5">
        <v>3994</v>
      </c>
      <c r="B3996" s="6">
        <v>2067</v>
      </c>
      <c r="C3996" s="8" t="s">
        <v>6896</v>
      </c>
      <c r="D3996" s="6" t="s">
        <v>12</v>
      </c>
      <c r="E3996" s="8" t="s">
        <v>1751</v>
      </c>
      <c r="F3996" s="8"/>
      <c r="G3996" s="6" t="s">
        <v>10156</v>
      </c>
      <c r="H3996" s="9">
        <v>43443</v>
      </c>
      <c r="I3996" s="6" t="s">
        <v>10157</v>
      </c>
      <c r="J3996" s="8" t="s">
        <v>2248</v>
      </c>
      <c r="K3996" s="41" t="s">
        <v>8449</v>
      </c>
    </row>
    <row r="3997" ht="24" hidden="1" spans="1:12">
      <c r="A3997" s="5">
        <v>3995</v>
      </c>
      <c r="B3997" s="50">
        <v>2068</v>
      </c>
      <c r="C3997" s="52" t="s">
        <v>6899</v>
      </c>
      <c r="D3997" s="50" t="s">
        <v>12</v>
      </c>
      <c r="E3997" s="52" t="s">
        <v>2699</v>
      </c>
      <c r="F3997" s="52"/>
      <c r="G3997" s="50" t="s">
        <v>10120</v>
      </c>
      <c r="H3997" s="54">
        <v>43569</v>
      </c>
      <c r="I3997" s="50" t="s">
        <v>10123</v>
      </c>
      <c r="J3997" s="52" t="s">
        <v>9138</v>
      </c>
      <c r="K3997" s="58" t="s">
        <v>10453</v>
      </c>
      <c r="L3997" s="68"/>
    </row>
    <row r="3998" hidden="1" spans="1:11">
      <c r="A3998" s="5">
        <v>3996</v>
      </c>
      <c r="B3998" s="6">
        <v>2068</v>
      </c>
      <c r="C3998" s="8" t="s">
        <v>6899</v>
      </c>
      <c r="D3998" s="6" t="s">
        <v>12</v>
      </c>
      <c r="E3998" s="8" t="s">
        <v>4479</v>
      </c>
      <c r="F3998" s="8"/>
      <c r="G3998" s="6" t="s">
        <v>10120</v>
      </c>
      <c r="H3998" s="9">
        <v>43394</v>
      </c>
      <c r="I3998" s="6" t="s">
        <v>10121</v>
      </c>
      <c r="J3998" s="8" t="s">
        <v>2046</v>
      </c>
      <c r="K3998" s="41" t="s">
        <v>8449</v>
      </c>
    </row>
    <row r="3999" ht="24" hidden="1" spans="1:11">
      <c r="A3999" s="5">
        <v>3997</v>
      </c>
      <c r="B3999" s="6">
        <v>2069</v>
      </c>
      <c r="C3999" s="8" t="s">
        <v>6900</v>
      </c>
      <c r="D3999" s="6" t="s">
        <v>12</v>
      </c>
      <c r="E3999" s="8" t="s">
        <v>6901</v>
      </c>
      <c r="F3999" s="8"/>
      <c r="G3999" s="6" t="s">
        <v>10156</v>
      </c>
      <c r="H3999" s="9">
        <v>43358</v>
      </c>
      <c r="I3999" s="6" t="s">
        <v>10192</v>
      </c>
      <c r="J3999" s="8" t="s">
        <v>5682</v>
      </c>
      <c r="K3999" s="41" t="s">
        <v>8449</v>
      </c>
    </row>
    <row r="4000" ht="24" hidden="1" spans="1:11">
      <c r="A4000" s="5">
        <v>3998</v>
      </c>
      <c r="B4000" s="6">
        <v>2069</v>
      </c>
      <c r="C4000" s="8" t="s">
        <v>6900</v>
      </c>
      <c r="D4000" s="6" t="s">
        <v>12</v>
      </c>
      <c r="E4000" s="8" t="s">
        <v>87</v>
      </c>
      <c r="F4000" s="8"/>
      <c r="G4000" s="6" t="s">
        <v>10120</v>
      </c>
      <c r="H4000" s="9">
        <v>43389</v>
      </c>
      <c r="I4000" s="5" t="s">
        <v>10124</v>
      </c>
      <c r="J4000" s="8" t="s">
        <v>165</v>
      </c>
      <c r="K4000" s="41" t="s">
        <v>8449</v>
      </c>
    </row>
    <row r="4001" ht="24" hidden="1" spans="1:11">
      <c r="A4001" s="5">
        <v>3999</v>
      </c>
      <c r="B4001" s="6">
        <v>2069</v>
      </c>
      <c r="C4001" s="8" t="s">
        <v>6900</v>
      </c>
      <c r="D4001" s="6" t="s">
        <v>12</v>
      </c>
      <c r="E4001" s="8" t="s">
        <v>85</v>
      </c>
      <c r="F4001" s="8"/>
      <c r="G4001" s="6" t="s">
        <v>10120</v>
      </c>
      <c r="H4001" s="9">
        <v>43394</v>
      </c>
      <c r="I4001" s="6" t="s">
        <v>10121</v>
      </c>
      <c r="J4001" s="8" t="s">
        <v>2046</v>
      </c>
      <c r="K4001" s="41" t="s">
        <v>8449</v>
      </c>
    </row>
    <row r="4002" ht="24" hidden="1" spans="1:11">
      <c r="A4002" s="5">
        <v>4000</v>
      </c>
      <c r="B4002" s="6">
        <v>2069</v>
      </c>
      <c r="C4002" s="8" t="s">
        <v>6900</v>
      </c>
      <c r="D4002" s="6" t="s">
        <v>12</v>
      </c>
      <c r="E4002" s="8" t="s">
        <v>1422</v>
      </c>
      <c r="F4002" s="8"/>
      <c r="G4002" s="6" t="s">
        <v>9910</v>
      </c>
      <c r="H4002" s="9">
        <v>43476</v>
      </c>
      <c r="I4002" s="5" t="s">
        <v>10122</v>
      </c>
      <c r="J4002" s="23" t="s">
        <v>9930</v>
      </c>
      <c r="K4002" s="41"/>
    </row>
    <row r="4003" ht="24" hidden="1" spans="1:11">
      <c r="A4003" s="5">
        <v>4001</v>
      </c>
      <c r="B4003" s="6">
        <v>2069</v>
      </c>
      <c r="C4003" s="8" t="s">
        <v>6900</v>
      </c>
      <c r="D4003" s="6" t="s">
        <v>12</v>
      </c>
      <c r="E4003" s="8" t="s">
        <v>89</v>
      </c>
      <c r="F4003" s="8"/>
      <c r="G4003" s="6" t="s">
        <v>10120</v>
      </c>
      <c r="H4003" s="9">
        <v>43571</v>
      </c>
      <c r="I4003" s="6" t="s">
        <v>10123</v>
      </c>
      <c r="J4003" s="8" t="s">
        <v>9138</v>
      </c>
      <c r="K4003" s="41" t="s">
        <v>8449</v>
      </c>
    </row>
    <row r="4004" ht="24" hidden="1" spans="1:11">
      <c r="A4004" s="5">
        <v>4002</v>
      </c>
      <c r="B4004" s="6">
        <v>2069</v>
      </c>
      <c r="C4004" s="8" t="s">
        <v>6900</v>
      </c>
      <c r="D4004" s="6" t="s">
        <v>12</v>
      </c>
      <c r="E4004" s="8" t="s">
        <v>6902</v>
      </c>
      <c r="F4004" s="8"/>
      <c r="G4004" s="6" t="s">
        <v>10159</v>
      </c>
      <c r="H4004" s="9">
        <v>43636</v>
      </c>
      <c r="I4004" s="5" t="s">
        <v>10237</v>
      </c>
      <c r="J4004" s="8" t="s">
        <v>9969</v>
      </c>
      <c r="K4004" s="41"/>
    </row>
    <row r="4005" ht="24" hidden="1" spans="1:11">
      <c r="A4005" s="5">
        <v>4003</v>
      </c>
      <c r="B4005" s="6">
        <v>2070</v>
      </c>
      <c r="C4005" s="8" t="s">
        <v>4208</v>
      </c>
      <c r="D4005" s="6" t="s">
        <v>12</v>
      </c>
      <c r="E4005" s="8" t="s">
        <v>43</v>
      </c>
      <c r="F4005" s="8"/>
      <c r="G4005" s="6" t="s">
        <v>10120</v>
      </c>
      <c r="H4005" s="9">
        <v>43394</v>
      </c>
      <c r="I4005" s="6" t="s">
        <v>10121</v>
      </c>
      <c r="J4005" s="8" t="s">
        <v>2046</v>
      </c>
      <c r="K4005" s="41" t="s">
        <v>8449</v>
      </c>
    </row>
    <row r="4006" ht="24" hidden="1" spans="1:11">
      <c r="A4006" s="5">
        <v>4004</v>
      </c>
      <c r="B4006" s="6">
        <v>2071</v>
      </c>
      <c r="C4006" s="8" t="s">
        <v>4209</v>
      </c>
      <c r="D4006" s="6" t="s">
        <v>12</v>
      </c>
      <c r="E4006" s="8" t="s">
        <v>4210</v>
      </c>
      <c r="F4006" s="8"/>
      <c r="G4006" s="6" t="s">
        <v>10128</v>
      </c>
      <c r="H4006" s="9">
        <v>43358</v>
      </c>
      <c r="I4006" s="5" t="s">
        <v>10129</v>
      </c>
      <c r="J4006" s="8" t="s">
        <v>5904</v>
      </c>
      <c r="K4006" s="41"/>
    </row>
    <row r="4007" ht="24" hidden="1" spans="1:12">
      <c r="A4007" s="5">
        <v>4005</v>
      </c>
      <c r="B4007" s="50">
        <v>2071</v>
      </c>
      <c r="C4007" s="52" t="s">
        <v>4209</v>
      </c>
      <c r="D4007" s="50" t="s">
        <v>12</v>
      </c>
      <c r="E4007" s="52" t="s">
        <v>4211</v>
      </c>
      <c r="F4007" s="52" t="s">
        <v>35</v>
      </c>
      <c r="G4007" s="50" t="s">
        <v>10120</v>
      </c>
      <c r="H4007" s="54">
        <v>43571</v>
      </c>
      <c r="I4007" s="50" t="s">
        <v>10123</v>
      </c>
      <c r="J4007" s="52" t="s">
        <v>9138</v>
      </c>
      <c r="K4007" s="58" t="s">
        <v>10454</v>
      </c>
      <c r="L4007" s="68"/>
    </row>
    <row r="4008" hidden="1" spans="1:11">
      <c r="A4008" s="5">
        <v>4006</v>
      </c>
      <c r="B4008" s="6">
        <v>2072</v>
      </c>
      <c r="C4008" s="8" t="s">
        <v>4212</v>
      </c>
      <c r="D4008" s="6" t="s">
        <v>12</v>
      </c>
      <c r="E4008" s="8" t="s">
        <v>4213</v>
      </c>
      <c r="F4008" s="8"/>
      <c r="G4008" s="6" t="s">
        <v>10208</v>
      </c>
      <c r="H4008" s="9">
        <v>43389</v>
      </c>
      <c r="I4008" s="6" t="s">
        <v>10272</v>
      </c>
      <c r="J4008" s="8" t="s">
        <v>762</v>
      </c>
      <c r="K4008" s="41"/>
    </row>
    <row r="4009" hidden="1" spans="1:12">
      <c r="A4009" s="5">
        <v>4007</v>
      </c>
      <c r="B4009" s="50">
        <v>2072</v>
      </c>
      <c r="C4009" s="52" t="s">
        <v>4212</v>
      </c>
      <c r="D4009" s="50" t="s">
        <v>12</v>
      </c>
      <c r="E4009" s="52" t="s">
        <v>2883</v>
      </c>
      <c r="F4009" s="52"/>
      <c r="G4009" s="50" t="s">
        <v>10168</v>
      </c>
      <c r="H4009" s="54">
        <v>43442</v>
      </c>
      <c r="I4009" s="50" t="s">
        <v>10169</v>
      </c>
      <c r="J4009" s="52" t="s">
        <v>2367</v>
      </c>
      <c r="K4009" s="58" t="s">
        <v>10455</v>
      </c>
      <c r="L4009" s="68"/>
    </row>
    <row r="4010" ht="24" hidden="1" spans="1:11">
      <c r="A4010" s="5">
        <v>4008</v>
      </c>
      <c r="B4010" s="6">
        <v>2072</v>
      </c>
      <c r="C4010" s="8" t="s">
        <v>4212</v>
      </c>
      <c r="D4010" s="6" t="s">
        <v>12</v>
      </c>
      <c r="E4010" s="8" t="s">
        <v>2822</v>
      </c>
      <c r="F4010" s="8"/>
      <c r="G4010" s="6" t="s">
        <v>10128</v>
      </c>
      <c r="H4010" s="9">
        <v>43560</v>
      </c>
      <c r="I4010" s="5" t="s">
        <v>10132</v>
      </c>
      <c r="J4010" s="23" t="s">
        <v>1846</v>
      </c>
      <c r="K4010" s="41"/>
    </row>
    <row r="4011" ht="24" hidden="1" spans="1:11">
      <c r="A4011" s="5">
        <v>4009</v>
      </c>
      <c r="B4011" s="6">
        <v>2072</v>
      </c>
      <c r="C4011" s="8" t="s">
        <v>4212</v>
      </c>
      <c r="D4011" s="6" t="s">
        <v>12</v>
      </c>
      <c r="E4011" s="8" t="s">
        <v>2454</v>
      </c>
      <c r="F4011" s="8"/>
      <c r="G4011" s="6" t="s">
        <v>10307</v>
      </c>
      <c r="H4011" s="9">
        <v>43345</v>
      </c>
      <c r="I4011" s="5" t="s">
        <v>10308</v>
      </c>
      <c r="J4011" s="23" t="s">
        <v>1891</v>
      </c>
      <c r="K4011" s="41"/>
    </row>
    <row r="4012" ht="24" hidden="1" spans="1:11">
      <c r="A4012" s="5">
        <v>4010</v>
      </c>
      <c r="B4012" s="6">
        <v>2073</v>
      </c>
      <c r="C4012" s="8" t="s">
        <v>4214</v>
      </c>
      <c r="D4012" s="6" t="s">
        <v>12</v>
      </c>
      <c r="E4012" s="8" t="s">
        <v>563</v>
      </c>
      <c r="F4012" s="8"/>
      <c r="G4012" s="6" t="s">
        <v>10116</v>
      </c>
      <c r="H4012" s="9">
        <v>43487</v>
      </c>
      <c r="I4012" s="5" t="s">
        <v>10207</v>
      </c>
      <c r="J4012" s="23" t="s">
        <v>9940</v>
      </c>
      <c r="K4012" s="41"/>
    </row>
    <row r="4013" ht="24" hidden="1" spans="1:11">
      <c r="A4013" s="5">
        <v>4011</v>
      </c>
      <c r="B4013" s="6">
        <v>2074</v>
      </c>
      <c r="C4013" s="8" t="s">
        <v>6903</v>
      </c>
      <c r="D4013" s="6" t="s">
        <v>12</v>
      </c>
      <c r="E4013" s="8" t="s">
        <v>558</v>
      </c>
      <c r="F4013" s="8"/>
      <c r="G4013" s="6" t="s">
        <v>10120</v>
      </c>
      <c r="H4013" s="9">
        <v>43389</v>
      </c>
      <c r="I4013" s="5" t="s">
        <v>10124</v>
      </c>
      <c r="J4013" s="8" t="s">
        <v>165</v>
      </c>
      <c r="K4013" s="41" t="s">
        <v>8449</v>
      </c>
    </row>
    <row r="4014" ht="24" hidden="1" spans="1:11">
      <c r="A4014" s="5">
        <v>4012</v>
      </c>
      <c r="B4014" s="6">
        <v>2074</v>
      </c>
      <c r="C4014" s="8" t="s">
        <v>6903</v>
      </c>
      <c r="D4014" s="6" t="s">
        <v>12</v>
      </c>
      <c r="E4014" s="8" t="s">
        <v>760</v>
      </c>
      <c r="F4014" s="8"/>
      <c r="G4014" s="6" t="s">
        <v>10120</v>
      </c>
      <c r="H4014" s="9">
        <v>43571</v>
      </c>
      <c r="I4014" s="6" t="s">
        <v>10123</v>
      </c>
      <c r="J4014" s="8" t="s">
        <v>9138</v>
      </c>
      <c r="K4014" s="41" t="s">
        <v>8449</v>
      </c>
    </row>
    <row r="4015" hidden="1" spans="1:11">
      <c r="A4015" s="5">
        <v>4013</v>
      </c>
      <c r="B4015" s="6">
        <v>2074</v>
      </c>
      <c r="C4015" s="8" t="s">
        <v>6903</v>
      </c>
      <c r="D4015" s="6" t="s">
        <v>12</v>
      </c>
      <c r="E4015" s="8" t="s">
        <v>415</v>
      </c>
      <c r="F4015" s="8"/>
      <c r="G4015" s="6" t="s">
        <v>10120</v>
      </c>
      <c r="H4015" s="9">
        <v>43585</v>
      </c>
      <c r="I4015" s="6" t="s">
        <v>10154</v>
      </c>
      <c r="J4015" s="8" t="s">
        <v>9140</v>
      </c>
      <c r="K4015" s="41" t="s">
        <v>8449</v>
      </c>
    </row>
    <row r="4016" ht="24" hidden="1" spans="1:11">
      <c r="A4016" s="5">
        <v>4014</v>
      </c>
      <c r="B4016" s="6">
        <v>2075</v>
      </c>
      <c r="C4016" s="8" t="s">
        <v>6904</v>
      </c>
      <c r="D4016" s="6" t="s">
        <v>12</v>
      </c>
      <c r="E4016" s="8" t="s">
        <v>558</v>
      </c>
      <c r="F4016" s="8"/>
      <c r="G4016" s="6" t="s">
        <v>10120</v>
      </c>
      <c r="H4016" s="9">
        <v>43389</v>
      </c>
      <c r="I4016" s="5" t="s">
        <v>10124</v>
      </c>
      <c r="J4016" s="8" t="s">
        <v>165</v>
      </c>
      <c r="K4016" s="41" t="s">
        <v>8449</v>
      </c>
    </row>
    <row r="4017" ht="24" hidden="1" spans="1:11">
      <c r="A4017" s="5">
        <v>4015</v>
      </c>
      <c r="B4017" s="6">
        <v>2075</v>
      </c>
      <c r="C4017" s="8" t="s">
        <v>6904</v>
      </c>
      <c r="D4017" s="6" t="s">
        <v>12</v>
      </c>
      <c r="E4017" s="8" t="s">
        <v>760</v>
      </c>
      <c r="F4017" s="8"/>
      <c r="G4017" s="6" t="s">
        <v>10120</v>
      </c>
      <c r="H4017" s="9">
        <v>43571</v>
      </c>
      <c r="I4017" s="6" t="s">
        <v>10123</v>
      </c>
      <c r="J4017" s="8" t="s">
        <v>9138</v>
      </c>
      <c r="K4017" s="41" t="s">
        <v>8449</v>
      </c>
    </row>
    <row r="4018" ht="24" hidden="1" spans="1:11">
      <c r="A4018" s="5">
        <v>4016</v>
      </c>
      <c r="B4018" s="6">
        <v>2076</v>
      </c>
      <c r="C4018" s="8" t="s">
        <v>4215</v>
      </c>
      <c r="D4018" s="6" t="s">
        <v>12</v>
      </c>
      <c r="E4018" s="8" t="s">
        <v>87</v>
      </c>
      <c r="F4018" s="8"/>
      <c r="G4018" s="6" t="s">
        <v>10120</v>
      </c>
      <c r="H4018" s="9">
        <v>43389</v>
      </c>
      <c r="I4018" s="5" t="s">
        <v>10124</v>
      </c>
      <c r="J4018" s="8" t="s">
        <v>165</v>
      </c>
      <c r="K4018" s="41" t="s">
        <v>8449</v>
      </c>
    </row>
    <row r="4019" ht="24" hidden="1" spans="1:11">
      <c r="A4019" s="5">
        <v>4017</v>
      </c>
      <c r="B4019" s="6">
        <v>2076</v>
      </c>
      <c r="C4019" s="8" t="s">
        <v>4215</v>
      </c>
      <c r="D4019" s="6" t="s">
        <v>12</v>
      </c>
      <c r="E4019" s="8" t="s">
        <v>4216</v>
      </c>
      <c r="F4019" s="8"/>
      <c r="G4019" s="6" t="s">
        <v>10120</v>
      </c>
      <c r="H4019" s="9">
        <v>43394</v>
      </c>
      <c r="I4019" s="6" t="s">
        <v>10121</v>
      </c>
      <c r="J4019" s="8" t="s">
        <v>2046</v>
      </c>
      <c r="K4019" s="41" t="s">
        <v>8449</v>
      </c>
    </row>
    <row r="4020" hidden="1" spans="1:11">
      <c r="A4020" s="5">
        <v>4018</v>
      </c>
      <c r="B4020" s="6">
        <v>2077</v>
      </c>
      <c r="C4020" s="8" t="s">
        <v>4217</v>
      </c>
      <c r="D4020" s="6" t="s">
        <v>12</v>
      </c>
      <c r="E4020" s="8" t="s">
        <v>4218</v>
      </c>
      <c r="F4020" s="8"/>
      <c r="G4020" s="6" t="s">
        <v>10118</v>
      </c>
      <c r="H4020" s="9">
        <v>43419</v>
      </c>
      <c r="I4020" s="5" t="s">
        <v>10212</v>
      </c>
      <c r="J4020" s="23" t="s">
        <v>9957</v>
      </c>
      <c r="K4020" s="41"/>
    </row>
    <row r="4021" hidden="1" spans="1:11">
      <c r="A4021" s="5">
        <v>4019</v>
      </c>
      <c r="B4021" s="6">
        <v>2078</v>
      </c>
      <c r="C4021" s="8" t="s">
        <v>4219</v>
      </c>
      <c r="D4021" s="6" t="s">
        <v>12</v>
      </c>
      <c r="E4021" s="8" t="s">
        <v>4220</v>
      </c>
      <c r="F4021" s="8"/>
      <c r="G4021" s="6" t="s">
        <v>10118</v>
      </c>
      <c r="H4021" s="9">
        <v>43413</v>
      </c>
      <c r="I4021" s="5" t="s">
        <v>10155</v>
      </c>
      <c r="J4021" s="8" t="s">
        <v>4076</v>
      </c>
      <c r="K4021" s="41"/>
    </row>
    <row r="4022" ht="24" hidden="1" spans="1:11">
      <c r="A4022" s="5">
        <v>4020</v>
      </c>
      <c r="B4022" s="6">
        <v>2078</v>
      </c>
      <c r="C4022" s="8" t="s">
        <v>4219</v>
      </c>
      <c r="D4022" s="6" t="s">
        <v>12</v>
      </c>
      <c r="E4022" s="8" t="s">
        <v>4221</v>
      </c>
      <c r="F4022" s="8"/>
      <c r="G4022" s="6" t="s">
        <v>10208</v>
      </c>
      <c r="H4022" s="9">
        <v>43371</v>
      </c>
      <c r="I4022" s="5" t="s">
        <v>10261</v>
      </c>
      <c r="J4022" s="8" t="s">
        <v>9934</v>
      </c>
      <c r="K4022" s="41"/>
    </row>
    <row r="4023" ht="24" hidden="1" spans="1:11">
      <c r="A4023" s="5">
        <v>4021</v>
      </c>
      <c r="B4023" s="6">
        <v>2079</v>
      </c>
      <c r="C4023" s="8" t="s">
        <v>6905</v>
      </c>
      <c r="D4023" s="6" t="s">
        <v>12</v>
      </c>
      <c r="E4023" s="8" t="s">
        <v>558</v>
      </c>
      <c r="F4023" s="8"/>
      <c r="G4023" s="6" t="s">
        <v>10120</v>
      </c>
      <c r="H4023" s="9">
        <v>43389</v>
      </c>
      <c r="I4023" s="5" t="s">
        <v>10124</v>
      </c>
      <c r="J4023" s="8" t="s">
        <v>165</v>
      </c>
      <c r="K4023" s="41" t="s">
        <v>8449</v>
      </c>
    </row>
    <row r="4024" ht="24" hidden="1" spans="1:11">
      <c r="A4024" s="5">
        <v>4022</v>
      </c>
      <c r="B4024" s="6">
        <v>2079</v>
      </c>
      <c r="C4024" s="8" t="s">
        <v>6905</v>
      </c>
      <c r="D4024" s="6" t="s">
        <v>12</v>
      </c>
      <c r="E4024" s="8" t="s">
        <v>6788</v>
      </c>
      <c r="F4024" s="8"/>
      <c r="G4024" s="6" t="s">
        <v>10156</v>
      </c>
      <c r="H4024" s="9">
        <v>43408</v>
      </c>
      <c r="I4024" s="6" t="s">
        <v>10231</v>
      </c>
      <c r="J4024" s="8" t="s">
        <v>9973</v>
      </c>
      <c r="K4024" s="41" t="s">
        <v>8449</v>
      </c>
    </row>
    <row r="4025" ht="24" hidden="1" spans="1:11">
      <c r="A4025" s="5">
        <v>4023</v>
      </c>
      <c r="B4025" s="6">
        <v>2079</v>
      </c>
      <c r="C4025" s="8" t="s">
        <v>6905</v>
      </c>
      <c r="D4025" s="6" t="s">
        <v>12</v>
      </c>
      <c r="E4025" s="8" t="s">
        <v>760</v>
      </c>
      <c r="F4025" s="8"/>
      <c r="G4025" s="6" t="s">
        <v>10120</v>
      </c>
      <c r="H4025" s="9">
        <v>43571</v>
      </c>
      <c r="I4025" s="6" t="s">
        <v>10123</v>
      </c>
      <c r="J4025" s="8" t="s">
        <v>9138</v>
      </c>
      <c r="K4025" s="41" t="s">
        <v>8449</v>
      </c>
    </row>
    <row r="4026" ht="24" hidden="1" spans="1:11">
      <c r="A4026" s="5">
        <v>4024</v>
      </c>
      <c r="B4026" s="6">
        <v>2079</v>
      </c>
      <c r="C4026" s="8" t="s">
        <v>6905</v>
      </c>
      <c r="D4026" s="6" t="s">
        <v>12</v>
      </c>
      <c r="E4026" s="8" t="s">
        <v>127</v>
      </c>
      <c r="F4026" s="8"/>
      <c r="G4026" s="6" t="s">
        <v>10130</v>
      </c>
      <c r="H4026" s="9">
        <v>43597</v>
      </c>
      <c r="I4026" s="5" t="s">
        <v>10131</v>
      </c>
      <c r="J4026" s="23" t="s">
        <v>9936</v>
      </c>
      <c r="K4026" s="41"/>
    </row>
    <row r="4027" hidden="1" spans="1:11">
      <c r="A4027" s="5">
        <v>4025</v>
      </c>
      <c r="B4027" s="6">
        <v>2080</v>
      </c>
      <c r="C4027" s="8" t="s">
        <v>4222</v>
      </c>
      <c r="D4027" s="6" t="s">
        <v>12</v>
      </c>
      <c r="E4027" s="8" t="s">
        <v>4223</v>
      </c>
      <c r="F4027" s="8"/>
      <c r="G4027" s="6" t="s">
        <v>10116</v>
      </c>
      <c r="H4027" s="9">
        <v>43572</v>
      </c>
      <c r="I4027" s="5" t="s">
        <v>10317</v>
      </c>
      <c r="J4027" s="23" t="s">
        <v>9952</v>
      </c>
      <c r="K4027" s="41"/>
    </row>
    <row r="4028" ht="24" hidden="1" spans="1:11">
      <c r="A4028" s="5">
        <v>4026</v>
      </c>
      <c r="B4028" s="6">
        <v>2081</v>
      </c>
      <c r="C4028" s="8" t="s">
        <v>4224</v>
      </c>
      <c r="D4028" s="6" t="s">
        <v>12</v>
      </c>
      <c r="E4028" s="8" t="s">
        <v>4225</v>
      </c>
      <c r="F4028" s="8"/>
      <c r="G4028" s="6" t="s">
        <v>9910</v>
      </c>
      <c r="H4028" s="9">
        <v>43492</v>
      </c>
      <c r="I4028" s="5" t="s">
        <v>10274</v>
      </c>
      <c r="J4028" s="23" t="s">
        <v>4225</v>
      </c>
      <c r="K4028" s="41"/>
    </row>
    <row r="4029" ht="24" hidden="1" spans="1:11">
      <c r="A4029" s="5">
        <v>4027</v>
      </c>
      <c r="B4029" s="6">
        <v>2082</v>
      </c>
      <c r="C4029" s="8" t="s">
        <v>4226</v>
      </c>
      <c r="D4029" s="6" t="s">
        <v>12</v>
      </c>
      <c r="E4029" s="8" t="s">
        <v>85</v>
      </c>
      <c r="F4029" s="8"/>
      <c r="G4029" s="6" t="s">
        <v>10120</v>
      </c>
      <c r="H4029" s="9">
        <v>43394</v>
      </c>
      <c r="I4029" s="6" t="s">
        <v>10121</v>
      </c>
      <c r="J4029" s="8" t="s">
        <v>2046</v>
      </c>
      <c r="K4029" s="41" t="s">
        <v>8449</v>
      </c>
    </row>
    <row r="4030" ht="36" hidden="1" spans="1:11">
      <c r="A4030" s="5">
        <v>4028</v>
      </c>
      <c r="B4030" s="6">
        <v>2083</v>
      </c>
      <c r="C4030" s="8" t="s">
        <v>4227</v>
      </c>
      <c r="D4030" s="6" t="s">
        <v>12</v>
      </c>
      <c r="E4030" s="8" t="s">
        <v>415</v>
      </c>
      <c r="F4030" s="8"/>
      <c r="G4030" s="6" t="s">
        <v>10120</v>
      </c>
      <c r="H4030" s="9">
        <v>43585</v>
      </c>
      <c r="I4030" s="6" t="s">
        <v>10154</v>
      </c>
      <c r="J4030" s="8" t="s">
        <v>9140</v>
      </c>
      <c r="K4030" s="41" t="s">
        <v>10456</v>
      </c>
    </row>
    <row r="4031" ht="24" hidden="1" spans="1:11">
      <c r="A4031" s="5">
        <v>4029</v>
      </c>
      <c r="B4031" s="6">
        <v>2084</v>
      </c>
      <c r="C4031" s="8" t="s">
        <v>4228</v>
      </c>
      <c r="D4031" s="6" t="s">
        <v>12</v>
      </c>
      <c r="E4031" s="8" t="s">
        <v>4229</v>
      </c>
      <c r="F4031" s="8"/>
      <c r="G4031" s="6" t="s">
        <v>10144</v>
      </c>
      <c r="H4031" s="9">
        <v>43496</v>
      </c>
      <c r="I4031" s="6" t="s">
        <v>10215</v>
      </c>
      <c r="J4031" s="8" t="s">
        <v>4011</v>
      </c>
      <c r="K4031" s="41" t="s">
        <v>8449</v>
      </c>
    </row>
    <row r="4032" ht="24" hidden="1" spans="1:11">
      <c r="A4032" s="5">
        <v>4030</v>
      </c>
      <c r="B4032" s="6">
        <v>2084</v>
      </c>
      <c r="C4032" s="8" t="s">
        <v>4228</v>
      </c>
      <c r="D4032" s="6" t="s">
        <v>12</v>
      </c>
      <c r="E4032" s="8" t="s">
        <v>4230</v>
      </c>
      <c r="F4032" s="8"/>
      <c r="G4032" s="6" t="s">
        <v>9910</v>
      </c>
      <c r="H4032" s="9">
        <v>43531</v>
      </c>
      <c r="I4032" s="5" t="s">
        <v>10182</v>
      </c>
      <c r="J4032" s="8" t="s">
        <v>9943</v>
      </c>
      <c r="K4032" s="41"/>
    </row>
    <row r="4033" ht="24" hidden="1" spans="1:11">
      <c r="A4033" s="5">
        <v>4031</v>
      </c>
      <c r="B4033" s="6">
        <v>2085</v>
      </c>
      <c r="C4033" s="8" t="s">
        <v>4231</v>
      </c>
      <c r="D4033" s="6" t="s">
        <v>12</v>
      </c>
      <c r="E4033" s="8" t="s">
        <v>1147</v>
      </c>
      <c r="F4033" s="8"/>
      <c r="G4033" s="6" t="s">
        <v>10120</v>
      </c>
      <c r="H4033" s="9">
        <v>43389</v>
      </c>
      <c r="I4033" s="5" t="s">
        <v>10124</v>
      </c>
      <c r="J4033" s="8" t="s">
        <v>165</v>
      </c>
      <c r="K4033" s="41" t="s">
        <v>8449</v>
      </c>
    </row>
    <row r="4034" ht="24" hidden="1" spans="1:11">
      <c r="A4034" s="5">
        <v>4032</v>
      </c>
      <c r="B4034" s="6">
        <v>2086</v>
      </c>
      <c r="C4034" s="8" t="s">
        <v>4232</v>
      </c>
      <c r="D4034" s="6" t="s">
        <v>12</v>
      </c>
      <c r="E4034" s="8" t="s">
        <v>89</v>
      </c>
      <c r="F4034" s="8"/>
      <c r="G4034" s="6" t="s">
        <v>10120</v>
      </c>
      <c r="H4034" s="9">
        <v>43571</v>
      </c>
      <c r="I4034" s="6" t="s">
        <v>10123</v>
      </c>
      <c r="J4034" s="8" t="s">
        <v>9138</v>
      </c>
      <c r="K4034" s="41" t="s">
        <v>8449</v>
      </c>
    </row>
    <row r="4035" ht="24" hidden="1" spans="1:11">
      <c r="A4035" s="5">
        <v>4033</v>
      </c>
      <c r="B4035" s="6">
        <v>2086</v>
      </c>
      <c r="C4035" s="8" t="s">
        <v>4232</v>
      </c>
      <c r="D4035" s="6" t="s">
        <v>12</v>
      </c>
      <c r="E4035" s="8" t="s">
        <v>90</v>
      </c>
      <c r="F4035" s="8"/>
      <c r="G4035" s="6" t="s">
        <v>10120</v>
      </c>
      <c r="H4035" s="9">
        <v>43585</v>
      </c>
      <c r="I4035" s="6" t="s">
        <v>10154</v>
      </c>
      <c r="J4035" s="8" t="s">
        <v>9140</v>
      </c>
      <c r="K4035" s="41" t="s">
        <v>8449</v>
      </c>
    </row>
    <row r="4036" ht="24" hidden="1" spans="1:11">
      <c r="A4036" s="5">
        <v>4034</v>
      </c>
      <c r="B4036" s="6">
        <v>2087</v>
      </c>
      <c r="C4036" s="8" t="s">
        <v>4233</v>
      </c>
      <c r="D4036" s="6" t="s">
        <v>12</v>
      </c>
      <c r="E4036" s="8" t="s">
        <v>4234</v>
      </c>
      <c r="F4036" s="8"/>
      <c r="G4036" s="6" t="s">
        <v>10120</v>
      </c>
      <c r="H4036" s="9">
        <v>43396</v>
      </c>
      <c r="I4036" s="6" t="s">
        <v>10125</v>
      </c>
      <c r="J4036" s="8" t="s">
        <v>4354</v>
      </c>
      <c r="K4036" s="41" t="s">
        <v>8449</v>
      </c>
    </row>
    <row r="4037" ht="24" hidden="1" spans="1:11">
      <c r="A4037" s="5">
        <v>4035</v>
      </c>
      <c r="B4037" s="6">
        <v>2087</v>
      </c>
      <c r="C4037" s="8" t="s">
        <v>4233</v>
      </c>
      <c r="D4037" s="6" t="s">
        <v>12</v>
      </c>
      <c r="E4037" s="8" t="s">
        <v>4235</v>
      </c>
      <c r="F4037" s="8"/>
      <c r="G4037" s="6" t="s">
        <v>10120</v>
      </c>
      <c r="H4037" s="9">
        <v>43578</v>
      </c>
      <c r="I4037" s="6" t="s">
        <v>10200</v>
      </c>
      <c r="J4037" s="8" t="s">
        <v>4355</v>
      </c>
      <c r="K4037" s="41" t="s">
        <v>8449</v>
      </c>
    </row>
    <row r="4038" ht="24" hidden="1" spans="1:11">
      <c r="A4038" s="5">
        <v>4036</v>
      </c>
      <c r="B4038" s="6">
        <v>2088</v>
      </c>
      <c r="C4038" s="8" t="s">
        <v>4244</v>
      </c>
      <c r="D4038" s="6" t="s">
        <v>12</v>
      </c>
      <c r="E4038" s="8" t="s">
        <v>87</v>
      </c>
      <c r="F4038" s="8"/>
      <c r="G4038" s="6" t="s">
        <v>10120</v>
      </c>
      <c r="H4038" s="9">
        <v>43389</v>
      </c>
      <c r="I4038" s="5" t="s">
        <v>10124</v>
      </c>
      <c r="J4038" s="8" t="s">
        <v>165</v>
      </c>
      <c r="K4038" s="41" t="s">
        <v>8449</v>
      </c>
    </row>
    <row r="4039" hidden="1" spans="1:11">
      <c r="A4039" s="5">
        <v>4037</v>
      </c>
      <c r="B4039" s="6">
        <v>2089</v>
      </c>
      <c r="C4039" s="8" t="s">
        <v>4245</v>
      </c>
      <c r="D4039" s="6" t="s">
        <v>12</v>
      </c>
      <c r="E4039" s="8" t="s">
        <v>2475</v>
      </c>
      <c r="F4039" s="8"/>
      <c r="G4039" s="6" t="s">
        <v>10116</v>
      </c>
      <c r="H4039" s="9">
        <v>43572</v>
      </c>
      <c r="I4039" s="5" t="s">
        <v>10317</v>
      </c>
      <c r="J4039" s="23" t="s">
        <v>9952</v>
      </c>
      <c r="K4039" s="41"/>
    </row>
    <row r="4040" ht="24" hidden="1" spans="1:11">
      <c r="A4040" s="5">
        <v>4038</v>
      </c>
      <c r="B4040" s="6">
        <v>2089</v>
      </c>
      <c r="C4040" s="8" t="s">
        <v>4245</v>
      </c>
      <c r="D4040" s="6" t="s">
        <v>12</v>
      </c>
      <c r="E4040" s="8" t="s">
        <v>1219</v>
      </c>
      <c r="F4040" s="8"/>
      <c r="G4040" s="6" t="s">
        <v>10120</v>
      </c>
      <c r="H4040" s="9">
        <v>43571</v>
      </c>
      <c r="I4040" s="6" t="s">
        <v>10123</v>
      </c>
      <c r="J4040" s="8" t="s">
        <v>9138</v>
      </c>
      <c r="K4040" s="41" t="s">
        <v>8449</v>
      </c>
    </row>
    <row r="4041" ht="24" hidden="1" spans="1:11">
      <c r="A4041" s="5">
        <v>4039</v>
      </c>
      <c r="B4041" s="6">
        <v>2090</v>
      </c>
      <c r="C4041" s="8" t="s">
        <v>6906</v>
      </c>
      <c r="D4041" s="6" t="s">
        <v>12</v>
      </c>
      <c r="E4041" s="8" t="s">
        <v>5219</v>
      </c>
      <c r="F4041" s="8"/>
      <c r="G4041" s="6" t="s">
        <v>10128</v>
      </c>
      <c r="H4041" s="9">
        <v>43348</v>
      </c>
      <c r="I4041" s="5" t="s">
        <v>10140</v>
      </c>
      <c r="J4041" s="23" t="s">
        <v>9931</v>
      </c>
      <c r="K4041" s="41"/>
    </row>
    <row r="4042" ht="24" hidden="1" spans="1:11">
      <c r="A4042" s="5">
        <v>4040</v>
      </c>
      <c r="B4042" s="6">
        <v>2090</v>
      </c>
      <c r="C4042" s="8" t="s">
        <v>6906</v>
      </c>
      <c r="D4042" s="6" t="s">
        <v>12</v>
      </c>
      <c r="E4042" s="8" t="s">
        <v>1148</v>
      </c>
      <c r="F4042" s="8"/>
      <c r="G4042" s="6" t="s">
        <v>10120</v>
      </c>
      <c r="H4042" s="9">
        <v>43571</v>
      </c>
      <c r="I4042" s="6" t="s">
        <v>10123</v>
      </c>
      <c r="J4042" s="8" t="s">
        <v>9138</v>
      </c>
      <c r="K4042" s="41" t="s">
        <v>8449</v>
      </c>
    </row>
    <row r="4043" ht="24" hidden="1" spans="1:11">
      <c r="A4043" s="5">
        <v>4041</v>
      </c>
      <c r="B4043" s="6">
        <v>2091</v>
      </c>
      <c r="C4043" s="8" t="s">
        <v>4246</v>
      </c>
      <c r="D4043" s="6" t="s">
        <v>12</v>
      </c>
      <c r="E4043" s="8" t="s">
        <v>87</v>
      </c>
      <c r="F4043" s="8"/>
      <c r="G4043" s="6" t="s">
        <v>10120</v>
      </c>
      <c r="H4043" s="9">
        <v>43389</v>
      </c>
      <c r="I4043" s="5" t="s">
        <v>10124</v>
      </c>
      <c r="J4043" s="8" t="s">
        <v>165</v>
      </c>
      <c r="K4043" s="41" t="s">
        <v>8449</v>
      </c>
    </row>
    <row r="4044" hidden="1" spans="1:11">
      <c r="A4044" s="5">
        <v>4042</v>
      </c>
      <c r="B4044" s="6">
        <v>2092</v>
      </c>
      <c r="C4044" s="8" t="s">
        <v>4247</v>
      </c>
      <c r="D4044" s="6" t="s">
        <v>12</v>
      </c>
      <c r="E4044" s="8" t="s">
        <v>3644</v>
      </c>
      <c r="F4044" s="8"/>
      <c r="G4044" s="6" t="s">
        <v>10120</v>
      </c>
      <c r="H4044" s="9">
        <v>43571</v>
      </c>
      <c r="I4044" s="6" t="s">
        <v>10123</v>
      </c>
      <c r="J4044" s="8" t="s">
        <v>9138</v>
      </c>
      <c r="K4044" s="41" t="s">
        <v>8449</v>
      </c>
    </row>
    <row r="4045" hidden="1" spans="1:11">
      <c r="A4045" s="5">
        <v>4043</v>
      </c>
      <c r="B4045" s="6">
        <v>2093</v>
      </c>
      <c r="C4045" s="8" t="s">
        <v>4248</v>
      </c>
      <c r="D4045" s="6" t="s">
        <v>12</v>
      </c>
      <c r="E4045" s="8" t="s">
        <v>4249</v>
      </c>
      <c r="F4045" s="8"/>
      <c r="G4045" s="6" t="s">
        <v>10120</v>
      </c>
      <c r="H4045" s="9">
        <v>43475</v>
      </c>
      <c r="I4045" s="6" t="s">
        <v>10235</v>
      </c>
      <c r="J4045" s="8" t="s">
        <v>9954</v>
      </c>
      <c r="K4045" s="41" t="s">
        <v>8449</v>
      </c>
    </row>
    <row r="4046" hidden="1" spans="1:11">
      <c r="A4046" s="5">
        <v>4044</v>
      </c>
      <c r="B4046" s="6">
        <v>2094</v>
      </c>
      <c r="C4046" s="8" t="s">
        <v>6907</v>
      </c>
      <c r="D4046" s="6" t="s">
        <v>12</v>
      </c>
      <c r="E4046" s="8" t="s">
        <v>5020</v>
      </c>
      <c r="F4046" s="8"/>
      <c r="G4046" s="6" t="s">
        <v>10120</v>
      </c>
      <c r="H4046" s="9">
        <v>43403</v>
      </c>
      <c r="I4046" s="6" t="s">
        <v>10133</v>
      </c>
      <c r="J4046" s="8" t="s">
        <v>3156</v>
      </c>
      <c r="K4046" s="41" t="s">
        <v>8449</v>
      </c>
    </row>
    <row r="4047" hidden="1" spans="1:11">
      <c r="A4047" s="5">
        <v>4045</v>
      </c>
      <c r="B4047" s="6">
        <v>2094</v>
      </c>
      <c r="C4047" s="8" t="s">
        <v>6907</v>
      </c>
      <c r="D4047" s="6" t="s">
        <v>12</v>
      </c>
      <c r="E4047" s="8" t="s">
        <v>5021</v>
      </c>
      <c r="F4047" s="8"/>
      <c r="G4047" s="6" t="s">
        <v>10120</v>
      </c>
      <c r="H4047" s="9">
        <v>43564</v>
      </c>
      <c r="I4047" s="6" t="s">
        <v>10141</v>
      </c>
      <c r="J4047" s="8" t="s">
        <v>9932</v>
      </c>
      <c r="K4047" s="41" t="s">
        <v>8449</v>
      </c>
    </row>
    <row r="4048" ht="24" hidden="1" spans="1:11">
      <c r="A4048" s="5">
        <v>4046</v>
      </c>
      <c r="B4048" s="6">
        <v>2094</v>
      </c>
      <c r="C4048" s="8" t="s">
        <v>6907</v>
      </c>
      <c r="D4048" s="6" t="s">
        <v>12</v>
      </c>
      <c r="E4048" s="8" t="s">
        <v>1148</v>
      </c>
      <c r="F4048" s="8"/>
      <c r="G4048" s="6" t="s">
        <v>10120</v>
      </c>
      <c r="H4048" s="9">
        <v>43571</v>
      </c>
      <c r="I4048" s="6" t="s">
        <v>10123</v>
      </c>
      <c r="J4048" s="8" t="s">
        <v>9138</v>
      </c>
      <c r="K4048" s="41" t="s">
        <v>8449</v>
      </c>
    </row>
    <row r="4049" ht="24" hidden="1" spans="1:11">
      <c r="A4049" s="5">
        <v>4047</v>
      </c>
      <c r="B4049" s="6">
        <v>2095</v>
      </c>
      <c r="C4049" s="8" t="s">
        <v>4250</v>
      </c>
      <c r="D4049" s="6" t="s">
        <v>12</v>
      </c>
      <c r="E4049" s="8" t="s">
        <v>4251</v>
      </c>
      <c r="F4049" s="8"/>
      <c r="G4049" s="6" t="s">
        <v>10116</v>
      </c>
      <c r="H4049" s="9">
        <v>43487</v>
      </c>
      <c r="I4049" s="5" t="s">
        <v>10207</v>
      </c>
      <c r="J4049" s="23" t="s">
        <v>9940</v>
      </c>
      <c r="K4049" s="41"/>
    </row>
    <row r="4050" hidden="1" spans="1:11">
      <c r="A4050" s="5">
        <v>4048</v>
      </c>
      <c r="B4050" s="6">
        <v>2095</v>
      </c>
      <c r="C4050" s="8" t="s">
        <v>4250</v>
      </c>
      <c r="D4050" s="6" t="s">
        <v>12</v>
      </c>
      <c r="E4050" s="8" t="s">
        <v>803</v>
      </c>
      <c r="F4050" s="8"/>
      <c r="G4050" s="6" t="s">
        <v>9910</v>
      </c>
      <c r="H4050" s="9">
        <v>43567</v>
      </c>
      <c r="I4050" s="5" t="s">
        <v>10146</v>
      </c>
      <c r="J4050" s="8" t="s">
        <v>205</v>
      </c>
      <c r="K4050" s="41"/>
    </row>
    <row r="4051" ht="24" hidden="1" spans="1:12">
      <c r="A4051" s="5">
        <v>4049</v>
      </c>
      <c r="B4051" s="50">
        <v>2096</v>
      </c>
      <c r="C4051" s="52" t="s">
        <v>6908</v>
      </c>
      <c r="D4051" s="50" t="s">
        <v>12</v>
      </c>
      <c r="E4051" s="52" t="s">
        <v>4211</v>
      </c>
      <c r="F4051" s="52" t="s">
        <v>10457</v>
      </c>
      <c r="G4051" s="50" t="s">
        <v>10120</v>
      </c>
      <c r="H4051" s="54">
        <v>43571</v>
      </c>
      <c r="I4051" s="50" t="s">
        <v>10123</v>
      </c>
      <c r="J4051" s="52" t="s">
        <v>9138</v>
      </c>
      <c r="K4051" s="58" t="s">
        <v>10454</v>
      </c>
      <c r="L4051" s="68"/>
    </row>
    <row r="4052" ht="24" hidden="1" spans="1:11">
      <c r="A4052" s="5">
        <v>4050</v>
      </c>
      <c r="B4052" s="6">
        <v>2097</v>
      </c>
      <c r="C4052" s="8" t="s">
        <v>4252</v>
      </c>
      <c r="D4052" s="6" t="s">
        <v>12</v>
      </c>
      <c r="E4052" s="8" t="s">
        <v>4210</v>
      </c>
      <c r="F4052" s="8"/>
      <c r="G4052" s="6" t="s">
        <v>10128</v>
      </c>
      <c r="H4052" s="9">
        <v>43358</v>
      </c>
      <c r="I4052" s="5" t="s">
        <v>10129</v>
      </c>
      <c r="J4052" s="8" t="s">
        <v>5904</v>
      </c>
      <c r="K4052" s="41"/>
    </row>
    <row r="4053" ht="24" hidden="1" spans="1:11">
      <c r="A4053" s="5">
        <v>4051</v>
      </c>
      <c r="B4053" s="6">
        <v>2098</v>
      </c>
      <c r="C4053" s="8" t="s">
        <v>4253</v>
      </c>
      <c r="D4053" s="6" t="s">
        <v>12</v>
      </c>
      <c r="E4053" s="8" t="s">
        <v>357</v>
      </c>
      <c r="F4053" s="8"/>
      <c r="G4053" s="6" t="s">
        <v>9910</v>
      </c>
      <c r="H4053" s="9">
        <v>43476</v>
      </c>
      <c r="I4053" s="5" t="s">
        <v>10122</v>
      </c>
      <c r="J4053" s="23" t="s">
        <v>9930</v>
      </c>
      <c r="K4053" s="41"/>
    </row>
    <row r="4054" hidden="1" spans="1:11">
      <c r="A4054" s="5">
        <v>4052</v>
      </c>
      <c r="B4054" s="6">
        <v>2098</v>
      </c>
      <c r="C4054" s="8" t="s">
        <v>4253</v>
      </c>
      <c r="D4054" s="6" t="s">
        <v>12</v>
      </c>
      <c r="E4054" s="8" t="s">
        <v>1013</v>
      </c>
      <c r="F4054" s="8"/>
      <c r="G4054" s="6" t="s">
        <v>10120</v>
      </c>
      <c r="H4054" s="9">
        <v>43571</v>
      </c>
      <c r="I4054" s="6" t="s">
        <v>10123</v>
      </c>
      <c r="J4054" s="8" t="s">
        <v>9138</v>
      </c>
      <c r="K4054" s="41" t="s">
        <v>8449</v>
      </c>
    </row>
    <row r="4055" ht="36" hidden="1" spans="1:11">
      <c r="A4055" s="5">
        <v>4053</v>
      </c>
      <c r="B4055" s="6">
        <v>2099</v>
      </c>
      <c r="C4055" s="8" t="s">
        <v>4254</v>
      </c>
      <c r="D4055" s="6" t="s">
        <v>12</v>
      </c>
      <c r="E4055" s="8" t="s">
        <v>464</v>
      </c>
      <c r="F4055" s="8"/>
      <c r="G4055" s="6" t="s">
        <v>10120</v>
      </c>
      <c r="H4055" s="9">
        <v>43403</v>
      </c>
      <c r="I4055" s="6" t="s">
        <v>10133</v>
      </c>
      <c r="J4055" s="8" t="s">
        <v>3156</v>
      </c>
      <c r="K4055" s="41" t="s">
        <v>10299</v>
      </c>
    </row>
    <row r="4056" hidden="1" spans="1:11">
      <c r="A4056" s="5">
        <v>4054</v>
      </c>
      <c r="B4056" s="6">
        <v>2099</v>
      </c>
      <c r="C4056" s="8" t="s">
        <v>4254</v>
      </c>
      <c r="D4056" s="6" t="s">
        <v>12</v>
      </c>
      <c r="E4056" s="8" t="s">
        <v>1508</v>
      </c>
      <c r="F4056" s="8"/>
      <c r="G4056" s="6" t="s">
        <v>10120</v>
      </c>
      <c r="H4056" s="9">
        <v>43564</v>
      </c>
      <c r="I4056" s="6" t="s">
        <v>10141</v>
      </c>
      <c r="J4056" s="8" t="s">
        <v>9932</v>
      </c>
      <c r="K4056" s="41" t="s">
        <v>8449</v>
      </c>
    </row>
    <row r="4057" ht="24" hidden="1" spans="1:11">
      <c r="A4057" s="5">
        <v>4055</v>
      </c>
      <c r="B4057" s="6">
        <v>2100</v>
      </c>
      <c r="C4057" s="8" t="s">
        <v>4255</v>
      </c>
      <c r="D4057" s="6" t="s">
        <v>12</v>
      </c>
      <c r="E4057" s="8" t="s">
        <v>87</v>
      </c>
      <c r="F4057" s="8"/>
      <c r="G4057" s="6" t="s">
        <v>10120</v>
      </c>
      <c r="H4057" s="9">
        <v>43389</v>
      </c>
      <c r="I4057" s="5" t="s">
        <v>10124</v>
      </c>
      <c r="J4057" s="8" t="s">
        <v>165</v>
      </c>
      <c r="K4057" s="41" t="s">
        <v>8449</v>
      </c>
    </row>
    <row r="4058" ht="24" hidden="1" spans="1:12">
      <c r="A4058" s="5">
        <v>4056</v>
      </c>
      <c r="B4058" s="16">
        <v>2101</v>
      </c>
      <c r="C4058" s="18" t="s">
        <v>4256</v>
      </c>
      <c r="D4058" s="16" t="s">
        <v>12</v>
      </c>
      <c r="E4058" s="18" t="s">
        <v>67</v>
      </c>
      <c r="F4058" s="18"/>
      <c r="G4058" s="16" t="s">
        <v>10147</v>
      </c>
      <c r="H4058" s="20">
        <v>43541</v>
      </c>
      <c r="I4058" s="19" t="s">
        <v>10148</v>
      </c>
      <c r="J4058" s="18" t="s">
        <v>9946</v>
      </c>
      <c r="K4058" s="30" t="s">
        <v>10251</v>
      </c>
      <c r="L4058" s="31"/>
    </row>
    <row r="4059" hidden="1" spans="1:11">
      <c r="A4059" s="5">
        <v>4057</v>
      </c>
      <c r="B4059" s="6">
        <v>2101</v>
      </c>
      <c r="C4059" s="8" t="s">
        <v>4256</v>
      </c>
      <c r="D4059" s="6" t="s">
        <v>12</v>
      </c>
      <c r="E4059" s="8" t="s">
        <v>2475</v>
      </c>
      <c r="F4059" s="8"/>
      <c r="G4059" s="6" t="s">
        <v>10116</v>
      </c>
      <c r="H4059" s="9">
        <v>43572</v>
      </c>
      <c r="I4059" s="5" t="s">
        <v>10317</v>
      </c>
      <c r="J4059" s="23" t="s">
        <v>9952</v>
      </c>
      <c r="K4059" s="41"/>
    </row>
    <row r="4060" ht="24" hidden="1" spans="1:11">
      <c r="A4060" s="5">
        <v>4058</v>
      </c>
      <c r="B4060" s="6">
        <v>2102</v>
      </c>
      <c r="C4060" s="8" t="s">
        <v>4257</v>
      </c>
      <c r="D4060" s="6" t="s">
        <v>12</v>
      </c>
      <c r="E4060" s="8" t="s">
        <v>4258</v>
      </c>
      <c r="F4060" s="8"/>
      <c r="G4060" s="6" t="s">
        <v>10120</v>
      </c>
      <c r="H4060" s="9">
        <v>43389</v>
      </c>
      <c r="I4060" s="5" t="s">
        <v>10124</v>
      </c>
      <c r="J4060" s="8" t="s">
        <v>165</v>
      </c>
      <c r="K4060" s="41" t="s">
        <v>8449</v>
      </c>
    </row>
    <row r="4061" ht="24" hidden="1" spans="1:11">
      <c r="A4061" s="5">
        <v>4059</v>
      </c>
      <c r="B4061" s="6">
        <v>2103</v>
      </c>
      <c r="C4061" s="8" t="s">
        <v>4259</v>
      </c>
      <c r="D4061" s="6" t="s">
        <v>12</v>
      </c>
      <c r="E4061" s="8" t="s">
        <v>4260</v>
      </c>
      <c r="F4061" s="8"/>
      <c r="G4061" s="6" t="s">
        <v>10159</v>
      </c>
      <c r="H4061" s="9">
        <v>43546</v>
      </c>
      <c r="I4061" s="42" t="s">
        <v>10210</v>
      </c>
      <c r="J4061" s="43" t="s">
        <v>3250</v>
      </c>
      <c r="K4061" s="41"/>
    </row>
    <row r="4062" ht="24" hidden="1" spans="1:11">
      <c r="A4062" s="5">
        <v>4060</v>
      </c>
      <c r="B4062" s="6">
        <v>2104</v>
      </c>
      <c r="C4062" s="8" t="s">
        <v>4261</v>
      </c>
      <c r="D4062" s="6" t="s">
        <v>12</v>
      </c>
      <c r="E4062" s="8" t="s">
        <v>87</v>
      </c>
      <c r="F4062" s="8"/>
      <c r="G4062" s="6" t="s">
        <v>10120</v>
      </c>
      <c r="H4062" s="9">
        <v>43389</v>
      </c>
      <c r="I4062" s="5" t="s">
        <v>10124</v>
      </c>
      <c r="J4062" s="8" t="s">
        <v>165</v>
      </c>
      <c r="K4062" s="41" t="s">
        <v>8449</v>
      </c>
    </row>
    <row r="4063" ht="24" hidden="1" spans="1:11">
      <c r="A4063" s="5">
        <v>4061</v>
      </c>
      <c r="B4063" s="6">
        <v>2105</v>
      </c>
      <c r="C4063" s="8" t="s">
        <v>4266</v>
      </c>
      <c r="D4063" s="6" t="s">
        <v>12</v>
      </c>
      <c r="E4063" s="8" t="s">
        <v>87</v>
      </c>
      <c r="F4063" s="8"/>
      <c r="G4063" s="6" t="s">
        <v>10120</v>
      </c>
      <c r="H4063" s="9">
        <v>43389</v>
      </c>
      <c r="I4063" s="5" t="s">
        <v>10124</v>
      </c>
      <c r="J4063" s="8" t="s">
        <v>165</v>
      </c>
      <c r="K4063" s="41" t="s">
        <v>8449</v>
      </c>
    </row>
    <row r="4064" ht="24" hidden="1" spans="1:11">
      <c r="A4064" s="5">
        <v>4062</v>
      </c>
      <c r="B4064" s="6">
        <v>2105</v>
      </c>
      <c r="C4064" s="8" t="s">
        <v>4266</v>
      </c>
      <c r="D4064" s="6" t="s">
        <v>12</v>
      </c>
      <c r="E4064" s="8" t="s">
        <v>90</v>
      </c>
      <c r="F4064" s="8"/>
      <c r="G4064" s="6" t="s">
        <v>10120</v>
      </c>
      <c r="H4064" s="9">
        <v>43585</v>
      </c>
      <c r="I4064" s="6" t="s">
        <v>10154</v>
      </c>
      <c r="J4064" s="8" t="s">
        <v>9140</v>
      </c>
      <c r="K4064" s="41" t="s">
        <v>8449</v>
      </c>
    </row>
    <row r="4065" ht="24" hidden="1" spans="1:11">
      <c r="A4065" s="5">
        <v>4063</v>
      </c>
      <c r="B4065" s="6">
        <v>2106</v>
      </c>
      <c r="C4065" s="8" t="s">
        <v>4269</v>
      </c>
      <c r="D4065" s="6" t="s">
        <v>12</v>
      </c>
      <c r="E4065" s="8" t="s">
        <v>588</v>
      </c>
      <c r="F4065" s="8"/>
      <c r="G4065" s="6" t="s">
        <v>10116</v>
      </c>
      <c r="H4065" s="9">
        <v>43368</v>
      </c>
      <c r="I4065" s="5" t="s">
        <v>10236</v>
      </c>
      <c r="J4065" s="8" t="s">
        <v>9938</v>
      </c>
      <c r="K4065" s="41"/>
    </row>
    <row r="4066" hidden="1" spans="1:11">
      <c r="A4066" s="5">
        <v>4064</v>
      </c>
      <c r="B4066" s="6">
        <v>2106</v>
      </c>
      <c r="C4066" s="8" t="s">
        <v>4269</v>
      </c>
      <c r="D4066" s="6" t="s">
        <v>12</v>
      </c>
      <c r="E4066" s="8" t="s">
        <v>105</v>
      </c>
      <c r="F4066" s="8"/>
      <c r="G4066" s="6" t="s">
        <v>10120</v>
      </c>
      <c r="H4066" s="9">
        <v>43403</v>
      </c>
      <c r="I4066" s="6" t="s">
        <v>10133</v>
      </c>
      <c r="J4066" s="8" t="s">
        <v>3156</v>
      </c>
      <c r="K4066" s="41" t="s">
        <v>8449</v>
      </c>
    </row>
    <row r="4067" hidden="1" spans="1:11">
      <c r="A4067" s="5">
        <v>4065</v>
      </c>
      <c r="B4067" s="6">
        <v>2107</v>
      </c>
      <c r="C4067" s="8" t="s">
        <v>4270</v>
      </c>
      <c r="D4067" s="6" t="s">
        <v>12</v>
      </c>
      <c r="E4067" s="8" t="s">
        <v>2481</v>
      </c>
      <c r="F4067" s="8"/>
      <c r="G4067" s="6" t="s">
        <v>9910</v>
      </c>
      <c r="H4067" s="9">
        <v>43567</v>
      </c>
      <c r="I4067" s="5" t="s">
        <v>10146</v>
      </c>
      <c r="J4067" s="8" t="s">
        <v>205</v>
      </c>
      <c r="K4067" s="41"/>
    </row>
    <row r="4068" ht="24" hidden="1" spans="1:11">
      <c r="A4068" s="5">
        <v>4066</v>
      </c>
      <c r="B4068" s="6">
        <v>2108</v>
      </c>
      <c r="C4068" s="8" t="s">
        <v>4271</v>
      </c>
      <c r="D4068" s="6" t="s">
        <v>12</v>
      </c>
      <c r="E4068" s="8" t="s">
        <v>219</v>
      </c>
      <c r="F4068" s="8"/>
      <c r="G4068" s="6" t="s">
        <v>10120</v>
      </c>
      <c r="H4068" s="9">
        <v>43394</v>
      </c>
      <c r="I4068" s="6" t="s">
        <v>10121</v>
      </c>
      <c r="J4068" s="8" t="s">
        <v>2046</v>
      </c>
      <c r="K4068" s="41" t="s">
        <v>8449</v>
      </c>
    </row>
    <row r="4069" hidden="1" spans="1:11">
      <c r="A4069" s="5">
        <v>4067</v>
      </c>
      <c r="B4069" s="6">
        <v>2109</v>
      </c>
      <c r="C4069" s="8" t="s">
        <v>4272</v>
      </c>
      <c r="D4069" s="6" t="s">
        <v>12</v>
      </c>
      <c r="E4069" s="8" t="s">
        <v>4273</v>
      </c>
      <c r="F4069" s="8"/>
      <c r="G4069" s="6" t="s">
        <v>10159</v>
      </c>
      <c r="H4069" s="9">
        <v>43546</v>
      </c>
      <c r="I4069" s="42" t="s">
        <v>10210</v>
      </c>
      <c r="J4069" s="43" t="s">
        <v>3250</v>
      </c>
      <c r="K4069" s="41"/>
    </row>
    <row r="4070" hidden="1" spans="1:11">
      <c r="A4070" s="5">
        <v>4068</v>
      </c>
      <c r="B4070" s="6">
        <v>2110</v>
      </c>
      <c r="C4070" s="8" t="s">
        <v>4274</v>
      </c>
      <c r="D4070" s="6" t="s">
        <v>12</v>
      </c>
      <c r="E4070" s="8" t="s">
        <v>4275</v>
      </c>
      <c r="F4070" s="8"/>
      <c r="G4070" s="6" t="s">
        <v>10307</v>
      </c>
      <c r="H4070" s="9">
        <v>43545</v>
      </c>
      <c r="I4070" s="5" t="s">
        <v>10398</v>
      </c>
      <c r="J4070" s="23" t="s">
        <v>10004</v>
      </c>
      <c r="K4070" s="41"/>
    </row>
    <row r="4071" ht="24" hidden="1" spans="1:11">
      <c r="A4071" s="5">
        <v>4069</v>
      </c>
      <c r="B4071" s="6">
        <v>2111</v>
      </c>
      <c r="C4071" s="8" t="s">
        <v>4276</v>
      </c>
      <c r="D4071" s="6" t="s">
        <v>12</v>
      </c>
      <c r="E4071" s="8" t="s">
        <v>588</v>
      </c>
      <c r="F4071" s="8"/>
      <c r="G4071" s="6" t="s">
        <v>10116</v>
      </c>
      <c r="H4071" s="9">
        <v>43368</v>
      </c>
      <c r="I4071" s="5" t="s">
        <v>10236</v>
      </c>
      <c r="J4071" s="8" t="s">
        <v>9938</v>
      </c>
      <c r="K4071" s="41"/>
    </row>
    <row r="4072" ht="36" hidden="1" spans="1:11">
      <c r="A4072" s="5">
        <v>4070</v>
      </c>
      <c r="B4072" s="6">
        <v>2111</v>
      </c>
      <c r="C4072" s="8" t="s">
        <v>4276</v>
      </c>
      <c r="D4072" s="6" t="s">
        <v>12</v>
      </c>
      <c r="E4072" s="8" t="s">
        <v>148</v>
      </c>
      <c r="F4072" s="8"/>
      <c r="G4072" s="6" t="s">
        <v>10120</v>
      </c>
      <c r="H4072" s="9">
        <v>43403</v>
      </c>
      <c r="I4072" s="6" t="s">
        <v>10133</v>
      </c>
      <c r="J4072" s="8" t="s">
        <v>3156</v>
      </c>
      <c r="K4072" s="41" t="s">
        <v>10299</v>
      </c>
    </row>
    <row r="4073" ht="24" hidden="1" spans="1:11">
      <c r="A4073" s="5">
        <v>4071</v>
      </c>
      <c r="B4073" s="6">
        <v>2112</v>
      </c>
      <c r="C4073" s="8" t="s">
        <v>6911</v>
      </c>
      <c r="D4073" s="6" t="s">
        <v>12</v>
      </c>
      <c r="E4073" s="8" t="s">
        <v>89</v>
      </c>
      <c r="F4073" s="8"/>
      <c r="G4073" s="6" t="s">
        <v>10120</v>
      </c>
      <c r="H4073" s="9">
        <v>43571</v>
      </c>
      <c r="I4073" s="6" t="s">
        <v>10123</v>
      </c>
      <c r="J4073" s="8" t="s">
        <v>9138</v>
      </c>
      <c r="K4073" s="41" t="s">
        <v>8449</v>
      </c>
    </row>
    <row r="4074" hidden="1" spans="1:12">
      <c r="A4074" s="5">
        <v>4072</v>
      </c>
      <c r="B4074" s="16">
        <v>2113</v>
      </c>
      <c r="C4074" s="18" t="s">
        <v>4279</v>
      </c>
      <c r="D4074" s="16" t="s">
        <v>12</v>
      </c>
      <c r="E4074" s="18" t="s">
        <v>4282</v>
      </c>
      <c r="F4074" s="18"/>
      <c r="G4074" s="16" t="s">
        <v>10134</v>
      </c>
      <c r="H4074" s="20">
        <v>43541</v>
      </c>
      <c r="I4074" s="16" t="s">
        <v>10267</v>
      </c>
      <c r="J4074" s="18" t="s">
        <v>10039</v>
      </c>
      <c r="K4074" s="30" t="s">
        <v>10251</v>
      </c>
      <c r="L4074" s="31"/>
    </row>
    <row r="4075" ht="24" hidden="1" spans="1:11">
      <c r="A4075" s="5">
        <v>4073</v>
      </c>
      <c r="B4075" s="6">
        <v>2114</v>
      </c>
      <c r="C4075" s="8" t="s">
        <v>6912</v>
      </c>
      <c r="D4075" s="6" t="s">
        <v>12</v>
      </c>
      <c r="E4075" s="8" t="s">
        <v>558</v>
      </c>
      <c r="F4075" s="8"/>
      <c r="G4075" s="6" t="s">
        <v>10120</v>
      </c>
      <c r="H4075" s="9">
        <v>43389</v>
      </c>
      <c r="I4075" s="5" t="s">
        <v>10124</v>
      </c>
      <c r="J4075" s="8" t="s">
        <v>165</v>
      </c>
      <c r="K4075" s="41" t="s">
        <v>8449</v>
      </c>
    </row>
    <row r="4076" ht="24" hidden="1" spans="1:11">
      <c r="A4076" s="5">
        <v>4074</v>
      </c>
      <c r="B4076" s="6">
        <v>2114</v>
      </c>
      <c r="C4076" s="8" t="s">
        <v>6912</v>
      </c>
      <c r="D4076" s="6" t="s">
        <v>12</v>
      </c>
      <c r="E4076" s="8" t="s">
        <v>1376</v>
      </c>
      <c r="F4076" s="8"/>
      <c r="G4076" s="6" t="s">
        <v>9910</v>
      </c>
      <c r="H4076" s="9">
        <v>43476</v>
      </c>
      <c r="I4076" s="5" t="s">
        <v>10122</v>
      </c>
      <c r="J4076" s="23" t="s">
        <v>9930</v>
      </c>
      <c r="K4076" s="41"/>
    </row>
    <row r="4077" ht="24" hidden="1" spans="1:11">
      <c r="A4077" s="5">
        <v>4075</v>
      </c>
      <c r="B4077" s="6">
        <v>2114</v>
      </c>
      <c r="C4077" s="8" t="s">
        <v>6912</v>
      </c>
      <c r="D4077" s="6" t="s">
        <v>12</v>
      </c>
      <c r="E4077" s="8" t="s">
        <v>760</v>
      </c>
      <c r="F4077" s="8"/>
      <c r="G4077" s="6" t="s">
        <v>10120</v>
      </c>
      <c r="H4077" s="9">
        <v>43571</v>
      </c>
      <c r="I4077" s="6" t="s">
        <v>10123</v>
      </c>
      <c r="J4077" s="8" t="s">
        <v>9138</v>
      </c>
      <c r="K4077" s="41" t="s">
        <v>8449</v>
      </c>
    </row>
    <row r="4078" hidden="1" spans="1:11">
      <c r="A4078" s="5">
        <v>4076</v>
      </c>
      <c r="B4078" s="6">
        <v>2115</v>
      </c>
      <c r="C4078" s="8" t="s">
        <v>4283</v>
      </c>
      <c r="D4078" s="6" t="s">
        <v>12</v>
      </c>
      <c r="E4078" s="8" t="s">
        <v>30</v>
      </c>
      <c r="F4078" s="8"/>
      <c r="G4078" s="6" t="s">
        <v>10120</v>
      </c>
      <c r="H4078" s="9">
        <v>43403</v>
      </c>
      <c r="I4078" s="6" t="s">
        <v>10133</v>
      </c>
      <c r="J4078" s="8" t="s">
        <v>3156</v>
      </c>
      <c r="K4078" s="41" t="s">
        <v>8449</v>
      </c>
    </row>
    <row r="4079" hidden="1" spans="1:11">
      <c r="A4079" s="5">
        <v>4077</v>
      </c>
      <c r="B4079" s="6">
        <v>2115</v>
      </c>
      <c r="C4079" s="8" t="s">
        <v>4283</v>
      </c>
      <c r="D4079" s="6" t="s">
        <v>12</v>
      </c>
      <c r="E4079" s="8" t="s">
        <v>4284</v>
      </c>
      <c r="F4079" s="8"/>
      <c r="G4079" s="6" t="s">
        <v>10213</v>
      </c>
      <c r="H4079" s="9">
        <v>43532</v>
      </c>
      <c r="I4079" s="5" t="s">
        <v>10290</v>
      </c>
      <c r="J4079" s="23" t="s">
        <v>9971</v>
      </c>
      <c r="K4079" s="41"/>
    </row>
    <row r="4080" ht="24" hidden="1" spans="1:11">
      <c r="A4080" s="5">
        <v>4078</v>
      </c>
      <c r="B4080" s="6">
        <v>2115</v>
      </c>
      <c r="C4080" s="8" t="s">
        <v>4283</v>
      </c>
      <c r="D4080" s="6" t="s">
        <v>12</v>
      </c>
      <c r="E4080" s="8" t="s">
        <v>2716</v>
      </c>
      <c r="F4080" s="8"/>
      <c r="G4080" s="6" t="s">
        <v>10136</v>
      </c>
      <c r="H4080" s="9">
        <v>43622</v>
      </c>
      <c r="I4080" s="5" t="s">
        <v>10233</v>
      </c>
      <c r="J4080" s="8" t="s">
        <v>9982</v>
      </c>
      <c r="K4080" s="41"/>
    </row>
    <row r="4081" hidden="1" spans="1:12">
      <c r="A4081" s="5">
        <v>4079</v>
      </c>
      <c r="B4081" s="16">
        <v>2115</v>
      </c>
      <c r="C4081" s="18" t="s">
        <v>4283</v>
      </c>
      <c r="D4081" s="16" t="s">
        <v>12</v>
      </c>
      <c r="E4081" s="18" t="s">
        <v>4285</v>
      </c>
      <c r="F4081" s="18"/>
      <c r="G4081" s="16" t="s">
        <v>10130</v>
      </c>
      <c r="H4081" s="20">
        <v>43539</v>
      </c>
      <c r="I4081" s="16" t="s">
        <v>10195</v>
      </c>
      <c r="J4081" s="18" t="s">
        <v>9937</v>
      </c>
      <c r="K4081" s="30" t="s">
        <v>10251</v>
      </c>
      <c r="L4081" s="31"/>
    </row>
    <row r="4082" spans="1:11">
      <c r="A4082" s="5">
        <v>4080</v>
      </c>
      <c r="B4082" s="6">
        <v>2115</v>
      </c>
      <c r="C4082" s="8" t="s">
        <v>4283</v>
      </c>
      <c r="D4082" s="6" t="s">
        <v>12</v>
      </c>
      <c r="E4082" s="8" t="s">
        <v>4286</v>
      </c>
      <c r="F4082" s="8"/>
      <c r="G4082" s="6" t="s">
        <v>10164</v>
      </c>
      <c r="H4082" s="9">
        <v>43645</v>
      </c>
      <c r="I4082" s="5" t="s">
        <v>10255</v>
      </c>
      <c r="J4082" s="23" t="s">
        <v>9942</v>
      </c>
      <c r="K4082" s="41"/>
    </row>
    <row r="4083" ht="24" hidden="1" spans="1:11">
      <c r="A4083" s="5">
        <v>4081</v>
      </c>
      <c r="B4083" s="6">
        <v>2116</v>
      </c>
      <c r="C4083" s="8" t="s">
        <v>4287</v>
      </c>
      <c r="D4083" s="6" t="s">
        <v>12</v>
      </c>
      <c r="E4083" s="8" t="s">
        <v>4288</v>
      </c>
      <c r="F4083" s="8"/>
      <c r="G4083" s="6" t="s">
        <v>10128</v>
      </c>
      <c r="H4083" s="9">
        <v>43348</v>
      </c>
      <c r="I4083" s="5" t="s">
        <v>10140</v>
      </c>
      <c r="J4083" s="23" t="s">
        <v>9931</v>
      </c>
      <c r="K4083" s="41"/>
    </row>
    <row r="4084" ht="24" hidden="1" spans="1:11">
      <c r="A4084" s="5">
        <v>4082</v>
      </c>
      <c r="B4084" s="6">
        <v>2116</v>
      </c>
      <c r="C4084" s="8" t="s">
        <v>4287</v>
      </c>
      <c r="D4084" s="6" t="s">
        <v>12</v>
      </c>
      <c r="E4084" s="8" t="s">
        <v>85</v>
      </c>
      <c r="F4084" s="8"/>
      <c r="G4084" s="6" t="s">
        <v>10120</v>
      </c>
      <c r="H4084" s="9">
        <v>43394</v>
      </c>
      <c r="I4084" s="6" t="s">
        <v>10121</v>
      </c>
      <c r="J4084" s="8" t="s">
        <v>2046</v>
      </c>
      <c r="K4084" s="41" t="s">
        <v>8449</v>
      </c>
    </row>
    <row r="4085" ht="24" hidden="1" spans="1:11">
      <c r="A4085" s="5">
        <v>4083</v>
      </c>
      <c r="B4085" s="6">
        <v>2116</v>
      </c>
      <c r="C4085" s="8" t="s">
        <v>4287</v>
      </c>
      <c r="D4085" s="6" t="s">
        <v>12</v>
      </c>
      <c r="E4085" s="8" t="s">
        <v>1422</v>
      </c>
      <c r="F4085" s="8"/>
      <c r="G4085" s="6" t="s">
        <v>9910</v>
      </c>
      <c r="H4085" s="9">
        <v>43476</v>
      </c>
      <c r="I4085" s="5" t="s">
        <v>10122</v>
      </c>
      <c r="J4085" s="23" t="s">
        <v>9930</v>
      </c>
      <c r="K4085" s="41"/>
    </row>
    <row r="4086" ht="24" hidden="1" spans="1:11">
      <c r="A4086" s="5">
        <v>4084</v>
      </c>
      <c r="B4086" s="6">
        <v>2116</v>
      </c>
      <c r="C4086" s="8" t="s">
        <v>4287</v>
      </c>
      <c r="D4086" s="6" t="s">
        <v>12</v>
      </c>
      <c r="E4086" s="8" t="s">
        <v>89</v>
      </c>
      <c r="F4086" s="8"/>
      <c r="G4086" s="6" t="s">
        <v>10120</v>
      </c>
      <c r="H4086" s="9">
        <v>43571</v>
      </c>
      <c r="I4086" s="6" t="s">
        <v>10123</v>
      </c>
      <c r="J4086" s="8" t="s">
        <v>9138</v>
      </c>
      <c r="K4086" s="41" t="s">
        <v>8449</v>
      </c>
    </row>
    <row r="4087" hidden="1" spans="1:11">
      <c r="A4087" s="5">
        <v>4085</v>
      </c>
      <c r="B4087" s="6">
        <v>2117</v>
      </c>
      <c r="C4087" s="8" t="s">
        <v>6913</v>
      </c>
      <c r="D4087" s="6" t="s">
        <v>12</v>
      </c>
      <c r="E4087" s="8" t="s">
        <v>189</v>
      </c>
      <c r="F4087" s="8"/>
      <c r="G4087" s="6" t="s">
        <v>10120</v>
      </c>
      <c r="H4087" s="9">
        <v>43389</v>
      </c>
      <c r="I4087" s="5" t="s">
        <v>10124</v>
      </c>
      <c r="J4087" s="8" t="s">
        <v>165</v>
      </c>
      <c r="K4087" s="41" t="s">
        <v>8449</v>
      </c>
    </row>
    <row r="4088" hidden="1" spans="1:11">
      <c r="A4088" s="5">
        <v>4086</v>
      </c>
      <c r="B4088" s="6">
        <v>2117</v>
      </c>
      <c r="C4088" s="8" t="s">
        <v>6913</v>
      </c>
      <c r="D4088" s="6" t="s">
        <v>12</v>
      </c>
      <c r="E4088" s="8" t="s">
        <v>6527</v>
      </c>
      <c r="F4088" s="8"/>
      <c r="G4088" s="6" t="s">
        <v>9910</v>
      </c>
      <c r="H4088" s="9">
        <v>43476</v>
      </c>
      <c r="I4088" s="5" t="s">
        <v>10122</v>
      </c>
      <c r="J4088" s="23" t="s">
        <v>9930</v>
      </c>
      <c r="K4088" s="41"/>
    </row>
    <row r="4089" hidden="1" spans="1:11">
      <c r="A4089" s="5">
        <v>4087</v>
      </c>
      <c r="B4089" s="6">
        <v>2117</v>
      </c>
      <c r="C4089" s="8" t="s">
        <v>6913</v>
      </c>
      <c r="D4089" s="6" t="s">
        <v>12</v>
      </c>
      <c r="E4089" s="8" t="s">
        <v>190</v>
      </c>
      <c r="F4089" s="8"/>
      <c r="G4089" s="6" t="s">
        <v>10120</v>
      </c>
      <c r="H4089" s="9">
        <v>43571</v>
      </c>
      <c r="I4089" s="6" t="s">
        <v>10123</v>
      </c>
      <c r="J4089" s="8" t="s">
        <v>9138</v>
      </c>
      <c r="K4089" s="41" t="s">
        <v>8449</v>
      </c>
    </row>
    <row r="4090" hidden="1" spans="1:11">
      <c r="A4090" s="5">
        <v>4088</v>
      </c>
      <c r="B4090" s="6">
        <v>2118</v>
      </c>
      <c r="C4090" s="8" t="s">
        <v>4289</v>
      </c>
      <c r="D4090" s="6" t="s">
        <v>12</v>
      </c>
      <c r="E4090" s="8" t="s">
        <v>4291</v>
      </c>
      <c r="F4090" s="8"/>
      <c r="G4090" s="6" t="s">
        <v>10118</v>
      </c>
      <c r="H4090" s="9">
        <v>43413</v>
      </c>
      <c r="I4090" s="5" t="s">
        <v>10155</v>
      </c>
      <c r="J4090" s="8" t="s">
        <v>4076</v>
      </c>
      <c r="K4090" s="41"/>
    </row>
    <row r="4091" ht="36" hidden="1" spans="1:11">
      <c r="A4091" s="5">
        <v>4089</v>
      </c>
      <c r="B4091" s="6">
        <v>2118</v>
      </c>
      <c r="C4091" s="8" t="s">
        <v>4289</v>
      </c>
      <c r="D4091" s="6" t="s">
        <v>12</v>
      </c>
      <c r="E4091" s="8" t="s">
        <v>4292</v>
      </c>
      <c r="F4091" s="8"/>
      <c r="G4091" s="6" t="s">
        <v>10120</v>
      </c>
      <c r="H4091" s="9">
        <v>43389</v>
      </c>
      <c r="I4091" s="6" t="s">
        <v>10124</v>
      </c>
      <c r="J4091" s="8" t="s">
        <v>165</v>
      </c>
      <c r="K4091" s="41" t="s">
        <v>10257</v>
      </c>
    </row>
    <row r="4092" ht="24" hidden="1" spans="1:12">
      <c r="A4092" s="5">
        <v>4090</v>
      </c>
      <c r="B4092" s="6">
        <v>2119</v>
      </c>
      <c r="C4092" s="8" t="s">
        <v>4293</v>
      </c>
      <c r="D4092" s="6" t="s">
        <v>12</v>
      </c>
      <c r="E4092" s="8" t="s">
        <v>4294</v>
      </c>
      <c r="F4092" s="8"/>
      <c r="G4092" s="6" t="s">
        <v>10307</v>
      </c>
      <c r="H4092" s="9">
        <v>43345</v>
      </c>
      <c r="I4092" s="6" t="s">
        <v>10308</v>
      </c>
      <c r="J4092" s="8" t="s">
        <v>1891</v>
      </c>
      <c r="K4092" s="41"/>
      <c r="L4092" s="29"/>
    </row>
    <row r="4093" hidden="1" spans="1:11">
      <c r="A4093" s="5">
        <v>4091</v>
      </c>
      <c r="B4093" s="6">
        <v>2120</v>
      </c>
      <c r="C4093" s="8" t="s">
        <v>4295</v>
      </c>
      <c r="D4093" s="6" t="s">
        <v>12</v>
      </c>
      <c r="E4093" s="8" t="s">
        <v>25</v>
      </c>
      <c r="F4093" s="8"/>
      <c r="G4093" s="6" t="s">
        <v>10120</v>
      </c>
      <c r="H4093" s="9">
        <v>43387</v>
      </c>
      <c r="I4093" s="6" t="s">
        <v>10121</v>
      </c>
      <c r="J4093" s="8" t="s">
        <v>2046</v>
      </c>
      <c r="K4093" s="41" t="s">
        <v>8449</v>
      </c>
    </row>
    <row r="4094" ht="24" hidden="1" spans="1:11">
      <c r="A4094" s="5">
        <v>4092</v>
      </c>
      <c r="B4094" s="6">
        <v>2121</v>
      </c>
      <c r="C4094" s="8" t="s">
        <v>4296</v>
      </c>
      <c r="D4094" s="6" t="s">
        <v>12</v>
      </c>
      <c r="E4094" s="8" t="s">
        <v>4297</v>
      </c>
      <c r="F4094" s="8"/>
      <c r="G4094" s="6" t="s">
        <v>10128</v>
      </c>
      <c r="H4094" s="9">
        <v>43348</v>
      </c>
      <c r="I4094" s="5" t="s">
        <v>10140</v>
      </c>
      <c r="J4094" s="23" t="s">
        <v>9931</v>
      </c>
      <c r="K4094" s="41"/>
    </row>
    <row r="4095" hidden="1" spans="1:11">
      <c r="A4095" s="5">
        <v>4093</v>
      </c>
      <c r="B4095" s="6">
        <v>2121</v>
      </c>
      <c r="C4095" s="8" t="s">
        <v>4296</v>
      </c>
      <c r="D4095" s="6" t="s">
        <v>12</v>
      </c>
      <c r="E4095" s="8" t="s">
        <v>2114</v>
      </c>
      <c r="F4095" s="8"/>
      <c r="G4095" s="6" t="s">
        <v>10116</v>
      </c>
      <c r="H4095" s="9">
        <v>43391</v>
      </c>
      <c r="I4095" s="6" t="s">
        <v>10202</v>
      </c>
      <c r="J4095" s="23" t="s">
        <v>1131</v>
      </c>
      <c r="K4095" s="41"/>
    </row>
    <row r="4096" ht="24" hidden="1" spans="1:11">
      <c r="A4096" s="5">
        <v>4094</v>
      </c>
      <c r="B4096" s="6">
        <v>2121</v>
      </c>
      <c r="C4096" s="8" t="s">
        <v>4296</v>
      </c>
      <c r="D4096" s="6" t="s">
        <v>12</v>
      </c>
      <c r="E4096" s="8" t="s">
        <v>4298</v>
      </c>
      <c r="F4096" s="8"/>
      <c r="G4096" s="6" t="s">
        <v>9910</v>
      </c>
      <c r="H4096" s="9">
        <v>43476</v>
      </c>
      <c r="I4096" s="5" t="s">
        <v>10122</v>
      </c>
      <c r="J4096" s="23" t="s">
        <v>9930</v>
      </c>
      <c r="K4096" s="41"/>
    </row>
    <row r="4097" ht="24" hidden="1" spans="1:11">
      <c r="A4097" s="5">
        <v>4095</v>
      </c>
      <c r="B4097" s="6">
        <v>2122</v>
      </c>
      <c r="C4097" s="8" t="s">
        <v>4299</v>
      </c>
      <c r="D4097" s="6" t="s">
        <v>12</v>
      </c>
      <c r="E4097" s="8" t="s">
        <v>4309</v>
      </c>
      <c r="F4097" s="8"/>
      <c r="G4097" s="6" t="s">
        <v>10120</v>
      </c>
      <c r="H4097" s="9">
        <v>43387</v>
      </c>
      <c r="I4097" s="6" t="s">
        <v>10121</v>
      </c>
      <c r="J4097" s="8" t="s">
        <v>2046</v>
      </c>
      <c r="K4097" s="41" t="s">
        <v>8449</v>
      </c>
    </row>
    <row r="4098" hidden="1" spans="1:12">
      <c r="A4098" s="5">
        <v>4096</v>
      </c>
      <c r="B4098" s="6">
        <v>2123</v>
      </c>
      <c r="C4098" s="8" t="s">
        <v>4310</v>
      </c>
      <c r="D4098" s="6" t="s">
        <v>12</v>
      </c>
      <c r="E4098" s="8" t="s">
        <v>10458</v>
      </c>
      <c r="F4098" s="8"/>
      <c r="G4098" s="6" t="s">
        <v>10147</v>
      </c>
      <c r="H4098" s="9">
        <v>43370</v>
      </c>
      <c r="I4098" s="5" t="s">
        <v>10181</v>
      </c>
      <c r="J4098" s="23" t="s">
        <v>1539</v>
      </c>
      <c r="K4098" s="41"/>
      <c r="L4098" s="29"/>
    </row>
    <row r="4099" hidden="1" spans="1:11">
      <c r="A4099" s="5">
        <v>4097</v>
      </c>
      <c r="B4099" s="6">
        <v>2123</v>
      </c>
      <c r="C4099" s="8" t="s">
        <v>4310</v>
      </c>
      <c r="D4099" s="6" t="s">
        <v>12</v>
      </c>
      <c r="E4099" s="8" t="s">
        <v>4312</v>
      </c>
      <c r="F4099" s="8"/>
      <c r="G4099" s="6" t="s">
        <v>10159</v>
      </c>
      <c r="H4099" s="9">
        <v>43581</v>
      </c>
      <c r="I4099" s="36" t="s">
        <v>10162</v>
      </c>
      <c r="J4099" s="37" t="s">
        <v>1701</v>
      </c>
      <c r="K4099" s="41"/>
    </row>
    <row r="4100" hidden="1" spans="1:11">
      <c r="A4100" s="5">
        <v>4098</v>
      </c>
      <c r="B4100" s="6">
        <v>2123</v>
      </c>
      <c r="C4100" s="8" t="s">
        <v>4310</v>
      </c>
      <c r="D4100" s="6" t="s">
        <v>12</v>
      </c>
      <c r="E4100" s="8" t="s">
        <v>4313</v>
      </c>
      <c r="F4100" s="8"/>
      <c r="G4100" s="6" t="s">
        <v>10144</v>
      </c>
      <c r="H4100" s="9">
        <v>43496</v>
      </c>
      <c r="I4100" s="6" t="s">
        <v>10215</v>
      </c>
      <c r="J4100" s="8" t="s">
        <v>4011</v>
      </c>
      <c r="K4100" s="41" t="s">
        <v>8449</v>
      </c>
    </row>
    <row r="4101" hidden="1" spans="1:11">
      <c r="A4101" s="5">
        <v>4099</v>
      </c>
      <c r="B4101" s="6">
        <v>2124</v>
      </c>
      <c r="C4101" s="8" t="s">
        <v>6914</v>
      </c>
      <c r="D4101" s="6" t="s">
        <v>12</v>
      </c>
      <c r="E4101" s="8" t="s">
        <v>190</v>
      </c>
      <c r="F4101" s="8"/>
      <c r="G4101" s="6" t="s">
        <v>10120</v>
      </c>
      <c r="H4101" s="9">
        <v>43571</v>
      </c>
      <c r="I4101" s="6" t="s">
        <v>10123</v>
      </c>
      <c r="J4101" s="8" t="s">
        <v>9138</v>
      </c>
      <c r="K4101" s="41" t="s">
        <v>8449</v>
      </c>
    </row>
    <row r="4102" ht="24" hidden="1" spans="1:11">
      <c r="A4102" s="5">
        <v>4100</v>
      </c>
      <c r="B4102" s="6">
        <v>2124</v>
      </c>
      <c r="C4102" s="8" t="s">
        <v>6914</v>
      </c>
      <c r="D4102" s="6" t="s">
        <v>12</v>
      </c>
      <c r="E4102" s="8" t="s">
        <v>630</v>
      </c>
      <c r="F4102" s="8"/>
      <c r="G4102" s="6" t="s">
        <v>10213</v>
      </c>
      <c r="H4102" s="9">
        <v>43595</v>
      </c>
      <c r="I4102" s="5" t="s">
        <v>10223</v>
      </c>
      <c r="J4102" s="8" t="s">
        <v>1253</v>
      </c>
      <c r="K4102" s="41"/>
    </row>
    <row r="4103" hidden="1" spans="1:11">
      <c r="A4103" s="5">
        <v>4101</v>
      </c>
      <c r="B4103" s="6">
        <v>2125</v>
      </c>
      <c r="C4103" s="8" t="s">
        <v>4314</v>
      </c>
      <c r="D4103" s="6" t="s">
        <v>12</v>
      </c>
      <c r="E4103" s="8" t="s">
        <v>189</v>
      </c>
      <c r="F4103" s="8"/>
      <c r="G4103" s="6" t="s">
        <v>10120</v>
      </c>
      <c r="H4103" s="9">
        <v>43389</v>
      </c>
      <c r="I4103" s="5" t="s">
        <v>10124</v>
      </c>
      <c r="J4103" s="8" t="s">
        <v>165</v>
      </c>
      <c r="K4103" s="41" t="s">
        <v>8449</v>
      </c>
    </row>
    <row r="4104" hidden="1" spans="1:11">
      <c r="A4104" s="5">
        <v>4102</v>
      </c>
      <c r="B4104" s="6">
        <v>2125</v>
      </c>
      <c r="C4104" s="8" t="s">
        <v>4314</v>
      </c>
      <c r="D4104" s="6" t="s">
        <v>12</v>
      </c>
      <c r="E4104" s="8" t="s">
        <v>4318</v>
      </c>
      <c r="F4104" s="8"/>
      <c r="G4104" s="6" t="s">
        <v>10118</v>
      </c>
      <c r="H4104" s="9">
        <v>43413</v>
      </c>
      <c r="I4104" s="5" t="s">
        <v>10155</v>
      </c>
      <c r="J4104" s="8" t="s">
        <v>4076</v>
      </c>
      <c r="K4104" s="41"/>
    </row>
    <row r="4105" hidden="1" spans="1:11">
      <c r="A4105" s="5">
        <v>4103</v>
      </c>
      <c r="B4105" s="6">
        <v>2125</v>
      </c>
      <c r="C4105" s="8" t="s">
        <v>4314</v>
      </c>
      <c r="D4105" s="6" t="s">
        <v>12</v>
      </c>
      <c r="E4105" s="8" t="s">
        <v>4319</v>
      </c>
      <c r="F4105" s="8"/>
      <c r="G4105" s="6" t="s">
        <v>9910</v>
      </c>
      <c r="H4105" s="9">
        <v>43529</v>
      </c>
      <c r="I4105" s="6" t="s">
        <v>10226</v>
      </c>
      <c r="J4105" s="8" t="s">
        <v>9950</v>
      </c>
      <c r="K4105" s="41"/>
    </row>
    <row r="4106" hidden="1" spans="1:11">
      <c r="A4106" s="5">
        <v>4104</v>
      </c>
      <c r="B4106" s="6">
        <v>2126</v>
      </c>
      <c r="C4106" s="8" t="s">
        <v>4320</v>
      </c>
      <c r="D4106" s="6" t="s">
        <v>12</v>
      </c>
      <c r="E4106" s="8" t="s">
        <v>251</v>
      </c>
      <c r="F4106" s="8"/>
      <c r="G4106" s="6" t="s">
        <v>10120</v>
      </c>
      <c r="H4106" s="9">
        <v>43389</v>
      </c>
      <c r="I4106" s="5" t="s">
        <v>10124</v>
      </c>
      <c r="J4106" s="8" t="s">
        <v>165</v>
      </c>
      <c r="K4106" s="41" t="s">
        <v>8449</v>
      </c>
    </row>
    <row r="4107" ht="24" hidden="1" spans="1:12">
      <c r="A4107" s="5">
        <v>4105</v>
      </c>
      <c r="B4107" s="62">
        <v>2126</v>
      </c>
      <c r="C4107" s="64" t="s">
        <v>4320</v>
      </c>
      <c r="D4107" s="62" t="s">
        <v>12</v>
      </c>
      <c r="E4107" s="64" t="s">
        <v>760</v>
      </c>
      <c r="F4107" s="64"/>
      <c r="G4107" s="62" t="s">
        <v>10120</v>
      </c>
      <c r="H4107" s="66">
        <v>43571</v>
      </c>
      <c r="I4107" s="62" t="s">
        <v>10123</v>
      </c>
      <c r="J4107" s="64" t="s">
        <v>9138</v>
      </c>
      <c r="K4107" s="70" t="s">
        <v>10251</v>
      </c>
      <c r="L4107" s="100"/>
    </row>
    <row r="4108" ht="24" hidden="1" spans="1:12">
      <c r="A4108" s="5">
        <v>4106</v>
      </c>
      <c r="B4108" s="16">
        <v>2126</v>
      </c>
      <c r="C4108" s="18" t="s">
        <v>4320</v>
      </c>
      <c r="D4108" s="16" t="s">
        <v>12</v>
      </c>
      <c r="E4108" s="18" t="s">
        <v>67</v>
      </c>
      <c r="F4108" s="18"/>
      <c r="G4108" s="16" t="s">
        <v>10147</v>
      </c>
      <c r="H4108" s="20">
        <v>43542</v>
      </c>
      <c r="I4108" s="19" t="s">
        <v>10148</v>
      </c>
      <c r="J4108" s="18" t="s">
        <v>9946</v>
      </c>
      <c r="K4108" s="30" t="s">
        <v>10315</v>
      </c>
      <c r="L4108" s="31"/>
    </row>
    <row r="4109" ht="24" hidden="1" spans="1:11">
      <c r="A4109" s="5">
        <v>4107</v>
      </c>
      <c r="B4109" s="6">
        <v>2127</v>
      </c>
      <c r="C4109" s="8" t="s">
        <v>4321</v>
      </c>
      <c r="D4109" s="6" t="s">
        <v>12</v>
      </c>
      <c r="E4109" s="8" t="s">
        <v>4322</v>
      </c>
      <c r="F4109" s="8"/>
      <c r="G4109" s="6" t="s">
        <v>9910</v>
      </c>
      <c r="H4109" s="9">
        <v>43476</v>
      </c>
      <c r="I4109" s="5" t="s">
        <v>10122</v>
      </c>
      <c r="J4109" s="23" t="s">
        <v>9930</v>
      </c>
      <c r="K4109" s="41"/>
    </row>
    <row r="4110" ht="24" hidden="1" spans="1:11">
      <c r="A4110" s="5">
        <v>4108</v>
      </c>
      <c r="B4110" s="6">
        <v>2128</v>
      </c>
      <c r="C4110" s="8" t="s">
        <v>4323</v>
      </c>
      <c r="D4110" s="6" t="s">
        <v>12</v>
      </c>
      <c r="E4110" s="8" t="s">
        <v>4324</v>
      </c>
      <c r="F4110" s="8"/>
      <c r="G4110" s="6" t="s">
        <v>10213</v>
      </c>
      <c r="H4110" s="9">
        <v>43567</v>
      </c>
      <c r="I4110" s="5" t="s">
        <v>10379</v>
      </c>
      <c r="J4110" s="23" t="s">
        <v>9994</v>
      </c>
      <c r="K4110" s="41"/>
    </row>
    <row r="4111" hidden="1" spans="1:11">
      <c r="A4111" s="5">
        <v>4109</v>
      </c>
      <c r="B4111" s="6">
        <v>2128</v>
      </c>
      <c r="C4111" s="8" t="s">
        <v>4323</v>
      </c>
      <c r="D4111" s="6" t="s">
        <v>12</v>
      </c>
      <c r="E4111" s="8" t="s">
        <v>720</v>
      </c>
      <c r="F4111" s="8"/>
      <c r="G4111" s="6" t="s">
        <v>9910</v>
      </c>
      <c r="H4111" s="9">
        <v>43357</v>
      </c>
      <c r="I4111" s="5" t="s">
        <v>10178</v>
      </c>
      <c r="J4111" s="23" t="s">
        <v>6832</v>
      </c>
      <c r="K4111" s="41"/>
    </row>
    <row r="4112" ht="24" hidden="1" spans="1:11">
      <c r="A4112" s="5">
        <v>4110</v>
      </c>
      <c r="B4112" s="6">
        <v>2129</v>
      </c>
      <c r="C4112" s="8" t="s">
        <v>4325</v>
      </c>
      <c r="D4112" s="6" t="s">
        <v>12</v>
      </c>
      <c r="E4112" s="8" t="s">
        <v>4326</v>
      </c>
      <c r="F4112" s="8"/>
      <c r="G4112" s="6" t="s">
        <v>10166</v>
      </c>
      <c r="H4112" s="9">
        <v>43678</v>
      </c>
      <c r="I4112" s="6" t="s">
        <v>10459</v>
      </c>
      <c r="J4112" s="8" t="s">
        <v>10055</v>
      </c>
      <c r="K4112" s="41"/>
    </row>
    <row r="4113" hidden="1" spans="1:11">
      <c r="A4113" s="5">
        <v>4111</v>
      </c>
      <c r="B4113" s="6">
        <v>2130</v>
      </c>
      <c r="C4113" s="8" t="s">
        <v>4327</v>
      </c>
      <c r="D4113" s="6" t="s">
        <v>12</v>
      </c>
      <c r="E4113" s="8" t="s">
        <v>4223</v>
      </c>
      <c r="F4113" s="8"/>
      <c r="G4113" s="6" t="s">
        <v>10116</v>
      </c>
      <c r="H4113" s="9">
        <v>43572</v>
      </c>
      <c r="I4113" s="5" t="s">
        <v>10317</v>
      </c>
      <c r="J4113" s="23" t="s">
        <v>9952</v>
      </c>
      <c r="K4113" s="41"/>
    </row>
    <row r="4114" hidden="1" spans="1:11">
      <c r="A4114" s="5">
        <v>4112</v>
      </c>
      <c r="B4114" s="6">
        <v>2131</v>
      </c>
      <c r="C4114" s="8" t="s">
        <v>4328</v>
      </c>
      <c r="D4114" s="6" t="s">
        <v>12</v>
      </c>
      <c r="E4114" s="8" t="s">
        <v>334</v>
      </c>
      <c r="F4114" s="8"/>
      <c r="G4114" s="6" t="s">
        <v>10118</v>
      </c>
      <c r="H4114" s="9">
        <v>43601</v>
      </c>
      <c r="I4114" s="5" t="s">
        <v>10247</v>
      </c>
      <c r="J4114" s="23" t="s">
        <v>334</v>
      </c>
      <c r="K4114" s="41"/>
    </row>
    <row r="4115" hidden="1" spans="1:11">
      <c r="A4115" s="5">
        <v>4113</v>
      </c>
      <c r="B4115" s="6">
        <v>2132</v>
      </c>
      <c r="C4115" s="8" t="s">
        <v>6915</v>
      </c>
      <c r="D4115" s="6" t="s">
        <v>12</v>
      </c>
      <c r="E4115" s="8" t="s">
        <v>82</v>
      </c>
      <c r="F4115" s="8"/>
      <c r="G4115" s="6" t="s">
        <v>10120</v>
      </c>
      <c r="H4115" s="9">
        <v>43389</v>
      </c>
      <c r="I4115" s="5" t="s">
        <v>10124</v>
      </c>
      <c r="J4115" s="8" t="s">
        <v>165</v>
      </c>
      <c r="K4115" s="41" t="s">
        <v>8449</v>
      </c>
    </row>
    <row r="4116" hidden="1" spans="1:11">
      <c r="A4116" s="5">
        <v>4114</v>
      </c>
      <c r="B4116" s="6">
        <v>2132</v>
      </c>
      <c r="C4116" s="8" t="s">
        <v>6915</v>
      </c>
      <c r="D4116" s="6" t="s">
        <v>12</v>
      </c>
      <c r="E4116" s="8" t="s">
        <v>6916</v>
      </c>
      <c r="F4116" s="8"/>
      <c r="G4116" s="6" t="s">
        <v>9910</v>
      </c>
      <c r="H4116" s="9">
        <v>43476</v>
      </c>
      <c r="I4116" s="5" t="s">
        <v>10122</v>
      </c>
      <c r="J4116" s="23" t="s">
        <v>9930</v>
      </c>
      <c r="K4116" s="41"/>
    </row>
    <row r="4117" hidden="1" spans="1:11">
      <c r="A4117" s="5">
        <v>4115</v>
      </c>
      <c r="B4117" s="6">
        <v>2132</v>
      </c>
      <c r="C4117" s="8" t="s">
        <v>6915</v>
      </c>
      <c r="D4117" s="6" t="s">
        <v>12</v>
      </c>
      <c r="E4117" s="8" t="s">
        <v>35</v>
      </c>
      <c r="F4117" s="8"/>
      <c r="G4117" s="6" t="s">
        <v>10120</v>
      </c>
      <c r="H4117" s="9">
        <v>43571</v>
      </c>
      <c r="I4117" s="6" t="s">
        <v>10123</v>
      </c>
      <c r="J4117" s="8" t="s">
        <v>9138</v>
      </c>
      <c r="K4117" s="41" t="s">
        <v>8449</v>
      </c>
    </row>
    <row r="4118" hidden="1" spans="1:11">
      <c r="A4118" s="5">
        <v>4116</v>
      </c>
      <c r="B4118" s="6">
        <v>2133</v>
      </c>
      <c r="C4118" s="8" t="s">
        <v>4329</v>
      </c>
      <c r="D4118" s="6" t="s">
        <v>12</v>
      </c>
      <c r="E4118" s="8" t="s">
        <v>4330</v>
      </c>
      <c r="F4118" s="8"/>
      <c r="G4118" s="6" t="s">
        <v>9910</v>
      </c>
      <c r="H4118" s="9">
        <v>43357</v>
      </c>
      <c r="I4118" s="5" t="s">
        <v>10178</v>
      </c>
      <c r="J4118" s="23" t="s">
        <v>6832</v>
      </c>
      <c r="K4118" s="41"/>
    </row>
    <row r="4119" ht="24" hidden="1" spans="1:11">
      <c r="A4119" s="5">
        <v>4117</v>
      </c>
      <c r="B4119" s="6">
        <v>2133</v>
      </c>
      <c r="C4119" s="8" t="s">
        <v>4329</v>
      </c>
      <c r="D4119" s="6" t="s">
        <v>12</v>
      </c>
      <c r="E4119" s="8" t="s">
        <v>421</v>
      </c>
      <c r="F4119" s="8"/>
      <c r="G4119" s="6" t="s">
        <v>10120</v>
      </c>
      <c r="H4119" s="9">
        <v>43389</v>
      </c>
      <c r="I4119" s="5" t="s">
        <v>10124</v>
      </c>
      <c r="J4119" s="8" t="s">
        <v>165</v>
      </c>
      <c r="K4119" s="41" t="s">
        <v>8449</v>
      </c>
    </row>
    <row r="4120" ht="24" hidden="1" spans="1:11">
      <c r="A4120" s="5">
        <v>4118</v>
      </c>
      <c r="B4120" s="6">
        <v>2133</v>
      </c>
      <c r="C4120" s="8" t="s">
        <v>4329</v>
      </c>
      <c r="D4120" s="6" t="s">
        <v>12</v>
      </c>
      <c r="E4120" s="8" t="s">
        <v>940</v>
      </c>
      <c r="F4120" s="8"/>
      <c r="G4120" s="6" t="s">
        <v>9910</v>
      </c>
      <c r="H4120" s="9">
        <v>43476</v>
      </c>
      <c r="I4120" s="5" t="s">
        <v>10122</v>
      </c>
      <c r="J4120" s="23" t="s">
        <v>9930</v>
      </c>
      <c r="K4120" s="41"/>
    </row>
    <row r="4121" ht="24" hidden="1" spans="1:11">
      <c r="A4121" s="5">
        <v>4119</v>
      </c>
      <c r="B4121" s="6">
        <v>2133</v>
      </c>
      <c r="C4121" s="8" t="s">
        <v>4329</v>
      </c>
      <c r="D4121" s="6" t="s">
        <v>12</v>
      </c>
      <c r="E4121" s="8" t="s">
        <v>4331</v>
      </c>
      <c r="F4121" s="8"/>
      <c r="G4121" s="6" t="s">
        <v>10159</v>
      </c>
      <c r="H4121" s="9">
        <v>43581</v>
      </c>
      <c r="I4121" s="36" t="s">
        <v>10162</v>
      </c>
      <c r="J4121" s="37" t="s">
        <v>1701</v>
      </c>
      <c r="K4121" s="41"/>
    </row>
    <row r="4122" hidden="1" spans="1:11">
      <c r="A4122" s="5">
        <v>4120</v>
      </c>
      <c r="B4122" s="6">
        <v>2133</v>
      </c>
      <c r="C4122" s="8" t="s">
        <v>4329</v>
      </c>
      <c r="D4122" s="6" t="s">
        <v>12</v>
      </c>
      <c r="E4122" s="8" t="s">
        <v>232</v>
      </c>
      <c r="F4122" s="8"/>
      <c r="G4122" s="6" t="s">
        <v>10120</v>
      </c>
      <c r="H4122" s="9">
        <v>43571</v>
      </c>
      <c r="I4122" s="6" t="s">
        <v>10123</v>
      </c>
      <c r="J4122" s="8" t="s">
        <v>9138</v>
      </c>
      <c r="K4122" s="41" t="s">
        <v>8449</v>
      </c>
    </row>
    <row r="4123" hidden="1" spans="1:11">
      <c r="A4123" s="5">
        <v>4121</v>
      </c>
      <c r="B4123" s="6">
        <v>2133</v>
      </c>
      <c r="C4123" s="8" t="s">
        <v>4329</v>
      </c>
      <c r="D4123" s="6" t="s">
        <v>12</v>
      </c>
      <c r="E4123" s="8" t="s">
        <v>4332</v>
      </c>
      <c r="F4123" s="8"/>
      <c r="G4123" s="6" t="s">
        <v>10213</v>
      </c>
      <c r="H4123" s="9">
        <v>43595</v>
      </c>
      <c r="I4123" s="5" t="s">
        <v>10223</v>
      </c>
      <c r="J4123" s="8" t="s">
        <v>1253</v>
      </c>
      <c r="K4123" s="41"/>
    </row>
    <row r="4124" ht="24" hidden="1" spans="1:11">
      <c r="A4124" s="5">
        <v>4122</v>
      </c>
      <c r="B4124" s="6">
        <v>2134</v>
      </c>
      <c r="C4124" s="8" t="s">
        <v>4333</v>
      </c>
      <c r="D4124" s="6" t="s">
        <v>12</v>
      </c>
      <c r="E4124" s="8" t="s">
        <v>620</v>
      </c>
      <c r="F4124" s="8"/>
      <c r="G4124" s="6" t="s">
        <v>10120</v>
      </c>
      <c r="H4124" s="9">
        <v>43389</v>
      </c>
      <c r="I4124" s="5" t="s">
        <v>10124</v>
      </c>
      <c r="J4124" s="8" t="s">
        <v>165</v>
      </c>
      <c r="K4124" s="41" t="s">
        <v>8449</v>
      </c>
    </row>
    <row r="4125" hidden="1" spans="1:11">
      <c r="A4125" s="5">
        <v>4123</v>
      </c>
      <c r="B4125" s="6">
        <v>2135</v>
      </c>
      <c r="C4125" s="8" t="s">
        <v>4334</v>
      </c>
      <c r="D4125" s="6" t="s">
        <v>12</v>
      </c>
      <c r="E4125" s="8" t="s">
        <v>4335</v>
      </c>
      <c r="F4125" s="8"/>
      <c r="G4125" s="6" t="s">
        <v>9910</v>
      </c>
      <c r="H4125" s="9">
        <v>43567</v>
      </c>
      <c r="I4125" s="5" t="s">
        <v>10146</v>
      </c>
      <c r="J4125" s="8" t="s">
        <v>205</v>
      </c>
      <c r="K4125" s="41"/>
    </row>
    <row r="4126" hidden="1" spans="1:11">
      <c r="A4126" s="5">
        <v>4124</v>
      </c>
      <c r="B4126" s="6">
        <v>2136</v>
      </c>
      <c r="C4126" s="8" t="s">
        <v>4336</v>
      </c>
      <c r="D4126" s="6" t="s">
        <v>12</v>
      </c>
      <c r="E4126" s="8" t="s">
        <v>4337</v>
      </c>
      <c r="F4126" s="8"/>
      <c r="G4126" s="6" t="s">
        <v>10128</v>
      </c>
      <c r="H4126" s="9">
        <v>43419</v>
      </c>
      <c r="I4126" s="5" t="s">
        <v>10196</v>
      </c>
      <c r="J4126" s="8" t="s">
        <v>4337</v>
      </c>
      <c r="K4126" s="41"/>
    </row>
    <row r="4127" ht="24" hidden="1" spans="1:11">
      <c r="A4127" s="5">
        <v>4125</v>
      </c>
      <c r="B4127" s="6">
        <v>2137</v>
      </c>
      <c r="C4127" s="8" t="s">
        <v>4338</v>
      </c>
      <c r="D4127" s="6" t="s">
        <v>12</v>
      </c>
      <c r="E4127" s="8" t="s">
        <v>844</v>
      </c>
      <c r="F4127" s="8"/>
      <c r="G4127" s="6" t="s">
        <v>10120</v>
      </c>
      <c r="H4127" s="9">
        <v>43387</v>
      </c>
      <c r="I4127" s="6" t="s">
        <v>10121</v>
      </c>
      <c r="J4127" s="8" t="s">
        <v>2046</v>
      </c>
      <c r="K4127" s="41" t="s">
        <v>8449</v>
      </c>
    </row>
    <row r="4128" ht="24" hidden="1" spans="1:11">
      <c r="A4128" s="5">
        <v>4126</v>
      </c>
      <c r="B4128" s="6">
        <v>2137</v>
      </c>
      <c r="C4128" s="8" t="s">
        <v>4338</v>
      </c>
      <c r="D4128" s="6" t="s">
        <v>12</v>
      </c>
      <c r="E4128" s="8" t="s">
        <v>126</v>
      </c>
      <c r="F4128" s="8"/>
      <c r="G4128" s="6" t="s">
        <v>9910</v>
      </c>
      <c r="H4128" s="9">
        <v>43476</v>
      </c>
      <c r="I4128" s="5" t="s">
        <v>10122</v>
      </c>
      <c r="J4128" s="23" t="s">
        <v>9930</v>
      </c>
      <c r="K4128" s="41"/>
    </row>
    <row r="4129" hidden="1" spans="1:11">
      <c r="A4129" s="5">
        <v>4127</v>
      </c>
      <c r="B4129" s="6">
        <v>2137</v>
      </c>
      <c r="C4129" s="8" t="s">
        <v>4338</v>
      </c>
      <c r="D4129" s="6" t="s">
        <v>12</v>
      </c>
      <c r="E4129" s="8" t="s">
        <v>232</v>
      </c>
      <c r="F4129" s="8"/>
      <c r="G4129" s="6" t="s">
        <v>10120</v>
      </c>
      <c r="H4129" s="9">
        <v>43571</v>
      </c>
      <c r="I4129" s="6" t="s">
        <v>10123</v>
      </c>
      <c r="J4129" s="8" t="s">
        <v>9138</v>
      </c>
      <c r="K4129" s="41" t="s">
        <v>8449</v>
      </c>
    </row>
    <row r="4130" hidden="1" spans="1:11">
      <c r="A4130" s="5">
        <v>4128</v>
      </c>
      <c r="B4130" s="6">
        <v>2138</v>
      </c>
      <c r="C4130" s="8" t="s">
        <v>4339</v>
      </c>
      <c r="D4130" s="6" t="s">
        <v>12</v>
      </c>
      <c r="E4130" s="8" t="s">
        <v>4340</v>
      </c>
      <c r="F4130" s="8"/>
      <c r="G4130" s="6" t="s">
        <v>10120</v>
      </c>
      <c r="H4130" s="9">
        <v>43394</v>
      </c>
      <c r="I4130" s="6" t="s">
        <v>10121</v>
      </c>
      <c r="J4130" s="8" t="s">
        <v>2046</v>
      </c>
      <c r="K4130" s="41" t="s">
        <v>8449</v>
      </c>
    </row>
    <row r="4131" hidden="1" spans="1:11">
      <c r="A4131" s="5">
        <v>4129</v>
      </c>
      <c r="B4131" s="6">
        <v>2138</v>
      </c>
      <c r="C4131" s="8" t="s">
        <v>4339</v>
      </c>
      <c r="D4131" s="6" t="s">
        <v>12</v>
      </c>
      <c r="E4131" s="8" t="s">
        <v>4341</v>
      </c>
      <c r="F4131" s="8"/>
      <c r="G4131" s="6" t="s">
        <v>10120</v>
      </c>
      <c r="H4131" s="9">
        <v>43387</v>
      </c>
      <c r="I4131" s="6" t="s">
        <v>10121</v>
      </c>
      <c r="J4131" s="8" t="s">
        <v>2046</v>
      </c>
      <c r="K4131" s="41" t="s">
        <v>8449</v>
      </c>
    </row>
    <row r="4132" hidden="1" spans="1:11">
      <c r="A4132" s="5">
        <v>4130</v>
      </c>
      <c r="B4132" s="6">
        <v>2138</v>
      </c>
      <c r="C4132" s="8" t="s">
        <v>4339</v>
      </c>
      <c r="D4132" s="6" t="s">
        <v>12</v>
      </c>
      <c r="E4132" s="8" t="s">
        <v>4342</v>
      </c>
      <c r="F4132" s="8"/>
      <c r="G4132" s="6" t="s">
        <v>10116</v>
      </c>
      <c r="H4132" s="9">
        <v>43391</v>
      </c>
      <c r="I4132" s="6" t="s">
        <v>10202</v>
      </c>
      <c r="J4132" s="23" t="s">
        <v>1131</v>
      </c>
      <c r="K4132" s="41"/>
    </row>
    <row r="4133" ht="24" hidden="1" spans="1:12">
      <c r="A4133" s="5">
        <v>4131</v>
      </c>
      <c r="B4133" s="16">
        <v>2138</v>
      </c>
      <c r="C4133" s="18" t="s">
        <v>4339</v>
      </c>
      <c r="D4133" s="16" t="s">
        <v>12</v>
      </c>
      <c r="E4133" s="18" t="s">
        <v>4343</v>
      </c>
      <c r="F4133" s="18"/>
      <c r="G4133" s="16" t="s">
        <v>9910</v>
      </c>
      <c r="H4133" s="20">
        <v>43406</v>
      </c>
      <c r="I4133" s="19" t="s">
        <v>10262</v>
      </c>
      <c r="J4133" s="18" t="s">
        <v>9964</v>
      </c>
      <c r="K4133" s="30" t="s">
        <v>10251</v>
      </c>
      <c r="L4133" s="31"/>
    </row>
    <row r="4134" hidden="1" spans="1:11">
      <c r="A4134" s="5">
        <v>4132</v>
      </c>
      <c r="B4134" s="6">
        <v>2138</v>
      </c>
      <c r="C4134" s="8" t="s">
        <v>4339</v>
      </c>
      <c r="D4134" s="6" t="s">
        <v>12</v>
      </c>
      <c r="E4134" s="8" t="s">
        <v>4344</v>
      </c>
      <c r="F4134" s="8"/>
      <c r="G4134" s="6" t="s">
        <v>10156</v>
      </c>
      <c r="H4134" s="9">
        <v>43443</v>
      </c>
      <c r="I4134" s="6" t="s">
        <v>10157</v>
      </c>
      <c r="J4134" s="8" t="s">
        <v>2248</v>
      </c>
      <c r="K4134" s="41" t="s">
        <v>8449</v>
      </c>
    </row>
    <row r="4135" ht="24" hidden="1" spans="1:11">
      <c r="A4135" s="5">
        <v>4133</v>
      </c>
      <c r="B4135" s="6">
        <v>2138</v>
      </c>
      <c r="C4135" s="8" t="s">
        <v>4339</v>
      </c>
      <c r="D4135" s="6" t="s">
        <v>12</v>
      </c>
      <c r="E4135" s="8" t="s">
        <v>4345</v>
      </c>
      <c r="F4135" s="8"/>
      <c r="G4135" s="6" t="s">
        <v>9910</v>
      </c>
      <c r="H4135" s="9">
        <v>43476</v>
      </c>
      <c r="I4135" s="5" t="s">
        <v>10122</v>
      </c>
      <c r="J4135" s="23" t="s">
        <v>9930</v>
      </c>
      <c r="K4135" s="41"/>
    </row>
    <row r="4136" ht="36" hidden="1" spans="1:11">
      <c r="A4136" s="5">
        <v>4134</v>
      </c>
      <c r="B4136" s="6">
        <v>2138</v>
      </c>
      <c r="C4136" s="8" t="s">
        <v>4339</v>
      </c>
      <c r="D4136" s="6" t="s">
        <v>12</v>
      </c>
      <c r="E4136" s="8" t="s">
        <v>4346</v>
      </c>
      <c r="F4136" s="8"/>
      <c r="G4136" s="6" t="s">
        <v>10144</v>
      </c>
      <c r="H4136" s="9">
        <v>43496</v>
      </c>
      <c r="I4136" s="6" t="s">
        <v>10215</v>
      </c>
      <c r="J4136" s="8" t="s">
        <v>4011</v>
      </c>
      <c r="K4136" s="41" t="s">
        <v>10460</v>
      </c>
    </row>
    <row r="4137" ht="24" hidden="1" spans="1:11">
      <c r="A4137" s="5">
        <v>4135</v>
      </c>
      <c r="B4137" s="6">
        <v>2139</v>
      </c>
      <c r="C4137" s="8" t="s">
        <v>4347</v>
      </c>
      <c r="D4137" s="6" t="s">
        <v>12</v>
      </c>
      <c r="E4137" s="8" t="s">
        <v>357</v>
      </c>
      <c r="F4137" s="8"/>
      <c r="G4137" s="6" t="s">
        <v>9910</v>
      </c>
      <c r="H4137" s="9">
        <v>43476</v>
      </c>
      <c r="I4137" s="5" t="s">
        <v>10122</v>
      </c>
      <c r="J4137" s="23" t="s">
        <v>9930</v>
      </c>
      <c r="K4137" s="41"/>
    </row>
    <row r="4138" ht="24" hidden="1" spans="1:11">
      <c r="A4138" s="5">
        <v>4136</v>
      </c>
      <c r="B4138" s="6">
        <v>2139</v>
      </c>
      <c r="C4138" s="8" t="s">
        <v>4347</v>
      </c>
      <c r="D4138" s="6" t="s">
        <v>12</v>
      </c>
      <c r="E4138" s="8" t="s">
        <v>43</v>
      </c>
      <c r="F4138" s="8"/>
      <c r="G4138" s="6" t="s">
        <v>10120</v>
      </c>
      <c r="H4138" s="9">
        <v>43394</v>
      </c>
      <c r="I4138" s="6" t="s">
        <v>10121</v>
      </c>
      <c r="J4138" s="8" t="s">
        <v>2046</v>
      </c>
      <c r="K4138" s="41" t="s">
        <v>8449</v>
      </c>
    </row>
    <row r="4139" hidden="1" spans="1:11">
      <c r="A4139" s="5">
        <v>4137</v>
      </c>
      <c r="B4139" s="6">
        <v>2140</v>
      </c>
      <c r="C4139" s="8" t="s">
        <v>4348</v>
      </c>
      <c r="D4139" s="6" t="s">
        <v>12</v>
      </c>
      <c r="E4139" s="8" t="s">
        <v>4349</v>
      </c>
      <c r="F4139" s="8"/>
      <c r="G4139" s="6" t="s">
        <v>10120</v>
      </c>
      <c r="H4139" s="9">
        <v>43564</v>
      </c>
      <c r="I4139" s="6" t="s">
        <v>10141</v>
      </c>
      <c r="J4139" s="8" t="s">
        <v>9932</v>
      </c>
      <c r="K4139" s="41" t="s">
        <v>8449</v>
      </c>
    </row>
    <row r="4140" ht="24" hidden="1" spans="1:11">
      <c r="A4140" s="5">
        <v>4138</v>
      </c>
      <c r="B4140" s="6">
        <v>2141</v>
      </c>
      <c r="C4140" s="8" t="s">
        <v>4350</v>
      </c>
      <c r="D4140" s="6" t="s">
        <v>12</v>
      </c>
      <c r="E4140" s="8" t="s">
        <v>3358</v>
      </c>
      <c r="F4140" s="8"/>
      <c r="G4140" s="6" t="s">
        <v>9910</v>
      </c>
      <c r="H4140" s="9">
        <v>43476</v>
      </c>
      <c r="I4140" s="5" t="s">
        <v>10122</v>
      </c>
      <c r="J4140" s="23" t="s">
        <v>9930</v>
      </c>
      <c r="K4140" s="41"/>
    </row>
    <row r="4141" ht="24" hidden="1" spans="1:11">
      <c r="A4141" s="5">
        <v>4139</v>
      </c>
      <c r="B4141" s="6">
        <v>2141</v>
      </c>
      <c r="C4141" s="8" t="s">
        <v>4350</v>
      </c>
      <c r="D4141" s="6" t="s">
        <v>12</v>
      </c>
      <c r="E4141" s="8" t="s">
        <v>176</v>
      </c>
      <c r="F4141" s="8"/>
      <c r="G4141" s="6" t="s">
        <v>10120</v>
      </c>
      <c r="H4141" s="9">
        <v>43394</v>
      </c>
      <c r="I4141" s="6" t="s">
        <v>10121</v>
      </c>
      <c r="J4141" s="8" t="s">
        <v>2046</v>
      </c>
      <c r="K4141" s="41" t="s">
        <v>8449</v>
      </c>
    </row>
    <row r="4142" hidden="1" spans="1:11">
      <c r="A4142" s="5">
        <v>4140</v>
      </c>
      <c r="B4142" s="6">
        <v>2142</v>
      </c>
      <c r="C4142" s="8" t="s">
        <v>4351</v>
      </c>
      <c r="D4142" s="6" t="s">
        <v>12</v>
      </c>
      <c r="E4142" s="8" t="s">
        <v>4352</v>
      </c>
      <c r="F4142" s="8"/>
      <c r="G4142" s="6" t="s">
        <v>10134</v>
      </c>
      <c r="H4142" s="9">
        <v>43365</v>
      </c>
      <c r="I4142" s="5" t="s">
        <v>10138</v>
      </c>
      <c r="J4142" s="8" t="s">
        <v>9951</v>
      </c>
      <c r="K4142" s="41"/>
    </row>
    <row r="4143" hidden="1" spans="1:11">
      <c r="A4143" s="5">
        <v>4141</v>
      </c>
      <c r="B4143" s="6">
        <v>2142</v>
      </c>
      <c r="C4143" s="8" t="s">
        <v>4351</v>
      </c>
      <c r="D4143" s="6" t="s">
        <v>12</v>
      </c>
      <c r="E4143" s="8" t="s">
        <v>524</v>
      </c>
      <c r="F4143" s="8"/>
      <c r="G4143" s="6" t="s">
        <v>10159</v>
      </c>
      <c r="H4143" s="9">
        <v>43413</v>
      </c>
      <c r="I4143" s="5" t="s">
        <v>10160</v>
      </c>
      <c r="J4143" s="8" t="s">
        <v>9939</v>
      </c>
      <c r="K4143" s="41"/>
    </row>
    <row r="4144" hidden="1" spans="1:11">
      <c r="A4144" s="5">
        <v>4142</v>
      </c>
      <c r="B4144" s="6">
        <v>2143</v>
      </c>
      <c r="C4144" s="8" t="s">
        <v>4353</v>
      </c>
      <c r="D4144" s="6" t="s">
        <v>12</v>
      </c>
      <c r="E4144" s="8" t="s">
        <v>4354</v>
      </c>
      <c r="F4144" s="8"/>
      <c r="G4144" s="6" t="s">
        <v>10120</v>
      </c>
      <c r="H4144" s="9">
        <v>43396</v>
      </c>
      <c r="I4144" s="6" t="s">
        <v>10125</v>
      </c>
      <c r="J4144" s="8" t="s">
        <v>4354</v>
      </c>
      <c r="K4144" s="41" t="s">
        <v>8449</v>
      </c>
    </row>
    <row r="4145" ht="24" hidden="1" spans="1:11">
      <c r="A4145" s="5">
        <v>4143</v>
      </c>
      <c r="B4145" s="6">
        <v>2143</v>
      </c>
      <c r="C4145" s="8" t="s">
        <v>4353</v>
      </c>
      <c r="D4145" s="6" t="s">
        <v>12</v>
      </c>
      <c r="E4145" s="8" t="s">
        <v>4355</v>
      </c>
      <c r="F4145" s="8"/>
      <c r="G4145" s="6" t="s">
        <v>10120</v>
      </c>
      <c r="H4145" s="9">
        <v>43578</v>
      </c>
      <c r="I4145" s="6" t="s">
        <v>10200</v>
      </c>
      <c r="J4145" s="8" t="s">
        <v>4355</v>
      </c>
      <c r="K4145" s="41" t="s">
        <v>8449</v>
      </c>
    </row>
    <row r="4146" hidden="1" spans="1:12">
      <c r="A4146" s="5">
        <v>4144</v>
      </c>
      <c r="B4146" s="72">
        <v>2144</v>
      </c>
      <c r="C4146" s="74" t="s">
        <v>4356</v>
      </c>
      <c r="D4146" s="72" t="s">
        <v>12</v>
      </c>
      <c r="E4146" s="74" t="s">
        <v>3273</v>
      </c>
      <c r="F4146" s="74"/>
      <c r="G4146" s="72" t="s">
        <v>10168</v>
      </c>
      <c r="H4146" s="76">
        <v>43442</v>
      </c>
      <c r="I4146" s="72" t="s">
        <v>10169</v>
      </c>
      <c r="J4146" s="74" t="s">
        <v>2367</v>
      </c>
      <c r="K4146" s="78" t="s">
        <v>10329</v>
      </c>
      <c r="L4146" s="79"/>
    </row>
    <row r="4147" spans="1:11">
      <c r="A4147" s="5">
        <v>4145</v>
      </c>
      <c r="B4147" s="6">
        <v>2144</v>
      </c>
      <c r="C4147" s="8" t="s">
        <v>4356</v>
      </c>
      <c r="D4147" s="6" t="s">
        <v>12</v>
      </c>
      <c r="E4147" s="8" t="s">
        <v>4357</v>
      </c>
      <c r="F4147" s="8"/>
      <c r="G4147" s="6" t="s">
        <v>10164</v>
      </c>
      <c r="H4147" s="9">
        <v>43645</v>
      </c>
      <c r="I4147" s="5" t="s">
        <v>10255</v>
      </c>
      <c r="J4147" s="23" t="s">
        <v>9942</v>
      </c>
      <c r="K4147" s="41"/>
    </row>
    <row r="4148" hidden="1" spans="1:11">
      <c r="A4148" s="5">
        <v>4146</v>
      </c>
      <c r="B4148" s="6">
        <v>2144</v>
      </c>
      <c r="C4148" s="8" t="s">
        <v>4356</v>
      </c>
      <c r="D4148" s="6" t="s">
        <v>12</v>
      </c>
      <c r="E4148" s="8" t="s">
        <v>105</v>
      </c>
      <c r="F4148" s="8"/>
      <c r="G4148" s="6" t="s">
        <v>10120</v>
      </c>
      <c r="H4148" s="9">
        <v>43403</v>
      </c>
      <c r="I4148" s="6" t="s">
        <v>10133</v>
      </c>
      <c r="J4148" s="8" t="s">
        <v>3156</v>
      </c>
      <c r="K4148" s="41" t="s">
        <v>8449</v>
      </c>
    </row>
    <row r="4149" ht="24" hidden="1" spans="1:11">
      <c r="A4149" s="5">
        <v>4147</v>
      </c>
      <c r="B4149" s="6">
        <v>2145</v>
      </c>
      <c r="C4149" s="8" t="s">
        <v>4358</v>
      </c>
      <c r="D4149" s="6" t="s">
        <v>12</v>
      </c>
      <c r="E4149" s="8" t="s">
        <v>43</v>
      </c>
      <c r="F4149" s="8"/>
      <c r="G4149" s="6" t="s">
        <v>10120</v>
      </c>
      <c r="H4149" s="9">
        <v>43394</v>
      </c>
      <c r="I4149" s="6" t="s">
        <v>10121</v>
      </c>
      <c r="J4149" s="8" t="s">
        <v>2046</v>
      </c>
      <c r="K4149" s="41" t="s">
        <v>8449</v>
      </c>
    </row>
    <row r="4150" ht="24" hidden="1" spans="1:11">
      <c r="A4150" s="5">
        <v>4148</v>
      </c>
      <c r="B4150" s="6">
        <v>2145</v>
      </c>
      <c r="C4150" s="8" t="s">
        <v>4358</v>
      </c>
      <c r="D4150" s="6" t="s">
        <v>12</v>
      </c>
      <c r="E4150" s="8" t="s">
        <v>265</v>
      </c>
      <c r="F4150" s="8"/>
      <c r="G4150" s="6" t="s">
        <v>10156</v>
      </c>
      <c r="H4150" s="9">
        <v>43443</v>
      </c>
      <c r="I4150" s="6" t="s">
        <v>10157</v>
      </c>
      <c r="J4150" s="8" t="s">
        <v>2248</v>
      </c>
      <c r="K4150" s="41" t="s">
        <v>8449</v>
      </c>
    </row>
    <row r="4151" hidden="1" spans="1:11">
      <c r="A4151" s="5">
        <v>4149</v>
      </c>
      <c r="B4151" s="6">
        <v>2146</v>
      </c>
      <c r="C4151" s="8" t="s">
        <v>4359</v>
      </c>
      <c r="D4151" s="6" t="s">
        <v>12</v>
      </c>
      <c r="E4151" s="8" t="s">
        <v>4360</v>
      </c>
      <c r="F4151" s="8"/>
      <c r="G4151" s="6" t="s">
        <v>10156</v>
      </c>
      <c r="H4151" s="9">
        <v>43358</v>
      </c>
      <c r="I4151" s="6" t="s">
        <v>10370</v>
      </c>
      <c r="J4151" s="8" t="s">
        <v>4360</v>
      </c>
      <c r="K4151" s="41" t="s">
        <v>8449</v>
      </c>
    </row>
    <row r="4152" hidden="1" spans="1:11">
      <c r="A4152" s="5">
        <v>4150</v>
      </c>
      <c r="B4152" s="6">
        <v>2148</v>
      </c>
      <c r="C4152" s="8" t="s">
        <v>4365</v>
      </c>
      <c r="D4152" s="6" t="s">
        <v>12</v>
      </c>
      <c r="E4152" s="8" t="s">
        <v>4360</v>
      </c>
      <c r="F4152" s="8"/>
      <c r="G4152" s="6" t="s">
        <v>10156</v>
      </c>
      <c r="H4152" s="9">
        <v>43358</v>
      </c>
      <c r="I4152" s="6" t="s">
        <v>10370</v>
      </c>
      <c r="J4152" s="8" t="s">
        <v>4360</v>
      </c>
      <c r="K4152" s="41" t="s">
        <v>8449</v>
      </c>
    </row>
    <row r="4153" hidden="1" spans="1:11">
      <c r="A4153" s="5">
        <v>4151</v>
      </c>
      <c r="B4153" s="6">
        <v>2149</v>
      </c>
      <c r="C4153" s="8" t="s">
        <v>4366</v>
      </c>
      <c r="D4153" s="6" t="s">
        <v>12</v>
      </c>
      <c r="E4153" s="8" t="s">
        <v>859</v>
      </c>
      <c r="F4153" s="8"/>
      <c r="G4153" s="6" t="s">
        <v>10120</v>
      </c>
      <c r="H4153" s="9">
        <v>43387</v>
      </c>
      <c r="I4153" s="6" t="s">
        <v>10121</v>
      </c>
      <c r="J4153" s="8" t="s">
        <v>2046</v>
      </c>
      <c r="K4153" s="41" t="s">
        <v>8449</v>
      </c>
    </row>
    <row r="4154" hidden="1" spans="1:11">
      <c r="A4154" s="5">
        <v>4152</v>
      </c>
      <c r="B4154" s="6">
        <v>2149</v>
      </c>
      <c r="C4154" s="8" t="s">
        <v>4366</v>
      </c>
      <c r="D4154" s="6" t="s">
        <v>12</v>
      </c>
      <c r="E4154" s="8" t="s">
        <v>849</v>
      </c>
      <c r="F4154" s="8"/>
      <c r="G4154" s="6" t="s">
        <v>10120</v>
      </c>
      <c r="H4154" s="9">
        <v>43394</v>
      </c>
      <c r="I4154" s="6" t="s">
        <v>10121</v>
      </c>
      <c r="J4154" s="8" t="s">
        <v>2046</v>
      </c>
      <c r="K4154" s="41" t="s">
        <v>8449</v>
      </c>
    </row>
    <row r="4155" hidden="1" spans="1:11">
      <c r="A4155" s="5">
        <v>4153</v>
      </c>
      <c r="B4155" s="6">
        <v>2150</v>
      </c>
      <c r="C4155" s="8" t="s">
        <v>4367</v>
      </c>
      <c r="D4155" s="6" t="s">
        <v>12</v>
      </c>
      <c r="E4155" s="8" t="s">
        <v>2364</v>
      </c>
      <c r="F4155" s="8"/>
      <c r="G4155" s="6" t="s">
        <v>10120</v>
      </c>
      <c r="H4155" s="9">
        <v>43403</v>
      </c>
      <c r="I4155" s="6" t="s">
        <v>10133</v>
      </c>
      <c r="J4155" s="8" t="s">
        <v>3156</v>
      </c>
      <c r="K4155" s="41" t="s">
        <v>8449</v>
      </c>
    </row>
    <row r="4156" ht="24" hidden="1" spans="1:11">
      <c r="A4156" s="5">
        <v>4154</v>
      </c>
      <c r="B4156" s="6">
        <v>2151</v>
      </c>
      <c r="C4156" s="8" t="s">
        <v>4368</v>
      </c>
      <c r="D4156" s="6" t="s">
        <v>12</v>
      </c>
      <c r="E4156" s="8" t="s">
        <v>267</v>
      </c>
      <c r="F4156" s="8"/>
      <c r="G4156" s="6" t="s">
        <v>10120</v>
      </c>
      <c r="H4156" s="9">
        <v>43403</v>
      </c>
      <c r="I4156" s="6" t="s">
        <v>10133</v>
      </c>
      <c r="J4156" s="8" t="s">
        <v>3156</v>
      </c>
      <c r="K4156" s="41" t="s">
        <v>8449</v>
      </c>
    </row>
    <row r="4157" hidden="1" spans="1:11">
      <c r="A4157" s="5">
        <v>4155</v>
      </c>
      <c r="B4157" s="6">
        <v>2151</v>
      </c>
      <c r="C4157" s="8" t="s">
        <v>4368</v>
      </c>
      <c r="D4157" s="6" t="s">
        <v>12</v>
      </c>
      <c r="E4157" s="8" t="s">
        <v>106</v>
      </c>
      <c r="F4157" s="8"/>
      <c r="G4157" s="6" t="s">
        <v>10120</v>
      </c>
      <c r="H4157" s="9">
        <v>43564</v>
      </c>
      <c r="I4157" s="6" t="s">
        <v>10141</v>
      </c>
      <c r="J4157" s="8" t="s">
        <v>9932</v>
      </c>
      <c r="K4157" s="41" t="s">
        <v>8449</v>
      </c>
    </row>
    <row r="4158" hidden="1" spans="1:11">
      <c r="A4158" s="5">
        <v>4156</v>
      </c>
      <c r="B4158" s="6">
        <v>2151</v>
      </c>
      <c r="C4158" s="8" t="s">
        <v>4368</v>
      </c>
      <c r="D4158" s="6" t="s">
        <v>12</v>
      </c>
      <c r="E4158" s="8" t="s">
        <v>4369</v>
      </c>
      <c r="F4158" s="8"/>
      <c r="G4158" s="6" t="s">
        <v>10130</v>
      </c>
      <c r="H4158" s="9">
        <v>43539</v>
      </c>
      <c r="I4158" s="6" t="s">
        <v>10195</v>
      </c>
      <c r="J4158" s="23" t="s">
        <v>9937</v>
      </c>
      <c r="K4158" s="41"/>
    </row>
    <row r="4159" hidden="1" spans="1:11">
      <c r="A4159" s="5">
        <v>4157</v>
      </c>
      <c r="B4159" s="6">
        <v>2152</v>
      </c>
      <c r="C4159" s="8" t="s">
        <v>4370</v>
      </c>
      <c r="D4159" s="6" t="s">
        <v>12</v>
      </c>
      <c r="E4159" s="8" t="s">
        <v>25</v>
      </c>
      <c r="F4159" s="8"/>
      <c r="G4159" s="6" t="s">
        <v>10120</v>
      </c>
      <c r="H4159" s="9">
        <v>43387</v>
      </c>
      <c r="I4159" s="6" t="s">
        <v>10121</v>
      </c>
      <c r="J4159" s="8" t="s">
        <v>2046</v>
      </c>
      <c r="K4159" s="41" t="s">
        <v>8449</v>
      </c>
    </row>
    <row r="4160" ht="24" hidden="1" spans="1:11">
      <c r="A4160" s="5">
        <v>4158</v>
      </c>
      <c r="B4160" s="6">
        <v>2153</v>
      </c>
      <c r="C4160" s="8" t="s">
        <v>4372</v>
      </c>
      <c r="D4160" s="6" t="s">
        <v>12</v>
      </c>
      <c r="E4160" s="8" t="s">
        <v>103</v>
      </c>
      <c r="F4160" s="8"/>
      <c r="G4160" s="6" t="s">
        <v>10120</v>
      </c>
      <c r="H4160" s="9">
        <v>43387</v>
      </c>
      <c r="I4160" s="6" t="s">
        <v>10121</v>
      </c>
      <c r="J4160" s="8" t="s">
        <v>2046</v>
      </c>
      <c r="K4160" s="41" t="s">
        <v>8449</v>
      </c>
    </row>
    <row r="4161" ht="24" hidden="1" spans="1:11">
      <c r="A4161" s="5">
        <v>4159</v>
      </c>
      <c r="B4161" s="6">
        <v>2154</v>
      </c>
      <c r="C4161" s="8" t="s">
        <v>6917</v>
      </c>
      <c r="D4161" s="6" t="s">
        <v>12</v>
      </c>
      <c r="E4161" s="8" t="s">
        <v>421</v>
      </c>
      <c r="F4161" s="8"/>
      <c r="G4161" s="6" t="s">
        <v>10120</v>
      </c>
      <c r="H4161" s="9">
        <v>43389</v>
      </c>
      <c r="I4161" s="5" t="s">
        <v>10124</v>
      </c>
      <c r="J4161" s="8" t="s">
        <v>165</v>
      </c>
      <c r="K4161" s="41" t="s">
        <v>8449</v>
      </c>
    </row>
    <row r="4162" ht="24" hidden="1" spans="1:11">
      <c r="A4162" s="5">
        <v>4160</v>
      </c>
      <c r="B4162" s="6">
        <v>2154</v>
      </c>
      <c r="C4162" s="8" t="s">
        <v>6917</v>
      </c>
      <c r="D4162" s="6" t="s">
        <v>12</v>
      </c>
      <c r="E4162" s="8" t="s">
        <v>422</v>
      </c>
      <c r="F4162" s="8"/>
      <c r="G4162" s="6" t="s">
        <v>10120</v>
      </c>
      <c r="H4162" s="9">
        <v>43571</v>
      </c>
      <c r="I4162" s="6" t="s">
        <v>10123</v>
      </c>
      <c r="J4162" s="8" t="s">
        <v>9138</v>
      </c>
      <c r="K4162" s="41" t="s">
        <v>8449</v>
      </c>
    </row>
    <row r="4163" hidden="1" spans="1:11">
      <c r="A4163" s="5">
        <v>4161</v>
      </c>
      <c r="B4163" s="6">
        <v>2155</v>
      </c>
      <c r="C4163" s="8" t="s">
        <v>4373</v>
      </c>
      <c r="D4163" s="6" t="s">
        <v>12</v>
      </c>
      <c r="E4163" s="8" t="s">
        <v>4374</v>
      </c>
      <c r="F4163" s="8"/>
      <c r="G4163" s="6" t="s">
        <v>10128</v>
      </c>
      <c r="H4163" s="9">
        <v>43348</v>
      </c>
      <c r="I4163" s="5" t="s">
        <v>10140</v>
      </c>
      <c r="J4163" s="23" t="s">
        <v>9931</v>
      </c>
      <c r="K4163" s="41"/>
    </row>
    <row r="4164" hidden="1" spans="1:11">
      <c r="A4164" s="5">
        <v>4162</v>
      </c>
      <c r="B4164" s="6">
        <v>2156</v>
      </c>
      <c r="C4164" s="8" t="s">
        <v>4375</v>
      </c>
      <c r="D4164" s="6" t="s">
        <v>12</v>
      </c>
      <c r="E4164" s="8" t="s">
        <v>4376</v>
      </c>
      <c r="F4164" s="8"/>
      <c r="G4164" s="6" t="s">
        <v>10120</v>
      </c>
      <c r="H4164" s="9">
        <v>43394</v>
      </c>
      <c r="I4164" s="6" t="s">
        <v>10121</v>
      </c>
      <c r="J4164" s="8" t="s">
        <v>2046</v>
      </c>
      <c r="K4164" s="41" t="s">
        <v>8449</v>
      </c>
    </row>
    <row r="4165" hidden="1" spans="1:11">
      <c r="A4165" s="5">
        <v>4163</v>
      </c>
      <c r="B4165" s="6">
        <v>2157</v>
      </c>
      <c r="C4165" s="8" t="s">
        <v>4377</v>
      </c>
      <c r="D4165" s="6" t="s">
        <v>12</v>
      </c>
      <c r="E4165" s="8" t="s">
        <v>4378</v>
      </c>
      <c r="F4165" s="8"/>
      <c r="G4165" s="6" t="s">
        <v>10120</v>
      </c>
      <c r="H4165" s="9">
        <v>43585</v>
      </c>
      <c r="I4165" s="6" t="s">
        <v>10184</v>
      </c>
      <c r="J4165" s="8" t="s">
        <v>9948</v>
      </c>
      <c r="K4165" s="41" t="s">
        <v>8449</v>
      </c>
    </row>
    <row r="4166" ht="24" hidden="1" spans="1:11">
      <c r="A4166" s="5">
        <v>4164</v>
      </c>
      <c r="B4166" s="6">
        <v>2158</v>
      </c>
      <c r="C4166" s="8" t="s">
        <v>4379</v>
      </c>
      <c r="D4166" s="6" t="s">
        <v>12</v>
      </c>
      <c r="E4166" s="8" t="s">
        <v>4380</v>
      </c>
      <c r="F4166" s="8"/>
      <c r="G4166" s="6" t="s">
        <v>9910</v>
      </c>
      <c r="H4166" s="9">
        <v>43529</v>
      </c>
      <c r="I4166" s="6" t="s">
        <v>10226</v>
      </c>
      <c r="J4166" s="8" t="s">
        <v>9950</v>
      </c>
      <c r="K4166" s="41"/>
    </row>
    <row r="4167" ht="24" hidden="1" spans="1:11">
      <c r="A4167" s="5">
        <v>4165</v>
      </c>
      <c r="B4167" s="6">
        <v>2159</v>
      </c>
      <c r="C4167" s="8" t="s">
        <v>4381</v>
      </c>
      <c r="D4167" s="6" t="s">
        <v>12</v>
      </c>
      <c r="E4167" s="8" t="s">
        <v>43</v>
      </c>
      <c r="F4167" s="8"/>
      <c r="G4167" s="6" t="s">
        <v>10120</v>
      </c>
      <c r="H4167" s="9">
        <v>43394</v>
      </c>
      <c r="I4167" s="6" t="s">
        <v>10121</v>
      </c>
      <c r="J4167" s="8" t="s">
        <v>2046</v>
      </c>
      <c r="K4167" s="41" t="s">
        <v>8449</v>
      </c>
    </row>
    <row r="4168" ht="24" hidden="1" spans="1:11">
      <c r="A4168" s="5">
        <v>4166</v>
      </c>
      <c r="B4168" s="6">
        <v>2159</v>
      </c>
      <c r="C4168" s="8" t="s">
        <v>4381</v>
      </c>
      <c r="D4168" s="6" t="s">
        <v>12</v>
      </c>
      <c r="E4168" s="8" t="s">
        <v>721</v>
      </c>
      <c r="F4168" s="8"/>
      <c r="G4168" s="6" t="s">
        <v>10156</v>
      </c>
      <c r="H4168" s="9">
        <v>43443</v>
      </c>
      <c r="I4168" s="6" t="s">
        <v>10157</v>
      </c>
      <c r="J4168" s="8" t="s">
        <v>2248</v>
      </c>
      <c r="K4168" s="41" t="s">
        <v>8449</v>
      </c>
    </row>
    <row r="4169" ht="24" hidden="1" spans="1:11">
      <c r="A4169" s="5">
        <v>4167</v>
      </c>
      <c r="B4169" s="6">
        <v>2160</v>
      </c>
      <c r="C4169" s="8" t="s">
        <v>4382</v>
      </c>
      <c r="D4169" s="6" t="s">
        <v>12</v>
      </c>
      <c r="E4169" s="8" t="s">
        <v>357</v>
      </c>
      <c r="F4169" s="8"/>
      <c r="G4169" s="6" t="s">
        <v>9910</v>
      </c>
      <c r="H4169" s="9">
        <v>43476</v>
      </c>
      <c r="I4169" s="5" t="s">
        <v>10122</v>
      </c>
      <c r="J4169" s="23" t="s">
        <v>9930</v>
      </c>
      <c r="K4169" s="41"/>
    </row>
    <row r="4170" ht="24" hidden="1" spans="1:11">
      <c r="A4170" s="5">
        <v>4168</v>
      </c>
      <c r="B4170" s="6">
        <v>2160</v>
      </c>
      <c r="C4170" s="8" t="s">
        <v>4382</v>
      </c>
      <c r="D4170" s="6" t="s">
        <v>12</v>
      </c>
      <c r="E4170" s="8" t="s">
        <v>692</v>
      </c>
      <c r="F4170" s="8"/>
      <c r="G4170" s="6" t="s">
        <v>10116</v>
      </c>
      <c r="H4170" s="9">
        <v>43391</v>
      </c>
      <c r="I4170" s="6" t="s">
        <v>10202</v>
      </c>
      <c r="J4170" s="23" t="s">
        <v>1131</v>
      </c>
      <c r="K4170" s="41"/>
    </row>
    <row r="4171" hidden="1" spans="1:11">
      <c r="A4171" s="5">
        <v>4169</v>
      </c>
      <c r="B4171" s="6">
        <v>2160</v>
      </c>
      <c r="C4171" s="8" t="s">
        <v>4382</v>
      </c>
      <c r="D4171" s="6" t="s">
        <v>12</v>
      </c>
      <c r="E4171" s="8" t="s">
        <v>4383</v>
      </c>
      <c r="F4171" s="8"/>
      <c r="G4171" s="6" t="s">
        <v>10213</v>
      </c>
      <c r="H4171" s="9">
        <v>43595</v>
      </c>
      <c r="I4171" s="5" t="s">
        <v>10223</v>
      </c>
      <c r="J4171" s="8" t="s">
        <v>1253</v>
      </c>
      <c r="K4171" s="41"/>
    </row>
    <row r="4172" ht="24" hidden="1" spans="1:11">
      <c r="A4172" s="5">
        <v>4170</v>
      </c>
      <c r="B4172" s="6">
        <v>2160</v>
      </c>
      <c r="C4172" s="8" t="s">
        <v>4382</v>
      </c>
      <c r="D4172" s="6" t="s">
        <v>12</v>
      </c>
      <c r="E4172" s="8" t="s">
        <v>760</v>
      </c>
      <c r="F4172" s="8"/>
      <c r="G4172" s="6" t="s">
        <v>10120</v>
      </c>
      <c r="H4172" s="9">
        <v>43571</v>
      </c>
      <c r="I4172" s="6" t="s">
        <v>10123</v>
      </c>
      <c r="J4172" s="8" t="s">
        <v>9138</v>
      </c>
      <c r="K4172" s="41" t="s">
        <v>8449</v>
      </c>
    </row>
    <row r="4173" hidden="1" spans="1:11">
      <c r="A4173" s="5">
        <v>4171</v>
      </c>
      <c r="B4173" s="6">
        <v>2160</v>
      </c>
      <c r="C4173" s="8" t="s">
        <v>4382</v>
      </c>
      <c r="D4173" s="6" t="s">
        <v>12</v>
      </c>
      <c r="E4173" s="8" t="s">
        <v>1037</v>
      </c>
      <c r="F4173" s="8"/>
      <c r="G4173" s="6" t="s">
        <v>10159</v>
      </c>
      <c r="H4173" s="9">
        <v>43581</v>
      </c>
      <c r="I4173" s="36" t="s">
        <v>10162</v>
      </c>
      <c r="J4173" s="37" t="s">
        <v>1701</v>
      </c>
      <c r="K4173" s="41"/>
    </row>
    <row r="4174" ht="24" hidden="1" spans="1:11">
      <c r="A4174" s="5">
        <v>4172</v>
      </c>
      <c r="B4174" s="6">
        <v>2160</v>
      </c>
      <c r="C4174" s="8" t="s">
        <v>4382</v>
      </c>
      <c r="D4174" s="6" t="s">
        <v>12</v>
      </c>
      <c r="E4174" s="8" t="s">
        <v>43</v>
      </c>
      <c r="F4174" s="8"/>
      <c r="G4174" s="6" t="s">
        <v>10120</v>
      </c>
      <c r="H4174" s="9">
        <v>43394</v>
      </c>
      <c r="I4174" s="6" t="s">
        <v>10121</v>
      </c>
      <c r="J4174" s="8" t="s">
        <v>2046</v>
      </c>
      <c r="K4174" s="41" t="s">
        <v>8449</v>
      </c>
    </row>
    <row r="4175" hidden="1" spans="1:11">
      <c r="A4175" s="5">
        <v>4173</v>
      </c>
      <c r="B4175" s="6">
        <v>2161</v>
      </c>
      <c r="C4175" s="8" t="s">
        <v>4384</v>
      </c>
      <c r="D4175" s="6" t="s">
        <v>12</v>
      </c>
      <c r="E4175" s="8" t="s">
        <v>4385</v>
      </c>
      <c r="F4175" s="8"/>
      <c r="G4175" s="6" t="s">
        <v>9910</v>
      </c>
      <c r="H4175" s="9">
        <v>43476</v>
      </c>
      <c r="I4175" s="5" t="s">
        <v>10122</v>
      </c>
      <c r="J4175" s="23" t="s">
        <v>9930</v>
      </c>
      <c r="K4175" s="41"/>
    </row>
    <row r="4176" ht="24" hidden="1" spans="1:11">
      <c r="A4176" s="5">
        <v>4174</v>
      </c>
      <c r="B4176" s="6">
        <v>2162</v>
      </c>
      <c r="C4176" s="8" t="s">
        <v>4386</v>
      </c>
      <c r="D4176" s="6" t="s">
        <v>12</v>
      </c>
      <c r="E4176" s="8" t="s">
        <v>425</v>
      </c>
      <c r="F4176" s="8"/>
      <c r="G4176" s="6" t="s">
        <v>9910</v>
      </c>
      <c r="H4176" s="9">
        <v>43476</v>
      </c>
      <c r="I4176" s="5" t="s">
        <v>10122</v>
      </c>
      <c r="J4176" s="23" t="s">
        <v>9930</v>
      </c>
      <c r="K4176" s="41"/>
    </row>
    <row r="4177" ht="24" hidden="1" spans="1:11">
      <c r="A4177" s="5">
        <v>4175</v>
      </c>
      <c r="B4177" s="6">
        <v>2163</v>
      </c>
      <c r="C4177" s="8" t="s">
        <v>4387</v>
      </c>
      <c r="D4177" s="6" t="s">
        <v>12</v>
      </c>
      <c r="E4177" s="8" t="s">
        <v>357</v>
      </c>
      <c r="F4177" s="8"/>
      <c r="G4177" s="6" t="s">
        <v>9910</v>
      </c>
      <c r="H4177" s="9">
        <v>43476</v>
      </c>
      <c r="I4177" s="5" t="s">
        <v>10122</v>
      </c>
      <c r="J4177" s="23" t="s">
        <v>9930</v>
      </c>
      <c r="K4177" s="41"/>
    </row>
    <row r="4178" ht="24" hidden="1" spans="1:11">
      <c r="A4178" s="5">
        <v>4176</v>
      </c>
      <c r="B4178" s="6">
        <v>2163</v>
      </c>
      <c r="C4178" s="8" t="s">
        <v>4387</v>
      </c>
      <c r="D4178" s="6" t="s">
        <v>12</v>
      </c>
      <c r="E4178" s="8" t="s">
        <v>43</v>
      </c>
      <c r="F4178" s="8"/>
      <c r="G4178" s="6" t="s">
        <v>10120</v>
      </c>
      <c r="H4178" s="9">
        <v>43394</v>
      </c>
      <c r="I4178" s="6" t="s">
        <v>10121</v>
      </c>
      <c r="J4178" s="8" t="s">
        <v>2046</v>
      </c>
      <c r="K4178" s="41" t="s">
        <v>8449</v>
      </c>
    </row>
    <row r="4179" ht="24" hidden="1" spans="1:11">
      <c r="A4179" s="5">
        <v>4177</v>
      </c>
      <c r="B4179" s="6">
        <v>2164</v>
      </c>
      <c r="C4179" s="8" t="s">
        <v>6918</v>
      </c>
      <c r="D4179" s="6" t="s">
        <v>12</v>
      </c>
      <c r="E4179" s="8" t="s">
        <v>138</v>
      </c>
      <c r="F4179" s="8"/>
      <c r="G4179" s="6" t="s">
        <v>10120</v>
      </c>
      <c r="H4179" s="9">
        <v>43571</v>
      </c>
      <c r="I4179" s="6" t="s">
        <v>10123</v>
      </c>
      <c r="J4179" s="8" t="s">
        <v>9138</v>
      </c>
      <c r="K4179" s="41" t="s">
        <v>8449</v>
      </c>
    </row>
    <row r="4180" ht="24" hidden="1" spans="1:11">
      <c r="A4180" s="5">
        <v>4178</v>
      </c>
      <c r="B4180" s="6">
        <v>2164</v>
      </c>
      <c r="C4180" s="8" t="s">
        <v>6918</v>
      </c>
      <c r="D4180" s="6" t="s">
        <v>12</v>
      </c>
      <c r="E4180" s="8" t="s">
        <v>461</v>
      </c>
      <c r="F4180" s="8"/>
      <c r="G4180" s="6" t="s">
        <v>9910</v>
      </c>
      <c r="H4180" s="9">
        <v>43476</v>
      </c>
      <c r="I4180" s="5" t="s">
        <v>10122</v>
      </c>
      <c r="J4180" s="23" t="s">
        <v>9930</v>
      </c>
      <c r="K4180" s="41"/>
    </row>
    <row r="4181" hidden="1" spans="1:11">
      <c r="A4181" s="5">
        <v>4179</v>
      </c>
      <c r="B4181" s="6">
        <v>2165</v>
      </c>
      <c r="C4181" s="8" t="s">
        <v>4388</v>
      </c>
      <c r="D4181" s="6" t="s">
        <v>12</v>
      </c>
      <c r="E4181" s="8" t="s">
        <v>4389</v>
      </c>
      <c r="F4181" s="8"/>
      <c r="G4181" s="6" t="s">
        <v>10120</v>
      </c>
      <c r="H4181" s="9">
        <v>43387</v>
      </c>
      <c r="I4181" s="6" t="s">
        <v>10121</v>
      </c>
      <c r="J4181" s="8" t="s">
        <v>2046</v>
      </c>
      <c r="K4181" s="41" t="s">
        <v>8449</v>
      </c>
    </row>
    <row r="4182" hidden="1" spans="1:11">
      <c r="A4182" s="5">
        <v>4180</v>
      </c>
      <c r="B4182" s="6">
        <v>2165</v>
      </c>
      <c r="C4182" s="8" t="s">
        <v>4388</v>
      </c>
      <c r="D4182" s="6" t="s">
        <v>12</v>
      </c>
      <c r="E4182" s="8" t="s">
        <v>4390</v>
      </c>
      <c r="F4182" s="8"/>
      <c r="G4182" s="6" t="s">
        <v>10208</v>
      </c>
      <c r="H4182" s="9">
        <v>43371</v>
      </c>
      <c r="I4182" s="5" t="s">
        <v>10261</v>
      </c>
      <c r="J4182" s="8" t="s">
        <v>9934</v>
      </c>
      <c r="K4182" s="41"/>
    </row>
    <row r="4183" ht="24" hidden="1" spans="1:11">
      <c r="A4183" s="5">
        <v>4181</v>
      </c>
      <c r="B4183" s="6">
        <v>2165</v>
      </c>
      <c r="C4183" s="8" t="s">
        <v>4388</v>
      </c>
      <c r="D4183" s="6" t="s">
        <v>12</v>
      </c>
      <c r="E4183" s="8" t="s">
        <v>4391</v>
      </c>
      <c r="F4183" s="8"/>
      <c r="G4183" s="6" t="s">
        <v>10118</v>
      </c>
      <c r="H4183" s="9">
        <v>43413</v>
      </c>
      <c r="I4183" s="5" t="s">
        <v>10155</v>
      </c>
      <c r="J4183" s="8" t="s">
        <v>4076</v>
      </c>
      <c r="K4183" s="41"/>
    </row>
    <row r="4184" ht="24" hidden="1" spans="1:12">
      <c r="A4184" s="5">
        <v>4182</v>
      </c>
      <c r="B4184" s="50">
        <v>2165</v>
      </c>
      <c r="C4184" s="52" t="s">
        <v>4388</v>
      </c>
      <c r="D4184" s="50" t="s">
        <v>12</v>
      </c>
      <c r="E4184" s="52" t="s">
        <v>4392</v>
      </c>
      <c r="F4184" s="52"/>
      <c r="G4184" s="50" t="s">
        <v>10144</v>
      </c>
      <c r="H4184" s="54">
        <v>43428</v>
      </c>
      <c r="I4184" s="50" t="s">
        <v>10234</v>
      </c>
      <c r="J4184" s="52" t="s">
        <v>5875</v>
      </c>
      <c r="K4184" s="58" t="s">
        <v>10251</v>
      </c>
      <c r="L4184" s="59"/>
    </row>
    <row r="4185" ht="24" hidden="1" spans="1:12">
      <c r="A4185" s="5">
        <v>4183</v>
      </c>
      <c r="B4185" s="50">
        <v>2165</v>
      </c>
      <c r="C4185" s="52" t="s">
        <v>4388</v>
      </c>
      <c r="D4185" s="50" t="s">
        <v>12</v>
      </c>
      <c r="E4185" s="52" t="s">
        <v>4393</v>
      </c>
      <c r="F4185" s="52"/>
      <c r="G4185" s="50" t="s">
        <v>10156</v>
      </c>
      <c r="H4185" s="54">
        <v>43443</v>
      </c>
      <c r="I4185" s="16" t="s">
        <v>10157</v>
      </c>
      <c r="J4185" s="18" t="s">
        <v>2248</v>
      </c>
      <c r="K4185" s="58" t="s">
        <v>10251</v>
      </c>
      <c r="L4185" s="59"/>
    </row>
    <row r="4186" ht="24" hidden="1" spans="1:11">
      <c r="A4186" s="5">
        <v>4184</v>
      </c>
      <c r="B4186" s="6">
        <v>2166</v>
      </c>
      <c r="C4186" s="8" t="s">
        <v>4394</v>
      </c>
      <c r="D4186" s="6" t="s">
        <v>12</v>
      </c>
      <c r="E4186" s="8" t="s">
        <v>43</v>
      </c>
      <c r="F4186" s="8"/>
      <c r="G4186" s="6" t="s">
        <v>10120</v>
      </c>
      <c r="H4186" s="9">
        <v>43394</v>
      </c>
      <c r="I4186" s="6" t="s">
        <v>10121</v>
      </c>
      <c r="J4186" s="8" t="s">
        <v>2046</v>
      </c>
      <c r="K4186" s="41" t="s">
        <v>8449</v>
      </c>
    </row>
    <row r="4187" ht="24" hidden="1" spans="1:11">
      <c r="A4187" s="5">
        <v>4185</v>
      </c>
      <c r="B4187" s="6">
        <v>2167</v>
      </c>
      <c r="C4187" s="8" t="s">
        <v>4395</v>
      </c>
      <c r="D4187" s="6" t="s">
        <v>12</v>
      </c>
      <c r="E4187" s="8" t="s">
        <v>43</v>
      </c>
      <c r="F4187" s="8"/>
      <c r="G4187" s="6" t="s">
        <v>10120</v>
      </c>
      <c r="H4187" s="9">
        <v>43394</v>
      </c>
      <c r="I4187" s="6" t="s">
        <v>10121</v>
      </c>
      <c r="J4187" s="8" t="s">
        <v>2046</v>
      </c>
      <c r="K4187" s="41" t="s">
        <v>8449</v>
      </c>
    </row>
    <row r="4188" ht="24" hidden="1" spans="1:11">
      <c r="A4188" s="5">
        <v>4186</v>
      </c>
      <c r="B4188" s="6">
        <v>2168</v>
      </c>
      <c r="C4188" s="8" t="s">
        <v>6919</v>
      </c>
      <c r="D4188" s="6" t="s">
        <v>12</v>
      </c>
      <c r="E4188" s="8" t="s">
        <v>43</v>
      </c>
      <c r="F4188" s="8"/>
      <c r="G4188" s="6" t="s">
        <v>10120</v>
      </c>
      <c r="H4188" s="9">
        <v>43387</v>
      </c>
      <c r="I4188" s="6" t="s">
        <v>10121</v>
      </c>
      <c r="J4188" s="8" t="s">
        <v>2046</v>
      </c>
      <c r="K4188" s="41" t="s">
        <v>8449</v>
      </c>
    </row>
    <row r="4189" ht="24" hidden="1" spans="1:11">
      <c r="A4189" s="5">
        <v>4187</v>
      </c>
      <c r="B4189" s="6">
        <v>2168</v>
      </c>
      <c r="C4189" s="8" t="s">
        <v>6919</v>
      </c>
      <c r="D4189" s="6" t="s">
        <v>12</v>
      </c>
      <c r="E4189" s="8" t="s">
        <v>760</v>
      </c>
      <c r="F4189" s="8"/>
      <c r="G4189" s="6" t="s">
        <v>10120</v>
      </c>
      <c r="H4189" s="9">
        <v>43571</v>
      </c>
      <c r="I4189" s="6" t="s">
        <v>10123</v>
      </c>
      <c r="J4189" s="8" t="s">
        <v>9138</v>
      </c>
      <c r="K4189" s="41" t="s">
        <v>8449</v>
      </c>
    </row>
    <row r="4190" ht="24" hidden="1" spans="1:11">
      <c r="A4190" s="5">
        <v>4188</v>
      </c>
      <c r="B4190" s="6">
        <v>2168</v>
      </c>
      <c r="C4190" s="8" t="s">
        <v>6919</v>
      </c>
      <c r="D4190" s="6" t="s">
        <v>12</v>
      </c>
      <c r="E4190" s="8" t="s">
        <v>357</v>
      </c>
      <c r="F4190" s="8"/>
      <c r="G4190" s="6" t="s">
        <v>9910</v>
      </c>
      <c r="H4190" s="9">
        <v>43476</v>
      </c>
      <c r="I4190" s="5" t="s">
        <v>10122</v>
      </c>
      <c r="J4190" s="23" t="s">
        <v>9930</v>
      </c>
      <c r="K4190" s="41"/>
    </row>
    <row r="4191" ht="24" hidden="1" spans="1:11">
      <c r="A4191" s="5">
        <v>4189</v>
      </c>
      <c r="B4191" s="6">
        <v>2169</v>
      </c>
      <c r="C4191" s="8" t="s">
        <v>4396</v>
      </c>
      <c r="D4191" s="6" t="s">
        <v>12</v>
      </c>
      <c r="E4191" s="8" t="s">
        <v>43</v>
      </c>
      <c r="F4191" s="8"/>
      <c r="G4191" s="6" t="s">
        <v>10120</v>
      </c>
      <c r="H4191" s="9">
        <v>43387</v>
      </c>
      <c r="I4191" s="6" t="s">
        <v>10121</v>
      </c>
      <c r="J4191" s="8" t="s">
        <v>2046</v>
      </c>
      <c r="K4191" s="41" t="s">
        <v>8449</v>
      </c>
    </row>
    <row r="4192" ht="24" hidden="1" spans="1:11">
      <c r="A4192" s="5">
        <v>4190</v>
      </c>
      <c r="B4192" s="6">
        <v>2170</v>
      </c>
      <c r="C4192" s="8" t="s">
        <v>4399</v>
      </c>
      <c r="D4192" s="6" t="s">
        <v>12</v>
      </c>
      <c r="E4192" s="8" t="s">
        <v>2905</v>
      </c>
      <c r="F4192" s="8"/>
      <c r="G4192" s="6" t="s">
        <v>10128</v>
      </c>
      <c r="H4192" s="9">
        <v>43348</v>
      </c>
      <c r="I4192" s="5" t="s">
        <v>10140</v>
      </c>
      <c r="J4192" s="23" t="s">
        <v>9931</v>
      </c>
      <c r="K4192" s="41"/>
    </row>
    <row r="4193" hidden="1" spans="1:11">
      <c r="A4193" s="5">
        <v>4191</v>
      </c>
      <c r="B4193" s="6">
        <v>2170</v>
      </c>
      <c r="C4193" s="8" t="s">
        <v>4399</v>
      </c>
      <c r="D4193" s="6" t="s">
        <v>12</v>
      </c>
      <c r="E4193" s="8" t="s">
        <v>4400</v>
      </c>
      <c r="F4193" s="8"/>
      <c r="G4193" s="6" t="s">
        <v>10116</v>
      </c>
      <c r="H4193" s="9">
        <v>43391</v>
      </c>
      <c r="I4193" s="6" t="s">
        <v>10202</v>
      </c>
      <c r="J4193" s="23" t="s">
        <v>1131</v>
      </c>
      <c r="K4193" s="41"/>
    </row>
    <row r="4194" ht="24" hidden="1" spans="1:11">
      <c r="A4194" s="5">
        <v>4192</v>
      </c>
      <c r="B4194" s="6">
        <v>2171</v>
      </c>
      <c r="C4194" s="8" t="s">
        <v>4401</v>
      </c>
      <c r="D4194" s="6" t="s">
        <v>12</v>
      </c>
      <c r="E4194" s="8" t="s">
        <v>4404</v>
      </c>
      <c r="F4194" s="8"/>
      <c r="G4194" s="6" t="s">
        <v>10164</v>
      </c>
      <c r="H4194" s="9">
        <v>43638</v>
      </c>
      <c r="I4194" s="6" t="s">
        <v>10461</v>
      </c>
      <c r="J4194" s="8" t="s">
        <v>10081</v>
      </c>
      <c r="K4194" s="41"/>
    </row>
    <row r="4195" ht="24" hidden="1" spans="1:11">
      <c r="A4195" s="5">
        <v>4193</v>
      </c>
      <c r="B4195" s="6">
        <v>2172</v>
      </c>
      <c r="C4195" s="8" t="s">
        <v>4405</v>
      </c>
      <c r="D4195" s="6" t="s">
        <v>12</v>
      </c>
      <c r="E4195" s="8" t="s">
        <v>43</v>
      </c>
      <c r="F4195" s="8"/>
      <c r="G4195" s="6" t="s">
        <v>10120</v>
      </c>
      <c r="H4195" s="9">
        <v>43387</v>
      </c>
      <c r="I4195" s="6" t="s">
        <v>10121</v>
      </c>
      <c r="J4195" s="8" t="s">
        <v>2046</v>
      </c>
      <c r="K4195" s="41" t="s">
        <v>8449</v>
      </c>
    </row>
    <row r="4196" ht="24" hidden="1" spans="1:11">
      <c r="A4196" s="5">
        <v>4194</v>
      </c>
      <c r="B4196" s="6">
        <v>2173</v>
      </c>
      <c r="C4196" s="8" t="s">
        <v>4406</v>
      </c>
      <c r="D4196" s="6" t="s">
        <v>12</v>
      </c>
      <c r="E4196" s="8" t="s">
        <v>265</v>
      </c>
      <c r="F4196" s="8"/>
      <c r="G4196" s="6" t="s">
        <v>10156</v>
      </c>
      <c r="H4196" s="9">
        <v>43443</v>
      </c>
      <c r="I4196" s="6" t="s">
        <v>10157</v>
      </c>
      <c r="J4196" s="8" t="s">
        <v>2248</v>
      </c>
      <c r="K4196" s="41" t="s">
        <v>8449</v>
      </c>
    </row>
    <row r="4197" ht="24" hidden="1" spans="1:11">
      <c r="A4197" s="5">
        <v>4195</v>
      </c>
      <c r="B4197" s="6">
        <v>2173</v>
      </c>
      <c r="C4197" s="8" t="s">
        <v>4406</v>
      </c>
      <c r="D4197" s="6" t="s">
        <v>12</v>
      </c>
      <c r="E4197" s="8" t="s">
        <v>3965</v>
      </c>
      <c r="F4197" s="8"/>
      <c r="G4197" s="6" t="s">
        <v>10144</v>
      </c>
      <c r="H4197" s="9">
        <v>43428</v>
      </c>
      <c r="I4197" s="6" t="s">
        <v>10234</v>
      </c>
      <c r="J4197" s="8" t="s">
        <v>5875</v>
      </c>
      <c r="K4197" s="41" t="s">
        <v>8449</v>
      </c>
    </row>
    <row r="4198" hidden="1" spans="1:11">
      <c r="A4198" s="5">
        <v>4196</v>
      </c>
      <c r="B4198" s="6">
        <v>2173</v>
      </c>
      <c r="C4198" s="8" t="s">
        <v>4406</v>
      </c>
      <c r="D4198" s="6" t="s">
        <v>12</v>
      </c>
      <c r="E4198" s="8" t="s">
        <v>1485</v>
      </c>
      <c r="F4198" s="8"/>
      <c r="G4198" s="6" t="s">
        <v>10118</v>
      </c>
      <c r="H4198" s="9">
        <v>43413</v>
      </c>
      <c r="I4198" s="5" t="s">
        <v>10155</v>
      </c>
      <c r="J4198" s="8" t="s">
        <v>4076</v>
      </c>
      <c r="K4198" s="41"/>
    </row>
    <row r="4199" ht="24" hidden="1" spans="1:11">
      <c r="A4199" s="5">
        <v>4197</v>
      </c>
      <c r="B4199" s="6">
        <v>2174</v>
      </c>
      <c r="C4199" s="8" t="s">
        <v>6920</v>
      </c>
      <c r="D4199" s="6" t="s">
        <v>12</v>
      </c>
      <c r="E4199" s="8" t="s">
        <v>137</v>
      </c>
      <c r="F4199" s="8"/>
      <c r="G4199" s="6" t="s">
        <v>10120</v>
      </c>
      <c r="H4199" s="9">
        <v>43389</v>
      </c>
      <c r="I4199" s="5" t="s">
        <v>10124</v>
      </c>
      <c r="J4199" s="8" t="s">
        <v>165</v>
      </c>
      <c r="K4199" s="41" t="s">
        <v>8449</v>
      </c>
    </row>
    <row r="4200" ht="24" hidden="1" spans="1:11">
      <c r="A4200" s="5">
        <v>4198</v>
      </c>
      <c r="B4200" s="6">
        <v>2174</v>
      </c>
      <c r="C4200" s="8" t="s">
        <v>6920</v>
      </c>
      <c r="D4200" s="6" t="s">
        <v>12</v>
      </c>
      <c r="E4200" s="8" t="s">
        <v>357</v>
      </c>
      <c r="F4200" s="8"/>
      <c r="G4200" s="6" t="s">
        <v>9910</v>
      </c>
      <c r="H4200" s="9">
        <v>43476</v>
      </c>
      <c r="I4200" s="5" t="s">
        <v>10122</v>
      </c>
      <c r="J4200" s="23" t="s">
        <v>9930</v>
      </c>
      <c r="K4200" s="41"/>
    </row>
    <row r="4201" hidden="1" spans="1:11">
      <c r="A4201" s="5">
        <v>4199</v>
      </c>
      <c r="B4201" s="6">
        <v>2174</v>
      </c>
      <c r="C4201" s="8" t="s">
        <v>6920</v>
      </c>
      <c r="D4201" s="6" t="s">
        <v>12</v>
      </c>
      <c r="E4201" s="8" t="s">
        <v>1749</v>
      </c>
      <c r="F4201" s="8"/>
      <c r="G4201" s="6" t="s">
        <v>10120</v>
      </c>
      <c r="H4201" s="9">
        <v>43571</v>
      </c>
      <c r="I4201" s="6" t="s">
        <v>10123</v>
      </c>
      <c r="J4201" s="8" t="s">
        <v>9138</v>
      </c>
      <c r="K4201" s="41" t="s">
        <v>8449</v>
      </c>
    </row>
    <row r="4202" ht="24" hidden="1" spans="1:11">
      <c r="A4202" s="5">
        <v>4200</v>
      </c>
      <c r="B4202" s="6">
        <v>2174</v>
      </c>
      <c r="C4202" s="8" t="s">
        <v>6920</v>
      </c>
      <c r="D4202" s="6" t="s">
        <v>12</v>
      </c>
      <c r="E4202" s="8" t="s">
        <v>127</v>
      </c>
      <c r="F4202" s="8"/>
      <c r="G4202" s="6" t="s">
        <v>10130</v>
      </c>
      <c r="H4202" s="9">
        <v>43597</v>
      </c>
      <c r="I4202" s="5" t="s">
        <v>10131</v>
      </c>
      <c r="J4202" s="23" t="s">
        <v>9936</v>
      </c>
      <c r="K4202" s="41"/>
    </row>
    <row r="4203" ht="24" hidden="1" spans="1:11">
      <c r="A4203" s="5">
        <v>4201</v>
      </c>
      <c r="B4203" s="6">
        <v>2175</v>
      </c>
      <c r="C4203" s="8" t="s">
        <v>4407</v>
      </c>
      <c r="D4203" s="6" t="s">
        <v>12</v>
      </c>
      <c r="E4203" s="8" t="s">
        <v>4408</v>
      </c>
      <c r="F4203" s="8"/>
      <c r="G4203" s="6" t="s">
        <v>9910</v>
      </c>
      <c r="H4203" s="9">
        <v>43531</v>
      </c>
      <c r="I4203" s="5" t="s">
        <v>10182</v>
      </c>
      <c r="J4203" s="8" t="s">
        <v>9943</v>
      </c>
      <c r="K4203" s="41"/>
    </row>
    <row r="4204" hidden="1" spans="1:12">
      <c r="A4204" s="5">
        <v>4202</v>
      </c>
      <c r="B4204" s="6">
        <v>2175</v>
      </c>
      <c r="C4204" s="8" t="s">
        <v>4407</v>
      </c>
      <c r="D4204" s="6" t="s">
        <v>12</v>
      </c>
      <c r="E4204" s="8" t="s">
        <v>4409</v>
      </c>
      <c r="F4204" s="8"/>
      <c r="G4204" s="6" t="s">
        <v>10147</v>
      </c>
      <c r="H4204" s="9">
        <v>43370</v>
      </c>
      <c r="I4204" s="5" t="s">
        <v>10181</v>
      </c>
      <c r="J4204" s="23" t="s">
        <v>1539</v>
      </c>
      <c r="K4204" s="41"/>
      <c r="L4204" s="29"/>
    </row>
    <row r="4205" ht="24" hidden="1" spans="1:11">
      <c r="A4205" s="5">
        <v>4203</v>
      </c>
      <c r="B4205" s="6">
        <v>2176</v>
      </c>
      <c r="C4205" s="8" t="s">
        <v>4410</v>
      </c>
      <c r="D4205" s="6" t="s">
        <v>12</v>
      </c>
      <c r="E4205" s="8" t="s">
        <v>43</v>
      </c>
      <c r="F4205" s="8"/>
      <c r="G4205" s="6" t="s">
        <v>10120</v>
      </c>
      <c r="H4205" s="9">
        <v>43387</v>
      </c>
      <c r="I4205" s="6" t="s">
        <v>10121</v>
      </c>
      <c r="J4205" s="8" t="s">
        <v>2046</v>
      </c>
      <c r="K4205" s="41" t="s">
        <v>8449</v>
      </c>
    </row>
    <row r="4206" hidden="1" spans="1:11">
      <c r="A4206" s="5">
        <v>4204</v>
      </c>
      <c r="B4206" s="6">
        <v>2176</v>
      </c>
      <c r="C4206" s="8" t="s">
        <v>4410</v>
      </c>
      <c r="D4206" s="6" t="s">
        <v>12</v>
      </c>
      <c r="E4206" s="8" t="s">
        <v>1042</v>
      </c>
      <c r="F4206" s="8"/>
      <c r="G4206" s="6" t="s">
        <v>10136</v>
      </c>
      <c r="H4206" s="9">
        <v>43622</v>
      </c>
      <c r="I4206" s="5" t="s">
        <v>10137</v>
      </c>
      <c r="J4206" s="8" t="s">
        <v>9945</v>
      </c>
      <c r="K4206" s="41"/>
    </row>
    <row r="4207" ht="24" hidden="1" spans="1:11">
      <c r="A4207" s="5">
        <v>4205</v>
      </c>
      <c r="B4207" s="6">
        <v>2177</v>
      </c>
      <c r="C4207" s="8" t="s">
        <v>4411</v>
      </c>
      <c r="D4207" s="6" t="s">
        <v>12</v>
      </c>
      <c r="E4207" s="8" t="s">
        <v>43</v>
      </c>
      <c r="F4207" s="8"/>
      <c r="G4207" s="6" t="s">
        <v>10120</v>
      </c>
      <c r="H4207" s="9">
        <v>43394</v>
      </c>
      <c r="I4207" s="6" t="s">
        <v>10121</v>
      </c>
      <c r="J4207" s="8" t="s">
        <v>2046</v>
      </c>
      <c r="K4207" s="41" t="s">
        <v>8449</v>
      </c>
    </row>
    <row r="4208" ht="24" hidden="1" spans="1:11">
      <c r="A4208" s="5">
        <v>4206</v>
      </c>
      <c r="B4208" s="6">
        <v>2178</v>
      </c>
      <c r="C4208" s="8" t="s">
        <v>4415</v>
      </c>
      <c r="D4208" s="6" t="s">
        <v>12</v>
      </c>
      <c r="E4208" s="8" t="s">
        <v>43</v>
      </c>
      <c r="F4208" s="8"/>
      <c r="G4208" s="6" t="s">
        <v>10120</v>
      </c>
      <c r="H4208" s="9">
        <v>43387</v>
      </c>
      <c r="I4208" s="6" t="s">
        <v>10121</v>
      </c>
      <c r="J4208" s="8" t="s">
        <v>2046</v>
      </c>
      <c r="K4208" s="41" t="s">
        <v>8449</v>
      </c>
    </row>
    <row r="4209" hidden="1" spans="1:11">
      <c r="A4209" s="5">
        <v>4207</v>
      </c>
      <c r="B4209" s="6">
        <v>2179</v>
      </c>
      <c r="C4209" s="8" t="s">
        <v>6921</v>
      </c>
      <c r="D4209" s="6" t="s">
        <v>12</v>
      </c>
      <c r="E4209" s="8" t="s">
        <v>298</v>
      </c>
      <c r="F4209" s="8"/>
      <c r="G4209" s="6" t="s">
        <v>10120</v>
      </c>
      <c r="H4209" s="9">
        <v>43387</v>
      </c>
      <c r="I4209" s="6" t="s">
        <v>10121</v>
      </c>
      <c r="J4209" s="8" t="s">
        <v>2046</v>
      </c>
      <c r="K4209" s="41" t="s">
        <v>8449</v>
      </c>
    </row>
    <row r="4210" hidden="1" spans="1:11">
      <c r="A4210" s="5">
        <v>4208</v>
      </c>
      <c r="B4210" s="6">
        <v>2179</v>
      </c>
      <c r="C4210" s="8" t="s">
        <v>6921</v>
      </c>
      <c r="D4210" s="6" t="s">
        <v>12</v>
      </c>
      <c r="E4210" s="8" t="s">
        <v>183</v>
      </c>
      <c r="F4210" s="8"/>
      <c r="G4210" s="6" t="s">
        <v>10120</v>
      </c>
      <c r="H4210" s="9">
        <v>43571</v>
      </c>
      <c r="I4210" s="6" t="s">
        <v>10123</v>
      </c>
      <c r="J4210" s="8" t="s">
        <v>9138</v>
      </c>
      <c r="K4210" s="41" t="s">
        <v>8449</v>
      </c>
    </row>
    <row r="4211" hidden="1" spans="1:11">
      <c r="A4211" s="5">
        <v>4209</v>
      </c>
      <c r="B4211" s="6">
        <v>2179</v>
      </c>
      <c r="C4211" s="8" t="s">
        <v>6921</v>
      </c>
      <c r="D4211" s="6" t="s">
        <v>12</v>
      </c>
      <c r="E4211" s="8" t="s">
        <v>6923</v>
      </c>
      <c r="F4211" s="8"/>
      <c r="G4211" s="6" t="s">
        <v>10130</v>
      </c>
      <c r="H4211" s="9">
        <v>43597</v>
      </c>
      <c r="I4211" s="5" t="s">
        <v>10131</v>
      </c>
      <c r="J4211" s="23" t="s">
        <v>9936</v>
      </c>
      <c r="K4211" s="41"/>
    </row>
    <row r="4212" hidden="1" spans="1:11">
      <c r="A4212" s="5">
        <v>4210</v>
      </c>
      <c r="B4212" s="6">
        <v>2180</v>
      </c>
      <c r="C4212" s="8" t="s">
        <v>4416</v>
      </c>
      <c r="D4212" s="6" t="s">
        <v>12</v>
      </c>
      <c r="E4212" s="8" t="s">
        <v>18</v>
      </c>
      <c r="F4212" s="8"/>
      <c r="G4212" s="6" t="s">
        <v>9910</v>
      </c>
      <c r="H4212" s="9">
        <v>43476</v>
      </c>
      <c r="I4212" s="5" t="s">
        <v>10122</v>
      </c>
      <c r="J4212" s="23" t="s">
        <v>9930</v>
      </c>
      <c r="K4212" s="41"/>
    </row>
    <row r="4213" hidden="1" spans="1:11">
      <c r="A4213" s="5">
        <v>4211</v>
      </c>
      <c r="B4213" s="6">
        <v>2181</v>
      </c>
      <c r="C4213" s="8" t="s">
        <v>4417</v>
      </c>
      <c r="D4213" s="6" t="s">
        <v>12</v>
      </c>
      <c r="E4213" s="8" t="s">
        <v>4418</v>
      </c>
      <c r="F4213" s="8"/>
      <c r="G4213" s="6" t="s">
        <v>10128</v>
      </c>
      <c r="H4213" s="9">
        <v>43494</v>
      </c>
      <c r="I4213" s="6" t="s">
        <v>10277</v>
      </c>
      <c r="J4213" s="8" t="s">
        <v>9959</v>
      </c>
      <c r="K4213" s="41"/>
    </row>
    <row r="4214" hidden="1" spans="1:11">
      <c r="A4214" s="5">
        <v>4212</v>
      </c>
      <c r="B4214" s="6">
        <v>2181</v>
      </c>
      <c r="C4214" s="8" t="s">
        <v>4417</v>
      </c>
      <c r="D4214" s="6" t="s">
        <v>12</v>
      </c>
      <c r="E4214" s="8" t="s">
        <v>4419</v>
      </c>
      <c r="F4214" s="8"/>
      <c r="G4214" s="6" t="s">
        <v>10147</v>
      </c>
      <c r="H4214" s="9">
        <v>43541</v>
      </c>
      <c r="I4214" s="5" t="s">
        <v>10148</v>
      </c>
      <c r="J4214" s="8" t="s">
        <v>9946</v>
      </c>
      <c r="K4214" s="41"/>
    </row>
    <row r="4215" ht="24" hidden="1" spans="1:11">
      <c r="A4215" s="5">
        <v>4213</v>
      </c>
      <c r="B4215" s="6">
        <v>2182</v>
      </c>
      <c r="C4215" s="8" t="s">
        <v>4420</v>
      </c>
      <c r="D4215" s="6" t="s">
        <v>12</v>
      </c>
      <c r="E4215" s="8" t="s">
        <v>43</v>
      </c>
      <c r="F4215" s="8"/>
      <c r="G4215" s="6" t="s">
        <v>10120</v>
      </c>
      <c r="H4215" s="9">
        <v>43394</v>
      </c>
      <c r="I4215" s="6" t="s">
        <v>10121</v>
      </c>
      <c r="J4215" s="8" t="s">
        <v>2046</v>
      </c>
      <c r="K4215" s="41" t="s">
        <v>8449</v>
      </c>
    </row>
    <row r="4216" ht="24" hidden="1" spans="1:11">
      <c r="A4216" s="5">
        <v>4214</v>
      </c>
      <c r="B4216" s="6">
        <v>2183</v>
      </c>
      <c r="C4216" s="8" t="s">
        <v>4422</v>
      </c>
      <c r="D4216" s="6" t="s">
        <v>12</v>
      </c>
      <c r="E4216" s="8" t="s">
        <v>127</v>
      </c>
      <c r="F4216" s="8"/>
      <c r="G4216" s="6" t="s">
        <v>10130</v>
      </c>
      <c r="H4216" s="9">
        <v>43597</v>
      </c>
      <c r="I4216" s="5" t="s">
        <v>10131</v>
      </c>
      <c r="J4216" s="23" t="s">
        <v>9936</v>
      </c>
      <c r="K4216" s="41"/>
    </row>
    <row r="4217" ht="24" hidden="1" spans="1:11">
      <c r="A4217" s="5">
        <v>4215</v>
      </c>
      <c r="B4217" s="6">
        <v>2184</v>
      </c>
      <c r="C4217" s="8" t="s">
        <v>4423</v>
      </c>
      <c r="D4217" s="6" t="s">
        <v>12</v>
      </c>
      <c r="E4217" s="8" t="s">
        <v>103</v>
      </c>
      <c r="F4217" s="8"/>
      <c r="G4217" s="6" t="s">
        <v>10120</v>
      </c>
      <c r="H4217" s="9">
        <v>43387</v>
      </c>
      <c r="I4217" s="6" t="s">
        <v>10121</v>
      </c>
      <c r="J4217" s="8" t="s">
        <v>2046</v>
      </c>
      <c r="K4217" s="41" t="s">
        <v>8449</v>
      </c>
    </row>
    <row r="4218" ht="24" hidden="1" spans="1:11">
      <c r="A4218" s="5">
        <v>4216</v>
      </c>
      <c r="B4218" s="6">
        <v>2184</v>
      </c>
      <c r="C4218" s="8" t="s">
        <v>4423</v>
      </c>
      <c r="D4218" s="6" t="s">
        <v>12</v>
      </c>
      <c r="E4218" s="8" t="s">
        <v>219</v>
      </c>
      <c r="F4218" s="8"/>
      <c r="G4218" s="6" t="s">
        <v>10120</v>
      </c>
      <c r="H4218" s="9">
        <v>43394</v>
      </c>
      <c r="I4218" s="6" t="s">
        <v>10121</v>
      </c>
      <c r="J4218" s="8" t="s">
        <v>2046</v>
      </c>
      <c r="K4218" s="41" t="s">
        <v>8449</v>
      </c>
    </row>
    <row r="4219" ht="24" hidden="1" spans="1:11">
      <c r="A4219" s="5">
        <v>4217</v>
      </c>
      <c r="B4219" s="6">
        <v>2184</v>
      </c>
      <c r="C4219" s="8" t="s">
        <v>4423</v>
      </c>
      <c r="D4219" s="6" t="s">
        <v>12</v>
      </c>
      <c r="E4219" s="8" t="s">
        <v>421</v>
      </c>
      <c r="F4219" s="8"/>
      <c r="G4219" s="6" t="s">
        <v>10120</v>
      </c>
      <c r="H4219" s="9">
        <v>43389</v>
      </c>
      <c r="I4219" s="5" t="s">
        <v>10124</v>
      </c>
      <c r="J4219" s="8" t="s">
        <v>165</v>
      </c>
      <c r="K4219" s="41" t="s">
        <v>8449</v>
      </c>
    </row>
    <row r="4220" hidden="1" spans="1:12">
      <c r="A4220" s="5">
        <v>4218</v>
      </c>
      <c r="B4220" s="16">
        <v>2185</v>
      </c>
      <c r="C4220" s="18" t="s">
        <v>4424</v>
      </c>
      <c r="D4220" s="16" t="s">
        <v>12</v>
      </c>
      <c r="E4220" s="18" t="s">
        <v>3551</v>
      </c>
      <c r="F4220" s="18"/>
      <c r="G4220" s="16" t="s">
        <v>10362</v>
      </c>
      <c r="H4220" s="20">
        <v>43366</v>
      </c>
      <c r="I4220" s="16" t="s">
        <v>10363</v>
      </c>
      <c r="J4220" s="18" t="s">
        <v>2672</v>
      </c>
      <c r="K4220" s="30" t="s">
        <v>10251</v>
      </c>
      <c r="L4220" s="31"/>
    </row>
    <row r="4221" hidden="1" spans="1:11">
      <c r="A4221" s="5">
        <v>4219</v>
      </c>
      <c r="B4221" s="6">
        <v>2185</v>
      </c>
      <c r="C4221" s="8" t="s">
        <v>4424</v>
      </c>
      <c r="D4221" s="6" t="s">
        <v>12</v>
      </c>
      <c r="E4221" s="8" t="s">
        <v>4425</v>
      </c>
      <c r="F4221" s="8"/>
      <c r="G4221" s="6" t="s">
        <v>10116</v>
      </c>
      <c r="H4221" s="9">
        <v>43447</v>
      </c>
      <c r="I4221" s="5" t="s">
        <v>10117</v>
      </c>
      <c r="J4221" s="23" t="s">
        <v>9941</v>
      </c>
      <c r="K4221" s="41"/>
    </row>
    <row r="4222" hidden="1" spans="1:11">
      <c r="A4222" s="5">
        <v>4220</v>
      </c>
      <c r="B4222" s="6">
        <v>2186</v>
      </c>
      <c r="C4222" s="8" t="s">
        <v>4426</v>
      </c>
      <c r="D4222" s="6" t="s">
        <v>12</v>
      </c>
      <c r="E4222" s="8" t="s">
        <v>28</v>
      </c>
      <c r="F4222" s="8"/>
      <c r="G4222" s="6" t="s">
        <v>10128</v>
      </c>
      <c r="H4222" s="9">
        <v>43560</v>
      </c>
      <c r="I4222" s="5" t="s">
        <v>10132</v>
      </c>
      <c r="J4222" s="23" t="s">
        <v>1846</v>
      </c>
      <c r="K4222" s="41"/>
    </row>
    <row r="4223" hidden="1" spans="1:11">
      <c r="A4223" s="5">
        <v>4221</v>
      </c>
      <c r="B4223" s="6">
        <v>2187</v>
      </c>
      <c r="C4223" s="8" t="s">
        <v>4427</v>
      </c>
      <c r="D4223" s="6" t="s">
        <v>12</v>
      </c>
      <c r="E4223" s="8" t="s">
        <v>4428</v>
      </c>
      <c r="F4223" s="8"/>
      <c r="G4223" s="6" t="s">
        <v>9910</v>
      </c>
      <c r="H4223" s="9">
        <v>43357</v>
      </c>
      <c r="I4223" s="5" t="s">
        <v>10178</v>
      </c>
      <c r="J4223" s="23" t="s">
        <v>6832</v>
      </c>
      <c r="K4223" s="41"/>
    </row>
    <row r="4224" ht="24" hidden="1" spans="1:11">
      <c r="A4224" s="5">
        <v>4222</v>
      </c>
      <c r="B4224" s="6">
        <v>2188</v>
      </c>
      <c r="C4224" s="8" t="s">
        <v>4429</v>
      </c>
      <c r="D4224" s="6" t="s">
        <v>12</v>
      </c>
      <c r="E4224" s="8" t="s">
        <v>265</v>
      </c>
      <c r="F4224" s="8"/>
      <c r="G4224" s="6" t="s">
        <v>10156</v>
      </c>
      <c r="H4224" s="9">
        <v>43443</v>
      </c>
      <c r="I4224" s="6" t="s">
        <v>10157</v>
      </c>
      <c r="J4224" s="8" t="s">
        <v>2248</v>
      </c>
      <c r="K4224" s="41" t="s">
        <v>8449</v>
      </c>
    </row>
    <row r="4225" hidden="1" spans="1:11">
      <c r="A4225" s="5">
        <v>4223</v>
      </c>
      <c r="B4225" s="6">
        <v>2188</v>
      </c>
      <c r="C4225" s="8" t="s">
        <v>4429</v>
      </c>
      <c r="D4225" s="6" t="s">
        <v>12</v>
      </c>
      <c r="E4225" s="8" t="s">
        <v>1485</v>
      </c>
      <c r="F4225" s="8"/>
      <c r="G4225" s="6" t="s">
        <v>10118</v>
      </c>
      <c r="H4225" s="9">
        <v>43413</v>
      </c>
      <c r="I4225" s="5" t="s">
        <v>10155</v>
      </c>
      <c r="J4225" s="8" t="s">
        <v>4076</v>
      </c>
      <c r="K4225" s="41"/>
    </row>
    <row r="4226" ht="24" hidden="1" spans="1:11">
      <c r="A4226" s="5">
        <v>4224</v>
      </c>
      <c r="B4226" s="6">
        <v>2189</v>
      </c>
      <c r="C4226" s="8" t="s">
        <v>4430</v>
      </c>
      <c r="D4226" s="6" t="s">
        <v>12</v>
      </c>
      <c r="E4226" s="8" t="s">
        <v>43</v>
      </c>
      <c r="F4226" s="8"/>
      <c r="G4226" s="6" t="s">
        <v>10120</v>
      </c>
      <c r="H4226" s="9">
        <v>43387</v>
      </c>
      <c r="I4226" s="6" t="s">
        <v>10121</v>
      </c>
      <c r="J4226" s="8" t="s">
        <v>2046</v>
      </c>
      <c r="K4226" s="41" t="s">
        <v>8449</v>
      </c>
    </row>
    <row r="4227" ht="24" hidden="1" spans="1:11">
      <c r="A4227" s="5">
        <v>4225</v>
      </c>
      <c r="B4227" s="6">
        <v>2189</v>
      </c>
      <c r="C4227" s="8" t="s">
        <v>4430</v>
      </c>
      <c r="D4227" s="6" t="s">
        <v>12</v>
      </c>
      <c r="E4227" s="8" t="s">
        <v>3164</v>
      </c>
      <c r="F4227" s="8"/>
      <c r="G4227" s="6" t="s">
        <v>10159</v>
      </c>
      <c r="H4227" s="9">
        <v>43546</v>
      </c>
      <c r="I4227" s="42" t="s">
        <v>10210</v>
      </c>
      <c r="J4227" s="43" t="s">
        <v>3250</v>
      </c>
      <c r="K4227" s="41"/>
    </row>
    <row r="4228" hidden="1" spans="1:11">
      <c r="A4228" s="5">
        <v>4226</v>
      </c>
      <c r="B4228" s="6">
        <v>2190</v>
      </c>
      <c r="C4228" s="8" t="s">
        <v>4431</v>
      </c>
      <c r="D4228" s="6" t="s">
        <v>12</v>
      </c>
      <c r="E4228" s="8" t="s">
        <v>1938</v>
      </c>
      <c r="F4228" s="8"/>
      <c r="G4228" s="6" t="s">
        <v>9910</v>
      </c>
      <c r="H4228" s="9">
        <v>43476</v>
      </c>
      <c r="I4228" s="5" t="s">
        <v>10122</v>
      </c>
      <c r="J4228" s="23" t="s">
        <v>9930</v>
      </c>
      <c r="K4228" s="41"/>
    </row>
    <row r="4229" ht="24" hidden="1" spans="1:11">
      <c r="A4229" s="5">
        <v>4227</v>
      </c>
      <c r="B4229" s="6">
        <v>2191</v>
      </c>
      <c r="C4229" s="8" t="s">
        <v>4432</v>
      </c>
      <c r="D4229" s="6" t="s">
        <v>12</v>
      </c>
      <c r="E4229" s="8" t="s">
        <v>138</v>
      </c>
      <c r="F4229" s="8"/>
      <c r="G4229" s="6" t="s">
        <v>10120</v>
      </c>
      <c r="H4229" s="9">
        <v>43571</v>
      </c>
      <c r="I4229" s="6" t="s">
        <v>10123</v>
      </c>
      <c r="J4229" s="8" t="s">
        <v>9138</v>
      </c>
      <c r="K4229" s="41" t="s">
        <v>8449</v>
      </c>
    </row>
    <row r="4230" hidden="1" spans="1:11">
      <c r="A4230" s="5">
        <v>4228</v>
      </c>
      <c r="B4230" s="6">
        <v>2191</v>
      </c>
      <c r="C4230" s="8" t="s">
        <v>4432</v>
      </c>
      <c r="D4230" s="6" t="s">
        <v>12</v>
      </c>
      <c r="E4230" s="8" t="s">
        <v>1871</v>
      </c>
      <c r="F4230" s="8"/>
      <c r="G4230" s="6" t="s">
        <v>10120</v>
      </c>
      <c r="H4230" s="9">
        <v>43396</v>
      </c>
      <c r="I4230" s="6" t="s">
        <v>10125</v>
      </c>
      <c r="J4230" s="8" t="s">
        <v>4354</v>
      </c>
      <c r="K4230" s="41" t="s">
        <v>8449</v>
      </c>
    </row>
    <row r="4231" ht="24" hidden="1" spans="1:11">
      <c r="A4231" s="5">
        <v>4229</v>
      </c>
      <c r="B4231" s="6">
        <v>2192</v>
      </c>
      <c r="C4231" s="8" t="s">
        <v>4433</v>
      </c>
      <c r="D4231" s="6" t="s">
        <v>12</v>
      </c>
      <c r="E4231" s="8" t="s">
        <v>43</v>
      </c>
      <c r="F4231" s="8"/>
      <c r="G4231" s="6" t="s">
        <v>10120</v>
      </c>
      <c r="H4231" s="9">
        <v>43394</v>
      </c>
      <c r="I4231" s="6" t="s">
        <v>10121</v>
      </c>
      <c r="J4231" s="8" t="s">
        <v>2046</v>
      </c>
      <c r="K4231" s="41" t="s">
        <v>8449</v>
      </c>
    </row>
    <row r="4232" hidden="1" spans="1:11">
      <c r="A4232" s="5">
        <v>4230</v>
      </c>
      <c r="B4232" s="6">
        <v>2192</v>
      </c>
      <c r="C4232" s="8" t="s">
        <v>4433</v>
      </c>
      <c r="D4232" s="6" t="s">
        <v>12</v>
      </c>
      <c r="E4232" s="8" t="s">
        <v>720</v>
      </c>
      <c r="F4232" s="8"/>
      <c r="G4232" s="6" t="s">
        <v>9910</v>
      </c>
      <c r="H4232" s="9">
        <v>43357</v>
      </c>
      <c r="I4232" s="5" t="s">
        <v>10178</v>
      </c>
      <c r="J4232" s="23" t="s">
        <v>6832</v>
      </c>
      <c r="K4232" s="41"/>
    </row>
    <row r="4233" ht="24" hidden="1" spans="1:11">
      <c r="A4233" s="5">
        <v>4231</v>
      </c>
      <c r="B4233" s="6">
        <v>2193</v>
      </c>
      <c r="C4233" s="8" t="s">
        <v>4434</v>
      </c>
      <c r="D4233" s="6" t="s">
        <v>12</v>
      </c>
      <c r="E4233" s="8" t="s">
        <v>425</v>
      </c>
      <c r="F4233" s="8"/>
      <c r="G4233" s="6" t="s">
        <v>9910</v>
      </c>
      <c r="H4233" s="9">
        <v>43476</v>
      </c>
      <c r="I4233" s="5" t="s">
        <v>10122</v>
      </c>
      <c r="J4233" s="23" t="s">
        <v>9930</v>
      </c>
      <c r="K4233" s="41"/>
    </row>
    <row r="4234" hidden="1" spans="1:12">
      <c r="A4234" s="5">
        <v>4232</v>
      </c>
      <c r="B4234" s="16">
        <v>2193</v>
      </c>
      <c r="C4234" s="18" t="s">
        <v>4434</v>
      </c>
      <c r="D4234" s="16" t="s">
        <v>12</v>
      </c>
      <c r="E4234" s="18" t="s">
        <v>4435</v>
      </c>
      <c r="F4234" s="18"/>
      <c r="G4234" s="16" t="s">
        <v>10213</v>
      </c>
      <c r="H4234" s="20">
        <v>43596</v>
      </c>
      <c r="I4234" s="19" t="s">
        <v>10223</v>
      </c>
      <c r="J4234" s="18" t="s">
        <v>1253</v>
      </c>
      <c r="K4234" s="30" t="s">
        <v>10315</v>
      </c>
      <c r="L4234" s="31"/>
    </row>
    <row r="4235" ht="24" hidden="1" spans="1:12">
      <c r="A4235" s="5">
        <v>4233</v>
      </c>
      <c r="B4235" s="50">
        <v>2194</v>
      </c>
      <c r="C4235" s="52" t="s">
        <v>6924</v>
      </c>
      <c r="D4235" s="50" t="s">
        <v>12</v>
      </c>
      <c r="E4235" s="52" t="s">
        <v>430</v>
      </c>
      <c r="F4235" s="52"/>
      <c r="G4235" s="50" t="s">
        <v>10120</v>
      </c>
      <c r="H4235" s="54">
        <v>43403</v>
      </c>
      <c r="I4235" s="50" t="s">
        <v>10121</v>
      </c>
      <c r="J4235" s="52" t="s">
        <v>2046</v>
      </c>
      <c r="K4235" s="58" t="s">
        <v>10315</v>
      </c>
      <c r="L4235" s="68"/>
    </row>
    <row r="4236" ht="24" hidden="1" spans="1:12">
      <c r="A4236" s="5">
        <v>4234</v>
      </c>
      <c r="B4236" s="50">
        <v>2195</v>
      </c>
      <c r="C4236" s="52" t="s">
        <v>4436</v>
      </c>
      <c r="D4236" s="50" t="s">
        <v>12</v>
      </c>
      <c r="E4236" s="52" t="s">
        <v>4437</v>
      </c>
      <c r="F4236" s="52"/>
      <c r="G4236" s="50" t="s">
        <v>10156</v>
      </c>
      <c r="H4236" s="54">
        <v>43309</v>
      </c>
      <c r="I4236" s="50" t="s">
        <v>10462</v>
      </c>
      <c r="J4236" s="52" t="s">
        <v>10095</v>
      </c>
      <c r="K4236" s="58" t="s">
        <v>10315</v>
      </c>
      <c r="L4236" s="68"/>
    </row>
    <row r="4237" ht="24" hidden="1" spans="1:11">
      <c r="A4237" s="5">
        <v>4235</v>
      </c>
      <c r="B4237" s="6">
        <v>2195</v>
      </c>
      <c r="C4237" s="8" t="s">
        <v>4436</v>
      </c>
      <c r="D4237" s="6" t="s">
        <v>12</v>
      </c>
      <c r="E4237" s="8" t="s">
        <v>721</v>
      </c>
      <c r="F4237" s="8"/>
      <c r="G4237" s="6" t="s">
        <v>10156</v>
      </c>
      <c r="H4237" s="9">
        <v>43443</v>
      </c>
      <c r="I4237" s="6" t="s">
        <v>10157</v>
      </c>
      <c r="J4237" s="8" t="s">
        <v>2248</v>
      </c>
      <c r="K4237" s="41" t="s">
        <v>8449</v>
      </c>
    </row>
    <row r="4238" hidden="1" spans="1:11">
      <c r="A4238" s="5">
        <v>4236</v>
      </c>
      <c r="B4238" s="6">
        <v>2195</v>
      </c>
      <c r="C4238" s="8" t="s">
        <v>4436</v>
      </c>
      <c r="D4238" s="6" t="s">
        <v>12</v>
      </c>
      <c r="E4238" s="8" t="s">
        <v>1623</v>
      </c>
      <c r="F4238" s="8"/>
      <c r="G4238" s="6" t="s">
        <v>10208</v>
      </c>
      <c r="H4238" s="9">
        <v>43371</v>
      </c>
      <c r="I4238" s="5" t="s">
        <v>10261</v>
      </c>
      <c r="J4238" s="8" t="s">
        <v>9934</v>
      </c>
      <c r="K4238" s="41"/>
    </row>
    <row r="4239" hidden="1" spans="1:11">
      <c r="A4239" s="5">
        <v>4237</v>
      </c>
      <c r="B4239" s="6">
        <v>2195</v>
      </c>
      <c r="C4239" s="8" t="s">
        <v>4436</v>
      </c>
      <c r="D4239" s="6" t="s">
        <v>12</v>
      </c>
      <c r="E4239" s="8" t="s">
        <v>1485</v>
      </c>
      <c r="F4239" s="8"/>
      <c r="G4239" s="6" t="s">
        <v>10118</v>
      </c>
      <c r="H4239" s="9">
        <v>43413</v>
      </c>
      <c r="I4239" s="5" t="s">
        <v>10155</v>
      </c>
      <c r="J4239" s="8" t="s">
        <v>4076</v>
      </c>
      <c r="K4239" s="41"/>
    </row>
    <row r="4240" ht="24" hidden="1" spans="1:11">
      <c r="A4240" s="5">
        <v>4238</v>
      </c>
      <c r="B4240" s="6">
        <v>2195</v>
      </c>
      <c r="C4240" s="8" t="s">
        <v>4436</v>
      </c>
      <c r="D4240" s="6" t="s">
        <v>12</v>
      </c>
      <c r="E4240" s="8" t="s">
        <v>3965</v>
      </c>
      <c r="F4240" s="8"/>
      <c r="G4240" s="6" t="s">
        <v>10144</v>
      </c>
      <c r="H4240" s="9">
        <v>43428</v>
      </c>
      <c r="I4240" s="6" t="s">
        <v>10234</v>
      </c>
      <c r="J4240" s="8" t="s">
        <v>5875</v>
      </c>
      <c r="K4240" s="41" t="s">
        <v>8449</v>
      </c>
    </row>
    <row r="4241" hidden="1" spans="1:12">
      <c r="A4241" s="5">
        <v>4239</v>
      </c>
      <c r="B4241" s="72">
        <v>2196</v>
      </c>
      <c r="C4241" s="74" t="s">
        <v>4438</v>
      </c>
      <c r="D4241" s="72" t="s">
        <v>12</v>
      </c>
      <c r="E4241" s="74" t="s">
        <v>4447</v>
      </c>
      <c r="F4241" s="74"/>
      <c r="G4241" s="72" t="s">
        <v>10128</v>
      </c>
      <c r="H4241" s="76">
        <v>43719</v>
      </c>
      <c r="I4241" s="72" t="s">
        <v>10451</v>
      </c>
      <c r="J4241" s="74" t="s">
        <v>10000</v>
      </c>
      <c r="K4241" s="78" t="s">
        <v>10315</v>
      </c>
      <c r="L4241" s="31"/>
    </row>
    <row r="4242" hidden="1" spans="1:12">
      <c r="A4242" s="5">
        <v>4240</v>
      </c>
      <c r="B4242" s="16">
        <v>2197</v>
      </c>
      <c r="C4242" s="18" t="s">
        <v>4448</v>
      </c>
      <c r="D4242" s="16" t="s">
        <v>12</v>
      </c>
      <c r="E4242" s="18" t="s">
        <v>4449</v>
      </c>
      <c r="F4242" s="18"/>
      <c r="G4242" s="16" t="s">
        <v>10147</v>
      </c>
      <c r="H4242" s="20">
        <v>43541</v>
      </c>
      <c r="I4242" s="19" t="s">
        <v>10148</v>
      </c>
      <c r="J4242" s="18" t="s">
        <v>9946</v>
      </c>
      <c r="K4242" s="30" t="s">
        <v>10251</v>
      </c>
      <c r="L4242" s="31"/>
    </row>
    <row r="4243" hidden="1" spans="1:11">
      <c r="A4243" s="5">
        <v>4241</v>
      </c>
      <c r="B4243" s="6">
        <v>2197</v>
      </c>
      <c r="C4243" s="8" t="s">
        <v>4448</v>
      </c>
      <c r="D4243" s="6" t="s">
        <v>12</v>
      </c>
      <c r="E4243" s="8" t="s">
        <v>4450</v>
      </c>
      <c r="F4243" s="8"/>
      <c r="G4243" s="6" t="s">
        <v>10116</v>
      </c>
      <c r="H4243" s="9">
        <v>43572</v>
      </c>
      <c r="I4243" s="5" t="s">
        <v>10317</v>
      </c>
      <c r="J4243" s="23" t="s">
        <v>9952</v>
      </c>
      <c r="K4243" s="41"/>
    </row>
    <row r="4244" ht="24" hidden="1" spans="1:11">
      <c r="A4244" s="5">
        <v>4242</v>
      </c>
      <c r="B4244" s="6">
        <v>2198</v>
      </c>
      <c r="C4244" s="8" t="s">
        <v>4451</v>
      </c>
      <c r="D4244" s="6" t="s">
        <v>12</v>
      </c>
      <c r="E4244" s="8" t="s">
        <v>43</v>
      </c>
      <c r="F4244" s="8"/>
      <c r="G4244" s="6" t="s">
        <v>10120</v>
      </c>
      <c r="H4244" s="9">
        <v>43394</v>
      </c>
      <c r="I4244" s="6" t="s">
        <v>10121</v>
      </c>
      <c r="J4244" s="8" t="s">
        <v>2046</v>
      </c>
      <c r="K4244" s="41" t="s">
        <v>8449</v>
      </c>
    </row>
    <row r="4245" ht="24" hidden="1" spans="1:11">
      <c r="A4245" s="5">
        <v>4243</v>
      </c>
      <c r="B4245" s="6">
        <v>2199</v>
      </c>
      <c r="C4245" s="8" t="s">
        <v>4452</v>
      </c>
      <c r="D4245" s="6" t="s">
        <v>12</v>
      </c>
      <c r="E4245" s="8" t="s">
        <v>129</v>
      </c>
      <c r="F4245" s="8"/>
      <c r="G4245" s="6" t="s">
        <v>10128</v>
      </c>
      <c r="H4245" s="9">
        <v>43348</v>
      </c>
      <c r="I4245" s="5" t="s">
        <v>10140</v>
      </c>
      <c r="J4245" s="23" t="s">
        <v>9931</v>
      </c>
      <c r="K4245" s="41"/>
    </row>
    <row r="4246" ht="24" hidden="1" spans="1:11">
      <c r="A4246" s="5">
        <v>4244</v>
      </c>
      <c r="B4246" s="6">
        <v>2199</v>
      </c>
      <c r="C4246" s="8" t="s">
        <v>4452</v>
      </c>
      <c r="D4246" s="6" t="s">
        <v>12</v>
      </c>
      <c r="E4246" s="8" t="s">
        <v>43</v>
      </c>
      <c r="F4246" s="8"/>
      <c r="G4246" s="6" t="s">
        <v>10120</v>
      </c>
      <c r="H4246" s="9">
        <v>43394</v>
      </c>
      <c r="I4246" s="6" t="s">
        <v>10121</v>
      </c>
      <c r="J4246" s="8" t="s">
        <v>2046</v>
      </c>
      <c r="K4246" s="41" t="s">
        <v>8449</v>
      </c>
    </row>
    <row r="4247" hidden="1" spans="1:11">
      <c r="A4247" s="5">
        <v>4245</v>
      </c>
      <c r="B4247" s="6">
        <v>2199</v>
      </c>
      <c r="C4247" s="8" t="s">
        <v>4452</v>
      </c>
      <c r="D4247" s="6" t="s">
        <v>12</v>
      </c>
      <c r="E4247" s="8" t="s">
        <v>3912</v>
      </c>
      <c r="F4247" s="8"/>
      <c r="G4247" s="6" t="s">
        <v>10120</v>
      </c>
      <c r="H4247" s="9">
        <v>43475</v>
      </c>
      <c r="I4247" s="6" t="s">
        <v>10235</v>
      </c>
      <c r="J4247" s="8" t="s">
        <v>9954</v>
      </c>
      <c r="K4247" s="41" t="s">
        <v>8449</v>
      </c>
    </row>
    <row r="4248" ht="24" hidden="1" spans="1:11">
      <c r="A4248" s="5">
        <v>4246</v>
      </c>
      <c r="B4248" s="6">
        <v>2199</v>
      </c>
      <c r="C4248" s="8" t="s">
        <v>4452</v>
      </c>
      <c r="D4248" s="6" t="s">
        <v>12</v>
      </c>
      <c r="E4248" s="8" t="s">
        <v>357</v>
      </c>
      <c r="F4248" s="8"/>
      <c r="G4248" s="6" t="s">
        <v>9910</v>
      </c>
      <c r="H4248" s="9">
        <v>43476</v>
      </c>
      <c r="I4248" s="5" t="s">
        <v>10122</v>
      </c>
      <c r="J4248" s="23" t="s">
        <v>9930</v>
      </c>
      <c r="K4248" s="41"/>
    </row>
    <row r="4249" ht="24" hidden="1" spans="1:12">
      <c r="A4249" s="5">
        <v>4247</v>
      </c>
      <c r="B4249" s="72">
        <v>2199</v>
      </c>
      <c r="C4249" s="74" t="s">
        <v>4452</v>
      </c>
      <c r="D4249" s="72" t="s">
        <v>12</v>
      </c>
      <c r="E4249" s="74" t="s">
        <v>2295</v>
      </c>
      <c r="F4249" s="74"/>
      <c r="G4249" s="72" t="s">
        <v>10128</v>
      </c>
      <c r="H4249" s="76">
        <v>43499</v>
      </c>
      <c r="I4249" s="72" t="s">
        <v>10349</v>
      </c>
      <c r="J4249" s="74" t="s">
        <v>9974</v>
      </c>
      <c r="K4249" s="78" t="s">
        <v>10280</v>
      </c>
      <c r="L4249" s="97"/>
    </row>
    <row r="4250" ht="24" hidden="1" spans="1:11">
      <c r="A4250" s="5">
        <v>4248</v>
      </c>
      <c r="B4250" s="6">
        <v>2200</v>
      </c>
      <c r="C4250" s="8" t="s">
        <v>4453</v>
      </c>
      <c r="D4250" s="6" t="s">
        <v>12</v>
      </c>
      <c r="E4250" s="8" t="s">
        <v>43</v>
      </c>
      <c r="F4250" s="8"/>
      <c r="G4250" s="6" t="s">
        <v>10120</v>
      </c>
      <c r="H4250" s="9">
        <v>43394</v>
      </c>
      <c r="I4250" s="6" t="s">
        <v>10121</v>
      </c>
      <c r="J4250" s="8" t="s">
        <v>2046</v>
      </c>
      <c r="K4250" s="41" t="s">
        <v>8449</v>
      </c>
    </row>
    <row r="4251" ht="24" hidden="1" spans="1:11">
      <c r="A4251" s="5">
        <v>4249</v>
      </c>
      <c r="B4251" s="6">
        <v>2201</v>
      </c>
      <c r="C4251" s="8" t="s">
        <v>4454</v>
      </c>
      <c r="D4251" s="6" t="s">
        <v>12</v>
      </c>
      <c r="E4251" s="8" t="s">
        <v>425</v>
      </c>
      <c r="F4251" s="8"/>
      <c r="G4251" s="6" t="s">
        <v>9910</v>
      </c>
      <c r="H4251" s="9">
        <v>43476</v>
      </c>
      <c r="I4251" s="5" t="s">
        <v>10122</v>
      </c>
      <c r="J4251" s="23" t="s">
        <v>9930</v>
      </c>
      <c r="K4251" s="41"/>
    </row>
    <row r="4252" hidden="1" spans="1:11">
      <c r="A4252" s="5">
        <v>4250</v>
      </c>
      <c r="B4252" s="6">
        <v>2201</v>
      </c>
      <c r="C4252" s="8" t="s">
        <v>4454</v>
      </c>
      <c r="D4252" s="6" t="s">
        <v>12</v>
      </c>
      <c r="E4252" s="8" t="s">
        <v>4435</v>
      </c>
      <c r="F4252" s="8"/>
      <c r="G4252" s="6" t="s">
        <v>10213</v>
      </c>
      <c r="H4252" s="9">
        <v>43595</v>
      </c>
      <c r="I4252" s="5" t="s">
        <v>10223</v>
      </c>
      <c r="J4252" s="8" t="s">
        <v>1253</v>
      </c>
      <c r="K4252" s="41"/>
    </row>
    <row r="4253" hidden="1" spans="1:11">
      <c r="A4253" s="5">
        <v>4251</v>
      </c>
      <c r="B4253" s="6">
        <v>2202</v>
      </c>
      <c r="C4253" s="8" t="s">
        <v>4455</v>
      </c>
      <c r="D4253" s="6" t="s">
        <v>12</v>
      </c>
      <c r="E4253" s="8" t="s">
        <v>4456</v>
      </c>
      <c r="F4253" s="8"/>
      <c r="G4253" s="6" t="s">
        <v>10156</v>
      </c>
      <c r="H4253" s="9">
        <v>43358</v>
      </c>
      <c r="I4253" s="6" t="s">
        <v>10192</v>
      </c>
      <c r="J4253" s="8" t="s">
        <v>5682</v>
      </c>
      <c r="K4253" s="41" t="s">
        <v>8449</v>
      </c>
    </row>
    <row r="4254" hidden="1" spans="1:12">
      <c r="A4254" s="5">
        <v>4252</v>
      </c>
      <c r="B4254" s="16">
        <v>2202</v>
      </c>
      <c r="C4254" s="18" t="s">
        <v>4455</v>
      </c>
      <c r="D4254" s="16" t="s">
        <v>12</v>
      </c>
      <c r="E4254" s="18" t="s">
        <v>4457</v>
      </c>
      <c r="F4254" s="18"/>
      <c r="G4254" s="16" t="s">
        <v>10159</v>
      </c>
      <c r="H4254" s="20">
        <v>43636</v>
      </c>
      <c r="I4254" s="16" t="s">
        <v>10229</v>
      </c>
      <c r="J4254" s="18" t="s">
        <v>9970</v>
      </c>
      <c r="K4254" s="30" t="s">
        <v>10251</v>
      </c>
      <c r="L4254" s="31"/>
    </row>
    <row r="4255" ht="24" hidden="1" spans="1:11">
      <c r="A4255" s="5">
        <v>4253</v>
      </c>
      <c r="B4255" s="6">
        <v>2202</v>
      </c>
      <c r="C4255" s="8" t="s">
        <v>4455</v>
      </c>
      <c r="D4255" s="6" t="s">
        <v>12</v>
      </c>
      <c r="E4255" s="8" t="s">
        <v>43</v>
      </c>
      <c r="F4255" s="8"/>
      <c r="G4255" s="6" t="s">
        <v>10120</v>
      </c>
      <c r="H4255" s="9">
        <v>43387</v>
      </c>
      <c r="I4255" s="6" t="s">
        <v>10121</v>
      </c>
      <c r="J4255" s="8" t="s">
        <v>2046</v>
      </c>
      <c r="K4255" s="41" t="s">
        <v>8449</v>
      </c>
    </row>
    <row r="4256" ht="24" hidden="1" spans="1:11">
      <c r="A4256" s="5">
        <v>4254</v>
      </c>
      <c r="B4256" s="6">
        <v>2203</v>
      </c>
      <c r="C4256" s="8" t="s">
        <v>6925</v>
      </c>
      <c r="D4256" s="6" t="s">
        <v>12</v>
      </c>
      <c r="E4256" s="8" t="s">
        <v>6926</v>
      </c>
      <c r="F4256" s="8"/>
      <c r="G4256" s="6" t="s">
        <v>10128</v>
      </c>
      <c r="H4256" s="9">
        <v>43348</v>
      </c>
      <c r="I4256" s="5" t="s">
        <v>10140</v>
      </c>
      <c r="J4256" s="23" t="s">
        <v>9931</v>
      </c>
      <c r="K4256" s="41"/>
    </row>
    <row r="4257" ht="24" hidden="1" spans="1:11">
      <c r="A4257" s="5">
        <v>4255</v>
      </c>
      <c r="B4257" s="6">
        <v>2203</v>
      </c>
      <c r="C4257" s="8" t="s">
        <v>6925</v>
      </c>
      <c r="D4257" s="6" t="s">
        <v>12</v>
      </c>
      <c r="E4257" s="8" t="s">
        <v>6927</v>
      </c>
      <c r="F4257" s="8"/>
      <c r="G4257" s="6" t="s">
        <v>10144</v>
      </c>
      <c r="H4257" s="9">
        <v>43428</v>
      </c>
      <c r="I4257" s="6" t="s">
        <v>10234</v>
      </c>
      <c r="J4257" s="8" t="s">
        <v>5875</v>
      </c>
      <c r="K4257" s="41" t="s">
        <v>8449</v>
      </c>
    </row>
    <row r="4258" hidden="1" spans="1:11">
      <c r="A4258" s="5">
        <v>4256</v>
      </c>
      <c r="B4258" s="6">
        <v>2203</v>
      </c>
      <c r="C4258" s="8" t="s">
        <v>6925</v>
      </c>
      <c r="D4258" s="6" t="s">
        <v>12</v>
      </c>
      <c r="E4258" s="8" t="s">
        <v>1176</v>
      </c>
      <c r="F4258" s="8"/>
      <c r="G4258" s="6" t="s">
        <v>10120</v>
      </c>
      <c r="H4258" s="9">
        <v>43585</v>
      </c>
      <c r="I4258" s="6" t="s">
        <v>10154</v>
      </c>
      <c r="J4258" s="8" t="s">
        <v>9140</v>
      </c>
      <c r="K4258" s="41" t="s">
        <v>8449</v>
      </c>
    </row>
    <row r="4259" hidden="1" spans="1:11">
      <c r="A4259" s="5">
        <v>4257</v>
      </c>
      <c r="B4259" s="6">
        <v>2203</v>
      </c>
      <c r="C4259" s="8" t="s">
        <v>6925</v>
      </c>
      <c r="D4259" s="6" t="s">
        <v>12</v>
      </c>
      <c r="E4259" s="8" t="s">
        <v>183</v>
      </c>
      <c r="F4259" s="8"/>
      <c r="G4259" s="6" t="s">
        <v>10120</v>
      </c>
      <c r="H4259" s="9">
        <v>43571</v>
      </c>
      <c r="I4259" s="6" t="s">
        <v>10123</v>
      </c>
      <c r="J4259" s="8" t="s">
        <v>9138</v>
      </c>
      <c r="K4259" s="41" t="s">
        <v>8449</v>
      </c>
    </row>
    <row r="4260" hidden="1" spans="1:11">
      <c r="A4260" s="5">
        <v>4258</v>
      </c>
      <c r="B4260" s="6">
        <v>2204</v>
      </c>
      <c r="C4260" s="8" t="s">
        <v>4458</v>
      </c>
      <c r="D4260" s="6" t="s">
        <v>12</v>
      </c>
      <c r="E4260" s="8" t="s">
        <v>4459</v>
      </c>
      <c r="F4260" s="8"/>
      <c r="G4260" s="6" t="s">
        <v>10116</v>
      </c>
      <c r="H4260" s="9">
        <v>43391</v>
      </c>
      <c r="I4260" s="6" t="s">
        <v>10202</v>
      </c>
      <c r="J4260" s="23" t="s">
        <v>1131</v>
      </c>
      <c r="K4260" s="41"/>
    </row>
    <row r="4261" ht="24" hidden="1" spans="1:11">
      <c r="A4261" s="5">
        <v>4259</v>
      </c>
      <c r="B4261" s="6">
        <v>2205</v>
      </c>
      <c r="C4261" s="8" t="s">
        <v>4460</v>
      </c>
      <c r="D4261" s="6" t="s">
        <v>12</v>
      </c>
      <c r="E4261" s="8" t="s">
        <v>4461</v>
      </c>
      <c r="F4261" s="8"/>
      <c r="G4261" s="6" t="s">
        <v>10128</v>
      </c>
      <c r="H4261" s="9">
        <v>43348</v>
      </c>
      <c r="I4261" s="5" t="s">
        <v>10140</v>
      </c>
      <c r="J4261" s="23" t="s">
        <v>9931</v>
      </c>
      <c r="K4261" s="41"/>
    </row>
    <row r="4262" ht="24" hidden="1" spans="1:11">
      <c r="A4262" s="5">
        <v>4260</v>
      </c>
      <c r="B4262" s="6">
        <v>2205</v>
      </c>
      <c r="C4262" s="8" t="s">
        <v>4460</v>
      </c>
      <c r="D4262" s="6" t="s">
        <v>12</v>
      </c>
      <c r="E4262" s="8" t="s">
        <v>425</v>
      </c>
      <c r="F4262" s="8"/>
      <c r="G4262" s="6" t="s">
        <v>9910</v>
      </c>
      <c r="H4262" s="9">
        <v>43476</v>
      </c>
      <c r="I4262" s="5" t="s">
        <v>10122</v>
      </c>
      <c r="J4262" s="23" t="s">
        <v>9930</v>
      </c>
      <c r="K4262" s="41"/>
    </row>
    <row r="4263" hidden="1" spans="1:11">
      <c r="A4263" s="5">
        <v>4261</v>
      </c>
      <c r="B4263" s="6">
        <v>2206</v>
      </c>
      <c r="C4263" s="8" t="s">
        <v>4462</v>
      </c>
      <c r="D4263" s="6" t="s">
        <v>12</v>
      </c>
      <c r="E4263" s="8" t="s">
        <v>915</v>
      </c>
      <c r="F4263" s="8"/>
      <c r="G4263" s="6" t="s">
        <v>10120</v>
      </c>
      <c r="H4263" s="9">
        <v>43571</v>
      </c>
      <c r="I4263" s="6" t="s">
        <v>10123</v>
      </c>
      <c r="J4263" s="8" t="s">
        <v>9138</v>
      </c>
      <c r="K4263" s="41" t="s">
        <v>8449</v>
      </c>
    </row>
    <row r="4264" hidden="1" spans="1:11">
      <c r="A4264" s="5">
        <v>4262</v>
      </c>
      <c r="B4264" s="6">
        <v>2206</v>
      </c>
      <c r="C4264" s="8" t="s">
        <v>4462</v>
      </c>
      <c r="D4264" s="6" t="s">
        <v>12</v>
      </c>
      <c r="E4264" s="8" t="s">
        <v>3094</v>
      </c>
      <c r="F4264" s="8"/>
      <c r="G4264" s="6" t="s">
        <v>9910</v>
      </c>
      <c r="H4264" s="9">
        <v>43476</v>
      </c>
      <c r="I4264" s="5" t="s">
        <v>10122</v>
      </c>
      <c r="J4264" s="23" t="s">
        <v>9930</v>
      </c>
      <c r="K4264" s="41"/>
    </row>
    <row r="4265" hidden="1" spans="1:11">
      <c r="A4265" s="5">
        <v>4263</v>
      </c>
      <c r="B4265" s="6">
        <v>2206</v>
      </c>
      <c r="C4265" s="8" t="s">
        <v>4462</v>
      </c>
      <c r="D4265" s="6" t="s">
        <v>12</v>
      </c>
      <c r="E4265" s="8" t="s">
        <v>914</v>
      </c>
      <c r="F4265" s="8"/>
      <c r="G4265" s="6" t="s">
        <v>10120</v>
      </c>
      <c r="H4265" s="9">
        <v>43389</v>
      </c>
      <c r="I4265" s="5" t="s">
        <v>10124</v>
      </c>
      <c r="J4265" s="8" t="s">
        <v>165</v>
      </c>
      <c r="K4265" s="41" t="s">
        <v>8449</v>
      </c>
    </row>
    <row r="4266" ht="24" hidden="1" spans="1:11">
      <c r="A4266" s="5">
        <v>4264</v>
      </c>
      <c r="B4266" s="6">
        <v>2207</v>
      </c>
      <c r="C4266" s="8" t="s">
        <v>4463</v>
      </c>
      <c r="D4266" s="6" t="s">
        <v>12</v>
      </c>
      <c r="E4266" s="8" t="s">
        <v>43</v>
      </c>
      <c r="F4266" s="8"/>
      <c r="G4266" s="6" t="s">
        <v>10120</v>
      </c>
      <c r="H4266" s="9">
        <v>43394</v>
      </c>
      <c r="I4266" s="6" t="s">
        <v>10121</v>
      </c>
      <c r="J4266" s="8" t="s">
        <v>2046</v>
      </c>
      <c r="K4266" s="41" t="s">
        <v>8449</v>
      </c>
    </row>
    <row r="4267" ht="24" hidden="1" spans="1:11">
      <c r="A4267" s="5">
        <v>4265</v>
      </c>
      <c r="B4267" s="6">
        <v>2207</v>
      </c>
      <c r="C4267" s="8" t="s">
        <v>4463</v>
      </c>
      <c r="D4267" s="6" t="s">
        <v>12</v>
      </c>
      <c r="E4267" s="8" t="s">
        <v>129</v>
      </c>
      <c r="F4267" s="8"/>
      <c r="G4267" s="6" t="s">
        <v>10128</v>
      </c>
      <c r="H4267" s="9">
        <v>43348</v>
      </c>
      <c r="I4267" s="5" t="s">
        <v>10140</v>
      </c>
      <c r="J4267" s="23" t="s">
        <v>9931</v>
      </c>
      <c r="K4267" s="41"/>
    </row>
    <row r="4268" ht="24" hidden="1" spans="1:11">
      <c r="A4268" s="5">
        <v>4266</v>
      </c>
      <c r="B4268" s="6">
        <v>2208</v>
      </c>
      <c r="C4268" s="8" t="s">
        <v>4464</v>
      </c>
      <c r="D4268" s="6" t="s">
        <v>12</v>
      </c>
      <c r="E4268" s="8" t="s">
        <v>43</v>
      </c>
      <c r="F4268" s="8"/>
      <c r="G4268" s="6" t="s">
        <v>10120</v>
      </c>
      <c r="H4268" s="9">
        <v>43394</v>
      </c>
      <c r="I4268" s="6" t="s">
        <v>10121</v>
      </c>
      <c r="J4268" s="8" t="s">
        <v>2046</v>
      </c>
      <c r="K4268" s="41" t="s">
        <v>8449</v>
      </c>
    </row>
    <row r="4269" hidden="1" spans="1:11">
      <c r="A4269" s="5">
        <v>4267</v>
      </c>
      <c r="B4269" s="6">
        <v>2209</v>
      </c>
      <c r="C4269" s="8" t="s">
        <v>4465</v>
      </c>
      <c r="D4269" s="6" t="s">
        <v>12</v>
      </c>
      <c r="E4269" s="8" t="s">
        <v>63</v>
      </c>
      <c r="F4269" s="8"/>
      <c r="G4269" s="6" t="s">
        <v>10144</v>
      </c>
      <c r="H4269" s="9">
        <v>43441</v>
      </c>
      <c r="I4269" s="6" t="s">
        <v>10145</v>
      </c>
      <c r="J4269" s="8" t="s">
        <v>1945</v>
      </c>
      <c r="K4269" s="41" t="s">
        <v>8449</v>
      </c>
    </row>
    <row r="4270" ht="24" hidden="1" spans="1:11">
      <c r="A4270" s="5">
        <v>4268</v>
      </c>
      <c r="B4270" s="6">
        <v>2209</v>
      </c>
      <c r="C4270" s="8" t="s">
        <v>4465</v>
      </c>
      <c r="D4270" s="6" t="s">
        <v>12</v>
      </c>
      <c r="E4270" s="8" t="s">
        <v>204</v>
      </c>
      <c r="F4270" s="8"/>
      <c r="G4270" s="6" t="s">
        <v>10144</v>
      </c>
      <c r="H4270" s="9">
        <v>43582</v>
      </c>
      <c r="I4270" s="6" t="s">
        <v>10186</v>
      </c>
      <c r="J4270" s="8" t="s">
        <v>9956</v>
      </c>
      <c r="K4270" s="41" t="s">
        <v>8449</v>
      </c>
    </row>
    <row r="4271" hidden="1" spans="1:11">
      <c r="A4271" s="5">
        <v>4269</v>
      </c>
      <c r="B4271" s="6">
        <v>2210</v>
      </c>
      <c r="C4271" s="8" t="s">
        <v>4466</v>
      </c>
      <c r="D4271" s="6" t="s">
        <v>12</v>
      </c>
      <c r="E4271" s="8" t="s">
        <v>2910</v>
      </c>
      <c r="F4271" s="8"/>
      <c r="G4271" s="6" t="s">
        <v>10120</v>
      </c>
      <c r="H4271" s="9">
        <v>43394</v>
      </c>
      <c r="I4271" s="6" t="s">
        <v>10121</v>
      </c>
      <c r="J4271" s="8" t="s">
        <v>2046</v>
      </c>
      <c r="K4271" s="41" t="s">
        <v>8449</v>
      </c>
    </row>
    <row r="4272" ht="24" hidden="1" spans="1:11">
      <c r="A4272" s="5">
        <v>4270</v>
      </c>
      <c r="B4272" s="6">
        <v>2210</v>
      </c>
      <c r="C4272" s="8" t="s">
        <v>4466</v>
      </c>
      <c r="D4272" s="6" t="s">
        <v>12</v>
      </c>
      <c r="E4272" s="8" t="s">
        <v>425</v>
      </c>
      <c r="F4272" s="8"/>
      <c r="G4272" s="6" t="s">
        <v>9910</v>
      </c>
      <c r="H4272" s="9">
        <v>43476</v>
      </c>
      <c r="I4272" s="5" t="s">
        <v>10122</v>
      </c>
      <c r="J4272" s="23" t="s">
        <v>9930</v>
      </c>
      <c r="K4272" s="41"/>
    </row>
    <row r="4273" hidden="1" spans="1:11">
      <c r="A4273" s="5">
        <v>4271</v>
      </c>
      <c r="B4273" s="6">
        <v>2211</v>
      </c>
      <c r="C4273" s="8" t="s">
        <v>4467</v>
      </c>
      <c r="D4273" s="6" t="s">
        <v>12</v>
      </c>
      <c r="E4273" s="8" t="s">
        <v>4468</v>
      </c>
      <c r="F4273" s="8"/>
      <c r="G4273" s="6" t="s">
        <v>10159</v>
      </c>
      <c r="H4273" s="9">
        <v>43581</v>
      </c>
      <c r="I4273" s="36" t="s">
        <v>10162</v>
      </c>
      <c r="J4273" s="37" t="s">
        <v>1701</v>
      </c>
      <c r="K4273" s="41"/>
    </row>
    <row r="4274" ht="24" hidden="1" spans="1:11">
      <c r="A4274" s="5">
        <v>4272</v>
      </c>
      <c r="B4274" s="6">
        <v>2212</v>
      </c>
      <c r="C4274" s="8" t="s">
        <v>4469</v>
      </c>
      <c r="D4274" s="6" t="s">
        <v>12</v>
      </c>
      <c r="E4274" s="8" t="s">
        <v>129</v>
      </c>
      <c r="F4274" s="8"/>
      <c r="G4274" s="6" t="s">
        <v>10128</v>
      </c>
      <c r="H4274" s="9">
        <v>43348</v>
      </c>
      <c r="I4274" s="5" t="s">
        <v>10140</v>
      </c>
      <c r="J4274" s="23" t="s">
        <v>9931</v>
      </c>
      <c r="K4274" s="41"/>
    </row>
    <row r="4275" ht="24" hidden="1" spans="1:11">
      <c r="A4275" s="5">
        <v>4273</v>
      </c>
      <c r="B4275" s="6">
        <v>2212</v>
      </c>
      <c r="C4275" s="8" t="s">
        <v>4469</v>
      </c>
      <c r="D4275" s="6" t="s">
        <v>12</v>
      </c>
      <c r="E4275" s="8" t="s">
        <v>357</v>
      </c>
      <c r="F4275" s="8"/>
      <c r="G4275" s="6" t="s">
        <v>9910</v>
      </c>
      <c r="H4275" s="9">
        <v>43476</v>
      </c>
      <c r="I4275" s="5" t="s">
        <v>10122</v>
      </c>
      <c r="J4275" s="23" t="s">
        <v>9930</v>
      </c>
      <c r="K4275" s="41"/>
    </row>
    <row r="4276" ht="24" hidden="1" spans="1:11">
      <c r="A4276" s="5">
        <v>4274</v>
      </c>
      <c r="B4276" s="6">
        <v>2213</v>
      </c>
      <c r="C4276" s="8" t="s">
        <v>4472</v>
      </c>
      <c r="D4276" s="6" t="s">
        <v>12</v>
      </c>
      <c r="E4276" s="8" t="s">
        <v>43</v>
      </c>
      <c r="F4276" s="8"/>
      <c r="G4276" s="6" t="s">
        <v>10120</v>
      </c>
      <c r="H4276" s="9">
        <v>43387</v>
      </c>
      <c r="I4276" s="6" t="s">
        <v>10121</v>
      </c>
      <c r="J4276" s="8" t="s">
        <v>2046</v>
      </c>
      <c r="K4276" s="41" t="s">
        <v>8449</v>
      </c>
    </row>
    <row r="4277" ht="24" hidden="1" spans="1:11">
      <c r="A4277" s="5">
        <v>4275</v>
      </c>
      <c r="B4277" s="6">
        <v>2214</v>
      </c>
      <c r="C4277" s="8" t="s">
        <v>4473</v>
      </c>
      <c r="D4277" s="6" t="s">
        <v>12</v>
      </c>
      <c r="E4277" s="8" t="s">
        <v>43</v>
      </c>
      <c r="F4277" s="8"/>
      <c r="G4277" s="6" t="s">
        <v>10120</v>
      </c>
      <c r="H4277" s="9">
        <v>43394</v>
      </c>
      <c r="I4277" s="6" t="s">
        <v>10121</v>
      </c>
      <c r="J4277" s="8" t="s">
        <v>2046</v>
      </c>
      <c r="K4277" s="41" t="s">
        <v>8449</v>
      </c>
    </row>
    <row r="4278" hidden="1" spans="1:11">
      <c r="A4278" s="5">
        <v>4276</v>
      </c>
      <c r="B4278" s="6">
        <v>2215</v>
      </c>
      <c r="C4278" s="8" t="s">
        <v>4474</v>
      </c>
      <c r="D4278" s="6" t="s">
        <v>12</v>
      </c>
      <c r="E4278" s="8" t="s">
        <v>1747</v>
      </c>
      <c r="F4278" s="8"/>
      <c r="G4278" s="6" t="s">
        <v>10118</v>
      </c>
      <c r="H4278" s="9">
        <v>43413</v>
      </c>
      <c r="I4278" s="5" t="s">
        <v>10155</v>
      </c>
      <c r="J4278" s="8" t="s">
        <v>4076</v>
      </c>
      <c r="K4278" s="41"/>
    </row>
    <row r="4279" hidden="1" spans="1:11">
      <c r="A4279" s="5">
        <v>4277</v>
      </c>
      <c r="B4279" s="6">
        <v>2215</v>
      </c>
      <c r="C4279" s="8" t="s">
        <v>4474</v>
      </c>
      <c r="D4279" s="6" t="s">
        <v>12</v>
      </c>
      <c r="E4279" s="8" t="s">
        <v>1545</v>
      </c>
      <c r="F4279" s="8"/>
      <c r="G4279" s="6" t="s">
        <v>10164</v>
      </c>
      <c r="H4279" s="9">
        <v>43366</v>
      </c>
      <c r="I4279" s="38" t="s">
        <v>10165</v>
      </c>
      <c r="J4279" s="39" t="s">
        <v>9935</v>
      </c>
      <c r="K4279" s="41"/>
    </row>
    <row r="4280" ht="24" hidden="1" spans="1:12">
      <c r="A4280" s="5">
        <v>4278</v>
      </c>
      <c r="B4280" s="16">
        <v>2216</v>
      </c>
      <c r="C4280" s="18" t="s">
        <v>4475</v>
      </c>
      <c r="D4280" s="16" t="s">
        <v>12</v>
      </c>
      <c r="E4280" s="18" t="s">
        <v>129</v>
      </c>
      <c r="F4280" s="18"/>
      <c r="G4280" s="16" t="s">
        <v>10128</v>
      </c>
      <c r="H4280" s="20">
        <v>43349</v>
      </c>
      <c r="I4280" s="19" t="s">
        <v>10140</v>
      </c>
      <c r="J4280" s="95" t="s">
        <v>9931</v>
      </c>
      <c r="K4280" s="30" t="s">
        <v>10315</v>
      </c>
      <c r="L4280" s="31"/>
    </row>
    <row r="4281" hidden="1" spans="1:11">
      <c r="A4281" s="5">
        <v>4279</v>
      </c>
      <c r="B4281" s="6">
        <v>2217</v>
      </c>
      <c r="C4281" s="8" t="s">
        <v>4476</v>
      </c>
      <c r="D4281" s="6" t="s">
        <v>12</v>
      </c>
      <c r="E4281" s="8" t="s">
        <v>644</v>
      </c>
      <c r="F4281" s="8"/>
      <c r="G4281" s="6" t="s">
        <v>10208</v>
      </c>
      <c r="H4281" s="9">
        <v>43371</v>
      </c>
      <c r="I4281" s="5" t="s">
        <v>10261</v>
      </c>
      <c r="J4281" s="8" t="s">
        <v>9934</v>
      </c>
      <c r="K4281" s="41"/>
    </row>
    <row r="4282" ht="24" hidden="1" spans="1:11">
      <c r="A4282" s="5">
        <v>4280</v>
      </c>
      <c r="B4282" s="6">
        <v>2217</v>
      </c>
      <c r="C4282" s="8" t="s">
        <v>4476</v>
      </c>
      <c r="D4282" s="6" t="s">
        <v>12</v>
      </c>
      <c r="E4282" s="8" t="s">
        <v>85</v>
      </c>
      <c r="F4282" s="8"/>
      <c r="G4282" s="6" t="s">
        <v>10120</v>
      </c>
      <c r="H4282" s="9">
        <v>43387</v>
      </c>
      <c r="I4282" s="6" t="s">
        <v>10121</v>
      </c>
      <c r="J4282" s="8" t="s">
        <v>2046</v>
      </c>
      <c r="K4282" s="41" t="s">
        <v>8449</v>
      </c>
    </row>
    <row r="4283" hidden="1" spans="1:11">
      <c r="A4283" s="5">
        <v>4281</v>
      </c>
      <c r="B4283" s="6">
        <v>2217</v>
      </c>
      <c r="C4283" s="8" t="s">
        <v>4476</v>
      </c>
      <c r="D4283" s="6" t="s">
        <v>12</v>
      </c>
      <c r="E4283" s="8" t="s">
        <v>4026</v>
      </c>
      <c r="F4283" s="8"/>
      <c r="G4283" s="6" t="s">
        <v>10118</v>
      </c>
      <c r="H4283" s="9">
        <v>43413</v>
      </c>
      <c r="I4283" s="5" t="s">
        <v>10155</v>
      </c>
      <c r="J4283" s="8" t="s">
        <v>4076</v>
      </c>
      <c r="K4283" s="41"/>
    </row>
    <row r="4284" ht="24" hidden="1" spans="1:11">
      <c r="A4284" s="5">
        <v>4282</v>
      </c>
      <c r="B4284" s="6">
        <v>2217</v>
      </c>
      <c r="C4284" s="8" t="s">
        <v>4476</v>
      </c>
      <c r="D4284" s="6" t="s">
        <v>12</v>
      </c>
      <c r="E4284" s="8" t="s">
        <v>3552</v>
      </c>
      <c r="F4284" s="8"/>
      <c r="G4284" s="6" t="s">
        <v>10144</v>
      </c>
      <c r="H4284" s="9">
        <v>43428</v>
      </c>
      <c r="I4284" s="6" t="s">
        <v>10234</v>
      </c>
      <c r="J4284" s="8" t="s">
        <v>5875</v>
      </c>
      <c r="K4284" s="41" t="s">
        <v>8449</v>
      </c>
    </row>
    <row r="4285" hidden="1" spans="1:11">
      <c r="A4285" s="5">
        <v>4283</v>
      </c>
      <c r="B4285" s="6">
        <v>2217</v>
      </c>
      <c r="C4285" s="8" t="s">
        <v>4476</v>
      </c>
      <c r="D4285" s="6" t="s">
        <v>12</v>
      </c>
      <c r="E4285" s="8" t="s">
        <v>4477</v>
      </c>
      <c r="F4285" s="8"/>
      <c r="G4285" s="6" t="s">
        <v>10156</v>
      </c>
      <c r="H4285" s="9">
        <v>43443</v>
      </c>
      <c r="I4285" s="6" t="s">
        <v>10157</v>
      </c>
      <c r="J4285" s="8" t="s">
        <v>2248</v>
      </c>
      <c r="K4285" s="41" t="s">
        <v>8449</v>
      </c>
    </row>
    <row r="4286" hidden="1" spans="1:11">
      <c r="A4286" s="5">
        <v>4284</v>
      </c>
      <c r="B4286" s="6">
        <v>2218</v>
      </c>
      <c r="C4286" s="8" t="s">
        <v>4478</v>
      </c>
      <c r="D4286" s="6" t="s">
        <v>12</v>
      </c>
      <c r="E4286" s="8" t="s">
        <v>2699</v>
      </c>
      <c r="F4286" s="8"/>
      <c r="G4286" s="6" t="s">
        <v>10120</v>
      </c>
      <c r="H4286" s="9">
        <v>43387</v>
      </c>
      <c r="I4286" s="6" t="s">
        <v>10121</v>
      </c>
      <c r="J4286" s="8" t="s">
        <v>2046</v>
      </c>
      <c r="K4286" s="41" t="s">
        <v>8449</v>
      </c>
    </row>
    <row r="4287" hidden="1" spans="1:11">
      <c r="A4287" s="5">
        <v>4285</v>
      </c>
      <c r="B4287" s="6">
        <v>2218</v>
      </c>
      <c r="C4287" s="8" t="s">
        <v>4478</v>
      </c>
      <c r="D4287" s="6" t="s">
        <v>12</v>
      </c>
      <c r="E4287" s="8" t="s">
        <v>4479</v>
      </c>
      <c r="F4287" s="8"/>
      <c r="G4287" s="6" t="s">
        <v>10120</v>
      </c>
      <c r="H4287" s="9">
        <v>43394</v>
      </c>
      <c r="I4287" s="6" t="s">
        <v>10121</v>
      </c>
      <c r="J4287" s="8" t="s">
        <v>2046</v>
      </c>
      <c r="K4287" s="41" t="s">
        <v>8449</v>
      </c>
    </row>
    <row r="4288" hidden="1" spans="1:11">
      <c r="A4288" s="5">
        <v>4286</v>
      </c>
      <c r="B4288" s="6">
        <v>2219</v>
      </c>
      <c r="C4288" s="8" t="s">
        <v>4480</v>
      </c>
      <c r="D4288" s="6" t="s">
        <v>12</v>
      </c>
      <c r="E4288" s="8" t="s">
        <v>4481</v>
      </c>
      <c r="F4288" s="8"/>
      <c r="G4288" s="6" t="s">
        <v>10159</v>
      </c>
      <c r="H4288" s="9">
        <v>43546</v>
      </c>
      <c r="I4288" s="42" t="s">
        <v>10210</v>
      </c>
      <c r="J4288" s="43" t="s">
        <v>3250</v>
      </c>
      <c r="K4288" s="41"/>
    </row>
    <row r="4289" hidden="1" spans="1:11">
      <c r="A4289" s="5">
        <v>4287</v>
      </c>
      <c r="B4289" s="6">
        <v>2219</v>
      </c>
      <c r="C4289" s="8" t="s">
        <v>4480</v>
      </c>
      <c r="D4289" s="6" t="s">
        <v>12</v>
      </c>
      <c r="E4289" s="8" t="s">
        <v>334</v>
      </c>
      <c r="F4289" s="8"/>
      <c r="G4289" s="6" t="s">
        <v>10118</v>
      </c>
      <c r="H4289" s="9">
        <v>43601</v>
      </c>
      <c r="I4289" s="5" t="s">
        <v>10247</v>
      </c>
      <c r="J4289" s="23" t="s">
        <v>334</v>
      </c>
      <c r="K4289" s="41"/>
    </row>
    <row r="4290" ht="24" hidden="1" spans="1:11">
      <c r="A4290" s="5">
        <v>4288</v>
      </c>
      <c r="B4290" s="6">
        <v>2220</v>
      </c>
      <c r="C4290" s="8" t="s">
        <v>4482</v>
      </c>
      <c r="D4290" s="6" t="s">
        <v>12</v>
      </c>
      <c r="E4290" s="8" t="s">
        <v>43</v>
      </c>
      <c r="F4290" s="8"/>
      <c r="G4290" s="6" t="s">
        <v>10120</v>
      </c>
      <c r="H4290" s="9">
        <v>43387</v>
      </c>
      <c r="I4290" s="6" t="s">
        <v>10121</v>
      </c>
      <c r="J4290" s="8" t="s">
        <v>2046</v>
      </c>
      <c r="K4290" s="41" t="s">
        <v>8449</v>
      </c>
    </row>
    <row r="4291" ht="24" hidden="1" spans="1:11">
      <c r="A4291" s="5">
        <v>4289</v>
      </c>
      <c r="B4291" s="6">
        <v>2222</v>
      </c>
      <c r="C4291" s="8" t="s">
        <v>4490</v>
      </c>
      <c r="D4291" s="6" t="s">
        <v>12</v>
      </c>
      <c r="E4291" s="8" t="s">
        <v>10463</v>
      </c>
      <c r="F4291" s="8"/>
      <c r="G4291" s="6" t="s">
        <v>9910</v>
      </c>
      <c r="H4291" s="9">
        <v>43476</v>
      </c>
      <c r="I4291" s="5" t="s">
        <v>10122</v>
      </c>
      <c r="J4291" s="23" t="s">
        <v>9930</v>
      </c>
      <c r="K4291" s="41"/>
    </row>
    <row r="4292" hidden="1" spans="1:11">
      <c r="A4292" s="5">
        <v>4290</v>
      </c>
      <c r="B4292" s="6">
        <v>2223</v>
      </c>
      <c r="C4292" s="8" t="s">
        <v>6928</v>
      </c>
      <c r="D4292" s="6" t="s">
        <v>12</v>
      </c>
      <c r="E4292" s="8" t="s">
        <v>6929</v>
      </c>
      <c r="F4292" s="8"/>
      <c r="G4292" s="6" t="s">
        <v>10120</v>
      </c>
      <c r="H4292" s="9">
        <v>43389</v>
      </c>
      <c r="I4292" s="5" t="s">
        <v>10124</v>
      </c>
      <c r="J4292" s="8" t="s">
        <v>165</v>
      </c>
      <c r="K4292" s="41" t="s">
        <v>8449</v>
      </c>
    </row>
    <row r="4293" hidden="1" spans="1:11">
      <c r="A4293" s="5">
        <v>4291</v>
      </c>
      <c r="B4293" s="6">
        <v>2223</v>
      </c>
      <c r="C4293" s="8" t="s">
        <v>6928</v>
      </c>
      <c r="D4293" s="6" t="s">
        <v>12</v>
      </c>
      <c r="E4293" s="8" t="s">
        <v>6930</v>
      </c>
      <c r="F4293" s="8"/>
      <c r="G4293" s="6" t="s">
        <v>9910</v>
      </c>
      <c r="H4293" s="9">
        <v>43476</v>
      </c>
      <c r="I4293" s="5" t="s">
        <v>10122</v>
      </c>
      <c r="J4293" s="23" t="s">
        <v>9930</v>
      </c>
      <c r="K4293" s="41"/>
    </row>
    <row r="4294" ht="24" hidden="1" spans="1:11">
      <c r="A4294" s="5">
        <v>4292</v>
      </c>
      <c r="B4294" s="6">
        <v>2223</v>
      </c>
      <c r="C4294" s="8" t="s">
        <v>6928</v>
      </c>
      <c r="D4294" s="6" t="s">
        <v>12</v>
      </c>
      <c r="E4294" s="8" t="s">
        <v>6931</v>
      </c>
      <c r="F4294" s="8"/>
      <c r="G4294" s="6" t="s">
        <v>10120</v>
      </c>
      <c r="H4294" s="9">
        <v>43571</v>
      </c>
      <c r="I4294" s="6" t="s">
        <v>10123</v>
      </c>
      <c r="J4294" s="8" t="s">
        <v>9138</v>
      </c>
      <c r="K4294" s="41" t="s">
        <v>8449</v>
      </c>
    </row>
    <row r="4295" hidden="1" spans="1:11">
      <c r="A4295" s="5">
        <v>4293</v>
      </c>
      <c r="B4295" s="6">
        <v>2224</v>
      </c>
      <c r="C4295" s="8" t="s">
        <v>4491</v>
      </c>
      <c r="D4295" s="6" t="s">
        <v>12</v>
      </c>
      <c r="E4295" s="8" t="s">
        <v>25</v>
      </c>
      <c r="F4295" s="8"/>
      <c r="G4295" s="6" t="s">
        <v>10120</v>
      </c>
      <c r="H4295" s="9">
        <v>43394</v>
      </c>
      <c r="I4295" s="6" t="s">
        <v>10121</v>
      </c>
      <c r="J4295" s="8" t="s">
        <v>2046</v>
      </c>
      <c r="K4295" s="41" t="s">
        <v>8449</v>
      </c>
    </row>
    <row r="4296" hidden="1" spans="1:11">
      <c r="A4296" s="5">
        <v>4294</v>
      </c>
      <c r="B4296" s="6">
        <v>2225</v>
      </c>
      <c r="C4296" s="8" t="s">
        <v>4492</v>
      </c>
      <c r="D4296" s="6" t="s">
        <v>12</v>
      </c>
      <c r="E4296" s="8" t="s">
        <v>280</v>
      </c>
      <c r="F4296" s="8"/>
      <c r="G4296" s="6" t="s">
        <v>10120</v>
      </c>
      <c r="H4296" s="9">
        <v>43387</v>
      </c>
      <c r="I4296" s="6" t="s">
        <v>10121</v>
      </c>
      <c r="J4296" s="8" t="s">
        <v>2046</v>
      </c>
      <c r="K4296" s="41" t="s">
        <v>8449</v>
      </c>
    </row>
    <row r="4297" hidden="1" spans="1:11">
      <c r="A4297" s="5">
        <v>4295</v>
      </c>
      <c r="B4297" s="6">
        <v>2226</v>
      </c>
      <c r="C4297" s="8" t="s">
        <v>4493</v>
      </c>
      <c r="D4297" s="6" t="s">
        <v>12</v>
      </c>
      <c r="E4297" s="8" t="s">
        <v>51</v>
      </c>
      <c r="F4297" s="8"/>
      <c r="G4297" s="6" t="s">
        <v>10120</v>
      </c>
      <c r="H4297" s="9">
        <v>43387</v>
      </c>
      <c r="I4297" s="6" t="s">
        <v>10121</v>
      </c>
      <c r="J4297" s="8" t="s">
        <v>2046</v>
      </c>
      <c r="K4297" s="41" t="s">
        <v>8449</v>
      </c>
    </row>
    <row r="4298" hidden="1" spans="1:11">
      <c r="A4298" s="5">
        <v>4296</v>
      </c>
      <c r="B4298" s="6">
        <v>2227</v>
      </c>
      <c r="C4298" s="8" t="s">
        <v>4494</v>
      </c>
      <c r="D4298" s="6" t="s">
        <v>12</v>
      </c>
      <c r="E4298" s="8" t="s">
        <v>280</v>
      </c>
      <c r="F4298" s="8"/>
      <c r="G4298" s="6" t="s">
        <v>10120</v>
      </c>
      <c r="H4298" s="9">
        <v>43387</v>
      </c>
      <c r="I4298" s="6" t="s">
        <v>10121</v>
      </c>
      <c r="J4298" s="8" t="s">
        <v>2046</v>
      </c>
      <c r="K4298" s="41" t="s">
        <v>8449</v>
      </c>
    </row>
    <row r="4299" ht="24" hidden="1" spans="1:11">
      <c r="A4299" s="5">
        <v>4297</v>
      </c>
      <c r="B4299" s="6">
        <v>2227</v>
      </c>
      <c r="C4299" s="8" t="s">
        <v>4494</v>
      </c>
      <c r="D4299" s="6" t="s">
        <v>12</v>
      </c>
      <c r="E4299" s="8" t="s">
        <v>3528</v>
      </c>
      <c r="F4299" s="8"/>
      <c r="G4299" s="6" t="s">
        <v>10128</v>
      </c>
      <c r="H4299" s="9">
        <v>43560</v>
      </c>
      <c r="I4299" s="5" t="s">
        <v>10318</v>
      </c>
      <c r="J4299" s="23" t="s">
        <v>1532</v>
      </c>
      <c r="K4299" s="41"/>
    </row>
    <row r="4300" ht="24" hidden="1" spans="1:11">
      <c r="A4300" s="5">
        <v>4298</v>
      </c>
      <c r="B4300" s="6">
        <v>2228</v>
      </c>
      <c r="C4300" s="8" t="s">
        <v>4495</v>
      </c>
      <c r="D4300" s="6" t="s">
        <v>12</v>
      </c>
      <c r="E4300" s="8" t="s">
        <v>43</v>
      </c>
      <c r="F4300" s="8"/>
      <c r="G4300" s="6" t="s">
        <v>10120</v>
      </c>
      <c r="H4300" s="9">
        <v>43387</v>
      </c>
      <c r="I4300" s="6" t="s">
        <v>10121</v>
      </c>
      <c r="J4300" s="8" t="s">
        <v>2046</v>
      </c>
      <c r="K4300" s="41" t="s">
        <v>8449</v>
      </c>
    </row>
    <row r="4301" ht="24" hidden="1" spans="1:11">
      <c r="A4301" s="5">
        <v>4299</v>
      </c>
      <c r="B4301" s="6">
        <v>2228</v>
      </c>
      <c r="C4301" s="8" t="s">
        <v>4495</v>
      </c>
      <c r="D4301" s="6" t="s">
        <v>12</v>
      </c>
      <c r="E4301" s="8" t="s">
        <v>566</v>
      </c>
      <c r="F4301" s="8"/>
      <c r="G4301" s="6" t="s">
        <v>10144</v>
      </c>
      <c r="H4301" s="9">
        <v>43496</v>
      </c>
      <c r="I4301" s="6" t="s">
        <v>10215</v>
      </c>
      <c r="J4301" s="8" t="s">
        <v>4011</v>
      </c>
      <c r="K4301" s="41" t="s">
        <v>8449</v>
      </c>
    </row>
    <row r="4302" hidden="1" spans="1:11">
      <c r="A4302" s="5">
        <v>4300</v>
      </c>
      <c r="B4302" s="6">
        <v>2229</v>
      </c>
      <c r="C4302" s="8" t="s">
        <v>4496</v>
      </c>
      <c r="D4302" s="6" t="s">
        <v>12</v>
      </c>
      <c r="E4302" s="8" t="s">
        <v>2237</v>
      </c>
      <c r="F4302" s="8"/>
      <c r="G4302" s="6" t="s">
        <v>10120</v>
      </c>
      <c r="H4302" s="9">
        <v>43394</v>
      </c>
      <c r="I4302" s="6" t="s">
        <v>10121</v>
      </c>
      <c r="J4302" s="8" t="s">
        <v>2046</v>
      </c>
      <c r="K4302" s="41" t="s">
        <v>8449</v>
      </c>
    </row>
    <row r="4303" hidden="1" spans="1:11">
      <c r="A4303" s="5">
        <v>4301</v>
      </c>
      <c r="B4303" s="6">
        <v>2229</v>
      </c>
      <c r="C4303" s="8" t="s">
        <v>4496</v>
      </c>
      <c r="D4303" s="6" t="s">
        <v>12</v>
      </c>
      <c r="E4303" s="8" t="s">
        <v>516</v>
      </c>
      <c r="F4303" s="8"/>
      <c r="G4303" s="6" t="s">
        <v>10156</v>
      </c>
      <c r="H4303" s="9">
        <v>43443</v>
      </c>
      <c r="I4303" s="6" t="s">
        <v>10157</v>
      </c>
      <c r="J4303" s="8" t="s">
        <v>2248</v>
      </c>
      <c r="K4303" s="41" t="s">
        <v>8449</v>
      </c>
    </row>
    <row r="4304" ht="24" hidden="1" spans="1:11">
      <c r="A4304" s="5">
        <v>4302</v>
      </c>
      <c r="B4304" s="6">
        <v>2229</v>
      </c>
      <c r="C4304" s="8" t="s">
        <v>4496</v>
      </c>
      <c r="D4304" s="6" t="s">
        <v>12</v>
      </c>
      <c r="E4304" s="8" t="s">
        <v>4084</v>
      </c>
      <c r="F4304" s="8"/>
      <c r="G4304" s="6" t="s">
        <v>9910</v>
      </c>
      <c r="H4304" s="9">
        <v>43476</v>
      </c>
      <c r="I4304" s="5" t="s">
        <v>10122</v>
      </c>
      <c r="J4304" s="23" t="s">
        <v>9930</v>
      </c>
      <c r="K4304" s="41"/>
    </row>
    <row r="4305" hidden="1" spans="1:11">
      <c r="A4305" s="5">
        <v>4303</v>
      </c>
      <c r="B4305" s="6">
        <v>2230</v>
      </c>
      <c r="C4305" s="8" t="s">
        <v>4497</v>
      </c>
      <c r="D4305" s="6" t="s">
        <v>12</v>
      </c>
      <c r="E4305" s="8" t="s">
        <v>3467</v>
      </c>
      <c r="F4305" s="8"/>
      <c r="G4305" s="6" t="s">
        <v>10120</v>
      </c>
      <c r="H4305" s="9">
        <v>43585</v>
      </c>
      <c r="I4305" s="6" t="s">
        <v>10184</v>
      </c>
      <c r="J4305" s="8" t="s">
        <v>9948</v>
      </c>
      <c r="K4305" s="41" t="s">
        <v>8449</v>
      </c>
    </row>
    <row r="4306" ht="24" hidden="1" spans="1:11">
      <c r="A4306" s="5">
        <v>4304</v>
      </c>
      <c r="B4306" s="6">
        <v>2231</v>
      </c>
      <c r="C4306" s="8" t="s">
        <v>4498</v>
      </c>
      <c r="D4306" s="6" t="s">
        <v>12</v>
      </c>
      <c r="E4306" s="8" t="s">
        <v>41</v>
      </c>
      <c r="F4306" s="8"/>
      <c r="G4306" s="6" t="s">
        <v>10120</v>
      </c>
      <c r="H4306" s="9">
        <v>43394</v>
      </c>
      <c r="I4306" s="6" t="s">
        <v>10121</v>
      </c>
      <c r="J4306" s="8" t="s">
        <v>2046</v>
      </c>
      <c r="K4306" s="41" t="s">
        <v>8449</v>
      </c>
    </row>
    <row r="4307" ht="24" hidden="1" spans="1:11">
      <c r="A4307" s="5">
        <v>4305</v>
      </c>
      <c r="B4307" s="6">
        <v>2232</v>
      </c>
      <c r="C4307" s="8" t="s">
        <v>4499</v>
      </c>
      <c r="D4307" s="6" t="s">
        <v>12</v>
      </c>
      <c r="E4307" s="8" t="s">
        <v>43</v>
      </c>
      <c r="F4307" s="8"/>
      <c r="G4307" s="6" t="s">
        <v>10120</v>
      </c>
      <c r="H4307" s="9">
        <v>43394</v>
      </c>
      <c r="I4307" s="6" t="s">
        <v>10121</v>
      </c>
      <c r="J4307" s="8" t="s">
        <v>2046</v>
      </c>
      <c r="K4307" s="41" t="s">
        <v>8449</v>
      </c>
    </row>
    <row r="4308" ht="24" hidden="1" spans="1:12">
      <c r="A4308" s="5">
        <v>4306</v>
      </c>
      <c r="B4308" s="16">
        <v>2232</v>
      </c>
      <c r="C4308" s="18" t="s">
        <v>4499</v>
      </c>
      <c r="D4308" s="16" t="s">
        <v>12</v>
      </c>
      <c r="E4308" s="18" t="s">
        <v>4109</v>
      </c>
      <c r="F4308" s="18"/>
      <c r="G4308" s="16" t="s">
        <v>9910</v>
      </c>
      <c r="H4308" s="20">
        <v>43476</v>
      </c>
      <c r="I4308" s="19" t="s">
        <v>10122</v>
      </c>
      <c r="J4308" s="95" t="s">
        <v>9930</v>
      </c>
      <c r="K4308" s="30" t="s">
        <v>10464</v>
      </c>
      <c r="L4308" s="31"/>
    </row>
    <row r="4309" ht="24" hidden="1" spans="1:11">
      <c r="A4309" s="5">
        <v>4307</v>
      </c>
      <c r="B4309" s="6">
        <v>2233</v>
      </c>
      <c r="C4309" s="8" t="s">
        <v>4500</v>
      </c>
      <c r="D4309" s="6" t="s">
        <v>12</v>
      </c>
      <c r="E4309" s="8" t="s">
        <v>4501</v>
      </c>
      <c r="F4309" s="8"/>
      <c r="G4309" s="6" t="s">
        <v>10120</v>
      </c>
      <c r="H4309" s="9">
        <v>43571</v>
      </c>
      <c r="I4309" s="6" t="s">
        <v>10123</v>
      </c>
      <c r="J4309" s="8" t="s">
        <v>9138</v>
      </c>
      <c r="K4309" s="41" t="s">
        <v>8449</v>
      </c>
    </row>
    <row r="4310" hidden="1" spans="1:11">
      <c r="A4310" s="5">
        <v>4308</v>
      </c>
      <c r="B4310" s="6">
        <v>2233</v>
      </c>
      <c r="C4310" s="8" t="s">
        <v>4500</v>
      </c>
      <c r="D4310" s="6" t="s">
        <v>12</v>
      </c>
      <c r="E4310" s="8" t="s">
        <v>983</v>
      </c>
      <c r="F4310" s="8"/>
      <c r="G4310" s="6" t="s">
        <v>10159</v>
      </c>
      <c r="H4310" s="9">
        <v>43581</v>
      </c>
      <c r="I4310" s="36" t="s">
        <v>10162</v>
      </c>
      <c r="J4310" s="37" t="s">
        <v>1701</v>
      </c>
      <c r="K4310" s="41"/>
    </row>
    <row r="4311" ht="24" hidden="1" spans="1:11">
      <c r="A4311" s="5">
        <v>4309</v>
      </c>
      <c r="B4311" s="6">
        <v>2234</v>
      </c>
      <c r="C4311" s="8" t="s">
        <v>4502</v>
      </c>
      <c r="D4311" s="6" t="s">
        <v>12</v>
      </c>
      <c r="E4311" s="8" t="s">
        <v>43</v>
      </c>
      <c r="F4311" s="8"/>
      <c r="G4311" s="6" t="s">
        <v>10120</v>
      </c>
      <c r="H4311" s="9">
        <v>43387</v>
      </c>
      <c r="I4311" s="6" t="s">
        <v>10121</v>
      </c>
      <c r="J4311" s="8" t="s">
        <v>2046</v>
      </c>
      <c r="K4311" s="41" t="s">
        <v>8449</v>
      </c>
    </row>
    <row r="4312" hidden="1" spans="1:11">
      <c r="A4312" s="5">
        <v>4310</v>
      </c>
      <c r="B4312" s="6">
        <v>2235</v>
      </c>
      <c r="C4312" s="8" t="s">
        <v>4503</v>
      </c>
      <c r="D4312" s="6" t="s">
        <v>12</v>
      </c>
      <c r="E4312" s="8" t="s">
        <v>1602</v>
      </c>
      <c r="F4312" s="8"/>
      <c r="G4312" s="6" t="s">
        <v>10159</v>
      </c>
      <c r="H4312" s="9">
        <v>43581</v>
      </c>
      <c r="I4312" s="36" t="s">
        <v>10162</v>
      </c>
      <c r="J4312" s="37" t="s">
        <v>1701</v>
      </c>
      <c r="K4312" s="41"/>
    </row>
    <row r="4313" hidden="1" spans="1:11">
      <c r="A4313" s="5">
        <v>4311</v>
      </c>
      <c r="B4313" s="6">
        <v>2235</v>
      </c>
      <c r="C4313" s="8" t="s">
        <v>4503</v>
      </c>
      <c r="D4313" s="6" t="s">
        <v>12</v>
      </c>
      <c r="E4313" s="8" t="s">
        <v>1109</v>
      </c>
      <c r="F4313" s="8"/>
      <c r="G4313" s="6" t="s">
        <v>10136</v>
      </c>
      <c r="H4313" s="9">
        <v>43622</v>
      </c>
      <c r="I4313" s="5" t="s">
        <v>10137</v>
      </c>
      <c r="J4313" s="8" t="s">
        <v>9945</v>
      </c>
      <c r="K4313" s="41"/>
    </row>
    <row r="4314" hidden="1" spans="1:11">
      <c r="A4314" s="5">
        <v>4312</v>
      </c>
      <c r="B4314" s="6">
        <v>2236</v>
      </c>
      <c r="C4314" s="8" t="s">
        <v>4504</v>
      </c>
      <c r="D4314" s="6" t="s">
        <v>12</v>
      </c>
      <c r="E4314" s="8" t="s">
        <v>1077</v>
      </c>
      <c r="F4314" s="8"/>
      <c r="G4314" s="6" t="s">
        <v>10130</v>
      </c>
      <c r="H4314" s="9">
        <v>43539</v>
      </c>
      <c r="I4314" s="6" t="s">
        <v>10195</v>
      </c>
      <c r="J4314" s="23" t="s">
        <v>9937</v>
      </c>
      <c r="K4314" s="41"/>
    </row>
    <row r="4315" ht="24" hidden="1" spans="1:11">
      <c r="A4315" s="5">
        <v>4313</v>
      </c>
      <c r="B4315" s="6">
        <v>2237</v>
      </c>
      <c r="C4315" s="8" t="s">
        <v>4505</v>
      </c>
      <c r="D4315" s="6" t="s">
        <v>12</v>
      </c>
      <c r="E4315" s="8" t="s">
        <v>4506</v>
      </c>
      <c r="F4315" s="8"/>
      <c r="G4315" s="6" t="s">
        <v>10144</v>
      </c>
      <c r="H4315" s="9">
        <v>43371</v>
      </c>
      <c r="I4315" s="6" t="s">
        <v>10176</v>
      </c>
      <c r="J4315" s="8" t="s">
        <v>156</v>
      </c>
      <c r="K4315" s="41" t="s">
        <v>8449</v>
      </c>
    </row>
    <row r="4316" hidden="1" spans="1:11">
      <c r="A4316" s="5">
        <v>4314</v>
      </c>
      <c r="B4316" s="6">
        <v>2238</v>
      </c>
      <c r="C4316" s="8" t="s">
        <v>4507</v>
      </c>
      <c r="D4316" s="6" t="s">
        <v>12</v>
      </c>
      <c r="E4316" s="8" t="s">
        <v>25</v>
      </c>
      <c r="F4316" s="8"/>
      <c r="G4316" s="6" t="s">
        <v>10120</v>
      </c>
      <c r="H4316" s="9">
        <v>43394</v>
      </c>
      <c r="I4316" s="6" t="s">
        <v>10121</v>
      </c>
      <c r="J4316" s="8" t="s">
        <v>2046</v>
      </c>
      <c r="K4316" s="41" t="s">
        <v>8449</v>
      </c>
    </row>
    <row r="4317" ht="24" hidden="1" spans="1:11">
      <c r="A4317" s="5">
        <v>4315</v>
      </c>
      <c r="B4317" s="6">
        <v>2239</v>
      </c>
      <c r="C4317" s="8" t="s">
        <v>4508</v>
      </c>
      <c r="D4317" s="6" t="s">
        <v>12</v>
      </c>
      <c r="E4317" s="8" t="s">
        <v>137</v>
      </c>
      <c r="F4317" s="8"/>
      <c r="G4317" s="6" t="s">
        <v>10120</v>
      </c>
      <c r="H4317" s="9">
        <v>43389</v>
      </c>
      <c r="I4317" s="5" t="s">
        <v>10124</v>
      </c>
      <c r="J4317" s="8" t="s">
        <v>165</v>
      </c>
      <c r="K4317" s="41" t="s">
        <v>8449</v>
      </c>
    </row>
    <row r="4318" ht="24" hidden="1" spans="1:11">
      <c r="A4318" s="5">
        <v>4316</v>
      </c>
      <c r="B4318" s="6">
        <v>2239</v>
      </c>
      <c r="C4318" s="8" t="s">
        <v>4508</v>
      </c>
      <c r="D4318" s="6" t="s">
        <v>12</v>
      </c>
      <c r="E4318" s="8" t="s">
        <v>43</v>
      </c>
      <c r="F4318" s="8"/>
      <c r="G4318" s="6" t="s">
        <v>10120</v>
      </c>
      <c r="H4318" s="9">
        <v>43394</v>
      </c>
      <c r="I4318" s="6" t="s">
        <v>10121</v>
      </c>
      <c r="J4318" s="8" t="s">
        <v>2046</v>
      </c>
      <c r="K4318" s="41" t="s">
        <v>8449</v>
      </c>
    </row>
    <row r="4319" ht="24" hidden="1" spans="1:11">
      <c r="A4319" s="5">
        <v>4317</v>
      </c>
      <c r="B4319" s="6">
        <v>2240</v>
      </c>
      <c r="C4319" s="8" t="s">
        <v>4509</v>
      </c>
      <c r="D4319" s="6" t="s">
        <v>12</v>
      </c>
      <c r="E4319" s="8" t="s">
        <v>4510</v>
      </c>
      <c r="F4319" s="8"/>
      <c r="G4319" s="6" t="s">
        <v>10120</v>
      </c>
      <c r="H4319" s="9">
        <v>43394</v>
      </c>
      <c r="I4319" s="6" t="s">
        <v>10121</v>
      </c>
      <c r="J4319" s="8" t="s">
        <v>2046</v>
      </c>
      <c r="K4319" s="41" t="s">
        <v>8449</v>
      </c>
    </row>
    <row r="4320" hidden="1" spans="1:11">
      <c r="A4320" s="5">
        <v>4318</v>
      </c>
      <c r="B4320" s="6">
        <v>2241</v>
      </c>
      <c r="C4320" s="8" t="s">
        <v>4511</v>
      </c>
      <c r="D4320" s="6" t="s">
        <v>12</v>
      </c>
      <c r="E4320" s="8" t="s">
        <v>4512</v>
      </c>
      <c r="F4320" s="8"/>
      <c r="G4320" s="6" t="s">
        <v>10120</v>
      </c>
      <c r="H4320" s="9">
        <v>43389</v>
      </c>
      <c r="I4320" s="5" t="s">
        <v>10124</v>
      </c>
      <c r="J4320" s="8" t="s">
        <v>165</v>
      </c>
      <c r="K4320" s="41" t="s">
        <v>8449</v>
      </c>
    </row>
    <row r="4321" hidden="1" spans="1:11">
      <c r="A4321" s="5">
        <v>4319</v>
      </c>
      <c r="B4321" s="6">
        <v>2241</v>
      </c>
      <c r="C4321" s="8" t="s">
        <v>4511</v>
      </c>
      <c r="D4321" s="6" t="s">
        <v>12</v>
      </c>
      <c r="E4321" s="8" t="s">
        <v>543</v>
      </c>
      <c r="F4321" s="8"/>
      <c r="G4321" s="6" t="s">
        <v>10118</v>
      </c>
      <c r="H4321" s="9">
        <v>43413</v>
      </c>
      <c r="I4321" s="5" t="s">
        <v>10155</v>
      </c>
      <c r="J4321" s="8" t="s">
        <v>4076</v>
      </c>
      <c r="K4321" s="41"/>
    </row>
    <row r="4322" ht="24" hidden="1" spans="1:11">
      <c r="A4322" s="5">
        <v>4320</v>
      </c>
      <c r="B4322" s="6">
        <v>2241</v>
      </c>
      <c r="C4322" s="8" t="s">
        <v>4511</v>
      </c>
      <c r="D4322" s="6" t="s">
        <v>12</v>
      </c>
      <c r="E4322" s="8" t="s">
        <v>4513</v>
      </c>
      <c r="F4322" s="8"/>
      <c r="G4322" s="6" t="s">
        <v>9910</v>
      </c>
      <c r="H4322" s="9">
        <v>43476</v>
      </c>
      <c r="I4322" s="5" t="s">
        <v>10122</v>
      </c>
      <c r="J4322" s="23" t="s">
        <v>9930</v>
      </c>
      <c r="K4322" s="41"/>
    </row>
    <row r="4323" ht="24" hidden="1" spans="1:11">
      <c r="A4323" s="5">
        <v>4321</v>
      </c>
      <c r="B4323" s="6">
        <v>2242</v>
      </c>
      <c r="C4323" s="8" t="s">
        <v>6932</v>
      </c>
      <c r="D4323" s="6" t="s">
        <v>12</v>
      </c>
      <c r="E4323" s="8" t="s">
        <v>85</v>
      </c>
      <c r="F4323" s="8"/>
      <c r="G4323" s="6" t="s">
        <v>10120</v>
      </c>
      <c r="H4323" s="9">
        <v>43394</v>
      </c>
      <c r="I4323" s="6" t="s">
        <v>10121</v>
      </c>
      <c r="J4323" s="8" t="s">
        <v>2046</v>
      </c>
      <c r="K4323" s="41" t="s">
        <v>8449</v>
      </c>
    </row>
    <row r="4324" ht="24" hidden="1" spans="1:11">
      <c r="A4324" s="5">
        <v>4322</v>
      </c>
      <c r="B4324" s="6">
        <v>2242</v>
      </c>
      <c r="C4324" s="8" t="s">
        <v>6932</v>
      </c>
      <c r="D4324" s="6" t="s">
        <v>12</v>
      </c>
      <c r="E4324" s="8" t="s">
        <v>3588</v>
      </c>
      <c r="F4324" s="8"/>
      <c r="G4324" s="6" t="s">
        <v>10120</v>
      </c>
      <c r="H4324" s="9">
        <v>43389</v>
      </c>
      <c r="I4324" s="5" t="s">
        <v>10124</v>
      </c>
      <c r="J4324" s="8" t="s">
        <v>165</v>
      </c>
      <c r="K4324" s="41" t="s">
        <v>8449</v>
      </c>
    </row>
    <row r="4325" ht="24" hidden="1" spans="1:12">
      <c r="A4325" s="5">
        <v>4323</v>
      </c>
      <c r="B4325" s="16">
        <v>2242</v>
      </c>
      <c r="C4325" s="18" t="s">
        <v>6932</v>
      </c>
      <c r="D4325" s="16" t="s">
        <v>12</v>
      </c>
      <c r="E4325" s="18" t="s">
        <v>722</v>
      </c>
      <c r="F4325" s="18"/>
      <c r="G4325" s="16" t="s">
        <v>9910</v>
      </c>
      <c r="H4325" s="20">
        <v>43476</v>
      </c>
      <c r="I4325" s="19" t="s">
        <v>10122</v>
      </c>
      <c r="J4325" s="95" t="s">
        <v>9930</v>
      </c>
      <c r="K4325" s="30" t="s">
        <v>10251</v>
      </c>
      <c r="L4325" s="31"/>
    </row>
    <row r="4326" ht="24" hidden="1" spans="1:11">
      <c r="A4326" s="5">
        <v>4324</v>
      </c>
      <c r="B4326" s="6">
        <v>2242</v>
      </c>
      <c r="C4326" s="8" t="s">
        <v>6932</v>
      </c>
      <c r="D4326" s="6" t="s">
        <v>12</v>
      </c>
      <c r="E4326" s="8" t="s">
        <v>138</v>
      </c>
      <c r="F4326" s="8"/>
      <c r="G4326" s="6" t="s">
        <v>10120</v>
      </c>
      <c r="H4326" s="9">
        <v>43571</v>
      </c>
      <c r="I4326" s="6" t="s">
        <v>10123</v>
      </c>
      <c r="J4326" s="8" t="s">
        <v>9138</v>
      </c>
      <c r="K4326" s="41" t="s">
        <v>8449</v>
      </c>
    </row>
    <row r="4327" ht="24" hidden="1" spans="1:11">
      <c r="A4327" s="5">
        <v>4325</v>
      </c>
      <c r="B4327" s="6">
        <v>2242</v>
      </c>
      <c r="C4327" s="8" t="s">
        <v>6932</v>
      </c>
      <c r="D4327" s="6" t="s">
        <v>12</v>
      </c>
      <c r="E4327" s="8" t="s">
        <v>1618</v>
      </c>
      <c r="F4327" s="8"/>
      <c r="G4327" s="6" t="s">
        <v>10213</v>
      </c>
      <c r="H4327" s="9">
        <v>43595</v>
      </c>
      <c r="I4327" s="5" t="s">
        <v>10223</v>
      </c>
      <c r="J4327" s="8" t="s">
        <v>1253</v>
      </c>
      <c r="K4327" s="41"/>
    </row>
    <row r="4328" hidden="1" spans="1:11">
      <c r="A4328" s="5">
        <v>4326</v>
      </c>
      <c r="B4328" s="6">
        <v>2243</v>
      </c>
      <c r="C4328" s="8" t="s">
        <v>6933</v>
      </c>
      <c r="D4328" s="6" t="s">
        <v>12</v>
      </c>
      <c r="E4328" s="8" t="s">
        <v>19</v>
      </c>
      <c r="F4328" s="8"/>
      <c r="G4328" s="6" t="s">
        <v>10120</v>
      </c>
      <c r="H4328" s="9">
        <v>43571</v>
      </c>
      <c r="I4328" s="6" t="s">
        <v>10123</v>
      </c>
      <c r="J4328" s="8" t="s">
        <v>9138</v>
      </c>
      <c r="K4328" s="41" t="s">
        <v>8449</v>
      </c>
    </row>
    <row r="4329" ht="24" hidden="1" spans="1:11">
      <c r="A4329" s="5">
        <v>4327</v>
      </c>
      <c r="B4329" s="6">
        <v>2244</v>
      </c>
      <c r="C4329" s="8" t="s">
        <v>4514</v>
      </c>
      <c r="D4329" s="6" t="s">
        <v>12</v>
      </c>
      <c r="E4329" s="8" t="s">
        <v>43</v>
      </c>
      <c r="F4329" s="8"/>
      <c r="G4329" s="6" t="s">
        <v>10120</v>
      </c>
      <c r="H4329" s="9">
        <v>43394</v>
      </c>
      <c r="I4329" s="6" t="s">
        <v>10121</v>
      </c>
      <c r="J4329" s="8" t="s">
        <v>2046</v>
      </c>
      <c r="K4329" s="41" t="s">
        <v>8449</v>
      </c>
    </row>
    <row r="4330" hidden="1" spans="1:11">
      <c r="A4330" s="5">
        <v>4328</v>
      </c>
      <c r="B4330" s="6">
        <v>2245</v>
      </c>
      <c r="C4330" s="8" t="s">
        <v>4515</v>
      </c>
      <c r="D4330" s="6" t="s">
        <v>12</v>
      </c>
      <c r="E4330" s="8" t="s">
        <v>105</v>
      </c>
      <c r="F4330" s="8"/>
      <c r="G4330" s="6" t="s">
        <v>10120</v>
      </c>
      <c r="H4330" s="9">
        <v>43403</v>
      </c>
      <c r="I4330" s="6" t="s">
        <v>10133</v>
      </c>
      <c r="J4330" s="8" t="s">
        <v>3156</v>
      </c>
      <c r="K4330" s="41" t="s">
        <v>8449</v>
      </c>
    </row>
    <row r="4331" hidden="1" spans="1:11">
      <c r="A4331" s="5">
        <v>4329</v>
      </c>
      <c r="B4331" s="6">
        <v>2245</v>
      </c>
      <c r="C4331" s="8" t="s">
        <v>4515</v>
      </c>
      <c r="D4331" s="6" t="s">
        <v>12</v>
      </c>
      <c r="E4331" s="8" t="s">
        <v>106</v>
      </c>
      <c r="F4331" s="8"/>
      <c r="G4331" s="6" t="s">
        <v>10120</v>
      </c>
      <c r="H4331" s="9">
        <v>43564</v>
      </c>
      <c r="I4331" s="6" t="s">
        <v>10141</v>
      </c>
      <c r="J4331" s="8" t="s">
        <v>9932</v>
      </c>
      <c r="K4331" s="41" t="s">
        <v>8449</v>
      </c>
    </row>
    <row r="4332" ht="24" hidden="1" spans="1:11">
      <c r="A4332" s="5">
        <v>4330</v>
      </c>
      <c r="B4332" s="6">
        <v>2246</v>
      </c>
      <c r="C4332" s="8" t="s">
        <v>6934</v>
      </c>
      <c r="D4332" s="6" t="s">
        <v>12</v>
      </c>
      <c r="E4332" s="8" t="s">
        <v>6935</v>
      </c>
      <c r="F4332" s="8"/>
      <c r="G4332" s="6" t="s">
        <v>10120</v>
      </c>
      <c r="H4332" s="9">
        <v>43389</v>
      </c>
      <c r="I4332" s="5" t="s">
        <v>10124</v>
      </c>
      <c r="J4332" s="8" t="s">
        <v>165</v>
      </c>
      <c r="K4332" s="41" t="s">
        <v>8449</v>
      </c>
    </row>
    <row r="4333" ht="24" hidden="1" spans="1:11">
      <c r="A4333" s="5">
        <v>4331</v>
      </c>
      <c r="B4333" s="6">
        <v>2246</v>
      </c>
      <c r="C4333" s="8" t="s">
        <v>6934</v>
      </c>
      <c r="D4333" s="6" t="s">
        <v>12</v>
      </c>
      <c r="E4333" s="8" t="s">
        <v>6936</v>
      </c>
      <c r="F4333" s="8"/>
      <c r="G4333" s="6" t="s">
        <v>10120</v>
      </c>
      <c r="H4333" s="9">
        <v>43571</v>
      </c>
      <c r="I4333" s="6" t="s">
        <v>10123</v>
      </c>
      <c r="J4333" s="8" t="s">
        <v>9138</v>
      </c>
      <c r="K4333" s="41" t="s">
        <v>8449</v>
      </c>
    </row>
    <row r="4334" ht="24" hidden="1" spans="1:11">
      <c r="A4334" s="5">
        <v>4332</v>
      </c>
      <c r="B4334" s="6">
        <v>2247</v>
      </c>
      <c r="C4334" s="8" t="s">
        <v>4516</v>
      </c>
      <c r="D4334" s="6" t="s">
        <v>12</v>
      </c>
      <c r="E4334" s="8" t="s">
        <v>421</v>
      </c>
      <c r="F4334" s="8"/>
      <c r="G4334" s="6" t="s">
        <v>10120</v>
      </c>
      <c r="H4334" s="9">
        <v>43389</v>
      </c>
      <c r="I4334" s="5" t="s">
        <v>10124</v>
      </c>
      <c r="J4334" s="8" t="s">
        <v>165</v>
      </c>
      <c r="K4334" s="41" t="s">
        <v>8449</v>
      </c>
    </row>
    <row r="4335" ht="24" hidden="1" spans="1:11">
      <c r="A4335" s="5">
        <v>4333</v>
      </c>
      <c r="B4335" s="6">
        <v>2247</v>
      </c>
      <c r="C4335" s="8" t="s">
        <v>4516</v>
      </c>
      <c r="D4335" s="6" t="s">
        <v>12</v>
      </c>
      <c r="E4335" s="8" t="s">
        <v>4517</v>
      </c>
      <c r="F4335" s="8"/>
      <c r="G4335" s="6" t="s">
        <v>9910</v>
      </c>
      <c r="H4335" s="9">
        <v>43476</v>
      </c>
      <c r="I4335" s="5" t="s">
        <v>10122</v>
      </c>
      <c r="J4335" s="23" t="s">
        <v>9930</v>
      </c>
      <c r="K4335" s="41"/>
    </row>
    <row r="4336" ht="24" hidden="1" spans="1:11">
      <c r="A4336" s="5">
        <v>4334</v>
      </c>
      <c r="B4336" s="6">
        <v>2248</v>
      </c>
      <c r="C4336" s="8" t="s">
        <v>6937</v>
      </c>
      <c r="D4336" s="6" t="s">
        <v>12</v>
      </c>
      <c r="E4336" s="8" t="s">
        <v>43</v>
      </c>
      <c r="F4336" s="8"/>
      <c r="G4336" s="6" t="s">
        <v>10120</v>
      </c>
      <c r="H4336" s="9">
        <v>43394</v>
      </c>
      <c r="I4336" s="6" t="s">
        <v>10121</v>
      </c>
      <c r="J4336" s="8" t="s">
        <v>2046</v>
      </c>
      <c r="K4336" s="41" t="s">
        <v>8449</v>
      </c>
    </row>
    <row r="4337" ht="24" hidden="1" spans="1:11">
      <c r="A4337" s="5">
        <v>4335</v>
      </c>
      <c r="B4337" s="6">
        <v>2248</v>
      </c>
      <c r="C4337" s="8" t="s">
        <v>6937</v>
      </c>
      <c r="D4337" s="6" t="s">
        <v>12</v>
      </c>
      <c r="E4337" s="8" t="s">
        <v>138</v>
      </c>
      <c r="F4337" s="8"/>
      <c r="G4337" s="6" t="s">
        <v>10120</v>
      </c>
      <c r="H4337" s="9">
        <v>43571</v>
      </c>
      <c r="I4337" s="6" t="s">
        <v>10123</v>
      </c>
      <c r="J4337" s="8" t="s">
        <v>9138</v>
      </c>
      <c r="K4337" s="41" t="s">
        <v>8449</v>
      </c>
    </row>
    <row r="4338" ht="24" hidden="1" spans="1:11">
      <c r="A4338" s="5">
        <v>4336</v>
      </c>
      <c r="B4338" s="6">
        <v>2249</v>
      </c>
      <c r="C4338" s="8" t="s">
        <v>4518</v>
      </c>
      <c r="D4338" s="6" t="s">
        <v>12</v>
      </c>
      <c r="E4338" s="8" t="s">
        <v>4519</v>
      </c>
      <c r="F4338" s="8"/>
      <c r="G4338" s="6" t="s">
        <v>10128</v>
      </c>
      <c r="H4338" s="9">
        <v>43358</v>
      </c>
      <c r="I4338" s="5" t="s">
        <v>10129</v>
      </c>
      <c r="J4338" s="8" t="s">
        <v>5904</v>
      </c>
      <c r="K4338" s="41"/>
    </row>
    <row r="4339" ht="24" hidden="1" spans="1:11">
      <c r="A4339" s="5">
        <v>4337</v>
      </c>
      <c r="B4339" s="6">
        <v>2250</v>
      </c>
      <c r="C4339" s="8" t="s">
        <v>4520</v>
      </c>
      <c r="D4339" s="6" t="s">
        <v>12</v>
      </c>
      <c r="E4339" s="8" t="s">
        <v>43</v>
      </c>
      <c r="F4339" s="8"/>
      <c r="G4339" s="6" t="s">
        <v>10120</v>
      </c>
      <c r="H4339" s="9">
        <v>43387</v>
      </c>
      <c r="I4339" s="6" t="s">
        <v>10121</v>
      </c>
      <c r="J4339" s="8" t="s">
        <v>2046</v>
      </c>
      <c r="K4339" s="41" t="s">
        <v>8449</v>
      </c>
    </row>
    <row r="4340" ht="24" hidden="1" spans="1:11">
      <c r="A4340" s="5">
        <v>4338</v>
      </c>
      <c r="B4340" s="6">
        <v>2251</v>
      </c>
      <c r="C4340" s="8" t="s">
        <v>4521</v>
      </c>
      <c r="D4340" s="6" t="s">
        <v>12</v>
      </c>
      <c r="E4340" s="8" t="s">
        <v>103</v>
      </c>
      <c r="F4340" s="8"/>
      <c r="G4340" s="6" t="s">
        <v>10120</v>
      </c>
      <c r="H4340" s="9">
        <v>43387</v>
      </c>
      <c r="I4340" s="6" t="s">
        <v>10121</v>
      </c>
      <c r="J4340" s="8" t="s">
        <v>2046</v>
      </c>
      <c r="K4340" s="41" t="s">
        <v>8449</v>
      </c>
    </row>
    <row r="4341" hidden="1" spans="1:11">
      <c r="A4341" s="5">
        <v>4339</v>
      </c>
      <c r="B4341" s="6">
        <v>2251</v>
      </c>
      <c r="C4341" s="8" t="s">
        <v>4521</v>
      </c>
      <c r="D4341" s="6" t="s">
        <v>12</v>
      </c>
      <c r="E4341" s="8" t="s">
        <v>4523</v>
      </c>
      <c r="F4341" s="8"/>
      <c r="G4341" s="6" t="s">
        <v>10116</v>
      </c>
      <c r="H4341" s="9">
        <v>43487</v>
      </c>
      <c r="I4341" s="5" t="s">
        <v>10207</v>
      </c>
      <c r="J4341" s="23" t="s">
        <v>9940</v>
      </c>
      <c r="K4341" s="41"/>
    </row>
    <row r="4342" hidden="1" spans="1:11">
      <c r="A4342" s="5">
        <v>4340</v>
      </c>
      <c r="B4342" s="6">
        <v>2251</v>
      </c>
      <c r="C4342" s="8" t="s">
        <v>4521</v>
      </c>
      <c r="D4342" s="6" t="s">
        <v>12</v>
      </c>
      <c r="E4342" s="8" t="s">
        <v>2481</v>
      </c>
      <c r="F4342" s="8"/>
      <c r="G4342" s="6" t="s">
        <v>9910</v>
      </c>
      <c r="H4342" s="9">
        <v>43567</v>
      </c>
      <c r="I4342" s="5" t="s">
        <v>10146</v>
      </c>
      <c r="J4342" s="8" t="s">
        <v>205</v>
      </c>
      <c r="K4342" s="41"/>
    </row>
    <row r="4343" hidden="1" spans="1:11">
      <c r="A4343" s="5">
        <v>4341</v>
      </c>
      <c r="B4343" s="6">
        <v>2251</v>
      </c>
      <c r="C4343" s="8" t="s">
        <v>4521</v>
      </c>
      <c r="D4343" s="6" t="s">
        <v>12</v>
      </c>
      <c r="E4343" s="8" t="s">
        <v>4524</v>
      </c>
      <c r="F4343" s="8"/>
      <c r="G4343" s="6" t="s">
        <v>10144</v>
      </c>
      <c r="H4343" s="9">
        <v>43582</v>
      </c>
      <c r="I4343" s="6" t="s">
        <v>10186</v>
      </c>
      <c r="J4343" s="8" t="s">
        <v>9956</v>
      </c>
      <c r="K4343" s="41" t="s">
        <v>8449</v>
      </c>
    </row>
    <row r="4344" hidden="1" spans="1:11">
      <c r="A4344" s="5">
        <v>4342</v>
      </c>
      <c r="B4344" s="6">
        <v>2252</v>
      </c>
      <c r="C4344" s="8" t="s">
        <v>6938</v>
      </c>
      <c r="D4344" s="6" t="s">
        <v>12</v>
      </c>
      <c r="E4344" s="8" t="s">
        <v>6939</v>
      </c>
      <c r="F4344" s="8"/>
      <c r="G4344" s="6" t="s">
        <v>10116</v>
      </c>
      <c r="H4344" s="9">
        <v>43368</v>
      </c>
      <c r="I4344" s="5" t="s">
        <v>10236</v>
      </c>
      <c r="J4344" s="8" t="s">
        <v>9938</v>
      </c>
      <c r="K4344" s="41"/>
    </row>
    <row r="4345" ht="24" hidden="1" spans="1:11">
      <c r="A4345" s="5">
        <v>4343</v>
      </c>
      <c r="B4345" s="6">
        <v>2252</v>
      </c>
      <c r="C4345" s="8" t="s">
        <v>6938</v>
      </c>
      <c r="D4345" s="6" t="s">
        <v>12</v>
      </c>
      <c r="E4345" s="8" t="s">
        <v>372</v>
      </c>
      <c r="F4345" s="8"/>
      <c r="G4345" s="6" t="s">
        <v>10120</v>
      </c>
      <c r="H4345" s="9">
        <v>43387</v>
      </c>
      <c r="I4345" s="6" t="s">
        <v>10121</v>
      </c>
      <c r="J4345" s="8" t="s">
        <v>2046</v>
      </c>
      <c r="K4345" s="41" t="s">
        <v>8449</v>
      </c>
    </row>
    <row r="4346" hidden="1" spans="1:11">
      <c r="A4346" s="5">
        <v>4344</v>
      </c>
      <c r="B4346" s="6">
        <v>2252</v>
      </c>
      <c r="C4346" s="8" t="s">
        <v>6938</v>
      </c>
      <c r="D4346" s="6" t="s">
        <v>12</v>
      </c>
      <c r="E4346" s="8" t="s">
        <v>6940</v>
      </c>
      <c r="F4346" s="8"/>
      <c r="G4346" s="6" t="s">
        <v>10142</v>
      </c>
      <c r="H4346" s="9">
        <v>43595</v>
      </c>
      <c r="I4346" s="6" t="s">
        <v>10143</v>
      </c>
      <c r="J4346" s="8" t="s">
        <v>9944</v>
      </c>
      <c r="K4346" s="41" t="s">
        <v>8449</v>
      </c>
    </row>
    <row r="4347" hidden="1" spans="1:11">
      <c r="A4347" s="5">
        <v>4345</v>
      </c>
      <c r="B4347" s="6">
        <v>2253</v>
      </c>
      <c r="C4347" s="8" t="s">
        <v>4525</v>
      </c>
      <c r="D4347" s="6" t="s">
        <v>12</v>
      </c>
      <c r="E4347" s="8" t="s">
        <v>4526</v>
      </c>
      <c r="F4347" s="8"/>
      <c r="G4347" s="6" t="s">
        <v>9910</v>
      </c>
      <c r="H4347" s="9">
        <v>43567</v>
      </c>
      <c r="I4347" s="5" t="s">
        <v>10146</v>
      </c>
      <c r="J4347" s="8" t="s">
        <v>205</v>
      </c>
      <c r="K4347" s="41"/>
    </row>
    <row r="4348" ht="24" hidden="1" spans="1:11">
      <c r="A4348" s="5">
        <v>4346</v>
      </c>
      <c r="B4348" s="6">
        <v>2254</v>
      </c>
      <c r="C4348" s="8" t="s">
        <v>4527</v>
      </c>
      <c r="D4348" s="6" t="s">
        <v>12</v>
      </c>
      <c r="E4348" s="8" t="s">
        <v>103</v>
      </c>
      <c r="F4348" s="8"/>
      <c r="G4348" s="6" t="s">
        <v>10120</v>
      </c>
      <c r="H4348" s="9">
        <v>43387</v>
      </c>
      <c r="I4348" s="6" t="s">
        <v>10121</v>
      </c>
      <c r="J4348" s="8" t="s">
        <v>2046</v>
      </c>
      <c r="K4348" s="41" t="s">
        <v>8449</v>
      </c>
    </row>
    <row r="4349" hidden="1" spans="1:11">
      <c r="A4349" s="5">
        <v>4347</v>
      </c>
      <c r="B4349" s="6">
        <v>2254</v>
      </c>
      <c r="C4349" s="8" t="s">
        <v>4527</v>
      </c>
      <c r="D4349" s="6" t="s">
        <v>12</v>
      </c>
      <c r="E4349" s="8" t="s">
        <v>4528</v>
      </c>
      <c r="F4349" s="8"/>
      <c r="G4349" s="6" t="s">
        <v>10159</v>
      </c>
      <c r="H4349" s="9">
        <v>43581</v>
      </c>
      <c r="I4349" s="36" t="s">
        <v>10162</v>
      </c>
      <c r="J4349" s="37" t="s">
        <v>1701</v>
      </c>
      <c r="K4349" s="41"/>
    </row>
    <row r="4350" hidden="1" spans="1:11">
      <c r="A4350" s="5">
        <v>4348</v>
      </c>
      <c r="B4350" s="6">
        <v>2255</v>
      </c>
      <c r="C4350" s="8" t="s">
        <v>4529</v>
      </c>
      <c r="D4350" s="6" t="s">
        <v>12</v>
      </c>
      <c r="E4350" s="8" t="s">
        <v>1131</v>
      </c>
      <c r="F4350" s="8"/>
      <c r="G4350" s="6" t="s">
        <v>10116</v>
      </c>
      <c r="H4350" s="9">
        <v>43391</v>
      </c>
      <c r="I4350" s="6" t="s">
        <v>10202</v>
      </c>
      <c r="J4350" s="23" t="s">
        <v>1131</v>
      </c>
      <c r="K4350" s="41"/>
    </row>
    <row r="4351" ht="24" hidden="1" spans="1:11">
      <c r="A4351" s="5">
        <v>4349</v>
      </c>
      <c r="B4351" s="6">
        <v>2256</v>
      </c>
      <c r="C4351" s="8" t="s">
        <v>4530</v>
      </c>
      <c r="D4351" s="6" t="s">
        <v>12</v>
      </c>
      <c r="E4351" s="8" t="s">
        <v>4531</v>
      </c>
      <c r="F4351" s="8"/>
      <c r="G4351" s="6" t="s">
        <v>10208</v>
      </c>
      <c r="H4351" s="9">
        <v>43389</v>
      </c>
      <c r="I4351" s="6" t="s">
        <v>10272</v>
      </c>
      <c r="J4351" s="8" t="s">
        <v>762</v>
      </c>
      <c r="K4351" s="41"/>
    </row>
    <row r="4352" hidden="1" spans="1:11">
      <c r="A4352" s="5">
        <v>4350</v>
      </c>
      <c r="B4352" s="6">
        <v>2256</v>
      </c>
      <c r="C4352" s="8" t="s">
        <v>4530</v>
      </c>
      <c r="D4352" s="6" t="s">
        <v>12</v>
      </c>
      <c r="E4352" s="8" t="s">
        <v>4532</v>
      </c>
      <c r="F4352" s="8"/>
      <c r="G4352" s="6" t="s">
        <v>10159</v>
      </c>
      <c r="H4352" s="9">
        <v>43293</v>
      </c>
      <c r="I4352" s="6" t="s">
        <v>10465</v>
      </c>
      <c r="J4352" s="8" t="s">
        <v>10102</v>
      </c>
      <c r="K4352" s="41"/>
    </row>
    <row r="4353" hidden="1" spans="1:11">
      <c r="A4353" s="5">
        <v>4351</v>
      </c>
      <c r="B4353" s="6">
        <v>2257</v>
      </c>
      <c r="C4353" s="8" t="s">
        <v>4533</v>
      </c>
      <c r="D4353" s="6" t="s">
        <v>12</v>
      </c>
      <c r="E4353" s="8" t="s">
        <v>25</v>
      </c>
      <c r="F4353" s="8"/>
      <c r="G4353" s="6" t="s">
        <v>10120</v>
      </c>
      <c r="H4353" s="9">
        <v>43394</v>
      </c>
      <c r="I4353" s="6" t="s">
        <v>10121</v>
      </c>
      <c r="J4353" s="8" t="s">
        <v>2046</v>
      </c>
      <c r="K4353" s="41" t="s">
        <v>8449</v>
      </c>
    </row>
    <row r="4354" ht="24" hidden="1" spans="1:11">
      <c r="A4354" s="5">
        <v>4352</v>
      </c>
      <c r="B4354" s="6">
        <v>2258</v>
      </c>
      <c r="C4354" s="8" t="s">
        <v>4534</v>
      </c>
      <c r="D4354" s="6" t="s">
        <v>12</v>
      </c>
      <c r="E4354" s="8" t="s">
        <v>928</v>
      </c>
      <c r="F4354" s="8"/>
      <c r="G4354" s="6" t="s">
        <v>10147</v>
      </c>
      <c r="H4354" s="9">
        <v>43521</v>
      </c>
      <c r="I4354" s="5" t="s">
        <v>10224</v>
      </c>
      <c r="J4354" s="8" t="s">
        <v>9986</v>
      </c>
      <c r="K4354" s="41"/>
    </row>
    <row r="4355" ht="24" hidden="1" spans="1:12">
      <c r="A4355" s="5">
        <v>4353</v>
      </c>
      <c r="B4355" s="50">
        <v>2259</v>
      </c>
      <c r="C4355" s="52" t="s">
        <v>6941</v>
      </c>
      <c r="D4355" s="50" t="s">
        <v>12</v>
      </c>
      <c r="E4355" s="52" t="s">
        <v>43</v>
      </c>
      <c r="F4355" s="52"/>
      <c r="G4355" s="50" t="s">
        <v>10120</v>
      </c>
      <c r="H4355" s="54">
        <v>43403</v>
      </c>
      <c r="I4355" s="50" t="s">
        <v>10121</v>
      </c>
      <c r="J4355" s="52" t="s">
        <v>2046</v>
      </c>
      <c r="K4355" s="58" t="s">
        <v>10315</v>
      </c>
      <c r="L4355" s="68"/>
    </row>
    <row r="4356" hidden="1" spans="1:11">
      <c r="A4356" s="5">
        <v>4354</v>
      </c>
      <c r="B4356" s="6">
        <v>2260</v>
      </c>
      <c r="C4356" s="8" t="s">
        <v>4535</v>
      </c>
      <c r="D4356" s="6" t="s">
        <v>12</v>
      </c>
      <c r="E4356" s="8" t="s">
        <v>1855</v>
      </c>
      <c r="F4356" s="8"/>
      <c r="G4356" s="6" t="s">
        <v>10128</v>
      </c>
      <c r="H4356" s="9">
        <v>43560</v>
      </c>
      <c r="I4356" s="5" t="s">
        <v>10132</v>
      </c>
      <c r="J4356" s="23" t="s">
        <v>1846</v>
      </c>
      <c r="K4356" s="41"/>
    </row>
    <row r="4357" hidden="1" spans="1:11">
      <c r="A4357" s="5">
        <v>4355</v>
      </c>
      <c r="B4357" s="6">
        <v>2261</v>
      </c>
      <c r="C4357" s="8" t="s">
        <v>4536</v>
      </c>
      <c r="D4357" s="6" t="s">
        <v>12</v>
      </c>
      <c r="E4357" s="8" t="s">
        <v>25</v>
      </c>
      <c r="F4357" s="8"/>
      <c r="G4357" s="6" t="s">
        <v>10120</v>
      </c>
      <c r="H4357" s="9">
        <v>43387</v>
      </c>
      <c r="I4357" s="6" t="s">
        <v>10121</v>
      </c>
      <c r="J4357" s="8" t="s">
        <v>2046</v>
      </c>
      <c r="K4357" s="41" t="s">
        <v>8449</v>
      </c>
    </row>
    <row r="4358" hidden="1" spans="1:11">
      <c r="A4358" s="5">
        <v>4356</v>
      </c>
      <c r="B4358" s="6">
        <v>2261</v>
      </c>
      <c r="C4358" s="8" t="s">
        <v>4536</v>
      </c>
      <c r="D4358" s="6" t="s">
        <v>12</v>
      </c>
      <c r="E4358" s="8" t="s">
        <v>1170</v>
      </c>
      <c r="F4358" s="8"/>
      <c r="G4358" s="6" t="s">
        <v>10116</v>
      </c>
      <c r="H4358" s="9">
        <v>43391</v>
      </c>
      <c r="I4358" s="6" t="s">
        <v>10202</v>
      </c>
      <c r="J4358" s="23" t="s">
        <v>1131</v>
      </c>
      <c r="K4358" s="41"/>
    </row>
    <row r="4359" spans="1:11">
      <c r="A4359" s="5">
        <v>4357</v>
      </c>
      <c r="B4359" s="6">
        <v>2262</v>
      </c>
      <c r="C4359" s="8" t="s">
        <v>4537</v>
      </c>
      <c r="D4359" s="6" t="s">
        <v>12</v>
      </c>
      <c r="E4359" s="8" t="s">
        <v>4538</v>
      </c>
      <c r="F4359" s="8"/>
      <c r="G4359" s="6" t="s">
        <v>10164</v>
      </c>
      <c r="H4359" s="9">
        <v>43645</v>
      </c>
      <c r="I4359" s="5" t="s">
        <v>10255</v>
      </c>
      <c r="J4359" s="23" t="s">
        <v>9942</v>
      </c>
      <c r="K4359" s="41"/>
    </row>
    <row r="4360" hidden="1" spans="1:11">
      <c r="A4360" s="5">
        <v>4358</v>
      </c>
      <c r="B4360" s="6">
        <v>2263</v>
      </c>
      <c r="C4360" s="8" t="s">
        <v>4539</v>
      </c>
      <c r="D4360" s="6" t="s">
        <v>12</v>
      </c>
      <c r="E4360" s="8" t="s">
        <v>1701</v>
      </c>
      <c r="F4360" s="8"/>
      <c r="G4360" s="6" t="s">
        <v>10159</v>
      </c>
      <c r="H4360" s="9">
        <v>43581</v>
      </c>
      <c r="I4360" s="36" t="s">
        <v>10162</v>
      </c>
      <c r="J4360" s="37" t="s">
        <v>1701</v>
      </c>
      <c r="K4360" s="41"/>
    </row>
    <row r="4361" ht="24" hidden="1" spans="1:11">
      <c r="A4361" s="5">
        <v>4359</v>
      </c>
      <c r="B4361" s="6">
        <v>2264</v>
      </c>
      <c r="C4361" s="8" t="s">
        <v>4540</v>
      </c>
      <c r="D4361" s="6" t="s">
        <v>12</v>
      </c>
      <c r="E4361" s="8" t="s">
        <v>1020</v>
      </c>
      <c r="F4361" s="8"/>
      <c r="G4361" s="6" t="s">
        <v>10130</v>
      </c>
      <c r="H4361" s="9">
        <v>43539</v>
      </c>
      <c r="I4361" s="6" t="s">
        <v>10195</v>
      </c>
      <c r="J4361" s="23" t="s">
        <v>9937</v>
      </c>
      <c r="K4361" s="41"/>
    </row>
    <row r="4362" ht="24" hidden="1" spans="1:12">
      <c r="A4362" s="5">
        <v>4360</v>
      </c>
      <c r="B4362" s="72">
        <v>2265</v>
      </c>
      <c r="C4362" s="74" t="s">
        <v>4541</v>
      </c>
      <c r="D4362" s="72" t="s">
        <v>12</v>
      </c>
      <c r="E4362" s="74" t="s">
        <v>4542</v>
      </c>
      <c r="F4362" s="74" t="s">
        <v>10466</v>
      </c>
      <c r="G4362" s="72" t="s">
        <v>9910</v>
      </c>
      <c r="H4362" s="76">
        <v>43525</v>
      </c>
      <c r="I4362" s="72" t="s">
        <v>7648</v>
      </c>
      <c r="J4362" s="74" t="s">
        <v>7648</v>
      </c>
      <c r="K4362" s="78" t="s">
        <v>10467</v>
      </c>
      <c r="L4362" s="97"/>
    </row>
    <row r="4363" hidden="1" spans="1:11">
      <c r="A4363" s="5">
        <v>4361</v>
      </c>
      <c r="B4363" s="6">
        <v>2265</v>
      </c>
      <c r="C4363" s="8" t="s">
        <v>4541</v>
      </c>
      <c r="D4363" s="6" t="s">
        <v>12</v>
      </c>
      <c r="E4363" s="8" t="s">
        <v>4543</v>
      </c>
      <c r="F4363" s="8"/>
      <c r="G4363" s="6" t="s">
        <v>10120</v>
      </c>
      <c r="H4363" s="9">
        <v>43403</v>
      </c>
      <c r="I4363" s="6" t="s">
        <v>10133</v>
      </c>
      <c r="J4363" s="8" t="s">
        <v>3156</v>
      </c>
      <c r="K4363" s="41" t="s">
        <v>8449</v>
      </c>
    </row>
    <row r="4364" ht="24" hidden="1" spans="1:11">
      <c r="A4364" s="5">
        <v>4362</v>
      </c>
      <c r="B4364" s="6">
        <v>2266</v>
      </c>
      <c r="C4364" s="8" t="s">
        <v>6942</v>
      </c>
      <c r="D4364" s="6" t="s">
        <v>12</v>
      </c>
      <c r="E4364" s="8" t="s">
        <v>6943</v>
      </c>
      <c r="F4364" s="8"/>
      <c r="G4364" s="6" t="s">
        <v>10120</v>
      </c>
      <c r="H4364" s="9">
        <v>43754</v>
      </c>
      <c r="I4364" s="6" t="s">
        <v>10425</v>
      </c>
      <c r="J4364" s="8" t="s">
        <v>9998</v>
      </c>
      <c r="K4364" s="41" t="s">
        <v>8449</v>
      </c>
    </row>
    <row r="4365" ht="24" hidden="1" spans="1:11">
      <c r="A4365" s="5">
        <v>4363</v>
      </c>
      <c r="B4365" s="6">
        <v>2266</v>
      </c>
      <c r="C4365" s="8" t="s">
        <v>6942</v>
      </c>
      <c r="D4365" s="6" t="s">
        <v>12</v>
      </c>
      <c r="E4365" s="8" t="s">
        <v>6944</v>
      </c>
      <c r="F4365" s="8"/>
      <c r="G4365" s="6" t="s">
        <v>10120</v>
      </c>
      <c r="H4365" s="9">
        <v>43389</v>
      </c>
      <c r="I4365" s="5" t="s">
        <v>10124</v>
      </c>
      <c r="J4365" s="8" t="s">
        <v>165</v>
      </c>
      <c r="K4365" s="41" t="s">
        <v>8449</v>
      </c>
    </row>
    <row r="4366" ht="24" hidden="1" spans="1:11">
      <c r="A4366" s="5">
        <v>4364</v>
      </c>
      <c r="B4366" s="6">
        <v>2266</v>
      </c>
      <c r="C4366" s="8" t="s">
        <v>6942</v>
      </c>
      <c r="D4366" s="6" t="s">
        <v>12</v>
      </c>
      <c r="E4366" s="8" t="s">
        <v>138</v>
      </c>
      <c r="F4366" s="8"/>
      <c r="G4366" s="6" t="s">
        <v>10120</v>
      </c>
      <c r="H4366" s="9">
        <v>43571</v>
      </c>
      <c r="I4366" s="6" t="s">
        <v>10123</v>
      </c>
      <c r="J4366" s="8" t="s">
        <v>9138</v>
      </c>
      <c r="K4366" s="41" t="s">
        <v>8449</v>
      </c>
    </row>
    <row r="4367" ht="24" hidden="1" spans="1:12">
      <c r="A4367" s="5">
        <v>4365</v>
      </c>
      <c r="B4367" s="50">
        <v>2266</v>
      </c>
      <c r="C4367" s="52" t="s">
        <v>6942</v>
      </c>
      <c r="D4367" s="50" t="s">
        <v>12</v>
      </c>
      <c r="E4367" s="52" t="s">
        <v>6945</v>
      </c>
      <c r="F4367" s="52" t="s">
        <v>10468</v>
      </c>
      <c r="G4367" s="50" t="s">
        <v>10168</v>
      </c>
      <c r="H4367" s="54">
        <v>43442</v>
      </c>
      <c r="I4367" s="50" t="s">
        <v>10169</v>
      </c>
      <c r="J4367" s="52" t="s">
        <v>2367</v>
      </c>
      <c r="K4367" s="58" t="s">
        <v>10469</v>
      </c>
      <c r="L4367" s="68"/>
    </row>
    <row r="4368" ht="24" hidden="1" spans="1:11">
      <c r="A4368" s="5">
        <v>4366</v>
      </c>
      <c r="B4368" s="6">
        <v>2266</v>
      </c>
      <c r="C4368" s="8" t="s">
        <v>6942</v>
      </c>
      <c r="D4368" s="6" t="s">
        <v>12</v>
      </c>
      <c r="E4368" s="8" t="s">
        <v>742</v>
      </c>
      <c r="F4368" s="8"/>
      <c r="G4368" s="6" t="s">
        <v>9910</v>
      </c>
      <c r="H4368" s="9">
        <v>43476</v>
      </c>
      <c r="I4368" s="5" t="s">
        <v>10122</v>
      </c>
      <c r="J4368" s="23" t="s">
        <v>9930</v>
      </c>
      <c r="K4368" s="41"/>
    </row>
    <row r="4369" ht="24" hidden="1" spans="1:12">
      <c r="A4369" s="5">
        <v>4367</v>
      </c>
      <c r="B4369" s="72">
        <v>2266</v>
      </c>
      <c r="C4369" s="74" t="s">
        <v>6942</v>
      </c>
      <c r="D4369" s="72" t="s">
        <v>12</v>
      </c>
      <c r="E4369" s="74" t="s">
        <v>6897</v>
      </c>
      <c r="F4369" s="74"/>
      <c r="G4369" s="72" t="s">
        <v>10128</v>
      </c>
      <c r="H4369" s="76">
        <v>43719</v>
      </c>
      <c r="I4369" s="72" t="s">
        <v>10451</v>
      </c>
      <c r="J4369" s="74" t="s">
        <v>10000</v>
      </c>
      <c r="K4369" s="78" t="s">
        <v>10412</v>
      </c>
      <c r="L4369" s="31"/>
    </row>
    <row r="4370" ht="24" hidden="1" spans="1:11">
      <c r="A4370" s="5">
        <v>4368</v>
      </c>
      <c r="B4370" s="6">
        <v>2266</v>
      </c>
      <c r="C4370" s="8" t="s">
        <v>6942</v>
      </c>
      <c r="D4370" s="6" t="s">
        <v>12</v>
      </c>
      <c r="E4370" s="8" t="s">
        <v>1333</v>
      </c>
      <c r="F4370" s="8"/>
      <c r="G4370" s="6" t="s">
        <v>10156</v>
      </c>
      <c r="H4370" s="9">
        <v>43408</v>
      </c>
      <c r="I4370" s="6" t="s">
        <v>10231</v>
      </c>
      <c r="J4370" s="8" t="s">
        <v>516</v>
      </c>
      <c r="K4370" s="41" t="s">
        <v>8449</v>
      </c>
    </row>
    <row r="4371" hidden="1" spans="1:11">
      <c r="A4371" s="5">
        <v>4369</v>
      </c>
      <c r="B4371" s="6">
        <v>2266</v>
      </c>
      <c r="C4371" s="8" t="s">
        <v>6942</v>
      </c>
      <c r="D4371" s="6" t="s">
        <v>12</v>
      </c>
      <c r="E4371" s="8" t="s">
        <v>2407</v>
      </c>
      <c r="F4371" s="8"/>
      <c r="G4371" s="6" t="s">
        <v>10164</v>
      </c>
      <c r="H4371" s="9">
        <v>43366</v>
      </c>
      <c r="I4371" s="38" t="s">
        <v>10165</v>
      </c>
      <c r="J4371" s="39" t="s">
        <v>9935</v>
      </c>
      <c r="K4371" s="41"/>
    </row>
    <row r="4372" hidden="1" spans="1:11">
      <c r="A4372" s="5">
        <v>4370</v>
      </c>
      <c r="B4372" s="6">
        <v>2266</v>
      </c>
      <c r="C4372" s="8" t="s">
        <v>6942</v>
      </c>
      <c r="D4372" s="6" t="s">
        <v>12</v>
      </c>
      <c r="E4372" s="8" t="s">
        <v>1374</v>
      </c>
      <c r="F4372" s="8"/>
      <c r="G4372" s="6" t="s">
        <v>10208</v>
      </c>
      <c r="H4372" s="9">
        <v>43371</v>
      </c>
      <c r="I4372" s="5" t="s">
        <v>10261</v>
      </c>
      <c r="J4372" s="8" t="s">
        <v>9934</v>
      </c>
      <c r="K4372" s="41"/>
    </row>
    <row r="4373" hidden="1" spans="1:11">
      <c r="A4373" s="5">
        <v>4371</v>
      </c>
      <c r="B4373" s="6">
        <v>2266</v>
      </c>
      <c r="C4373" s="8" t="s">
        <v>6942</v>
      </c>
      <c r="D4373" s="6" t="s">
        <v>12</v>
      </c>
      <c r="E4373" s="8" t="s">
        <v>543</v>
      </c>
      <c r="F4373" s="8"/>
      <c r="G4373" s="6" t="s">
        <v>10118</v>
      </c>
      <c r="H4373" s="9">
        <v>43413</v>
      </c>
      <c r="I4373" s="5" t="s">
        <v>10155</v>
      </c>
      <c r="J4373" s="8" t="s">
        <v>4076</v>
      </c>
      <c r="K4373" s="41"/>
    </row>
    <row r="4374" ht="24" hidden="1" spans="1:11">
      <c r="A4374" s="5">
        <v>4372</v>
      </c>
      <c r="B4374" s="6">
        <v>2266</v>
      </c>
      <c r="C4374" s="8" t="s">
        <v>6942</v>
      </c>
      <c r="D4374" s="6" t="s">
        <v>12</v>
      </c>
      <c r="E4374" s="8" t="s">
        <v>386</v>
      </c>
      <c r="F4374" s="8"/>
      <c r="G4374" s="6" t="s">
        <v>10156</v>
      </c>
      <c r="H4374" s="9">
        <v>43443</v>
      </c>
      <c r="I4374" s="6" t="s">
        <v>10157</v>
      </c>
      <c r="J4374" s="8" t="s">
        <v>2248</v>
      </c>
      <c r="K4374" s="41" t="s">
        <v>8449</v>
      </c>
    </row>
    <row r="4375" ht="24" hidden="1" spans="1:11">
      <c r="A4375" s="5">
        <v>4373</v>
      </c>
      <c r="B4375" s="6">
        <v>2266</v>
      </c>
      <c r="C4375" s="8" t="s">
        <v>6942</v>
      </c>
      <c r="D4375" s="6" t="s">
        <v>12</v>
      </c>
      <c r="E4375" s="8" t="s">
        <v>3965</v>
      </c>
      <c r="F4375" s="8"/>
      <c r="G4375" s="6" t="s">
        <v>10144</v>
      </c>
      <c r="H4375" s="9">
        <v>43428</v>
      </c>
      <c r="I4375" s="6" t="s">
        <v>10234</v>
      </c>
      <c r="J4375" s="8" t="s">
        <v>5875</v>
      </c>
      <c r="K4375" s="41" t="s">
        <v>8449</v>
      </c>
    </row>
    <row r="4376" hidden="1" spans="1:11">
      <c r="A4376" s="5">
        <v>4374</v>
      </c>
      <c r="B4376" s="6">
        <v>2266</v>
      </c>
      <c r="C4376" s="8" t="s">
        <v>6942</v>
      </c>
      <c r="D4376" s="6" t="s">
        <v>12</v>
      </c>
      <c r="E4376" s="8" t="s">
        <v>983</v>
      </c>
      <c r="F4376" s="8"/>
      <c r="G4376" s="6" t="s">
        <v>10159</v>
      </c>
      <c r="H4376" s="9">
        <v>43581</v>
      </c>
      <c r="I4376" s="36" t="s">
        <v>10162</v>
      </c>
      <c r="J4376" s="37" t="s">
        <v>1701</v>
      </c>
      <c r="K4376" s="41"/>
    </row>
    <row r="4377" ht="24" hidden="1" spans="1:11">
      <c r="A4377" s="5">
        <v>4375</v>
      </c>
      <c r="B4377" s="6">
        <v>2267</v>
      </c>
      <c r="C4377" s="8" t="s">
        <v>4546</v>
      </c>
      <c r="D4377" s="6" t="s">
        <v>12</v>
      </c>
      <c r="E4377" s="8" t="s">
        <v>4288</v>
      </c>
      <c r="F4377" s="8"/>
      <c r="G4377" s="6" t="s">
        <v>10128</v>
      </c>
      <c r="H4377" s="9">
        <v>43348</v>
      </c>
      <c r="I4377" s="5" t="s">
        <v>10140</v>
      </c>
      <c r="J4377" s="23" t="s">
        <v>9931</v>
      </c>
      <c r="K4377" s="41"/>
    </row>
    <row r="4378" ht="24" hidden="1" spans="1:11">
      <c r="A4378" s="5">
        <v>4376</v>
      </c>
      <c r="B4378" s="6">
        <v>2267</v>
      </c>
      <c r="C4378" s="8" t="s">
        <v>4546</v>
      </c>
      <c r="D4378" s="6" t="s">
        <v>12</v>
      </c>
      <c r="E4378" s="8" t="s">
        <v>87</v>
      </c>
      <c r="F4378" s="8"/>
      <c r="G4378" s="6" t="s">
        <v>10120</v>
      </c>
      <c r="H4378" s="9">
        <v>43389</v>
      </c>
      <c r="I4378" s="5" t="s">
        <v>10124</v>
      </c>
      <c r="J4378" s="8" t="s">
        <v>165</v>
      </c>
      <c r="K4378" s="41" t="s">
        <v>8449</v>
      </c>
    </row>
    <row r="4379" ht="24" hidden="1" spans="1:11">
      <c r="A4379" s="5">
        <v>4377</v>
      </c>
      <c r="B4379" s="6">
        <v>2267</v>
      </c>
      <c r="C4379" s="8" t="s">
        <v>4546</v>
      </c>
      <c r="D4379" s="6" t="s">
        <v>12</v>
      </c>
      <c r="E4379" s="8" t="s">
        <v>1422</v>
      </c>
      <c r="F4379" s="8"/>
      <c r="G4379" s="6" t="s">
        <v>9910</v>
      </c>
      <c r="H4379" s="9">
        <v>43476</v>
      </c>
      <c r="I4379" s="5" t="s">
        <v>10122</v>
      </c>
      <c r="J4379" s="23" t="s">
        <v>9930</v>
      </c>
      <c r="K4379" s="41"/>
    </row>
    <row r="4380" ht="24" hidden="1" spans="1:11">
      <c r="A4380" s="5">
        <v>4378</v>
      </c>
      <c r="B4380" s="6">
        <v>2268</v>
      </c>
      <c r="C4380" s="8" t="s">
        <v>4547</v>
      </c>
      <c r="D4380" s="6" t="s">
        <v>12</v>
      </c>
      <c r="E4380" s="8" t="s">
        <v>4551</v>
      </c>
      <c r="F4380" s="8"/>
      <c r="G4380" s="6" t="s">
        <v>10120</v>
      </c>
      <c r="H4380" s="9">
        <v>43387</v>
      </c>
      <c r="I4380" s="6" t="s">
        <v>10121</v>
      </c>
      <c r="J4380" s="8" t="s">
        <v>2046</v>
      </c>
      <c r="K4380" s="41" t="s">
        <v>8449</v>
      </c>
    </row>
    <row r="4381" ht="24" hidden="1" spans="1:11">
      <c r="A4381" s="5">
        <v>4379</v>
      </c>
      <c r="B4381" s="6">
        <v>2268</v>
      </c>
      <c r="C4381" s="8" t="s">
        <v>4547</v>
      </c>
      <c r="D4381" s="6" t="s">
        <v>12</v>
      </c>
      <c r="E4381" s="8" t="s">
        <v>4552</v>
      </c>
      <c r="F4381" s="8"/>
      <c r="G4381" s="6" t="s">
        <v>10144</v>
      </c>
      <c r="H4381" s="9">
        <v>43441</v>
      </c>
      <c r="I4381" s="6" t="s">
        <v>10145</v>
      </c>
      <c r="J4381" s="8" t="s">
        <v>1945</v>
      </c>
      <c r="K4381" s="41" t="s">
        <v>8449</v>
      </c>
    </row>
    <row r="4382" ht="24" hidden="1" spans="1:11">
      <c r="A4382" s="5">
        <v>4380</v>
      </c>
      <c r="B4382" s="6">
        <v>2268</v>
      </c>
      <c r="C4382" s="8" t="s">
        <v>4547</v>
      </c>
      <c r="D4382" s="6" t="s">
        <v>12</v>
      </c>
      <c r="E4382" s="8" t="s">
        <v>4553</v>
      </c>
      <c r="F4382" s="8"/>
      <c r="G4382" s="6" t="s">
        <v>9910</v>
      </c>
      <c r="H4382" s="9">
        <v>43567</v>
      </c>
      <c r="I4382" s="5" t="s">
        <v>10146</v>
      </c>
      <c r="J4382" s="8" t="s">
        <v>205</v>
      </c>
      <c r="K4382" s="41"/>
    </row>
    <row r="4383" hidden="1" spans="1:11">
      <c r="A4383" s="5">
        <v>4381</v>
      </c>
      <c r="B4383" s="6">
        <v>2269</v>
      </c>
      <c r="C4383" s="8" t="s">
        <v>4554</v>
      </c>
      <c r="D4383" s="6" t="s">
        <v>12</v>
      </c>
      <c r="E4383" s="8" t="s">
        <v>4555</v>
      </c>
      <c r="F4383" s="8"/>
      <c r="G4383" s="6" t="s">
        <v>10120</v>
      </c>
      <c r="H4383" s="9">
        <v>43578</v>
      </c>
      <c r="I4383" s="6" t="s">
        <v>10200</v>
      </c>
      <c r="J4383" s="8" t="s">
        <v>4355</v>
      </c>
      <c r="K4383" s="41" t="s">
        <v>8449</v>
      </c>
    </row>
    <row r="4384" hidden="1" spans="1:11">
      <c r="A4384" s="5">
        <v>4382</v>
      </c>
      <c r="B4384" s="6">
        <v>2269</v>
      </c>
      <c r="C4384" s="8" t="s">
        <v>4554</v>
      </c>
      <c r="D4384" s="6" t="s">
        <v>12</v>
      </c>
      <c r="E4384" s="8" t="s">
        <v>221</v>
      </c>
      <c r="F4384" s="8"/>
      <c r="G4384" s="6" t="s">
        <v>10120</v>
      </c>
      <c r="H4384" s="9">
        <v>43585</v>
      </c>
      <c r="I4384" s="6" t="s">
        <v>10154</v>
      </c>
      <c r="J4384" s="8" t="s">
        <v>9140</v>
      </c>
      <c r="K4384" s="41" t="s">
        <v>8449</v>
      </c>
    </row>
    <row r="4385" ht="24" hidden="1" spans="1:11">
      <c r="A4385" s="5">
        <v>4383</v>
      </c>
      <c r="B4385" s="6">
        <v>2270</v>
      </c>
      <c r="C4385" s="8" t="s">
        <v>4556</v>
      </c>
      <c r="D4385" s="6" t="s">
        <v>12</v>
      </c>
      <c r="E4385" s="8" t="s">
        <v>267</v>
      </c>
      <c r="F4385" s="8"/>
      <c r="G4385" s="6" t="s">
        <v>10120</v>
      </c>
      <c r="H4385" s="9">
        <v>43403</v>
      </c>
      <c r="I4385" s="6" t="s">
        <v>10133</v>
      </c>
      <c r="J4385" s="8" t="s">
        <v>3156</v>
      </c>
      <c r="K4385" s="41" t="s">
        <v>8449</v>
      </c>
    </row>
    <row r="4386" ht="24" hidden="1" spans="1:11">
      <c r="A4386" s="5">
        <v>4384</v>
      </c>
      <c r="B4386" s="6">
        <v>2271</v>
      </c>
      <c r="C4386" s="8" t="s">
        <v>6946</v>
      </c>
      <c r="D4386" s="6" t="s">
        <v>12</v>
      </c>
      <c r="E4386" s="8" t="s">
        <v>583</v>
      </c>
      <c r="F4386" s="8"/>
      <c r="G4386" s="6" t="s">
        <v>10120</v>
      </c>
      <c r="H4386" s="9">
        <v>43389</v>
      </c>
      <c r="I4386" s="5" t="s">
        <v>10124</v>
      </c>
      <c r="J4386" s="8" t="s">
        <v>165</v>
      </c>
      <c r="K4386" s="41" t="s">
        <v>8449</v>
      </c>
    </row>
    <row r="4387" ht="24" hidden="1" spans="1:11">
      <c r="A4387" s="5">
        <v>4385</v>
      </c>
      <c r="B4387" s="6">
        <v>2271</v>
      </c>
      <c r="C4387" s="8" t="s">
        <v>6946</v>
      </c>
      <c r="D4387" s="6" t="s">
        <v>12</v>
      </c>
      <c r="E4387" s="8" t="s">
        <v>584</v>
      </c>
      <c r="F4387" s="8"/>
      <c r="G4387" s="6" t="s">
        <v>10120</v>
      </c>
      <c r="H4387" s="9">
        <v>43571</v>
      </c>
      <c r="I4387" s="6" t="s">
        <v>10123</v>
      </c>
      <c r="J4387" s="8" t="s">
        <v>9138</v>
      </c>
      <c r="K4387" s="41" t="s">
        <v>8449</v>
      </c>
    </row>
    <row r="4388" ht="24" hidden="1" spans="1:11">
      <c r="A4388" s="5">
        <v>4386</v>
      </c>
      <c r="B4388" s="6">
        <v>2272</v>
      </c>
      <c r="C4388" s="8" t="s">
        <v>4557</v>
      </c>
      <c r="D4388" s="6" t="s">
        <v>12</v>
      </c>
      <c r="E4388" s="8" t="s">
        <v>4558</v>
      </c>
      <c r="F4388" s="8"/>
      <c r="G4388" s="6" t="s">
        <v>10168</v>
      </c>
      <c r="H4388" s="9">
        <v>43386</v>
      </c>
      <c r="I4388" s="6" t="s">
        <v>10194</v>
      </c>
      <c r="J4388" s="8" t="s">
        <v>1504</v>
      </c>
      <c r="K4388" s="41" t="s">
        <v>8449</v>
      </c>
    </row>
    <row r="4389" ht="24" hidden="1" spans="1:11">
      <c r="A4389" s="5">
        <v>4387</v>
      </c>
      <c r="B4389" s="6">
        <v>2272</v>
      </c>
      <c r="C4389" s="8" t="s">
        <v>4557</v>
      </c>
      <c r="D4389" s="6" t="s">
        <v>12</v>
      </c>
      <c r="E4389" s="8" t="s">
        <v>4559</v>
      </c>
      <c r="F4389" s="8"/>
      <c r="G4389" s="6" t="s">
        <v>10164</v>
      </c>
      <c r="H4389" s="9">
        <v>43638</v>
      </c>
      <c r="I4389" s="5" t="s">
        <v>10221</v>
      </c>
      <c r="J4389" s="23" t="s">
        <v>9977</v>
      </c>
      <c r="K4389" s="41"/>
    </row>
    <row r="4390" hidden="1" spans="1:11">
      <c r="A4390" s="5">
        <v>4388</v>
      </c>
      <c r="B4390" s="6">
        <v>2273</v>
      </c>
      <c r="C4390" s="8" t="s">
        <v>4560</v>
      </c>
      <c r="D4390" s="6" t="s">
        <v>12</v>
      </c>
      <c r="E4390" s="8" t="s">
        <v>859</v>
      </c>
      <c r="F4390" s="8"/>
      <c r="G4390" s="6" t="s">
        <v>10120</v>
      </c>
      <c r="H4390" s="9">
        <v>43387</v>
      </c>
      <c r="I4390" s="6" t="s">
        <v>10121</v>
      </c>
      <c r="J4390" s="8" t="s">
        <v>2046</v>
      </c>
      <c r="K4390" s="41" t="s">
        <v>8449</v>
      </c>
    </row>
    <row r="4391" ht="24" hidden="1" spans="1:11">
      <c r="A4391" s="5">
        <v>4389</v>
      </c>
      <c r="B4391" s="6">
        <v>2275</v>
      </c>
      <c r="C4391" s="8" t="s">
        <v>4563</v>
      </c>
      <c r="D4391" s="6" t="s">
        <v>12</v>
      </c>
      <c r="E4391" s="8" t="s">
        <v>4564</v>
      </c>
      <c r="F4391" s="8"/>
      <c r="G4391" s="6" t="s">
        <v>10307</v>
      </c>
      <c r="H4391" s="9">
        <v>43547</v>
      </c>
      <c r="I4391" s="5" t="s">
        <v>10436</v>
      </c>
      <c r="J4391" s="23" t="s">
        <v>10031</v>
      </c>
      <c r="K4391" s="41"/>
    </row>
    <row r="4392" ht="24" hidden="1" spans="1:11">
      <c r="A4392" s="5">
        <v>4390</v>
      </c>
      <c r="B4392" s="6">
        <v>2275</v>
      </c>
      <c r="C4392" s="8" t="s">
        <v>4563</v>
      </c>
      <c r="D4392" s="6" t="s">
        <v>12</v>
      </c>
      <c r="E4392" s="8" t="s">
        <v>4565</v>
      </c>
      <c r="F4392" s="8"/>
      <c r="G4392" s="6" t="s">
        <v>10116</v>
      </c>
      <c r="H4392" s="9">
        <v>43628</v>
      </c>
      <c r="I4392" s="6" t="s">
        <v>10322</v>
      </c>
      <c r="J4392" s="8" t="s">
        <v>9978</v>
      </c>
      <c r="K4392" s="41"/>
    </row>
    <row r="4393" ht="24" hidden="1" spans="1:12">
      <c r="A4393" s="5">
        <v>4391</v>
      </c>
      <c r="B4393" s="72">
        <v>2276</v>
      </c>
      <c r="C4393" s="74" t="s">
        <v>4566</v>
      </c>
      <c r="D4393" s="72" t="s">
        <v>12</v>
      </c>
      <c r="E4393" s="74" t="s">
        <v>4567</v>
      </c>
      <c r="F4393" s="74"/>
      <c r="G4393" s="72" t="s">
        <v>10128</v>
      </c>
      <c r="H4393" s="76">
        <v>43545</v>
      </c>
      <c r="I4393" s="72" t="s">
        <v>10470</v>
      </c>
      <c r="J4393" s="74" t="s">
        <v>10061</v>
      </c>
      <c r="K4393" s="78" t="s">
        <v>10471</v>
      </c>
      <c r="L4393" s="97"/>
    </row>
    <row r="4394" hidden="1" spans="1:11">
      <c r="A4394" s="5">
        <v>4392</v>
      </c>
      <c r="B4394" s="6">
        <v>2277</v>
      </c>
      <c r="C4394" s="8" t="s">
        <v>4568</v>
      </c>
      <c r="D4394" s="6" t="s">
        <v>12</v>
      </c>
      <c r="E4394" s="8" t="s">
        <v>1056</v>
      </c>
      <c r="F4394" s="8"/>
      <c r="G4394" s="6" t="s">
        <v>10120</v>
      </c>
      <c r="H4394" s="9">
        <v>43403</v>
      </c>
      <c r="I4394" s="6" t="s">
        <v>10133</v>
      </c>
      <c r="J4394" s="8" t="s">
        <v>3156</v>
      </c>
      <c r="K4394" s="41" t="s">
        <v>8449</v>
      </c>
    </row>
    <row r="4395" hidden="1" spans="1:11">
      <c r="A4395" s="5">
        <v>4393</v>
      </c>
      <c r="B4395" s="6">
        <v>2277</v>
      </c>
      <c r="C4395" s="8" t="s">
        <v>4568</v>
      </c>
      <c r="D4395" s="6" t="s">
        <v>12</v>
      </c>
      <c r="E4395" s="8" t="s">
        <v>4569</v>
      </c>
      <c r="F4395" s="8"/>
      <c r="G4395" s="6" t="s">
        <v>10136</v>
      </c>
      <c r="H4395" s="9">
        <v>43622</v>
      </c>
      <c r="I4395" s="5" t="s">
        <v>10233</v>
      </c>
      <c r="J4395" s="8" t="s">
        <v>9982</v>
      </c>
      <c r="K4395" s="41"/>
    </row>
    <row r="4396" ht="36" hidden="1" spans="1:11">
      <c r="A4396" s="5">
        <v>4394</v>
      </c>
      <c r="B4396" s="6">
        <v>2278</v>
      </c>
      <c r="C4396" s="8" t="s">
        <v>4570</v>
      </c>
      <c r="D4396" s="6" t="s">
        <v>12</v>
      </c>
      <c r="E4396" s="8" t="s">
        <v>620</v>
      </c>
      <c r="F4396" s="8"/>
      <c r="G4396" s="6" t="s">
        <v>10120</v>
      </c>
      <c r="H4396" s="9">
        <v>43389</v>
      </c>
      <c r="I4396" s="6" t="s">
        <v>10124</v>
      </c>
      <c r="J4396" s="8" t="s">
        <v>165</v>
      </c>
      <c r="K4396" s="41" t="s">
        <v>10257</v>
      </c>
    </row>
    <row r="4397" ht="24" hidden="1" spans="1:11">
      <c r="A4397" s="5">
        <v>4395</v>
      </c>
      <c r="B4397" s="6">
        <v>2279</v>
      </c>
      <c r="C4397" s="8" t="s">
        <v>4571</v>
      </c>
      <c r="D4397" s="6" t="s">
        <v>12</v>
      </c>
      <c r="E4397" s="8" t="s">
        <v>165</v>
      </c>
      <c r="F4397" s="8"/>
      <c r="G4397" s="6" t="s">
        <v>10120</v>
      </c>
      <c r="H4397" s="9">
        <v>43389</v>
      </c>
      <c r="I4397" s="5" t="s">
        <v>10124</v>
      </c>
      <c r="J4397" s="8" t="s">
        <v>165</v>
      </c>
      <c r="K4397" s="41" t="s">
        <v>8449</v>
      </c>
    </row>
    <row r="4398" ht="24" hidden="1" spans="1:11">
      <c r="A4398" s="5">
        <v>4396</v>
      </c>
      <c r="B4398" s="6">
        <v>2279</v>
      </c>
      <c r="C4398" s="8" t="s">
        <v>4571</v>
      </c>
      <c r="D4398" s="6" t="s">
        <v>12</v>
      </c>
      <c r="E4398" s="8" t="s">
        <v>536</v>
      </c>
      <c r="F4398" s="8"/>
      <c r="G4398" s="6" t="s">
        <v>10116</v>
      </c>
      <c r="H4398" s="9">
        <v>43487</v>
      </c>
      <c r="I4398" s="5" t="s">
        <v>10207</v>
      </c>
      <c r="J4398" s="23" t="s">
        <v>9940</v>
      </c>
      <c r="K4398" s="41"/>
    </row>
    <row r="4399" ht="24" hidden="1" spans="1:11">
      <c r="A4399" s="5">
        <v>4397</v>
      </c>
      <c r="B4399" s="6">
        <v>2279</v>
      </c>
      <c r="C4399" s="8" t="s">
        <v>4571</v>
      </c>
      <c r="D4399" s="6" t="s">
        <v>12</v>
      </c>
      <c r="E4399" s="8" t="s">
        <v>205</v>
      </c>
      <c r="F4399" s="8"/>
      <c r="G4399" s="6" t="s">
        <v>9910</v>
      </c>
      <c r="H4399" s="9">
        <v>43567</v>
      </c>
      <c r="I4399" s="5" t="s">
        <v>10146</v>
      </c>
      <c r="J4399" s="8" t="s">
        <v>205</v>
      </c>
      <c r="K4399" s="41"/>
    </row>
    <row r="4400" ht="24" hidden="1" spans="1:11">
      <c r="A4400" s="5">
        <v>4398</v>
      </c>
      <c r="B4400" s="6">
        <v>2280</v>
      </c>
      <c r="C4400" s="8" t="s">
        <v>4572</v>
      </c>
      <c r="D4400" s="6" t="s">
        <v>12</v>
      </c>
      <c r="E4400" s="8" t="s">
        <v>1390</v>
      </c>
      <c r="F4400" s="8"/>
      <c r="G4400" s="6" t="s">
        <v>10120</v>
      </c>
      <c r="H4400" s="9">
        <v>43387</v>
      </c>
      <c r="I4400" s="6" t="s">
        <v>10121</v>
      </c>
      <c r="J4400" s="8" t="s">
        <v>2046</v>
      </c>
      <c r="K4400" s="41" t="s">
        <v>8449</v>
      </c>
    </row>
    <row r="4401" hidden="1" spans="1:11">
      <c r="A4401" s="5">
        <v>4399</v>
      </c>
      <c r="B4401" s="6">
        <v>2280</v>
      </c>
      <c r="C4401" s="8" t="s">
        <v>4572</v>
      </c>
      <c r="D4401" s="6" t="s">
        <v>12</v>
      </c>
      <c r="E4401" s="8" t="s">
        <v>105</v>
      </c>
      <c r="F4401" s="8"/>
      <c r="G4401" s="6" t="s">
        <v>10120</v>
      </c>
      <c r="H4401" s="9">
        <v>43403</v>
      </c>
      <c r="I4401" s="6" t="s">
        <v>10133</v>
      </c>
      <c r="J4401" s="8" t="s">
        <v>3156</v>
      </c>
      <c r="K4401" s="41" t="s">
        <v>8449</v>
      </c>
    </row>
    <row r="4402" ht="36" hidden="1" spans="1:11">
      <c r="A4402" s="5">
        <v>4400</v>
      </c>
      <c r="B4402" s="6">
        <v>2281</v>
      </c>
      <c r="C4402" s="8" t="s">
        <v>4573</v>
      </c>
      <c r="D4402" s="6" t="s">
        <v>12</v>
      </c>
      <c r="E4402" s="8" t="s">
        <v>4575</v>
      </c>
      <c r="F4402" s="8"/>
      <c r="G4402" s="6" t="s">
        <v>10120</v>
      </c>
      <c r="H4402" s="9">
        <v>43403</v>
      </c>
      <c r="I4402" s="6" t="s">
        <v>10133</v>
      </c>
      <c r="J4402" s="8" t="s">
        <v>3156</v>
      </c>
      <c r="K4402" s="41" t="s">
        <v>10199</v>
      </c>
    </row>
    <row r="4403" ht="24" hidden="1" spans="1:11">
      <c r="A4403" s="5">
        <v>4401</v>
      </c>
      <c r="B4403" s="6">
        <v>2282</v>
      </c>
      <c r="C4403" s="8" t="s">
        <v>6947</v>
      </c>
      <c r="D4403" s="6" t="s">
        <v>12</v>
      </c>
      <c r="E4403" s="8" t="s">
        <v>4216</v>
      </c>
      <c r="F4403" s="8"/>
      <c r="G4403" s="6" t="s">
        <v>10120</v>
      </c>
      <c r="H4403" s="9">
        <v>43387</v>
      </c>
      <c r="I4403" s="6" t="s">
        <v>10121</v>
      </c>
      <c r="J4403" s="8" t="s">
        <v>2046</v>
      </c>
      <c r="K4403" s="41" t="s">
        <v>8449</v>
      </c>
    </row>
    <row r="4404" ht="36" hidden="1" spans="1:11">
      <c r="A4404" s="5">
        <v>4402</v>
      </c>
      <c r="B4404" s="6">
        <v>2282</v>
      </c>
      <c r="C4404" s="8" t="s">
        <v>6947</v>
      </c>
      <c r="D4404" s="6" t="s">
        <v>12</v>
      </c>
      <c r="E4404" s="8" t="s">
        <v>87</v>
      </c>
      <c r="F4404" s="8"/>
      <c r="G4404" s="6" t="s">
        <v>10120</v>
      </c>
      <c r="H4404" s="9">
        <v>43389</v>
      </c>
      <c r="I4404" s="6" t="s">
        <v>10124</v>
      </c>
      <c r="J4404" s="8" t="s">
        <v>165</v>
      </c>
      <c r="K4404" s="41" t="s">
        <v>10371</v>
      </c>
    </row>
    <row r="4405" ht="24" hidden="1" spans="1:11">
      <c r="A4405" s="5">
        <v>4403</v>
      </c>
      <c r="B4405" s="6">
        <v>2282</v>
      </c>
      <c r="C4405" s="8" t="s">
        <v>6947</v>
      </c>
      <c r="D4405" s="6" t="s">
        <v>12</v>
      </c>
      <c r="E4405" s="8" t="s">
        <v>89</v>
      </c>
      <c r="F4405" s="8"/>
      <c r="G4405" s="6" t="s">
        <v>10120</v>
      </c>
      <c r="H4405" s="9">
        <v>43571</v>
      </c>
      <c r="I4405" s="6" t="s">
        <v>10123</v>
      </c>
      <c r="J4405" s="8" t="s">
        <v>9138</v>
      </c>
      <c r="K4405" s="41" t="s">
        <v>8449</v>
      </c>
    </row>
    <row r="4406" hidden="1" spans="1:11">
      <c r="A4406" s="5">
        <v>4404</v>
      </c>
      <c r="B4406" s="6">
        <v>2283</v>
      </c>
      <c r="C4406" s="8" t="s">
        <v>4576</v>
      </c>
      <c r="D4406" s="6" t="s">
        <v>12</v>
      </c>
      <c r="E4406" s="8" t="s">
        <v>2783</v>
      </c>
      <c r="F4406" s="8"/>
      <c r="G4406" s="6" t="s">
        <v>10118</v>
      </c>
      <c r="H4406" s="9">
        <v>43419</v>
      </c>
      <c r="I4406" s="5" t="s">
        <v>10212</v>
      </c>
      <c r="J4406" s="23" t="s">
        <v>9957</v>
      </c>
      <c r="K4406" s="41"/>
    </row>
    <row r="4407" ht="24" hidden="1" spans="1:11">
      <c r="A4407" s="5">
        <v>4405</v>
      </c>
      <c r="B4407" s="6">
        <v>2283</v>
      </c>
      <c r="C4407" s="8" t="s">
        <v>4576</v>
      </c>
      <c r="D4407" s="6" t="s">
        <v>12</v>
      </c>
      <c r="E4407" s="8" t="s">
        <v>4577</v>
      </c>
      <c r="F4407" s="8"/>
      <c r="G4407" s="6" t="s">
        <v>10128</v>
      </c>
      <c r="H4407" s="9">
        <v>43602</v>
      </c>
      <c r="I4407" s="5" t="s">
        <v>10171</v>
      </c>
      <c r="J4407" s="8" t="s">
        <v>9933</v>
      </c>
      <c r="K4407" s="41"/>
    </row>
    <row r="4408" hidden="1" spans="1:11">
      <c r="A4408" s="5">
        <v>4406</v>
      </c>
      <c r="B4408" s="6">
        <v>2284</v>
      </c>
      <c r="C4408" s="8" t="s">
        <v>4578</v>
      </c>
      <c r="D4408" s="6" t="s">
        <v>12</v>
      </c>
      <c r="E4408" s="8" t="s">
        <v>723</v>
      </c>
      <c r="F4408" s="8"/>
      <c r="G4408" s="6" t="s">
        <v>10128</v>
      </c>
      <c r="H4408" s="9">
        <v>43602</v>
      </c>
      <c r="I4408" s="5" t="s">
        <v>10171</v>
      </c>
      <c r="J4408" s="8" t="s">
        <v>9933</v>
      </c>
      <c r="K4408" s="41"/>
    </row>
    <row r="4409" hidden="1" spans="1:11">
      <c r="A4409" s="5">
        <v>4407</v>
      </c>
      <c r="B4409" s="6">
        <v>2285</v>
      </c>
      <c r="C4409" s="8" t="s">
        <v>4579</v>
      </c>
      <c r="D4409" s="6" t="s">
        <v>12</v>
      </c>
      <c r="E4409" s="8" t="s">
        <v>2783</v>
      </c>
      <c r="F4409" s="8"/>
      <c r="G4409" s="6" t="s">
        <v>10118</v>
      </c>
      <c r="H4409" s="9">
        <v>43419</v>
      </c>
      <c r="I4409" s="5" t="s">
        <v>10212</v>
      </c>
      <c r="J4409" s="23" t="s">
        <v>9957</v>
      </c>
      <c r="K4409" s="41"/>
    </row>
    <row r="4410" ht="24" hidden="1" spans="1:11">
      <c r="A4410" s="5">
        <v>4408</v>
      </c>
      <c r="B4410" s="6">
        <v>2286</v>
      </c>
      <c r="C4410" s="8" t="s">
        <v>4580</v>
      </c>
      <c r="D4410" s="6" t="s">
        <v>12</v>
      </c>
      <c r="E4410" s="8" t="s">
        <v>4581</v>
      </c>
      <c r="F4410" s="8"/>
      <c r="G4410" s="6" t="s">
        <v>10120</v>
      </c>
      <c r="H4410" s="9">
        <v>43394</v>
      </c>
      <c r="I4410" s="6" t="s">
        <v>10121</v>
      </c>
      <c r="J4410" s="8" t="s">
        <v>2046</v>
      </c>
      <c r="K4410" s="41" t="s">
        <v>8449</v>
      </c>
    </row>
    <row r="4411" hidden="1" spans="1:11">
      <c r="A4411" s="5">
        <v>4409</v>
      </c>
      <c r="B4411" s="6">
        <v>2286</v>
      </c>
      <c r="C4411" s="8" t="s">
        <v>4580</v>
      </c>
      <c r="D4411" s="6" t="s">
        <v>12</v>
      </c>
      <c r="E4411" s="8" t="s">
        <v>543</v>
      </c>
      <c r="F4411" s="8"/>
      <c r="G4411" s="6" t="s">
        <v>10118</v>
      </c>
      <c r="H4411" s="9">
        <v>43413</v>
      </c>
      <c r="I4411" s="5" t="s">
        <v>10155</v>
      </c>
      <c r="J4411" s="8" t="s">
        <v>4076</v>
      </c>
      <c r="K4411" s="41"/>
    </row>
    <row r="4412" hidden="1" spans="1:11">
      <c r="A4412" s="5">
        <v>4410</v>
      </c>
      <c r="B4412" s="6">
        <v>2287</v>
      </c>
      <c r="C4412" s="8" t="s">
        <v>4582</v>
      </c>
      <c r="D4412" s="6" t="s">
        <v>12</v>
      </c>
      <c r="E4412" s="8" t="s">
        <v>1623</v>
      </c>
      <c r="F4412" s="8"/>
      <c r="G4412" s="6" t="s">
        <v>10208</v>
      </c>
      <c r="H4412" s="9">
        <v>43371</v>
      </c>
      <c r="I4412" s="5" t="s">
        <v>10261</v>
      </c>
      <c r="J4412" s="8" t="s">
        <v>9934</v>
      </c>
      <c r="K4412" s="41"/>
    </row>
    <row r="4413" ht="24" hidden="1" spans="1:11">
      <c r="A4413" s="5">
        <v>4411</v>
      </c>
      <c r="B4413" s="6">
        <v>2287</v>
      </c>
      <c r="C4413" s="8" t="s">
        <v>4582</v>
      </c>
      <c r="D4413" s="6" t="s">
        <v>12</v>
      </c>
      <c r="E4413" s="8" t="s">
        <v>3965</v>
      </c>
      <c r="F4413" s="8"/>
      <c r="G4413" s="6" t="s">
        <v>10144</v>
      </c>
      <c r="H4413" s="9">
        <v>43428</v>
      </c>
      <c r="I4413" s="6" t="s">
        <v>10234</v>
      </c>
      <c r="J4413" s="8" t="s">
        <v>5875</v>
      </c>
      <c r="K4413" s="41" t="s">
        <v>8449</v>
      </c>
    </row>
    <row r="4414" hidden="1" spans="1:11">
      <c r="A4414" s="5">
        <v>4412</v>
      </c>
      <c r="B4414" s="6">
        <v>2287</v>
      </c>
      <c r="C4414" s="8" t="s">
        <v>4582</v>
      </c>
      <c r="D4414" s="6" t="s">
        <v>12</v>
      </c>
      <c r="E4414" s="8" t="s">
        <v>25</v>
      </c>
      <c r="F4414" s="8"/>
      <c r="G4414" s="6" t="s">
        <v>10120</v>
      </c>
      <c r="H4414" s="9">
        <v>43394</v>
      </c>
      <c r="I4414" s="6" t="s">
        <v>10121</v>
      </c>
      <c r="J4414" s="8" t="s">
        <v>2046</v>
      </c>
      <c r="K4414" s="41" t="s">
        <v>8449</v>
      </c>
    </row>
    <row r="4415" ht="24" hidden="1" spans="1:11">
      <c r="A4415" s="5">
        <v>4413</v>
      </c>
      <c r="B4415" s="6">
        <v>2288</v>
      </c>
      <c r="C4415" s="8" t="s">
        <v>6948</v>
      </c>
      <c r="D4415" s="6" t="s">
        <v>12</v>
      </c>
      <c r="E4415" s="8" t="s">
        <v>137</v>
      </c>
      <c r="F4415" s="8"/>
      <c r="G4415" s="6" t="s">
        <v>10120</v>
      </c>
      <c r="H4415" s="9">
        <v>43389</v>
      </c>
      <c r="I4415" s="5" t="s">
        <v>10124</v>
      </c>
      <c r="J4415" s="8" t="s">
        <v>165</v>
      </c>
      <c r="K4415" s="41" t="s">
        <v>8449</v>
      </c>
    </row>
    <row r="4416" ht="24" hidden="1" spans="1:11">
      <c r="A4416" s="5">
        <v>4414</v>
      </c>
      <c r="B4416" s="6">
        <v>2288</v>
      </c>
      <c r="C4416" s="8" t="s">
        <v>6948</v>
      </c>
      <c r="D4416" s="6" t="s">
        <v>12</v>
      </c>
      <c r="E4416" s="8" t="s">
        <v>129</v>
      </c>
      <c r="F4416" s="8"/>
      <c r="G4416" s="6" t="s">
        <v>10128</v>
      </c>
      <c r="H4416" s="9">
        <v>43348</v>
      </c>
      <c r="I4416" s="5" t="s">
        <v>10140</v>
      </c>
      <c r="J4416" s="23" t="s">
        <v>9931</v>
      </c>
      <c r="K4416" s="41"/>
    </row>
    <row r="4417" ht="24" hidden="1" spans="1:11">
      <c r="A4417" s="5">
        <v>4415</v>
      </c>
      <c r="B4417" s="6">
        <v>2288</v>
      </c>
      <c r="C4417" s="8" t="s">
        <v>6948</v>
      </c>
      <c r="D4417" s="6" t="s">
        <v>12</v>
      </c>
      <c r="E4417" s="8" t="s">
        <v>357</v>
      </c>
      <c r="F4417" s="8"/>
      <c r="G4417" s="6" t="s">
        <v>9910</v>
      </c>
      <c r="H4417" s="9">
        <v>43476</v>
      </c>
      <c r="I4417" s="5" t="s">
        <v>10122</v>
      </c>
      <c r="J4417" s="23" t="s">
        <v>9930</v>
      </c>
      <c r="K4417" s="41"/>
    </row>
    <row r="4418" ht="36" hidden="1" spans="1:11">
      <c r="A4418" s="5">
        <v>4416</v>
      </c>
      <c r="B4418" s="6">
        <v>2288</v>
      </c>
      <c r="C4418" s="8" t="s">
        <v>6948</v>
      </c>
      <c r="D4418" s="6" t="s">
        <v>12</v>
      </c>
      <c r="E4418" s="8" t="s">
        <v>138</v>
      </c>
      <c r="F4418" s="8"/>
      <c r="G4418" s="6" t="s">
        <v>10120</v>
      </c>
      <c r="H4418" s="9">
        <v>43571</v>
      </c>
      <c r="I4418" s="6" t="s">
        <v>10123</v>
      </c>
      <c r="J4418" s="8" t="s">
        <v>9138</v>
      </c>
      <c r="K4418" s="41" t="s">
        <v>10472</v>
      </c>
    </row>
    <row r="4419" hidden="1" spans="1:11">
      <c r="A4419" s="5">
        <v>4417</v>
      </c>
      <c r="B4419" s="6">
        <v>2289</v>
      </c>
      <c r="C4419" s="8" t="s">
        <v>4583</v>
      </c>
      <c r="D4419" s="6" t="s">
        <v>12</v>
      </c>
      <c r="E4419" s="8" t="s">
        <v>464</v>
      </c>
      <c r="F4419" s="8"/>
      <c r="G4419" s="6" t="s">
        <v>10120</v>
      </c>
      <c r="H4419" s="9">
        <v>43403</v>
      </c>
      <c r="I4419" s="6" t="s">
        <v>10133</v>
      </c>
      <c r="J4419" s="8" t="s">
        <v>3156</v>
      </c>
      <c r="K4419" s="41" t="s">
        <v>8449</v>
      </c>
    </row>
    <row r="4420" hidden="1" spans="1:11">
      <c r="A4420" s="5">
        <v>4418</v>
      </c>
      <c r="B4420" s="6">
        <v>2289</v>
      </c>
      <c r="C4420" s="8" t="s">
        <v>4583</v>
      </c>
      <c r="D4420" s="6" t="s">
        <v>12</v>
      </c>
      <c r="E4420" s="8" t="s">
        <v>1508</v>
      </c>
      <c r="F4420" s="8"/>
      <c r="G4420" s="6" t="s">
        <v>10120</v>
      </c>
      <c r="H4420" s="9">
        <v>43564</v>
      </c>
      <c r="I4420" s="6" t="s">
        <v>10141</v>
      </c>
      <c r="J4420" s="8" t="s">
        <v>9932</v>
      </c>
      <c r="K4420" s="41" t="s">
        <v>8449</v>
      </c>
    </row>
    <row r="4421" hidden="1" spans="1:11">
      <c r="A4421" s="5">
        <v>4419</v>
      </c>
      <c r="B4421" s="6">
        <v>2290</v>
      </c>
      <c r="C4421" s="8" t="s">
        <v>4584</v>
      </c>
      <c r="D4421" s="6" t="s">
        <v>12</v>
      </c>
      <c r="E4421" s="8" t="s">
        <v>1170</v>
      </c>
      <c r="F4421" s="8"/>
      <c r="G4421" s="6" t="s">
        <v>10116</v>
      </c>
      <c r="H4421" s="9">
        <v>43391</v>
      </c>
      <c r="I4421" s="6" t="s">
        <v>10202</v>
      </c>
      <c r="J4421" s="23" t="s">
        <v>1131</v>
      </c>
      <c r="K4421" s="41"/>
    </row>
    <row r="4422" hidden="1" spans="1:11">
      <c r="A4422" s="5">
        <v>4420</v>
      </c>
      <c r="B4422" s="6">
        <v>2290</v>
      </c>
      <c r="C4422" s="8" t="s">
        <v>4584</v>
      </c>
      <c r="D4422" s="6" t="s">
        <v>12</v>
      </c>
      <c r="E4422" s="8" t="s">
        <v>1485</v>
      </c>
      <c r="F4422" s="8"/>
      <c r="G4422" s="6" t="s">
        <v>10118</v>
      </c>
      <c r="H4422" s="9">
        <v>43413</v>
      </c>
      <c r="I4422" s="5" t="s">
        <v>10155</v>
      </c>
      <c r="J4422" s="8" t="s">
        <v>4076</v>
      </c>
      <c r="K4422" s="41"/>
    </row>
    <row r="4423" hidden="1" spans="1:11">
      <c r="A4423" s="5">
        <v>4421</v>
      </c>
      <c r="B4423" s="6">
        <v>2290</v>
      </c>
      <c r="C4423" s="8" t="s">
        <v>4584</v>
      </c>
      <c r="D4423" s="6" t="s">
        <v>12</v>
      </c>
      <c r="E4423" s="8" t="s">
        <v>646</v>
      </c>
      <c r="F4423" s="8"/>
      <c r="G4423" s="6" t="s">
        <v>10159</v>
      </c>
      <c r="H4423" s="9">
        <v>43581</v>
      </c>
      <c r="I4423" s="36" t="s">
        <v>10162</v>
      </c>
      <c r="J4423" s="37" t="s">
        <v>1701</v>
      </c>
      <c r="K4423" s="41"/>
    </row>
    <row r="4424" hidden="1" spans="1:11">
      <c r="A4424" s="5">
        <v>4422</v>
      </c>
      <c r="B4424" s="6">
        <v>2291</v>
      </c>
      <c r="C4424" s="8" t="s">
        <v>4585</v>
      </c>
      <c r="D4424" s="6" t="s">
        <v>12</v>
      </c>
      <c r="E4424" s="8" t="s">
        <v>1871</v>
      </c>
      <c r="F4424" s="8"/>
      <c r="G4424" s="6" t="s">
        <v>10120</v>
      </c>
      <c r="H4424" s="9">
        <v>43396</v>
      </c>
      <c r="I4424" s="6" t="s">
        <v>10125</v>
      </c>
      <c r="J4424" s="8" t="s">
        <v>4354</v>
      </c>
      <c r="K4424" s="41" t="s">
        <v>8449</v>
      </c>
    </row>
    <row r="4425" hidden="1" spans="1:11">
      <c r="A4425" s="5">
        <v>4423</v>
      </c>
      <c r="B4425" s="6">
        <v>2291</v>
      </c>
      <c r="C4425" s="8" t="s">
        <v>4585</v>
      </c>
      <c r="D4425" s="6" t="s">
        <v>12</v>
      </c>
      <c r="E4425" s="8" t="s">
        <v>415</v>
      </c>
      <c r="F4425" s="8"/>
      <c r="G4425" s="6" t="s">
        <v>10120</v>
      </c>
      <c r="H4425" s="9">
        <v>43585</v>
      </c>
      <c r="I4425" s="6" t="s">
        <v>10154</v>
      </c>
      <c r="J4425" s="8" t="s">
        <v>9140</v>
      </c>
      <c r="K4425" s="41" t="s">
        <v>8449</v>
      </c>
    </row>
    <row r="4426" ht="24" hidden="1" spans="1:11">
      <c r="A4426" s="5">
        <v>4424</v>
      </c>
      <c r="B4426" s="6">
        <v>2292</v>
      </c>
      <c r="C4426" s="8" t="s">
        <v>4591</v>
      </c>
      <c r="D4426" s="6" t="s">
        <v>12</v>
      </c>
      <c r="E4426" s="8" t="s">
        <v>357</v>
      </c>
      <c r="F4426" s="8"/>
      <c r="G4426" s="6" t="s">
        <v>9910</v>
      </c>
      <c r="H4426" s="9">
        <v>43476</v>
      </c>
      <c r="I4426" s="5" t="s">
        <v>10122</v>
      </c>
      <c r="J4426" s="23" t="s">
        <v>9930</v>
      </c>
      <c r="K4426" s="41"/>
    </row>
    <row r="4427" ht="24" hidden="1" spans="1:11">
      <c r="A4427" s="5">
        <v>4425</v>
      </c>
      <c r="B4427" s="6">
        <v>2292</v>
      </c>
      <c r="C4427" s="8" t="s">
        <v>4591</v>
      </c>
      <c r="D4427" s="6" t="s">
        <v>12</v>
      </c>
      <c r="E4427" s="8" t="s">
        <v>43</v>
      </c>
      <c r="F4427" s="8"/>
      <c r="G4427" s="6" t="s">
        <v>10120</v>
      </c>
      <c r="H4427" s="9">
        <v>43394</v>
      </c>
      <c r="I4427" s="6" t="s">
        <v>10121</v>
      </c>
      <c r="J4427" s="8" t="s">
        <v>2046</v>
      </c>
      <c r="K4427" s="41" t="s">
        <v>8449</v>
      </c>
    </row>
    <row r="4428" hidden="1" spans="1:11">
      <c r="A4428" s="5">
        <v>4426</v>
      </c>
      <c r="B4428" s="6">
        <v>2293</v>
      </c>
      <c r="C4428" s="8" t="s">
        <v>4592</v>
      </c>
      <c r="D4428" s="6" t="s">
        <v>12</v>
      </c>
      <c r="E4428" s="8" t="s">
        <v>2920</v>
      </c>
      <c r="F4428" s="8"/>
      <c r="G4428" s="6" t="s">
        <v>10159</v>
      </c>
      <c r="H4428" s="9">
        <v>43581</v>
      </c>
      <c r="I4428" s="36" t="s">
        <v>10162</v>
      </c>
      <c r="J4428" s="37" t="s">
        <v>1701</v>
      </c>
      <c r="K4428" s="41"/>
    </row>
    <row r="4429" ht="24" hidden="1" spans="1:11">
      <c r="A4429" s="5">
        <v>4427</v>
      </c>
      <c r="B4429" s="6">
        <v>2293</v>
      </c>
      <c r="C4429" s="8" t="s">
        <v>4592</v>
      </c>
      <c r="D4429" s="6" t="s">
        <v>12</v>
      </c>
      <c r="E4429" s="8" t="s">
        <v>4199</v>
      </c>
      <c r="F4429" s="8"/>
      <c r="G4429" s="6" t="s">
        <v>10156</v>
      </c>
      <c r="H4429" s="9">
        <v>43443</v>
      </c>
      <c r="I4429" s="6" t="s">
        <v>10157</v>
      </c>
      <c r="J4429" s="8" t="s">
        <v>2248</v>
      </c>
      <c r="K4429" s="41" t="s">
        <v>8449</v>
      </c>
    </row>
    <row r="4430" ht="24" hidden="1" spans="1:11">
      <c r="A4430" s="5">
        <v>4428</v>
      </c>
      <c r="B4430" s="6">
        <v>2294</v>
      </c>
      <c r="C4430" s="8" t="s">
        <v>4593</v>
      </c>
      <c r="D4430" s="6" t="s">
        <v>12</v>
      </c>
      <c r="E4430" s="8" t="s">
        <v>89</v>
      </c>
      <c r="F4430" s="8"/>
      <c r="G4430" s="6" t="s">
        <v>10120</v>
      </c>
      <c r="H4430" s="9">
        <v>43571</v>
      </c>
      <c r="I4430" s="6" t="s">
        <v>10123</v>
      </c>
      <c r="J4430" s="8" t="s">
        <v>9138</v>
      </c>
      <c r="K4430" s="41" t="s">
        <v>8449</v>
      </c>
    </row>
    <row r="4431" hidden="1" spans="1:11">
      <c r="A4431" s="5">
        <v>4429</v>
      </c>
      <c r="B4431" s="6">
        <v>2295</v>
      </c>
      <c r="C4431" s="8" t="s">
        <v>4594</v>
      </c>
      <c r="D4431" s="6" t="s">
        <v>12</v>
      </c>
      <c r="E4431" s="8" t="s">
        <v>411</v>
      </c>
      <c r="F4431" s="8"/>
      <c r="G4431" s="6" t="s">
        <v>10120</v>
      </c>
      <c r="H4431" s="9">
        <v>43394</v>
      </c>
      <c r="I4431" s="6" t="s">
        <v>10121</v>
      </c>
      <c r="J4431" s="8" t="s">
        <v>2046</v>
      </c>
      <c r="K4431" s="41" t="s">
        <v>8449</v>
      </c>
    </row>
    <row r="4432" hidden="1" spans="1:11">
      <c r="A4432" s="5">
        <v>4430</v>
      </c>
      <c r="B4432" s="6">
        <v>2295</v>
      </c>
      <c r="C4432" s="8" t="s">
        <v>4594</v>
      </c>
      <c r="D4432" s="6" t="s">
        <v>12</v>
      </c>
      <c r="E4432" s="8" t="s">
        <v>4595</v>
      </c>
      <c r="F4432" s="8"/>
      <c r="G4432" s="6" t="s">
        <v>9910</v>
      </c>
      <c r="H4432" s="9">
        <v>43476</v>
      </c>
      <c r="I4432" s="5" t="s">
        <v>10122</v>
      </c>
      <c r="J4432" s="23" t="s">
        <v>9930</v>
      </c>
      <c r="K4432" s="41"/>
    </row>
    <row r="4433" ht="24" hidden="1" spans="1:11">
      <c r="A4433" s="5">
        <v>4431</v>
      </c>
      <c r="B4433" s="6">
        <v>2296</v>
      </c>
      <c r="C4433" s="8" t="s">
        <v>4596</v>
      </c>
      <c r="D4433" s="6" t="s">
        <v>12</v>
      </c>
      <c r="E4433" s="8" t="s">
        <v>1022</v>
      </c>
      <c r="F4433" s="8"/>
      <c r="G4433" s="6" t="s">
        <v>10126</v>
      </c>
      <c r="H4433" s="9">
        <v>43433</v>
      </c>
      <c r="I4433" s="5" t="s">
        <v>10127</v>
      </c>
      <c r="J4433" s="8" t="s">
        <v>23</v>
      </c>
      <c r="K4433" s="41"/>
    </row>
    <row r="4434" ht="24" hidden="1" spans="1:11">
      <c r="A4434" s="5">
        <v>4432</v>
      </c>
      <c r="B4434" s="6">
        <v>2297</v>
      </c>
      <c r="C4434" s="8" t="s">
        <v>4597</v>
      </c>
      <c r="D4434" s="6" t="s">
        <v>12</v>
      </c>
      <c r="E4434" s="8" t="s">
        <v>4598</v>
      </c>
      <c r="F4434" s="8"/>
      <c r="G4434" s="6" t="s">
        <v>10116</v>
      </c>
      <c r="H4434" s="9">
        <v>43419</v>
      </c>
      <c r="I4434" s="6" t="s">
        <v>10394</v>
      </c>
      <c r="J4434" s="8" t="s">
        <v>1131</v>
      </c>
      <c r="K4434" s="41"/>
    </row>
    <row r="4435" ht="24" hidden="1" spans="1:12">
      <c r="A4435" s="5">
        <v>4433</v>
      </c>
      <c r="B4435" s="16">
        <v>2297</v>
      </c>
      <c r="C4435" s="18" t="s">
        <v>4597</v>
      </c>
      <c r="D4435" s="16" t="s">
        <v>12</v>
      </c>
      <c r="E4435" s="18" t="s">
        <v>4599</v>
      </c>
      <c r="F4435" s="18"/>
      <c r="G4435" s="16" t="s">
        <v>10118</v>
      </c>
      <c r="H4435" s="20">
        <v>43419</v>
      </c>
      <c r="I4435" s="16" t="s">
        <v>10248</v>
      </c>
      <c r="J4435" s="18" t="s">
        <v>9961</v>
      </c>
      <c r="K4435" s="30" t="s">
        <v>10251</v>
      </c>
      <c r="L4435" s="31"/>
    </row>
    <row r="4436" hidden="1" spans="1:11">
      <c r="A4436" s="5">
        <v>4434</v>
      </c>
      <c r="B4436" s="6">
        <v>2298</v>
      </c>
      <c r="C4436" s="8" t="s">
        <v>4600</v>
      </c>
      <c r="D4436" s="6" t="s">
        <v>12</v>
      </c>
      <c r="E4436" s="8" t="s">
        <v>148</v>
      </c>
      <c r="F4436" s="8"/>
      <c r="G4436" s="6" t="s">
        <v>10120</v>
      </c>
      <c r="H4436" s="9">
        <v>43403</v>
      </c>
      <c r="I4436" s="6" t="s">
        <v>10133</v>
      </c>
      <c r="J4436" s="8" t="s">
        <v>3156</v>
      </c>
      <c r="K4436" s="41" t="s">
        <v>8449</v>
      </c>
    </row>
    <row r="4437" ht="24" hidden="1" spans="1:11">
      <c r="A4437" s="5">
        <v>4435</v>
      </c>
      <c r="B4437" s="6">
        <v>2298</v>
      </c>
      <c r="C4437" s="8" t="s">
        <v>4600</v>
      </c>
      <c r="D4437" s="6" t="s">
        <v>12</v>
      </c>
      <c r="E4437" s="8" t="s">
        <v>1020</v>
      </c>
      <c r="F4437" s="8"/>
      <c r="G4437" s="6" t="s">
        <v>10130</v>
      </c>
      <c r="H4437" s="9">
        <v>43539</v>
      </c>
      <c r="I4437" s="6" t="s">
        <v>10195</v>
      </c>
      <c r="J4437" s="23" t="s">
        <v>9937</v>
      </c>
      <c r="K4437" s="41"/>
    </row>
    <row r="4438" ht="24" hidden="1" spans="1:11">
      <c r="A4438" s="5">
        <v>4436</v>
      </c>
      <c r="B4438" s="6">
        <v>2298</v>
      </c>
      <c r="C4438" s="8" t="s">
        <v>4600</v>
      </c>
      <c r="D4438" s="6" t="s">
        <v>12</v>
      </c>
      <c r="E4438" s="8" t="s">
        <v>398</v>
      </c>
      <c r="F4438" s="8"/>
      <c r="G4438" s="6" t="s">
        <v>10120</v>
      </c>
      <c r="H4438" s="9">
        <v>43564</v>
      </c>
      <c r="I4438" s="6" t="s">
        <v>10141</v>
      </c>
      <c r="J4438" s="8" t="s">
        <v>9932</v>
      </c>
      <c r="K4438" s="41" t="s">
        <v>8449</v>
      </c>
    </row>
    <row r="4439" ht="24" spans="1:11">
      <c r="A4439" s="5">
        <v>4437</v>
      </c>
      <c r="B4439" s="6">
        <v>2298</v>
      </c>
      <c r="C4439" s="8" t="s">
        <v>4600</v>
      </c>
      <c r="D4439" s="6" t="s">
        <v>12</v>
      </c>
      <c r="E4439" s="8" t="s">
        <v>1060</v>
      </c>
      <c r="F4439" s="8"/>
      <c r="G4439" s="6" t="s">
        <v>10164</v>
      </c>
      <c r="H4439" s="9">
        <v>43645</v>
      </c>
      <c r="I4439" s="5" t="s">
        <v>10255</v>
      </c>
      <c r="J4439" s="23" t="s">
        <v>9942</v>
      </c>
      <c r="K4439" s="41"/>
    </row>
    <row r="4440" hidden="1" spans="1:11">
      <c r="A4440" s="5">
        <v>4438</v>
      </c>
      <c r="B4440" s="6">
        <v>2299</v>
      </c>
      <c r="C4440" s="8" t="s">
        <v>4601</v>
      </c>
      <c r="D4440" s="6" t="s">
        <v>12</v>
      </c>
      <c r="E4440" s="8" t="s">
        <v>148</v>
      </c>
      <c r="F4440" s="8"/>
      <c r="G4440" s="6" t="s">
        <v>10120</v>
      </c>
      <c r="H4440" s="9">
        <v>43403</v>
      </c>
      <c r="I4440" s="6" t="s">
        <v>10133</v>
      </c>
      <c r="J4440" s="8" t="s">
        <v>3156</v>
      </c>
      <c r="K4440" s="41" t="s">
        <v>8449</v>
      </c>
    </row>
    <row r="4441" hidden="1" spans="1:11">
      <c r="A4441" s="5">
        <v>4439</v>
      </c>
      <c r="B4441" s="6">
        <v>2299</v>
      </c>
      <c r="C4441" s="8" t="s">
        <v>4601</v>
      </c>
      <c r="D4441" s="6" t="s">
        <v>12</v>
      </c>
      <c r="E4441" s="8" t="s">
        <v>1876</v>
      </c>
      <c r="F4441" s="8"/>
      <c r="G4441" s="6" t="s">
        <v>10120</v>
      </c>
      <c r="H4441" s="9">
        <v>43564</v>
      </c>
      <c r="I4441" s="6" t="s">
        <v>10141</v>
      </c>
      <c r="J4441" s="8" t="s">
        <v>9932</v>
      </c>
      <c r="K4441" s="41" t="s">
        <v>8449</v>
      </c>
    </row>
    <row r="4442" ht="24" spans="1:11">
      <c r="A4442" s="5">
        <v>4440</v>
      </c>
      <c r="B4442" s="6">
        <v>2299</v>
      </c>
      <c r="C4442" s="8" t="s">
        <v>4601</v>
      </c>
      <c r="D4442" s="6" t="s">
        <v>12</v>
      </c>
      <c r="E4442" s="8" t="s">
        <v>1060</v>
      </c>
      <c r="F4442" s="8"/>
      <c r="G4442" s="6" t="s">
        <v>10164</v>
      </c>
      <c r="H4442" s="9">
        <v>43645</v>
      </c>
      <c r="I4442" s="5" t="s">
        <v>10255</v>
      </c>
      <c r="J4442" s="23" t="s">
        <v>9942</v>
      </c>
      <c r="K4442" s="41"/>
    </row>
    <row r="4443" hidden="1" spans="1:11">
      <c r="A4443" s="5">
        <v>4441</v>
      </c>
      <c r="B4443" s="6">
        <v>2300</v>
      </c>
      <c r="C4443" s="8" t="s">
        <v>4602</v>
      </c>
      <c r="D4443" s="6" t="s">
        <v>12</v>
      </c>
      <c r="E4443" s="8" t="s">
        <v>148</v>
      </c>
      <c r="F4443" s="8"/>
      <c r="G4443" s="6" t="s">
        <v>10120</v>
      </c>
      <c r="H4443" s="9">
        <v>43403</v>
      </c>
      <c r="I4443" s="6" t="s">
        <v>10133</v>
      </c>
      <c r="J4443" s="8" t="s">
        <v>3156</v>
      </c>
      <c r="K4443" s="41" t="s">
        <v>8449</v>
      </c>
    </row>
    <row r="4444" hidden="1" spans="1:11">
      <c r="A4444" s="5">
        <v>4442</v>
      </c>
      <c r="B4444" s="6">
        <v>2300</v>
      </c>
      <c r="C4444" s="8" t="s">
        <v>4602</v>
      </c>
      <c r="D4444" s="6" t="s">
        <v>12</v>
      </c>
      <c r="E4444" s="8" t="s">
        <v>510</v>
      </c>
      <c r="F4444" s="8"/>
      <c r="G4444" s="6" t="s">
        <v>10120</v>
      </c>
      <c r="H4444" s="9">
        <v>43564</v>
      </c>
      <c r="I4444" s="6" t="s">
        <v>10141</v>
      </c>
      <c r="J4444" s="8" t="s">
        <v>9932</v>
      </c>
      <c r="K4444" s="41" t="s">
        <v>8449</v>
      </c>
    </row>
    <row r="4445" ht="24" hidden="1" spans="1:11">
      <c r="A4445" s="5">
        <v>4443</v>
      </c>
      <c r="B4445" s="6">
        <v>2301</v>
      </c>
      <c r="C4445" s="8" t="s">
        <v>4603</v>
      </c>
      <c r="D4445" s="6" t="s">
        <v>12</v>
      </c>
      <c r="E4445" s="8" t="s">
        <v>43</v>
      </c>
      <c r="F4445" s="8"/>
      <c r="G4445" s="6" t="s">
        <v>10120</v>
      </c>
      <c r="H4445" s="9">
        <v>43387</v>
      </c>
      <c r="I4445" s="6" t="s">
        <v>10121</v>
      </c>
      <c r="J4445" s="8" t="s">
        <v>2046</v>
      </c>
      <c r="K4445" s="41" t="s">
        <v>8449</v>
      </c>
    </row>
    <row r="4446" ht="24" hidden="1" spans="1:11">
      <c r="A4446" s="5">
        <v>4444</v>
      </c>
      <c r="B4446" s="6">
        <v>2303</v>
      </c>
      <c r="C4446" s="8" t="s">
        <v>4610</v>
      </c>
      <c r="D4446" s="6" t="s">
        <v>12</v>
      </c>
      <c r="E4446" s="8" t="s">
        <v>45</v>
      </c>
      <c r="F4446" s="8"/>
      <c r="G4446" s="6" t="s">
        <v>10120</v>
      </c>
      <c r="H4446" s="9">
        <v>43396</v>
      </c>
      <c r="I4446" s="6" t="s">
        <v>10125</v>
      </c>
      <c r="J4446" s="8" t="s">
        <v>4354</v>
      </c>
      <c r="K4446" s="41" t="s">
        <v>8449</v>
      </c>
    </row>
    <row r="4447" hidden="1" spans="1:11">
      <c r="A4447" s="5">
        <v>4445</v>
      </c>
      <c r="B4447" s="6">
        <v>2303</v>
      </c>
      <c r="C4447" s="8" t="s">
        <v>4610</v>
      </c>
      <c r="D4447" s="6" t="s">
        <v>12</v>
      </c>
      <c r="E4447" s="8" t="s">
        <v>1423</v>
      </c>
      <c r="F4447" s="8"/>
      <c r="G4447" s="6" t="s">
        <v>10120</v>
      </c>
      <c r="H4447" s="9">
        <v>43578</v>
      </c>
      <c r="I4447" s="6" t="s">
        <v>10200</v>
      </c>
      <c r="J4447" s="8" t="s">
        <v>4355</v>
      </c>
      <c r="K4447" s="41" t="s">
        <v>8449</v>
      </c>
    </row>
    <row r="4448" ht="24" hidden="1" spans="1:11">
      <c r="A4448" s="5">
        <v>4446</v>
      </c>
      <c r="B4448" s="6">
        <v>2304</v>
      </c>
      <c r="C4448" s="8" t="s">
        <v>4611</v>
      </c>
      <c r="D4448" s="6" t="s">
        <v>12</v>
      </c>
      <c r="E4448" s="8" t="s">
        <v>43</v>
      </c>
      <c r="F4448" s="8"/>
      <c r="G4448" s="6" t="s">
        <v>10120</v>
      </c>
      <c r="H4448" s="9">
        <v>43387</v>
      </c>
      <c r="I4448" s="6" t="s">
        <v>10121</v>
      </c>
      <c r="J4448" s="8" t="s">
        <v>2046</v>
      </c>
      <c r="K4448" s="41" t="s">
        <v>8449</v>
      </c>
    </row>
    <row r="4449" hidden="1" spans="1:11">
      <c r="A4449" s="5">
        <v>4447</v>
      </c>
      <c r="B4449" s="6">
        <v>2304</v>
      </c>
      <c r="C4449" s="8" t="s">
        <v>4611</v>
      </c>
      <c r="D4449" s="6" t="s">
        <v>12</v>
      </c>
      <c r="E4449" s="8" t="s">
        <v>4612</v>
      </c>
      <c r="F4449" s="8"/>
      <c r="G4449" s="6" t="s">
        <v>10156</v>
      </c>
      <c r="H4449" s="9">
        <v>43358</v>
      </c>
      <c r="I4449" s="6" t="s">
        <v>10370</v>
      </c>
      <c r="J4449" s="8" t="s">
        <v>4360</v>
      </c>
      <c r="K4449" s="41" t="s">
        <v>8449</v>
      </c>
    </row>
    <row r="4450" ht="24" hidden="1" spans="1:11">
      <c r="A4450" s="5">
        <v>4448</v>
      </c>
      <c r="B4450" s="6">
        <v>2305</v>
      </c>
      <c r="C4450" s="8" t="s">
        <v>4613</v>
      </c>
      <c r="D4450" s="6" t="s">
        <v>12</v>
      </c>
      <c r="E4450" s="8" t="s">
        <v>43</v>
      </c>
      <c r="F4450" s="8"/>
      <c r="G4450" s="6" t="s">
        <v>10120</v>
      </c>
      <c r="H4450" s="9">
        <v>43394</v>
      </c>
      <c r="I4450" s="6" t="s">
        <v>10121</v>
      </c>
      <c r="J4450" s="8" t="s">
        <v>2046</v>
      </c>
      <c r="K4450" s="41" t="s">
        <v>8449</v>
      </c>
    </row>
    <row r="4451" hidden="1" spans="1:11">
      <c r="A4451" s="5">
        <v>4449</v>
      </c>
      <c r="B4451" s="6">
        <v>2306</v>
      </c>
      <c r="C4451" s="8" t="s">
        <v>4614</v>
      </c>
      <c r="D4451" s="6" t="s">
        <v>12</v>
      </c>
      <c r="E4451" s="8" t="s">
        <v>4615</v>
      </c>
      <c r="F4451" s="8"/>
      <c r="G4451" s="6" t="s">
        <v>10120</v>
      </c>
      <c r="H4451" s="9">
        <v>43585</v>
      </c>
      <c r="I4451" s="6" t="s">
        <v>10184</v>
      </c>
      <c r="J4451" s="8" t="s">
        <v>9948</v>
      </c>
      <c r="K4451" s="41" t="s">
        <v>8449</v>
      </c>
    </row>
    <row r="4452" hidden="1" spans="1:11">
      <c r="A4452" s="5">
        <v>4450</v>
      </c>
      <c r="B4452" s="6">
        <v>2307</v>
      </c>
      <c r="C4452" s="8" t="s">
        <v>4616</v>
      </c>
      <c r="D4452" s="6" t="s">
        <v>12</v>
      </c>
      <c r="E4452" s="8" t="s">
        <v>644</v>
      </c>
      <c r="F4452" s="8"/>
      <c r="G4452" s="6" t="s">
        <v>10208</v>
      </c>
      <c r="H4452" s="9">
        <v>43371</v>
      </c>
      <c r="I4452" s="5" t="s">
        <v>10261</v>
      </c>
      <c r="J4452" s="8" t="s">
        <v>9934</v>
      </c>
      <c r="K4452" s="41"/>
    </row>
    <row r="4453" ht="24" hidden="1" spans="1:11">
      <c r="A4453" s="5">
        <v>4451</v>
      </c>
      <c r="B4453" s="6">
        <v>2307</v>
      </c>
      <c r="C4453" s="8" t="s">
        <v>4616</v>
      </c>
      <c r="D4453" s="6" t="s">
        <v>12</v>
      </c>
      <c r="E4453" s="8" t="s">
        <v>721</v>
      </c>
      <c r="F4453" s="8"/>
      <c r="G4453" s="6" t="s">
        <v>10156</v>
      </c>
      <c r="H4453" s="9">
        <v>43443</v>
      </c>
      <c r="I4453" s="6" t="s">
        <v>10157</v>
      </c>
      <c r="J4453" s="8" t="s">
        <v>2248</v>
      </c>
      <c r="K4453" s="41" t="s">
        <v>8449</v>
      </c>
    </row>
    <row r="4454" hidden="1" spans="1:11">
      <c r="A4454" s="5">
        <v>4452</v>
      </c>
      <c r="B4454" s="6">
        <v>2307</v>
      </c>
      <c r="C4454" s="8" t="s">
        <v>4616</v>
      </c>
      <c r="D4454" s="6" t="s">
        <v>12</v>
      </c>
      <c r="E4454" s="8" t="s">
        <v>51</v>
      </c>
      <c r="F4454" s="8"/>
      <c r="G4454" s="6" t="s">
        <v>10120</v>
      </c>
      <c r="H4454" s="9">
        <v>43394</v>
      </c>
      <c r="I4454" s="6" t="s">
        <v>10121</v>
      </c>
      <c r="J4454" s="8" t="s">
        <v>2046</v>
      </c>
      <c r="K4454" s="41" t="s">
        <v>8449</v>
      </c>
    </row>
    <row r="4455" ht="24" hidden="1" spans="1:11">
      <c r="A4455" s="5">
        <v>4453</v>
      </c>
      <c r="B4455" s="6">
        <v>2308</v>
      </c>
      <c r="C4455" s="8" t="s">
        <v>4617</v>
      </c>
      <c r="D4455" s="6" t="s">
        <v>12</v>
      </c>
      <c r="E4455" s="8" t="s">
        <v>1029</v>
      </c>
      <c r="F4455" s="8"/>
      <c r="G4455" s="6" t="s">
        <v>10120</v>
      </c>
      <c r="H4455" s="9">
        <v>43571</v>
      </c>
      <c r="I4455" s="6" t="s">
        <v>10123</v>
      </c>
      <c r="J4455" s="8" t="s">
        <v>9138</v>
      </c>
      <c r="K4455" s="41" t="s">
        <v>8449</v>
      </c>
    </row>
    <row r="4456" hidden="1" spans="1:11">
      <c r="A4456" s="5">
        <v>4454</v>
      </c>
      <c r="B4456" s="6">
        <v>2309</v>
      </c>
      <c r="C4456" s="8" t="s">
        <v>4618</v>
      </c>
      <c r="D4456" s="6" t="s">
        <v>12</v>
      </c>
      <c r="E4456" s="8" t="s">
        <v>419</v>
      </c>
      <c r="F4456" s="8"/>
      <c r="G4456" s="6" t="s">
        <v>10120</v>
      </c>
      <c r="H4456" s="9">
        <v>43389</v>
      </c>
      <c r="I4456" s="5" t="s">
        <v>10124</v>
      </c>
      <c r="J4456" s="8" t="s">
        <v>165</v>
      </c>
      <c r="K4456" s="41" t="s">
        <v>8449</v>
      </c>
    </row>
    <row r="4457" ht="24" hidden="1" spans="1:11">
      <c r="A4457" s="5">
        <v>4455</v>
      </c>
      <c r="B4457" s="6">
        <v>2309</v>
      </c>
      <c r="C4457" s="8" t="s">
        <v>4618</v>
      </c>
      <c r="D4457" s="6" t="s">
        <v>12</v>
      </c>
      <c r="E4457" s="8" t="s">
        <v>103</v>
      </c>
      <c r="F4457" s="8"/>
      <c r="G4457" s="6" t="s">
        <v>10120</v>
      </c>
      <c r="H4457" s="9">
        <v>43387</v>
      </c>
      <c r="I4457" s="6" t="s">
        <v>10121</v>
      </c>
      <c r="J4457" s="8" t="s">
        <v>2046</v>
      </c>
      <c r="K4457" s="41" t="s">
        <v>8449</v>
      </c>
    </row>
    <row r="4458" ht="24" hidden="1" spans="1:11">
      <c r="A4458" s="5">
        <v>4456</v>
      </c>
      <c r="B4458" s="6">
        <v>2309</v>
      </c>
      <c r="C4458" s="8" t="s">
        <v>4618</v>
      </c>
      <c r="D4458" s="6" t="s">
        <v>12</v>
      </c>
      <c r="E4458" s="8" t="s">
        <v>41</v>
      </c>
      <c r="F4458" s="8"/>
      <c r="G4458" s="6" t="s">
        <v>10120</v>
      </c>
      <c r="H4458" s="9">
        <v>43394</v>
      </c>
      <c r="I4458" s="6" t="s">
        <v>10121</v>
      </c>
      <c r="J4458" s="8" t="s">
        <v>2046</v>
      </c>
      <c r="K4458" s="41" t="s">
        <v>8449</v>
      </c>
    </row>
    <row r="4459" ht="24" hidden="1" spans="1:11">
      <c r="A4459" s="5">
        <v>4457</v>
      </c>
      <c r="B4459" s="6">
        <v>2310</v>
      </c>
      <c r="C4459" s="8" t="s">
        <v>4619</v>
      </c>
      <c r="D4459" s="6" t="s">
        <v>12</v>
      </c>
      <c r="E4459" s="8" t="s">
        <v>43</v>
      </c>
      <c r="F4459" s="8"/>
      <c r="G4459" s="6" t="s">
        <v>10120</v>
      </c>
      <c r="H4459" s="9">
        <v>43394</v>
      </c>
      <c r="I4459" s="6" t="s">
        <v>10121</v>
      </c>
      <c r="J4459" s="8" t="s">
        <v>2046</v>
      </c>
      <c r="K4459" s="41" t="s">
        <v>8449</v>
      </c>
    </row>
    <row r="4460" hidden="1" spans="1:11">
      <c r="A4460" s="5">
        <v>4458</v>
      </c>
      <c r="B4460" s="6">
        <v>2311</v>
      </c>
      <c r="C4460" s="8" t="s">
        <v>4621</v>
      </c>
      <c r="D4460" s="6" t="s">
        <v>12</v>
      </c>
      <c r="E4460" s="8" t="s">
        <v>148</v>
      </c>
      <c r="F4460" s="8"/>
      <c r="G4460" s="6" t="s">
        <v>10120</v>
      </c>
      <c r="H4460" s="9">
        <v>43403</v>
      </c>
      <c r="I4460" s="6" t="s">
        <v>10133</v>
      </c>
      <c r="J4460" s="8" t="s">
        <v>3156</v>
      </c>
      <c r="K4460" s="41" t="s">
        <v>8449</v>
      </c>
    </row>
    <row r="4461" ht="24" hidden="1" spans="1:11">
      <c r="A4461" s="5">
        <v>4459</v>
      </c>
      <c r="B4461" s="6">
        <v>2311</v>
      </c>
      <c r="C4461" s="8" t="s">
        <v>4621</v>
      </c>
      <c r="D4461" s="6" t="s">
        <v>12</v>
      </c>
      <c r="E4461" s="8" t="s">
        <v>1493</v>
      </c>
      <c r="F4461" s="8"/>
      <c r="G4461" s="6" t="s">
        <v>10159</v>
      </c>
      <c r="H4461" s="9">
        <v>43413</v>
      </c>
      <c r="I4461" s="5" t="s">
        <v>10160</v>
      </c>
      <c r="J4461" s="8" t="s">
        <v>9939</v>
      </c>
      <c r="K4461" s="41"/>
    </row>
    <row r="4462" hidden="1" spans="1:11">
      <c r="A4462" s="5">
        <v>4460</v>
      </c>
      <c r="B4462" s="6">
        <v>2311</v>
      </c>
      <c r="C4462" s="8" t="s">
        <v>4621</v>
      </c>
      <c r="D4462" s="6" t="s">
        <v>12</v>
      </c>
      <c r="E4462" s="8" t="s">
        <v>1876</v>
      </c>
      <c r="F4462" s="8"/>
      <c r="G4462" s="6" t="s">
        <v>10120</v>
      </c>
      <c r="H4462" s="9">
        <v>43564</v>
      </c>
      <c r="I4462" s="6" t="s">
        <v>10141</v>
      </c>
      <c r="J4462" s="8" t="s">
        <v>9932</v>
      </c>
      <c r="K4462" s="41" t="s">
        <v>8449</v>
      </c>
    </row>
    <row r="4463" hidden="1" spans="1:11">
      <c r="A4463" s="5">
        <v>4461</v>
      </c>
      <c r="B4463" s="6">
        <v>2312</v>
      </c>
      <c r="C4463" s="8" t="s">
        <v>4622</v>
      </c>
      <c r="D4463" s="6" t="s">
        <v>12</v>
      </c>
      <c r="E4463" s="8" t="s">
        <v>251</v>
      </c>
      <c r="F4463" s="8"/>
      <c r="G4463" s="6" t="s">
        <v>10120</v>
      </c>
      <c r="H4463" s="9">
        <v>43389</v>
      </c>
      <c r="I4463" s="5" t="s">
        <v>10124</v>
      </c>
      <c r="J4463" s="8" t="s">
        <v>165</v>
      </c>
      <c r="K4463" s="41" t="s">
        <v>8449</v>
      </c>
    </row>
    <row r="4464" hidden="1" spans="1:11">
      <c r="A4464" s="5">
        <v>4462</v>
      </c>
      <c r="B4464" s="6">
        <v>2313</v>
      </c>
      <c r="C4464" s="8" t="s">
        <v>6949</v>
      </c>
      <c r="D4464" s="6" t="s">
        <v>12</v>
      </c>
      <c r="E4464" s="8" t="s">
        <v>82</v>
      </c>
      <c r="F4464" s="8"/>
      <c r="G4464" s="6" t="s">
        <v>10120</v>
      </c>
      <c r="H4464" s="9">
        <v>43389</v>
      </c>
      <c r="I4464" s="5" t="s">
        <v>10124</v>
      </c>
      <c r="J4464" s="8" t="s">
        <v>165</v>
      </c>
      <c r="K4464" s="41" t="s">
        <v>8449</v>
      </c>
    </row>
    <row r="4465" hidden="1" spans="1:11">
      <c r="A4465" s="5">
        <v>4463</v>
      </c>
      <c r="B4465" s="6">
        <v>2313</v>
      </c>
      <c r="C4465" s="8" t="s">
        <v>6949</v>
      </c>
      <c r="D4465" s="6" t="s">
        <v>12</v>
      </c>
      <c r="E4465" s="8" t="s">
        <v>35</v>
      </c>
      <c r="F4465" s="8"/>
      <c r="G4465" s="6" t="s">
        <v>10120</v>
      </c>
      <c r="H4465" s="9">
        <v>43571</v>
      </c>
      <c r="I4465" s="6" t="s">
        <v>10123</v>
      </c>
      <c r="J4465" s="8" t="s">
        <v>9138</v>
      </c>
      <c r="K4465" s="41" t="s">
        <v>8449</v>
      </c>
    </row>
    <row r="4466" hidden="1" spans="1:12">
      <c r="A4466" s="5">
        <v>4464</v>
      </c>
      <c r="B4466" s="16">
        <v>2313</v>
      </c>
      <c r="C4466" s="18" t="s">
        <v>6949</v>
      </c>
      <c r="D4466" s="16" t="s">
        <v>12</v>
      </c>
      <c r="E4466" s="18" t="s">
        <v>6950</v>
      </c>
      <c r="F4466" s="18"/>
      <c r="G4466" s="16" t="s">
        <v>10245</v>
      </c>
      <c r="H4466" s="20">
        <v>43607</v>
      </c>
      <c r="I4466" s="16" t="s">
        <v>10246</v>
      </c>
      <c r="J4466" s="18" t="s">
        <v>10003</v>
      </c>
      <c r="K4466" s="30" t="s">
        <v>10251</v>
      </c>
      <c r="L4466" s="31"/>
    </row>
    <row r="4467" ht="24" hidden="1" spans="1:11">
      <c r="A4467" s="5">
        <v>4465</v>
      </c>
      <c r="B4467" s="6">
        <v>2314</v>
      </c>
      <c r="C4467" s="8" t="s">
        <v>4624</v>
      </c>
      <c r="D4467" s="6" t="s">
        <v>12</v>
      </c>
      <c r="E4467" s="8" t="s">
        <v>4625</v>
      </c>
      <c r="F4467" s="8"/>
      <c r="G4467" s="6" t="s">
        <v>10213</v>
      </c>
      <c r="H4467" s="9">
        <v>43497</v>
      </c>
      <c r="I4467" s="6" t="s">
        <v>10473</v>
      </c>
      <c r="J4467" s="8" t="s">
        <v>10019</v>
      </c>
      <c r="K4467" s="41"/>
    </row>
    <row r="4468" hidden="1" spans="1:11">
      <c r="A4468" s="5">
        <v>4466</v>
      </c>
      <c r="B4468" s="6">
        <v>2314</v>
      </c>
      <c r="C4468" s="8" t="s">
        <v>4624</v>
      </c>
      <c r="D4468" s="6" t="s">
        <v>12</v>
      </c>
      <c r="E4468" s="8" t="s">
        <v>1626</v>
      </c>
      <c r="F4468" s="8"/>
      <c r="G4468" s="6" t="s">
        <v>10147</v>
      </c>
      <c r="H4468" s="9">
        <v>43541</v>
      </c>
      <c r="I4468" s="5" t="s">
        <v>10148</v>
      </c>
      <c r="J4468" s="8" t="s">
        <v>9946</v>
      </c>
      <c r="K4468" s="41"/>
    </row>
    <row r="4469" ht="24" hidden="1" spans="1:11">
      <c r="A4469" s="5">
        <v>4467</v>
      </c>
      <c r="B4469" s="6">
        <v>2315</v>
      </c>
      <c r="C4469" s="8" t="s">
        <v>4626</v>
      </c>
      <c r="D4469" s="6" t="s">
        <v>12</v>
      </c>
      <c r="E4469" s="8" t="s">
        <v>85</v>
      </c>
      <c r="F4469" s="8"/>
      <c r="G4469" s="6" t="s">
        <v>10120</v>
      </c>
      <c r="H4469" s="9">
        <v>43394</v>
      </c>
      <c r="I4469" s="6" t="s">
        <v>10121</v>
      </c>
      <c r="J4469" s="8" t="s">
        <v>2046</v>
      </c>
      <c r="K4469" s="41" t="s">
        <v>8449</v>
      </c>
    </row>
    <row r="4470" hidden="1" spans="1:11">
      <c r="A4470" s="5">
        <v>4468</v>
      </c>
      <c r="B4470" s="6">
        <v>2316</v>
      </c>
      <c r="C4470" s="8" t="s">
        <v>4640</v>
      </c>
      <c r="D4470" s="6" t="s">
        <v>12</v>
      </c>
      <c r="E4470" s="8" t="s">
        <v>4641</v>
      </c>
      <c r="F4470" s="8"/>
      <c r="G4470" s="6" t="s">
        <v>10120</v>
      </c>
      <c r="H4470" s="9">
        <v>43475</v>
      </c>
      <c r="I4470" s="6" t="s">
        <v>10285</v>
      </c>
      <c r="J4470" s="8" t="s">
        <v>10021</v>
      </c>
      <c r="K4470" s="41" t="s">
        <v>8449</v>
      </c>
    </row>
    <row r="4471" ht="24" hidden="1" spans="1:11">
      <c r="A4471" s="5">
        <v>4469</v>
      </c>
      <c r="B4471" s="6">
        <v>2316</v>
      </c>
      <c r="C4471" s="8" t="s">
        <v>4640</v>
      </c>
      <c r="D4471" s="6" t="s">
        <v>12</v>
      </c>
      <c r="E4471" s="8" t="s">
        <v>4642</v>
      </c>
      <c r="F4471" s="8"/>
      <c r="G4471" s="6" t="s">
        <v>10128</v>
      </c>
      <c r="H4471" s="9">
        <v>43494</v>
      </c>
      <c r="I4471" s="6" t="s">
        <v>10277</v>
      </c>
      <c r="J4471" s="8" t="s">
        <v>9959</v>
      </c>
      <c r="K4471" s="41"/>
    </row>
    <row r="4472" ht="24" hidden="1" spans="1:11">
      <c r="A4472" s="5">
        <v>4470</v>
      </c>
      <c r="B4472" s="6">
        <v>2316</v>
      </c>
      <c r="C4472" s="8" t="s">
        <v>4640</v>
      </c>
      <c r="D4472" s="6" t="s">
        <v>12</v>
      </c>
      <c r="E4472" s="8" t="s">
        <v>4643</v>
      </c>
      <c r="F4472" s="8"/>
      <c r="G4472" s="6" t="s">
        <v>10116</v>
      </c>
      <c r="H4472" s="9">
        <v>43544</v>
      </c>
      <c r="I4472" s="6" t="s">
        <v>10343</v>
      </c>
      <c r="J4472" s="23" t="s">
        <v>9999</v>
      </c>
      <c r="K4472" s="41"/>
    </row>
    <row r="4473" hidden="1" spans="1:11">
      <c r="A4473" s="5">
        <v>4471</v>
      </c>
      <c r="B4473" s="6">
        <v>2316</v>
      </c>
      <c r="C4473" s="8" t="s">
        <v>4640</v>
      </c>
      <c r="D4473" s="6" t="s">
        <v>12</v>
      </c>
      <c r="E4473" s="8" t="s">
        <v>415</v>
      </c>
      <c r="F4473" s="8"/>
      <c r="G4473" s="6" t="s">
        <v>10120</v>
      </c>
      <c r="H4473" s="9">
        <v>43585</v>
      </c>
      <c r="I4473" s="6" t="s">
        <v>10154</v>
      </c>
      <c r="J4473" s="8" t="s">
        <v>9140</v>
      </c>
      <c r="K4473" s="41" t="s">
        <v>8449</v>
      </c>
    </row>
    <row r="4474" ht="24" hidden="1" spans="1:11">
      <c r="A4474" s="5">
        <v>4472</v>
      </c>
      <c r="B4474" s="6">
        <v>2316</v>
      </c>
      <c r="C4474" s="8" t="s">
        <v>4640</v>
      </c>
      <c r="D4474" s="6" t="s">
        <v>12</v>
      </c>
      <c r="E4474" s="8" t="s">
        <v>4644</v>
      </c>
      <c r="F4474" s="8"/>
      <c r="G4474" s="6" t="s">
        <v>10213</v>
      </c>
      <c r="H4474" s="9">
        <v>43644</v>
      </c>
      <c r="I4474" s="5" t="s">
        <v>10392</v>
      </c>
      <c r="J4474" s="23" t="s">
        <v>10035</v>
      </c>
      <c r="K4474" s="41"/>
    </row>
    <row r="4475" ht="24" hidden="1" spans="1:11">
      <c r="A4475" s="5">
        <v>4473</v>
      </c>
      <c r="B4475" s="6">
        <v>2317</v>
      </c>
      <c r="C4475" s="8" t="s">
        <v>6951</v>
      </c>
      <c r="D4475" s="6" t="s">
        <v>12</v>
      </c>
      <c r="E4475" s="8" t="s">
        <v>43</v>
      </c>
      <c r="F4475" s="8"/>
      <c r="G4475" s="6" t="s">
        <v>10120</v>
      </c>
      <c r="H4475" s="9">
        <v>43387</v>
      </c>
      <c r="I4475" s="6" t="s">
        <v>10121</v>
      </c>
      <c r="J4475" s="8" t="s">
        <v>2046</v>
      </c>
      <c r="K4475" s="41" t="s">
        <v>8449</v>
      </c>
    </row>
    <row r="4476" ht="24" hidden="1" spans="1:11">
      <c r="A4476" s="5">
        <v>4474</v>
      </c>
      <c r="B4476" s="6">
        <v>2317</v>
      </c>
      <c r="C4476" s="8" t="s">
        <v>6951</v>
      </c>
      <c r="D4476" s="6" t="s">
        <v>12</v>
      </c>
      <c r="E4476" s="8" t="s">
        <v>137</v>
      </c>
      <c r="F4476" s="8"/>
      <c r="G4476" s="6" t="s">
        <v>10120</v>
      </c>
      <c r="H4476" s="9">
        <v>43389</v>
      </c>
      <c r="I4476" s="5" t="s">
        <v>10124</v>
      </c>
      <c r="J4476" s="8" t="s">
        <v>165</v>
      </c>
      <c r="K4476" s="41" t="s">
        <v>8449</v>
      </c>
    </row>
    <row r="4477" ht="24" hidden="1" spans="1:11">
      <c r="A4477" s="5">
        <v>4475</v>
      </c>
      <c r="B4477" s="6">
        <v>2317</v>
      </c>
      <c r="C4477" s="8" t="s">
        <v>6951</v>
      </c>
      <c r="D4477" s="6" t="s">
        <v>12</v>
      </c>
      <c r="E4477" s="8" t="s">
        <v>760</v>
      </c>
      <c r="F4477" s="8"/>
      <c r="G4477" s="6" t="s">
        <v>10120</v>
      </c>
      <c r="H4477" s="9">
        <v>43571</v>
      </c>
      <c r="I4477" s="6" t="s">
        <v>10123</v>
      </c>
      <c r="J4477" s="8" t="s">
        <v>9138</v>
      </c>
      <c r="K4477" s="41" t="s">
        <v>8449</v>
      </c>
    </row>
    <row r="4478" hidden="1" spans="1:11">
      <c r="A4478" s="5">
        <v>4476</v>
      </c>
      <c r="B4478" s="6">
        <v>2318</v>
      </c>
      <c r="C4478" s="8" t="s">
        <v>4645</v>
      </c>
      <c r="D4478" s="6" t="s">
        <v>12</v>
      </c>
      <c r="E4478" s="8" t="s">
        <v>1871</v>
      </c>
      <c r="F4478" s="8"/>
      <c r="G4478" s="6" t="s">
        <v>10120</v>
      </c>
      <c r="H4478" s="9">
        <v>43396</v>
      </c>
      <c r="I4478" s="6" t="s">
        <v>10125</v>
      </c>
      <c r="J4478" s="8" t="s">
        <v>4354</v>
      </c>
      <c r="K4478" s="41" t="s">
        <v>8449</v>
      </c>
    </row>
    <row r="4479" ht="24" hidden="1" spans="1:11">
      <c r="A4479" s="5">
        <v>4477</v>
      </c>
      <c r="B4479" s="6">
        <v>2318</v>
      </c>
      <c r="C4479" s="8" t="s">
        <v>4645</v>
      </c>
      <c r="D4479" s="6" t="s">
        <v>12</v>
      </c>
      <c r="E4479" s="8" t="s">
        <v>310</v>
      </c>
      <c r="F4479" s="8"/>
      <c r="G4479" s="6" t="s">
        <v>10128</v>
      </c>
      <c r="H4479" s="9">
        <v>43508</v>
      </c>
      <c r="I4479" s="5" t="s">
        <v>10205</v>
      </c>
      <c r="J4479" s="23" t="s">
        <v>9949</v>
      </c>
      <c r="K4479" s="41"/>
    </row>
    <row r="4480" ht="24" hidden="1" spans="1:12">
      <c r="A4480" s="5">
        <v>4478</v>
      </c>
      <c r="B4480" s="72">
        <v>2319</v>
      </c>
      <c r="C4480" s="74" t="s">
        <v>4646</v>
      </c>
      <c r="D4480" s="72" t="s">
        <v>12</v>
      </c>
      <c r="E4480" s="74" t="s">
        <v>4647</v>
      </c>
      <c r="F4480" s="74"/>
      <c r="G4480" s="72" t="s">
        <v>10118</v>
      </c>
      <c r="H4480" s="76">
        <v>43371</v>
      </c>
      <c r="I4480" s="72" t="s">
        <v>7648</v>
      </c>
      <c r="J4480" s="74" t="s">
        <v>7648</v>
      </c>
      <c r="K4480" s="78" t="s">
        <v>10309</v>
      </c>
      <c r="L4480" s="97"/>
    </row>
    <row r="4481" hidden="1" spans="1:11">
      <c r="A4481" s="5">
        <v>4479</v>
      </c>
      <c r="B4481" s="6">
        <v>2319</v>
      </c>
      <c r="C4481" s="8" t="s">
        <v>4646</v>
      </c>
      <c r="D4481" s="6" t="s">
        <v>12</v>
      </c>
      <c r="E4481" s="8" t="s">
        <v>4648</v>
      </c>
      <c r="F4481" s="8"/>
      <c r="G4481" s="6" t="s">
        <v>10144</v>
      </c>
      <c r="H4481" s="9">
        <v>43453</v>
      </c>
      <c r="I4481" s="6" t="s">
        <v>10222</v>
      </c>
      <c r="J4481" s="8" t="s">
        <v>9966</v>
      </c>
      <c r="K4481" s="41" t="s">
        <v>8449</v>
      </c>
    </row>
    <row r="4482" hidden="1" spans="1:11">
      <c r="A4482" s="5">
        <v>4480</v>
      </c>
      <c r="B4482" s="6">
        <v>2319</v>
      </c>
      <c r="C4482" s="8" t="s">
        <v>4646</v>
      </c>
      <c r="D4482" s="6" t="s">
        <v>12</v>
      </c>
      <c r="E4482" s="8" t="s">
        <v>4479</v>
      </c>
      <c r="F4482" s="8"/>
      <c r="G4482" s="6" t="s">
        <v>10120</v>
      </c>
      <c r="H4482" s="9">
        <v>43394</v>
      </c>
      <c r="I4482" s="6" t="s">
        <v>10121</v>
      </c>
      <c r="J4482" s="8" t="s">
        <v>2046</v>
      </c>
      <c r="K4482" s="41" t="s">
        <v>8449</v>
      </c>
    </row>
    <row r="4483" hidden="1" spans="1:11">
      <c r="A4483" s="5">
        <v>4481</v>
      </c>
      <c r="B4483" s="6">
        <v>2319</v>
      </c>
      <c r="C4483" s="8" t="s">
        <v>4646</v>
      </c>
      <c r="D4483" s="6" t="s">
        <v>12</v>
      </c>
      <c r="E4483" s="8" t="s">
        <v>4649</v>
      </c>
      <c r="F4483" s="8"/>
      <c r="G4483" s="6" t="s">
        <v>10120</v>
      </c>
      <c r="H4483" s="9">
        <v>43387</v>
      </c>
      <c r="I4483" s="6" t="s">
        <v>10121</v>
      </c>
      <c r="J4483" s="8" t="s">
        <v>2046</v>
      </c>
      <c r="K4483" s="41" t="s">
        <v>8449</v>
      </c>
    </row>
    <row r="4484" hidden="1" spans="1:12">
      <c r="A4484" s="5">
        <v>4482</v>
      </c>
      <c r="B4484" s="6">
        <v>2320</v>
      </c>
      <c r="C4484" s="8" t="s">
        <v>4650</v>
      </c>
      <c r="D4484" s="6" t="s">
        <v>12</v>
      </c>
      <c r="E4484" s="8" t="s">
        <v>4651</v>
      </c>
      <c r="F4484" s="8"/>
      <c r="G4484" s="6" t="s">
        <v>10147</v>
      </c>
      <c r="H4484" s="9">
        <v>43435</v>
      </c>
      <c r="I4484" s="5" t="s">
        <v>10289</v>
      </c>
      <c r="J4484" s="8" t="s">
        <v>1991</v>
      </c>
      <c r="K4484" s="41"/>
      <c r="L4484" s="94"/>
    </row>
    <row r="4485" hidden="1" spans="1:11">
      <c r="A4485" s="5">
        <v>4483</v>
      </c>
      <c r="B4485" s="6">
        <v>2321</v>
      </c>
      <c r="C4485" s="8" t="s">
        <v>4654</v>
      </c>
      <c r="D4485" s="6" t="s">
        <v>12</v>
      </c>
      <c r="E4485" s="8" t="s">
        <v>1523</v>
      </c>
      <c r="F4485" s="8"/>
      <c r="G4485" s="6" t="s">
        <v>10166</v>
      </c>
      <c r="H4485" s="9">
        <v>43307</v>
      </c>
      <c r="I4485" s="5" t="s">
        <v>10167</v>
      </c>
      <c r="J4485" s="8" t="s">
        <v>9947</v>
      </c>
      <c r="K4485" s="41"/>
    </row>
    <row r="4486" hidden="1" spans="1:11">
      <c r="A4486" s="5">
        <v>4484</v>
      </c>
      <c r="B4486" s="6">
        <v>2321</v>
      </c>
      <c r="C4486" s="8" t="s">
        <v>4654</v>
      </c>
      <c r="D4486" s="6" t="s">
        <v>12</v>
      </c>
      <c r="E4486" s="8" t="s">
        <v>364</v>
      </c>
      <c r="F4486" s="8"/>
      <c r="G4486" s="6" t="s">
        <v>10120</v>
      </c>
      <c r="H4486" s="9">
        <v>43387</v>
      </c>
      <c r="I4486" s="6" t="s">
        <v>10121</v>
      </c>
      <c r="J4486" s="8" t="s">
        <v>2046</v>
      </c>
      <c r="K4486" s="41" t="s">
        <v>8449</v>
      </c>
    </row>
    <row r="4487" hidden="1" spans="1:11">
      <c r="A4487" s="5">
        <v>4485</v>
      </c>
      <c r="B4487" s="6">
        <v>2321</v>
      </c>
      <c r="C4487" s="8" t="s">
        <v>4654</v>
      </c>
      <c r="D4487" s="6" t="s">
        <v>12</v>
      </c>
      <c r="E4487" s="8" t="s">
        <v>443</v>
      </c>
      <c r="F4487" s="8"/>
      <c r="G4487" s="6" t="s">
        <v>10120</v>
      </c>
      <c r="H4487" s="9">
        <v>43389</v>
      </c>
      <c r="I4487" s="5" t="s">
        <v>10124</v>
      </c>
      <c r="J4487" s="8" t="s">
        <v>165</v>
      </c>
      <c r="K4487" s="41" t="s">
        <v>8449</v>
      </c>
    </row>
    <row r="4488" hidden="1" spans="1:11">
      <c r="A4488" s="5">
        <v>4486</v>
      </c>
      <c r="B4488" s="6">
        <v>2321</v>
      </c>
      <c r="C4488" s="8" t="s">
        <v>4654</v>
      </c>
      <c r="D4488" s="6" t="s">
        <v>12</v>
      </c>
      <c r="E4488" s="8" t="s">
        <v>4655</v>
      </c>
      <c r="F4488" s="8"/>
      <c r="G4488" s="6" t="s">
        <v>10130</v>
      </c>
      <c r="H4488" s="9">
        <v>43616</v>
      </c>
      <c r="I4488" s="5" t="s">
        <v>10291</v>
      </c>
      <c r="J4488" s="23" t="s">
        <v>9953</v>
      </c>
      <c r="K4488" s="41"/>
    </row>
    <row r="4489" ht="24" hidden="1" spans="1:11">
      <c r="A4489" s="5">
        <v>4487</v>
      </c>
      <c r="B4489" s="6">
        <v>2322</v>
      </c>
      <c r="C4489" s="8" t="s">
        <v>4656</v>
      </c>
      <c r="D4489" s="6" t="s">
        <v>12</v>
      </c>
      <c r="E4489" s="8" t="s">
        <v>43</v>
      </c>
      <c r="F4489" s="8"/>
      <c r="G4489" s="6" t="s">
        <v>10120</v>
      </c>
      <c r="H4489" s="9">
        <v>43387</v>
      </c>
      <c r="I4489" s="6" t="s">
        <v>10121</v>
      </c>
      <c r="J4489" s="8" t="s">
        <v>2046</v>
      </c>
      <c r="K4489" s="41" t="s">
        <v>8449</v>
      </c>
    </row>
    <row r="4490" ht="36" hidden="1" spans="1:11">
      <c r="A4490" s="5">
        <v>4488</v>
      </c>
      <c r="B4490" s="6">
        <v>2323</v>
      </c>
      <c r="C4490" s="8" t="s">
        <v>4657</v>
      </c>
      <c r="D4490" s="6" t="s">
        <v>12</v>
      </c>
      <c r="E4490" s="8" t="s">
        <v>4659</v>
      </c>
      <c r="F4490" s="8"/>
      <c r="G4490" s="6" t="s">
        <v>10168</v>
      </c>
      <c r="H4490" s="9">
        <v>43568</v>
      </c>
      <c r="I4490" s="6" t="s">
        <v>10177</v>
      </c>
      <c r="J4490" s="8" t="s">
        <v>9960</v>
      </c>
      <c r="K4490" s="41" t="s">
        <v>10474</v>
      </c>
    </row>
    <row r="4491" ht="24" hidden="1" spans="1:11">
      <c r="A4491" s="5">
        <v>4489</v>
      </c>
      <c r="B4491" s="6">
        <v>2324</v>
      </c>
      <c r="C4491" s="8" t="s">
        <v>4660</v>
      </c>
      <c r="D4491" s="6" t="s">
        <v>12</v>
      </c>
      <c r="E4491" s="8" t="s">
        <v>2977</v>
      </c>
      <c r="F4491" s="8"/>
      <c r="G4491" s="6" t="s">
        <v>10130</v>
      </c>
      <c r="H4491" s="9">
        <v>43357</v>
      </c>
      <c r="I4491" s="6" t="s">
        <v>10393</v>
      </c>
      <c r="J4491" s="8" t="s">
        <v>10025</v>
      </c>
      <c r="K4491" s="41"/>
    </row>
    <row r="4492" ht="24" hidden="1" spans="1:11">
      <c r="A4492" s="5">
        <v>4490</v>
      </c>
      <c r="B4492" s="6">
        <v>2324</v>
      </c>
      <c r="C4492" s="8" t="s">
        <v>4660</v>
      </c>
      <c r="D4492" s="6" t="s">
        <v>12</v>
      </c>
      <c r="E4492" s="8" t="s">
        <v>4661</v>
      </c>
      <c r="F4492" s="8"/>
      <c r="G4492" s="6" t="s">
        <v>10128</v>
      </c>
      <c r="H4492" s="9">
        <v>43609</v>
      </c>
      <c r="I4492" s="5" t="s">
        <v>10163</v>
      </c>
      <c r="J4492" s="8" t="s">
        <v>9985</v>
      </c>
      <c r="K4492" s="41"/>
    </row>
    <row r="4493" ht="24" hidden="1" spans="1:11">
      <c r="A4493" s="5">
        <v>4491</v>
      </c>
      <c r="B4493" s="6">
        <v>2325</v>
      </c>
      <c r="C4493" s="8" t="s">
        <v>4662</v>
      </c>
      <c r="D4493" s="6" t="s">
        <v>12</v>
      </c>
      <c r="E4493" s="8" t="s">
        <v>43</v>
      </c>
      <c r="F4493" s="8"/>
      <c r="G4493" s="6" t="s">
        <v>10120</v>
      </c>
      <c r="H4493" s="9">
        <v>43394</v>
      </c>
      <c r="I4493" s="6" t="s">
        <v>10121</v>
      </c>
      <c r="J4493" s="8" t="s">
        <v>2046</v>
      </c>
      <c r="K4493" s="41" t="s">
        <v>8449</v>
      </c>
    </row>
    <row r="4494" hidden="1" spans="1:11">
      <c r="A4494" s="5">
        <v>4492</v>
      </c>
      <c r="B4494" s="6">
        <v>2326</v>
      </c>
      <c r="C4494" s="8" t="s">
        <v>4663</v>
      </c>
      <c r="D4494" s="6" t="s">
        <v>12</v>
      </c>
      <c r="E4494" s="8" t="s">
        <v>1540</v>
      </c>
      <c r="F4494" s="8"/>
      <c r="G4494" s="6" t="s">
        <v>9910</v>
      </c>
      <c r="H4494" s="9">
        <v>43531</v>
      </c>
      <c r="I4494" s="5" t="s">
        <v>10182</v>
      </c>
      <c r="J4494" s="8" t="s">
        <v>9943</v>
      </c>
      <c r="K4494" s="41"/>
    </row>
    <row r="4495" ht="24" hidden="1" spans="1:11">
      <c r="A4495" s="5">
        <v>4493</v>
      </c>
      <c r="B4495" s="6">
        <v>2327</v>
      </c>
      <c r="C4495" s="8" t="s">
        <v>4664</v>
      </c>
      <c r="D4495" s="6" t="s">
        <v>12</v>
      </c>
      <c r="E4495" s="8" t="s">
        <v>4665</v>
      </c>
      <c r="F4495" s="8"/>
      <c r="G4495" s="6" t="s">
        <v>10159</v>
      </c>
      <c r="H4495" s="9">
        <v>43636</v>
      </c>
      <c r="I4495" s="5" t="s">
        <v>10237</v>
      </c>
      <c r="J4495" s="8" t="s">
        <v>9969</v>
      </c>
      <c r="K4495" s="41"/>
    </row>
    <row r="4496" hidden="1" spans="1:11">
      <c r="A4496" s="5">
        <v>4494</v>
      </c>
      <c r="B4496" s="6">
        <v>2327</v>
      </c>
      <c r="C4496" s="8" t="s">
        <v>4664</v>
      </c>
      <c r="D4496" s="6" t="s">
        <v>12</v>
      </c>
      <c r="E4496" s="8" t="s">
        <v>280</v>
      </c>
      <c r="F4496" s="8"/>
      <c r="G4496" s="6" t="s">
        <v>10120</v>
      </c>
      <c r="H4496" s="9">
        <v>43387</v>
      </c>
      <c r="I4496" s="6" t="s">
        <v>10121</v>
      </c>
      <c r="J4496" s="8" t="s">
        <v>2046</v>
      </c>
      <c r="K4496" s="41" t="s">
        <v>8449</v>
      </c>
    </row>
    <row r="4497" hidden="1" spans="1:11">
      <c r="A4497" s="5">
        <v>4495</v>
      </c>
      <c r="B4497" s="6">
        <v>2329</v>
      </c>
      <c r="C4497" s="8" t="s">
        <v>4670</v>
      </c>
      <c r="D4497" s="6" t="s">
        <v>12</v>
      </c>
      <c r="E4497" s="8" t="s">
        <v>1590</v>
      </c>
      <c r="F4497" s="8"/>
      <c r="G4497" s="6" t="s">
        <v>10120</v>
      </c>
      <c r="H4497" s="9">
        <v>43387</v>
      </c>
      <c r="I4497" s="6" t="s">
        <v>10121</v>
      </c>
      <c r="J4497" s="8" t="s">
        <v>2046</v>
      </c>
      <c r="K4497" s="41" t="s">
        <v>8449</v>
      </c>
    </row>
    <row r="4498" hidden="1" spans="1:11">
      <c r="A4498" s="5">
        <v>4496</v>
      </c>
      <c r="B4498" s="6">
        <v>2330</v>
      </c>
      <c r="C4498" s="8" t="s">
        <v>4671</v>
      </c>
      <c r="D4498" s="6" t="s">
        <v>12</v>
      </c>
      <c r="E4498" s="8" t="s">
        <v>4672</v>
      </c>
      <c r="F4498" s="8"/>
      <c r="G4498" s="6" t="s">
        <v>10128</v>
      </c>
      <c r="H4498" s="9">
        <v>43348</v>
      </c>
      <c r="I4498" s="5" t="s">
        <v>10140</v>
      </c>
      <c r="J4498" s="23" t="s">
        <v>9931</v>
      </c>
      <c r="K4498" s="41"/>
    </row>
    <row r="4499" ht="24" hidden="1" spans="1:11">
      <c r="A4499" s="5">
        <v>4497</v>
      </c>
      <c r="B4499" s="6">
        <v>2330</v>
      </c>
      <c r="C4499" s="8" t="s">
        <v>4671</v>
      </c>
      <c r="D4499" s="6" t="s">
        <v>12</v>
      </c>
      <c r="E4499" s="8" t="s">
        <v>4179</v>
      </c>
      <c r="F4499" s="8"/>
      <c r="G4499" s="6" t="s">
        <v>9910</v>
      </c>
      <c r="H4499" s="9">
        <v>43476</v>
      </c>
      <c r="I4499" s="5" t="s">
        <v>10122</v>
      </c>
      <c r="J4499" s="23" t="s">
        <v>9930</v>
      </c>
      <c r="K4499" s="41"/>
    </row>
    <row r="4500" hidden="1" spans="1:11">
      <c r="A4500" s="5">
        <v>4498</v>
      </c>
      <c r="B4500" s="6">
        <v>2331</v>
      </c>
      <c r="C4500" s="8" t="s">
        <v>4673</v>
      </c>
      <c r="D4500" s="6" t="s">
        <v>12</v>
      </c>
      <c r="E4500" s="8" t="s">
        <v>30</v>
      </c>
      <c r="F4500" s="8"/>
      <c r="G4500" s="6" t="s">
        <v>10120</v>
      </c>
      <c r="H4500" s="9">
        <v>43403</v>
      </c>
      <c r="I4500" s="6" t="s">
        <v>10133</v>
      </c>
      <c r="J4500" s="8" t="s">
        <v>3156</v>
      </c>
      <c r="K4500" s="41" t="s">
        <v>8449</v>
      </c>
    </row>
    <row r="4501" hidden="1" spans="1:11">
      <c r="A4501" s="5">
        <v>4499</v>
      </c>
      <c r="B4501" s="6">
        <v>2331</v>
      </c>
      <c r="C4501" s="8" t="s">
        <v>4673</v>
      </c>
      <c r="D4501" s="6" t="s">
        <v>12</v>
      </c>
      <c r="E4501" s="8" t="s">
        <v>1933</v>
      </c>
      <c r="F4501" s="8"/>
      <c r="G4501" s="6" t="s">
        <v>10120</v>
      </c>
      <c r="H4501" s="9">
        <v>43564</v>
      </c>
      <c r="I4501" s="6" t="s">
        <v>10141</v>
      </c>
      <c r="J4501" s="8" t="s">
        <v>9932</v>
      </c>
      <c r="K4501" s="41" t="s">
        <v>8449</v>
      </c>
    </row>
    <row r="4502" hidden="1" spans="1:11">
      <c r="A4502" s="5">
        <v>4500</v>
      </c>
      <c r="B4502" s="6">
        <v>2333</v>
      </c>
      <c r="C4502" s="8" t="s">
        <v>4679</v>
      </c>
      <c r="D4502" s="6" t="s">
        <v>12</v>
      </c>
      <c r="E4502" s="8" t="s">
        <v>4680</v>
      </c>
      <c r="F4502" s="8"/>
      <c r="G4502" s="6" t="s">
        <v>10136</v>
      </c>
      <c r="H4502" s="9">
        <v>43351</v>
      </c>
      <c r="I4502" s="5" t="s">
        <v>10275</v>
      </c>
      <c r="J4502" s="8" t="s">
        <v>10005</v>
      </c>
      <c r="K4502" s="41"/>
    </row>
    <row r="4503" ht="24" hidden="1" spans="1:11">
      <c r="A4503" s="5">
        <v>4501</v>
      </c>
      <c r="B4503" s="6">
        <v>2333</v>
      </c>
      <c r="C4503" s="8" t="s">
        <v>4679</v>
      </c>
      <c r="D4503" s="6" t="s">
        <v>12</v>
      </c>
      <c r="E4503" s="8" t="s">
        <v>4681</v>
      </c>
      <c r="F4503" s="8"/>
      <c r="G4503" s="6" t="s">
        <v>10166</v>
      </c>
      <c r="H4503" s="9">
        <v>43567</v>
      </c>
      <c r="I4503" s="6" t="s">
        <v>10475</v>
      </c>
      <c r="J4503" s="8" t="s">
        <v>10054</v>
      </c>
      <c r="K4503" s="41"/>
    </row>
    <row r="4504" hidden="1" spans="1:11">
      <c r="A4504" s="5">
        <v>4502</v>
      </c>
      <c r="B4504" s="6">
        <v>2333</v>
      </c>
      <c r="C4504" s="8" t="s">
        <v>4679</v>
      </c>
      <c r="D4504" s="6" t="s">
        <v>12</v>
      </c>
      <c r="E4504" s="8" t="s">
        <v>4682</v>
      </c>
      <c r="F4504" s="8"/>
      <c r="G4504" s="6" t="s">
        <v>9910</v>
      </c>
      <c r="H4504" s="9">
        <v>43594</v>
      </c>
      <c r="I4504" s="5" t="s">
        <v>10296</v>
      </c>
      <c r="J4504" s="23" t="s">
        <v>9968</v>
      </c>
      <c r="K4504" s="41"/>
    </row>
    <row r="4505" hidden="1" spans="1:11">
      <c r="A4505" s="5">
        <v>4503</v>
      </c>
      <c r="B4505" s="6">
        <v>2334</v>
      </c>
      <c r="C4505" s="8" t="s">
        <v>4683</v>
      </c>
      <c r="D4505" s="6" t="s">
        <v>12</v>
      </c>
      <c r="E4505" s="8" t="s">
        <v>1056</v>
      </c>
      <c r="F4505" s="8"/>
      <c r="G4505" s="6" t="s">
        <v>10120</v>
      </c>
      <c r="H4505" s="9">
        <v>43403</v>
      </c>
      <c r="I4505" s="6" t="s">
        <v>10133</v>
      </c>
      <c r="J4505" s="8" t="s">
        <v>3156</v>
      </c>
      <c r="K4505" s="41" t="s">
        <v>8449</v>
      </c>
    </row>
    <row r="4506" hidden="1" spans="1:11">
      <c r="A4506" s="5">
        <v>4504</v>
      </c>
      <c r="B4506" s="6">
        <v>2334</v>
      </c>
      <c r="C4506" s="8" t="s">
        <v>4683</v>
      </c>
      <c r="D4506" s="6" t="s">
        <v>12</v>
      </c>
      <c r="E4506" s="8" t="s">
        <v>4684</v>
      </c>
      <c r="F4506" s="8"/>
      <c r="G4506" s="6" t="s">
        <v>10116</v>
      </c>
      <c r="H4506" s="9">
        <v>43368</v>
      </c>
      <c r="I4506" s="5" t="s">
        <v>10236</v>
      </c>
      <c r="J4506" s="8" t="s">
        <v>9938</v>
      </c>
      <c r="K4506" s="41"/>
    </row>
    <row r="4507" hidden="1" spans="1:11">
      <c r="A4507" s="5">
        <v>4505</v>
      </c>
      <c r="B4507" s="6">
        <v>2334</v>
      </c>
      <c r="C4507" s="8" t="s">
        <v>4683</v>
      </c>
      <c r="D4507" s="6" t="s">
        <v>12</v>
      </c>
      <c r="E4507" s="8" t="s">
        <v>4685</v>
      </c>
      <c r="F4507" s="8"/>
      <c r="G4507" s="6" t="s">
        <v>10120</v>
      </c>
      <c r="H4507" s="9">
        <v>43564</v>
      </c>
      <c r="I4507" s="6" t="s">
        <v>10141</v>
      </c>
      <c r="J4507" s="8" t="s">
        <v>9932</v>
      </c>
      <c r="K4507" s="41" t="s">
        <v>8449</v>
      </c>
    </row>
    <row r="4508" ht="24" hidden="1" spans="1:11">
      <c r="A4508" s="5">
        <v>4506</v>
      </c>
      <c r="B4508" s="6">
        <v>2335</v>
      </c>
      <c r="C4508" s="8" t="s">
        <v>4686</v>
      </c>
      <c r="D4508" s="6" t="s">
        <v>12</v>
      </c>
      <c r="E4508" s="8" t="s">
        <v>4688</v>
      </c>
      <c r="F4508" s="8"/>
      <c r="G4508" s="6" t="s">
        <v>10128</v>
      </c>
      <c r="H4508" s="9">
        <v>43645</v>
      </c>
      <c r="I4508" s="5" t="s">
        <v>10397</v>
      </c>
      <c r="J4508" s="23" t="s">
        <v>9990</v>
      </c>
      <c r="K4508" s="41"/>
    </row>
    <row r="4509" ht="24" hidden="1" spans="1:11">
      <c r="A4509" s="5">
        <v>4507</v>
      </c>
      <c r="B4509" s="6">
        <v>2336</v>
      </c>
      <c r="C4509" s="8" t="s">
        <v>6952</v>
      </c>
      <c r="D4509" s="6" t="s">
        <v>12</v>
      </c>
      <c r="E4509" s="8" t="s">
        <v>6953</v>
      </c>
      <c r="F4509" s="8"/>
      <c r="G4509" s="6" t="s">
        <v>10120</v>
      </c>
      <c r="H4509" s="9">
        <v>43387</v>
      </c>
      <c r="I4509" s="6" t="s">
        <v>10121</v>
      </c>
      <c r="J4509" s="8" t="s">
        <v>2046</v>
      </c>
      <c r="K4509" s="41" t="s">
        <v>8449</v>
      </c>
    </row>
    <row r="4510" hidden="1" spans="1:11">
      <c r="A4510" s="5">
        <v>4508</v>
      </c>
      <c r="B4510" s="6">
        <v>2336</v>
      </c>
      <c r="C4510" s="8" t="s">
        <v>6952</v>
      </c>
      <c r="D4510" s="6" t="s">
        <v>12</v>
      </c>
      <c r="E4510" s="8" t="s">
        <v>6954</v>
      </c>
      <c r="F4510" s="8"/>
      <c r="G4510" s="6" t="s">
        <v>10116</v>
      </c>
      <c r="H4510" s="9">
        <v>43487</v>
      </c>
      <c r="I4510" s="5" t="s">
        <v>10207</v>
      </c>
      <c r="J4510" s="23" t="s">
        <v>9940</v>
      </c>
      <c r="K4510" s="41"/>
    </row>
    <row r="4511" hidden="1" spans="1:11">
      <c r="A4511" s="5">
        <v>4509</v>
      </c>
      <c r="B4511" s="6">
        <v>2337</v>
      </c>
      <c r="C4511" s="8" t="s">
        <v>4689</v>
      </c>
      <c r="D4511" s="6" t="s">
        <v>12</v>
      </c>
      <c r="E4511" s="8" t="s">
        <v>4690</v>
      </c>
      <c r="F4511" s="8"/>
      <c r="G4511" s="6" t="s">
        <v>10159</v>
      </c>
      <c r="H4511" s="9">
        <v>43343</v>
      </c>
      <c r="I4511" s="5" t="s">
        <v>10320</v>
      </c>
      <c r="J4511" s="23" t="s">
        <v>2051</v>
      </c>
      <c r="K4511" s="41"/>
    </row>
    <row r="4512" hidden="1" spans="1:11">
      <c r="A4512" s="5">
        <v>4510</v>
      </c>
      <c r="B4512" s="6">
        <v>2337</v>
      </c>
      <c r="C4512" s="8" t="s">
        <v>4689</v>
      </c>
      <c r="D4512" s="6" t="s">
        <v>12</v>
      </c>
      <c r="E4512" s="8" t="s">
        <v>4691</v>
      </c>
      <c r="F4512" s="8"/>
      <c r="G4512" s="6" t="s">
        <v>10128</v>
      </c>
      <c r="H4512" s="9">
        <v>43358</v>
      </c>
      <c r="I4512" s="5" t="s">
        <v>10129</v>
      </c>
      <c r="J4512" s="8" t="s">
        <v>5904</v>
      </c>
      <c r="K4512" s="41"/>
    </row>
    <row r="4513" hidden="1" spans="1:11">
      <c r="A4513" s="5">
        <v>4511</v>
      </c>
      <c r="B4513" s="6">
        <v>2338</v>
      </c>
      <c r="C4513" s="8" t="s">
        <v>4692</v>
      </c>
      <c r="D4513" s="6" t="s">
        <v>12</v>
      </c>
      <c r="E4513" s="8" t="s">
        <v>1979</v>
      </c>
      <c r="F4513" s="8"/>
      <c r="G4513" s="6" t="s">
        <v>10120</v>
      </c>
      <c r="H4513" s="9">
        <v>43387</v>
      </c>
      <c r="I4513" s="6" t="s">
        <v>10121</v>
      </c>
      <c r="J4513" s="8" t="s">
        <v>2046</v>
      </c>
      <c r="K4513" s="41" t="s">
        <v>8449</v>
      </c>
    </row>
    <row r="4514" hidden="1" spans="1:11">
      <c r="A4514" s="5">
        <v>4512</v>
      </c>
      <c r="B4514" s="6">
        <v>2338</v>
      </c>
      <c r="C4514" s="8" t="s">
        <v>4692</v>
      </c>
      <c r="D4514" s="6" t="s">
        <v>12</v>
      </c>
      <c r="E4514" s="8" t="s">
        <v>908</v>
      </c>
      <c r="F4514" s="8"/>
      <c r="G4514" s="6" t="s">
        <v>10120</v>
      </c>
      <c r="H4514" s="9">
        <v>43389</v>
      </c>
      <c r="I4514" s="5" t="s">
        <v>10124</v>
      </c>
      <c r="J4514" s="8" t="s">
        <v>165</v>
      </c>
      <c r="K4514" s="41" t="s">
        <v>8449</v>
      </c>
    </row>
    <row r="4515" hidden="1" spans="1:11">
      <c r="A4515" s="5">
        <v>4513</v>
      </c>
      <c r="B4515" s="6">
        <v>2338</v>
      </c>
      <c r="C4515" s="8" t="s">
        <v>4692</v>
      </c>
      <c r="D4515" s="6" t="s">
        <v>12</v>
      </c>
      <c r="E4515" s="8" t="s">
        <v>4693</v>
      </c>
      <c r="F4515" s="8"/>
      <c r="G4515" s="6" t="s">
        <v>10128</v>
      </c>
      <c r="H4515" s="9">
        <v>43348</v>
      </c>
      <c r="I4515" s="5" t="s">
        <v>10140</v>
      </c>
      <c r="J4515" s="23" t="s">
        <v>9931</v>
      </c>
      <c r="K4515" s="41"/>
    </row>
    <row r="4516" hidden="1" spans="1:11">
      <c r="A4516" s="5">
        <v>4514</v>
      </c>
      <c r="B4516" s="6">
        <v>2339</v>
      </c>
      <c r="C4516" s="8" t="s">
        <v>4694</v>
      </c>
      <c r="D4516" s="6" t="s">
        <v>12</v>
      </c>
      <c r="E4516" s="8" t="s">
        <v>959</v>
      </c>
      <c r="F4516" s="8"/>
      <c r="G4516" s="6" t="s">
        <v>10120</v>
      </c>
      <c r="H4516" s="9">
        <v>43403</v>
      </c>
      <c r="I4516" s="6" t="s">
        <v>10133</v>
      </c>
      <c r="J4516" s="8" t="s">
        <v>3156</v>
      </c>
      <c r="K4516" s="41" t="s">
        <v>8449</v>
      </c>
    </row>
    <row r="4517" hidden="1" spans="1:11">
      <c r="A4517" s="5">
        <v>4515</v>
      </c>
      <c r="B4517" s="6">
        <v>2339</v>
      </c>
      <c r="C4517" s="8" t="s">
        <v>4694</v>
      </c>
      <c r="D4517" s="6" t="s">
        <v>12</v>
      </c>
      <c r="E4517" s="8" t="s">
        <v>1006</v>
      </c>
      <c r="F4517" s="8"/>
      <c r="G4517" s="6" t="s">
        <v>10120</v>
      </c>
      <c r="H4517" s="9">
        <v>43564</v>
      </c>
      <c r="I4517" s="6" t="s">
        <v>10141</v>
      </c>
      <c r="J4517" s="8" t="s">
        <v>9932</v>
      </c>
      <c r="K4517" s="41" t="s">
        <v>8449</v>
      </c>
    </row>
    <row r="4518" ht="24" hidden="1" spans="1:11">
      <c r="A4518" s="5">
        <v>4516</v>
      </c>
      <c r="B4518" s="6">
        <v>2340</v>
      </c>
      <c r="C4518" s="8" t="s">
        <v>4695</v>
      </c>
      <c r="D4518" s="6" t="s">
        <v>12</v>
      </c>
      <c r="E4518" s="8" t="s">
        <v>742</v>
      </c>
      <c r="F4518" s="8"/>
      <c r="G4518" s="6" t="s">
        <v>9910</v>
      </c>
      <c r="H4518" s="9">
        <v>43476</v>
      </c>
      <c r="I4518" s="5" t="s">
        <v>10122</v>
      </c>
      <c r="J4518" s="23" t="s">
        <v>9930</v>
      </c>
      <c r="K4518" s="41"/>
    </row>
    <row r="4519" ht="36" hidden="1" spans="1:11">
      <c r="A4519" s="5">
        <v>4517</v>
      </c>
      <c r="B4519" s="6">
        <v>2341</v>
      </c>
      <c r="C4519" s="8" t="s">
        <v>4696</v>
      </c>
      <c r="D4519" s="6" t="s">
        <v>12</v>
      </c>
      <c r="E4519" s="8" t="s">
        <v>2364</v>
      </c>
      <c r="F4519" s="8"/>
      <c r="G4519" s="6" t="s">
        <v>10120</v>
      </c>
      <c r="H4519" s="9">
        <v>43403</v>
      </c>
      <c r="I4519" s="6" t="s">
        <v>10133</v>
      </c>
      <c r="J4519" s="8" t="s">
        <v>3156</v>
      </c>
      <c r="K4519" s="41" t="s">
        <v>10299</v>
      </c>
    </row>
    <row r="4520" ht="24" hidden="1" spans="1:11">
      <c r="A4520" s="5">
        <v>4518</v>
      </c>
      <c r="B4520" s="6">
        <v>2342</v>
      </c>
      <c r="C4520" s="8" t="s">
        <v>4697</v>
      </c>
      <c r="D4520" s="6" t="s">
        <v>12</v>
      </c>
      <c r="E4520" s="8" t="s">
        <v>1147</v>
      </c>
      <c r="F4520" s="8"/>
      <c r="G4520" s="6" t="s">
        <v>10120</v>
      </c>
      <c r="H4520" s="9">
        <v>43389</v>
      </c>
      <c r="I4520" s="5" t="s">
        <v>10124</v>
      </c>
      <c r="J4520" s="8" t="s">
        <v>165</v>
      </c>
      <c r="K4520" s="41" t="s">
        <v>8449</v>
      </c>
    </row>
    <row r="4521" hidden="1" spans="1:12">
      <c r="A4521" s="5">
        <v>4519</v>
      </c>
      <c r="B4521" s="50">
        <v>2343</v>
      </c>
      <c r="C4521" s="52" t="s">
        <v>4698</v>
      </c>
      <c r="D4521" s="50" t="s">
        <v>12</v>
      </c>
      <c r="E4521" s="52" t="s">
        <v>105</v>
      </c>
      <c r="F4521" s="52"/>
      <c r="G4521" s="50" t="s">
        <v>10120</v>
      </c>
      <c r="H4521" s="54">
        <v>43403</v>
      </c>
      <c r="I4521" s="6" t="s">
        <v>10133</v>
      </c>
      <c r="J4521" s="8" t="s">
        <v>3156</v>
      </c>
      <c r="K4521" s="58" t="s">
        <v>10251</v>
      </c>
      <c r="L4521" s="68"/>
    </row>
    <row r="4522" hidden="1" spans="1:11">
      <c r="A4522" s="5">
        <v>4520</v>
      </c>
      <c r="B4522" s="6">
        <v>2344</v>
      </c>
      <c r="C4522" s="8" t="s">
        <v>6955</v>
      </c>
      <c r="D4522" s="6" t="s">
        <v>12</v>
      </c>
      <c r="E4522" s="8" t="s">
        <v>6956</v>
      </c>
      <c r="F4522" s="8"/>
      <c r="G4522" s="6" t="s">
        <v>10120</v>
      </c>
      <c r="H4522" s="9">
        <v>43389</v>
      </c>
      <c r="I4522" s="5" t="s">
        <v>10124</v>
      </c>
      <c r="J4522" s="8" t="s">
        <v>165</v>
      </c>
      <c r="K4522" s="41" t="s">
        <v>8449</v>
      </c>
    </row>
    <row r="4523" hidden="1" spans="1:11">
      <c r="A4523" s="5">
        <v>4521</v>
      </c>
      <c r="B4523" s="6">
        <v>2344</v>
      </c>
      <c r="C4523" s="8" t="s">
        <v>6955</v>
      </c>
      <c r="D4523" s="6" t="s">
        <v>12</v>
      </c>
      <c r="E4523" s="8" t="s">
        <v>232</v>
      </c>
      <c r="F4523" s="8"/>
      <c r="G4523" s="6" t="s">
        <v>10120</v>
      </c>
      <c r="H4523" s="9">
        <v>43571</v>
      </c>
      <c r="I4523" s="6" t="s">
        <v>10123</v>
      </c>
      <c r="J4523" s="8" t="s">
        <v>9138</v>
      </c>
      <c r="K4523" s="41" t="s">
        <v>8449</v>
      </c>
    </row>
    <row r="4524" hidden="1" spans="1:11">
      <c r="A4524" s="5">
        <v>4522</v>
      </c>
      <c r="B4524" s="6">
        <v>2345</v>
      </c>
      <c r="C4524" s="8" t="s">
        <v>4700</v>
      </c>
      <c r="D4524" s="6" t="s">
        <v>12</v>
      </c>
      <c r="E4524" s="8" t="s">
        <v>534</v>
      </c>
      <c r="F4524" s="8"/>
      <c r="G4524" s="6" t="s">
        <v>9910</v>
      </c>
      <c r="H4524" s="9">
        <v>43476</v>
      </c>
      <c r="I4524" s="5" t="s">
        <v>10122</v>
      </c>
      <c r="J4524" s="23" t="s">
        <v>9930</v>
      </c>
      <c r="K4524" s="41"/>
    </row>
    <row r="4525" hidden="1" spans="1:11">
      <c r="A4525" s="5">
        <v>4523</v>
      </c>
      <c r="B4525" s="6">
        <v>2345</v>
      </c>
      <c r="C4525" s="8" t="s">
        <v>4700</v>
      </c>
      <c r="D4525" s="6" t="s">
        <v>12</v>
      </c>
      <c r="E4525" s="8" t="s">
        <v>658</v>
      </c>
      <c r="F4525" s="8"/>
      <c r="G4525" s="6" t="s">
        <v>10120</v>
      </c>
      <c r="H4525" s="9">
        <v>43571</v>
      </c>
      <c r="I4525" s="6" t="s">
        <v>10123</v>
      </c>
      <c r="J4525" s="8" t="s">
        <v>9138</v>
      </c>
      <c r="K4525" s="41" t="s">
        <v>8449</v>
      </c>
    </row>
    <row r="4526" hidden="1" spans="1:11">
      <c r="A4526" s="5">
        <v>4524</v>
      </c>
      <c r="B4526" s="6">
        <v>2346</v>
      </c>
      <c r="C4526" s="8" t="s">
        <v>4701</v>
      </c>
      <c r="D4526" s="6" t="s">
        <v>12</v>
      </c>
      <c r="E4526" s="8" t="s">
        <v>532</v>
      </c>
      <c r="F4526" s="8"/>
      <c r="G4526" s="6" t="s">
        <v>10128</v>
      </c>
      <c r="H4526" s="9">
        <v>43602</v>
      </c>
      <c r="I4526" s="5" t="s">
        <v>10171</v>
      </c>
      <c r="J4526" s="8" t="s">
        <v>9933</v>
      </c>
      <c r="K4526" s="41"/>
    </row>
    <row r="4527" hidden="1" spans="1:11">
      <c r="A4527" s="5">
        <v>4525</v>
      </c>
      <c r="B4527" s="6">
        <v>2347</v>
      </c>
      <c r="C4527" s="8" t="s">
        <v>4702</v>
      </c>
      <c r="D4527" s="6" t="s">
        <v>12</v>
      </c>
      <c r="E4527" s="8" t="s">
        <v>959</v>
      </c>
      <c r="F4527" s="8"/>
      <c r="G4527" s="6" t="s">
        <v>10120</v>
      </c>
      <c r="H4527" s="9">
        <v>43403</v>
      </c>
      <c r="I4527" s="6" t="s">
        <v>10133</v>
      </c>
      <c r="J4527" s="8" t="s">
        <v>3156</v>
      </c>
      <c r="K4527" s="41" t="s">
        <v>8449</v>
      </c>
    </row>
    <row r="4528" ht="24" hidden="1" spans="1:11">
      <c r="A4528" s="5">
        <v>4526</v>
      </c>
      <c r="B4528" s="6">
        <v>2348</v>
      </c>
      <c r="C4528" s="8" t="s">
        <v>6957</v>
      </c>
      <c r="D4528" s="6" t="s">
        <v>12</v>
      </c>
      <c r="E4528" s="8" t="s">
        <v>558</v>
      </c>
      <c r="F4528" s="8"/>
      <c r="G4528" s="6" t="s">
        <v>10120</v>
      </c>
      <c r="H4528" s="9">
        <v>43389</v>
      </c>
      <c r="I4528" s="5" t="s">
        <v>10124</v>
      </c>
      <c r="J4528" s="8" t="s">
        <v>165</v>
      </c>
      <c r="K4528" s="41" t="s">
        <v>8449</v>
      </c>
    </row>
    <row r="4529" ht="24" hidden="1" spans="1:11">
      <c r="A4529" s="5">
        <v>4527</v>
      </c>
      <c r="B4529" s="6">
        <v>2348</v>
      </c>
      <c r="C4529" s="8" t="s">
        <v>6957</v>
      </c>
      <c r="D4529" s="6" t="s">
        <v>12</v>
      </c>
      <c r="E4529" s="8" t="s">
        <v>760</v>
      </c>
      <c r="F4529" s="8"/>
      <c r="G4529" s="6" t="s">
        <v>10120</v>
      </c>
      <c r="H4529" s="9">
        <v>43571</v>
      </c>
      <c r="I4529" s="6" t="s">
        <v>10123</v>
      </c>
      <c r="J4529" s="8" t="s">
        <v>9138</v>
      </c>
      <c r="K4529" s="41" t="s">
        <v>8449</v>
      </c>
    </row>
    <row r="4530" hidden="1" spans="1:11">
      <c r="A4530" s="5">
        <v>4528</v>
      </c>
      <c r="B4530" s="6">
        <v>2349</v>
      </c>
      <c r="C4530" s="8" t="s">
        <v>4703</v>
      </c>
      <c r="D4530" s="6" t="s">
        <v>12</v>
      </c>
      <c r="E4530" s="8" t="s">
        <v>280</v>
      </c>
      <c r="F4530" s="8"/>
      <c r="G4530" s="6" t="s">
        <v>10120</v>
      </c>
      <c r="H4530" s="9">
        <v>43387</v>
      </c>
      <c r="I4530" s="6" t="s">
        <v>10121</v>
      </c>
      <c r="J4530" s="8" t="s">
        <v>2046</v>
      </c>
      <c r="K4530" s="41" t="s">
        <v>8449</v>
      </c>
    </row>
    <row r="4531" hidden="1" spans="1:11">
      <c r="A4531" s="5">
        <v>4529</v>
      </c>
      <c r="B4531" s="6">
        <v>2349</v>
      </c>
      <c r="C4531" s="8" t="s">
        <v>4703</v>
      </c>
      <c r="D4531" s="6" t="s">
        <v>12</v>
      </c>
      <c r="E4531" s="8" t="s">
        <v>2375</v>
      </c>
      <c r="F4531" s="8"/>
      <c r="G4531" s="6" t="s">
        <v>10120</v>
      </c>
      <c r="H4531" s="9">
        <v>43394</v>
      </c>
      <c r="I4531" s="6" t="s">
        <v>10121</v>
      </c>
      <c r="J4531" s="8" t="s">
        <v>2046</v>
      </c>
      <c r="K4531" s="41" t="s">
        <v>8449</v>
      </c>
    </row>
    <row r="4532" hidden="1" spans="1:11">
      <c r="A4532" s="5">
        <v>4530</v>
      </c>
      <c r="B4532" s="6">
        <v>2349</v>
      </c>
      <c r="C4532" s="8" t="s">
        <v>4703</v>
      </c>
      <c r="D4532" s="6" t="s">
        <v>12</v>
      </c>
      <c r="E4532" s="8" t="s">
        <v>1131</v>
      </c>
      <c r="F4532" s="8"/>
      <c r="G4532" s="6" t="s">
        <v>10116</v>
      </c>
      <c r="H4532" s="9">
        <v>43391</v>
      </c>
      <c r="I4532" s="6" t="s">
        <v>10202</v>
      </c>
      <c r="J4532" s="23" t="s">
        <v>1131</v>
      </c>
      <c r="K4532" s="41"/>
    </row>
    <row r="4533" hidden="1" spans="1:11">
      <c r="A4533" s="5">
        <v>4531</v>
      </c>
      <c r="B4533" s="6">
        <v>2349</v>
      </c>
      <c r="C4533" s="8" t="s">
        <v>4703</v>
      </c>
      <c r="D4533" s="6" t="s">
        <v>12</v>
      </c>
      <c r="E4533" s="8" t="s">
        <v>4711</v>
      </c>
      <c r="F4533" s="8"/>
      <c r="G4533" s="6" t="s">
        <v>10156</v>
      </c>
      <c r="H4533" s="9">
        <v>43443</v>
      </c>
      <c r="I4533" s="6" t="s">
        <v>10157</v>
      </c>
      <c r="J4533" s="8" t="s">
        <v>2248</v>
      </c>
      <c r="K4533" s="41" t="s">
        <v>8449</v>
      </c>
    </row>
    <row r="4534" hidden="1" spans="1:11">
      <c r="A4534" s="5">
        <v>4532</v>
      </c>
      <c r="B4534" s="6">
        <v>2350</v>
      </c>
      <c r="C4534" s="8" t="s">
        <v>4712</v>
      </c>
      <c r="D4534" s="6" t="s">
        <v>12</v>
      </c>
      <c r="E4534" s="8" t="s">
        <v>4713</v>
      </c>
      <c r="F4534" s="8"/>
      <c r="G4534" s="6" t="s">
        <v>10120</v>
      </c>
      <c r="H4534" s="9">
        <v>43394</v>
      </c>
      <c r="I4534" s="6" t="s">
        <v>10121</v>
      </c>
      <c r="J4534" s="8" t="s">
        <v>2046</v>
      </c>
      <c r="K4534" s="41" t="s">
        <v>8449</v>
      </c>
    </row>
    <row r="4535" hidden="1" spans="1:12">
      <c r="A4535" s="5">
        <v>4533</v>
      </c>
      <c r="B4535" s="50">
        <v>2351</v>
      </c>
      <c r="C4535" s="52" t="s">
        <v>4714</v>
      </c>
      <c r="D4535" s="50" t="s">
        <v>12</v>
      </c>
      <c r="E4535" s="52" t="s">
        <v>4715</v>
      </c>
      <c r="F4535" s="52"/>
      <c r="G4535" s="50" t="s">
        <v>10120</v>
      </c>
      <c r="H4535" s="54">
        <v>43387</v>
      </c>
      <c r="I4535" s="16" t="s">
        <v>10121</v>
      </c>
      <c r="J4535" s="18" t="s">
        <v>2046</v>
      </c>
      <c r="K4535" s="58" t="s">
        <v>10251</v>
      </c>
      <c r="L4535" s="59"/>
    </row>
    <row r="4536" ht="24" hidden="1" spans="1:12">
      <c r="A4536" s="5">
        <v>4534</v>
      </c>
      <c r="B4536" s="16">
        <v>2351</v>
      </c>
      <c r="C4536" s="18" t="s">
        <v>4714</v>
      </c>
      <c r="D4536" s="16" t="s">
        <v>12</v>
      </c>
      <c r="E4536" s="18" t="s">
        <v>722</v>
      </c>
      <c r="F4536" s="18"/>
      <c r="G4536" s="16" t="s">
        <v>9910</v>
      </c>
      <c r="H4536" s="20">
        <v>43476</v>
      </c>
      <c r="I4536" s="19" t="s">
        <v>10122</v>
      </c>
      <c r="J4536" s="95" t="s">
        <v>9930</v>
      </c>
      <c r="K4536" s="30" t="s">
        <v>10251</v>
      </c>
      <c r="L4536" s="31"/>
    </row>
    <row r="4537" ht="24" hidden="1" spans="1:11">
      <c r="A4537" s="5">
        <v>4535</v>
      </c>
      <c r="B4537" s="6">
        <v>2352</v>
      </c>
      <c r="C4537" s="8" t="s">
        <v>4716</v>
      </c>
      <c r="D4537" s="6" t="s">
        <v>12</v>
      </c>
      <c r="E4537" s="8" t="s">
        <v>620</v>
      </c>
      <c r="F4537" s="8"/>
      <c r="G4537" s="6" t="s">
        <v>10120</v>
      </c>
      <c r="H4537" s="9">
        <v>43389</v>
      </c>
      <c r="I4537" s="5" t="s">
        <v>10124</v>
      </c>
      <c r="J4537" s="8" t="s">
        <v>165</v>
      </c>
      <c r="K4537" s="41" t="s">
        <v>8449</v>
      </c>
    </row>
    <row r="4538" ht="24" hidden="1" spans="1:11">
      <c r="A4538" s="5">
        <v>4536</v>
      </c>
      <c r="B4538" s="6">
        <v>2352</v>
      </c>
      <c r="C4538" s="8" t="s">
        <v>4716</v>
      </c>
      <c r="D4538" s="6" t="s">
        <v>12</v>
      </c>
      <c r="E4538" s="8" t="s">
        <v>344</v>
      </c>
      <c r="F4538" s="8"/>
      <c r="G4538" s="6" t="s">
        <v>10120</v>
      </c>
      <c r="H4538" s="9">
        <v>43571</v>
      </c>
      <c r="I4538" s="6" t="s">
        <v>10123</v>
      </c>
      <c r="J4538" s="8" t="s">
        <v>9138</v>
      </c>
      <c r="K4538" s="41" t="s">
        <v>8449</v>
      </c>
    </row>
    <row r="4539" hidden="1" spans="1:11">
      <c r="A4539" s="5">
        <v>4537</v>
      </c>
      <c r="B4539" s="6">
        <v>2353</v>
      </c>
      <c r="C4539" s="8" t="s">
        <v>4717</v>
      </c>
      <c r="D4539" s="6" t="s">
        <v>12</v>
      </c>
      <c r="E4539" s="8" t="s">
        <v>737</v>
      </c>
      <c r="F4539" s="8"/>
      <c r="G4539" s="6" t="s">
        <v>10120</v>
      </c>
      <c r="H4539" s="9">
        <v>43394</v>
      </c>
      <c r="I4539" s="6" t="s">
        <v>10121</v>
      </c>
      <c r="J4539" s="8" t="s">
        <v>2046</v>
      </c>
      <c r="K4539" s="41" t="s">
        <v>8449</v>
      </c>
    </row>
    <row r="4540" hidden="1" spans="1:11">
      <c r="A4540" s="5">
        <v>4538</v>
      </c>
      <c r="B4540" s="6">
        <v>2353</v>
      </c>
      <c r="C4540" s="8" t="s">
        <v>4717</v>
      </c>
      <c r="D4540" s="6" t="s">
        <v>12</v>
      </c>
      <c r="E4540" s="8" t="s">
        <v>534</v>
      </c>
      <c r="F4540" s="8"/>
      <c r="G4540" s="6" t="s">
        <v>9910</v>
      </c>
      <c r="H4540" s="9">
        <v>43476</v>
      </c>
      <c r="I4540" s="5" t="s">
        <v>10122</v>
      </c>
      <c r="J4540" s="23" t="s">
        <v>9930</v>
      </c>
      <c r="K4540" s="41"/>
    </row>
    <row r="4541" ht="24" hidden="1" spans="1:12">
      <c r="A4541" s="5">
        <v>4539</v>
      </c>
      <c r="B4541" s="50">
        <v>2354</v>
      </c>
      <c r="C4541" s="52" t="s">
        <v>4720</v>
      </c>
      <c r="D4541" s="50" t="s">
        <v>12</v>
      </c>
      <c r="E4541" s="52" t="s">
        <v>4721</v>
      </c>
      <c r="F4541" s="52"/>
      <c r="G4541" s="50" t="s">
        <v>10120</v>
      </c>
      <c r="H4541" s="108">
        <v>43387</v>
      </c>
      <c r="I4541" s="50" t="s">
        <v>10121</v>
      </c>
      <c r="J4541" s="52" t="s">
        <v>2046</v>
      </c>
      <c r="K4541" s="58" t="s">
        <v>10251</v>
      </c>
      <c r="L4541" s="68"/>
    </row>
    <row r="4542" hidden="1" spans="1:11">
      <c r="A4542" s="5">
        <v>4540</v>
      </c>
      <c r="B4542" s="6">
        <v>2354</v>
      </c>
      <c r="C4542" s="8" t="s">
        <v>4720</v>
      </c>
      <c r="D4542" s="6" t="s">
        <v>12</v>
      </c>
      <c r="E4542" s="8" t="s">
        <v>4722</v>
      </c>
      <c r="F4542" s="8"/>
      <c r="G4542" s="6" t="s">
        <v>10208</v>
      </c>
      <c r="H4542" s="108"/>
      <c r="I4542" s="5" t="s">
        <v>10261</v>
      </c>
      <c r="J4542" s="8" t="s">
        <v>9934</v>
      </c>
      <c r="K4542" s="41"/>
    </row>
    <row r="4543" ht="24" hidden="1" spans="1:11">
      <c r="A4543" s="5">
        <v>4541</v>
      </c>
      <c r="B4543" s="6">
        <v>2354</v>
      </c>
      <c r="C4543" s="8" t="s">
        <v>4720</v>
      </c>
      <c r="D4543" s="6" t="s">
        <v>12</v>
      </c>
      <c r="E4543" s="8" t="s">
        <v>4723</v>
      </c>
      <c r="F4543" s="8"/>
      <c r="G4543" s="6" t="s">
        <v>10118</v>
      </c>
      <c r="H4543" s="9">
        <v>43413</v>
      </c>
      <c r="I4543" s="5" t="s">
        <v>10155</v>
      </c>
      <c r="J4543" s="8" t="s">
        <v>4076</v>
      </c>
      <c r="K4543" s="41"/>
    </row>
    <row r="4544" ht="24" hidden="1" spans="1:12">
      <c r="A4544" s="5">
        <v>4542</v>
      </c>
      <c r="B4544" s="50">
        <v>2354</v>
      </c>
      <c r="C4544" s="52" t="s">
        <v>4720</v>
      </c>
      <c r="D4544" s="50" t="s">
        <v>12</v>
      </c>
      <c r="E4544" s="52" t="s">
        <v>4724</v>
      </c>
      <c r="F4544" s="52"/>
      <c r="G4544" s="50" t="s">
        <v>10156</v>
      </c>
      <c r="H4544" s="108">
        <v>43443</v>
      </c>
      <c r="I4544" s="50" t="s">
        <v>10157</v>
      </c>
      <c r="J4544" s="52" t="s">
        <v>2248</v>
      </c>
      <c r="K4544" s="58" t="s">
        <v>10251</v>
      </c>
      <c r="L4544" s="68"/>
    </row>
    <row r="4545" hidden="1" spans="1:12">
      <c r="A4545" s="5">
        <v>4543</v>
      </c>
      <c r="B4545" s="16">
        <v>2355</v>
      </c>
      <c r="C4545" s="18" t="s">
        <v>4725</v>
      </c>
      <c r="D4545" s="16" t="s">
        <v>12</v>
      </c>
      <c r="E4545" s="18" t="s">
        <v>1955</v>
      </c>
      <c r="F4545" s="18"/>
      <c r="G4545" s="16" t="s">
        <v>10147</v>
      </c>
      <c r="H4545" s="20">
        <v>43542</v>
      </c>
      <c r="I4545" s="19" t="s">
        <v>10148</v>
      </c>
      <c r="J4545" s="18" t="s">
        <v>9946</v>
      </c>
      <c r="K4545" s="30" t="s">
        <v>10315</v>
      </c>
      <c r="L4545" s="31"/>
    </row>
    <row r="4546" ht="24" hidden="1" spans="1:12">
      <c r="A4546" s="5">
        <v>4544</v>
      </c>
      <c r="B4546" s="16">
        <v>2356</v>
      </c>
      <c r="C4546" s="18" t="s">
        <v>4726</v>
      </c>
      <c r="D4546" s="16" t="s">
        <v>12</v>
      </c>
      <c r="E4546" s="18" t="s">
        <v>2295</v>
      </c>
      <c r="F4546" s="18"/>
      <c r="G4546" s="16" t="s">
        <v>10128</v>
      </c>
      <c r="H4546" s="20">
        <v>43499</v>
      </c>
      <c r="I4546" s="72" t="s">
        <v>10349</v>
      </c>
      <c r="J4546" s="74" t="s">
        <v>9974</v>
      </c>
      <c r="K4546" s="30" t="s">
        <v>10476</v>
      </c>
      <c r="L4546" s="31"/>
    </row>
    <row r="4547" ht="24" hidden="1" spans="1:11">
      <c r="A4547" s="5">
        <v>4545</v>
      </c>
      <c r="B4547" s="6">
        <v>2357</v>
      </c>
      <c r="C4547" s="8" t="s">
        <v>6958</v>
      </c>
      <c r="D4547" s="6" t="s">
        <v>12</v>
      </c>
      <c r="E4547" s="8" t="s">
        <v>6959</v>
      </c>
      <c r="F4547" s="8"/>
      <c r="G4547" s="6" t="s">
        <v>10120</v>
      </c>
      <c r="H4547" s="9">
        <v>43389</v>
      </c>
      <c r="I4547" s="5" t="s">
        <v>10124</v>
      </c>
      <c r="J4547" s="8" t="s">
        <v>165</v>
      </c>
      <c r="K4547" s="41" t="s">
        <v>8449</v>
      </c>
    </row>
    <row r="4548" ht="24" hidden="1" spans="1:11">
      <c r="A4548" s="5">
        <v>4546</v>
      </c>
      <c r="B4548" s="6">
        <v>2357</v>
      </c>
      <c r="C4548" s="8" t="s">
        <v>6958</v>
      </c>
      <c r="D4548" s="6" t="s">
        <v>12</v>
      </c>
      <c r="E4548" s="8" t="s">
        <v>841</v>
      </c>
      <c r="F4548" s="8"/>
      <c r="G4548" s="6" t="s">
        <v>10120</v>
      </c>
      <c r="H4548" s="9">
        <v>43571</v>
      </c>
      <c r="I4548" s="6" t="s">
        <v>10123</v>
      </c>
      <c r="J4548" s="8" t="s">
        <v>9138</v>
      </c>
      <c r="K4548" s="41" t="s">
        <v>8449</v>
      </c>
    </row>
    <row r="4549" hidden="1" spans="1:11">
      <c r="A4549" s="5">
        <v>4547</v>
      </c>
      <c r="B4549" s="6">
        <v>2358</v>
      </c>
      <c r="C4549" s="8" t="s">
        <v>4727</v>
      </c>
      <c r="D4549" s="6" t="s">
        <v>12</v>
      </c>
      <c r="E4549" s="8" t="s">
        <v>334</v>
      </c>
      <c r="F4549" s="8"/>
      <c r="G4549" s="6" t="s">
        <v>10118</v>
      </c>
      <c r="H4549" s="9">
        <v>43601</v>
      </c>
      <c r="I4549" s="5" t="s">
        <v>10247</v>
      </c>
      <c r="J4549" s="23" t="s">
        <v>334</v>
      </c>
      <c r="K4549" s="41"/>
    </row>
    <row r="4550" hidden="1" spans="1:11">
      <c r="A4550" s="5">
        <v>4548</v>
      </c>
      <c r="B4550" s="6">
        <v>2358</v>
      </c>
      <c r="C4550" s="8" t="s">
        <v>4727</v>
      </c>
      <c r="D4550" s="6" t="s">
        <v>12</v>
      </c>
      <c r="E4550" s="8" t="s">
        <v>1303</v>
      </c>
      <c r="F4550" s="8"/>
      <c r="G4550" s="6" t="s">
        <v>9910</v>
      </c>
      <c r="H4550" s="9">
        <v>43567</v>
      </c>
      <c r="I4550" s="5" t="s">
        <v>10146</v>
      </c>
      <c r="J4550" s="8" t="s">
        <v>205</v>
      </c>
      <c r="K4550" s="41"/>
    </row>
    <row r="4551" ht="24" hidden="1" spans="1:11">
      <c r="A4551" s="5">
        <v>4549</v>
      </c>
      <c r="B4551" s="6">
        <v>2359</v>
      </c>
      <c r="C4551" s="8" t="s">
        <v>4728</v>
      </c>
      <c r="D4551" s="6" t="s">
        <v>12</v>
      </c>
      <c r="E4551" s="8" t="s">
        <v>4729</v>
      </c>
      <c r="F4551" s="8"/>
      <c r="G4551" s="6" t="s">
        <v>10197</v>
      </c>
      <c r="H4551" s="9">
        <v>43536</v>
      </c>
      <c r="I4551" s="6" t="s">
        <v>10477</v>
      </c>
      <c r="J4551" s="8" t="s">
        <v>10086</v>
      </c>
      <c r="K4551" s="41"/>
    </row>
    <row r="4552" ht="24" hidden="1" spans="1:11">
      <c r="A4552" s="5">
        <v>4550</v>
      </c>
      <c r="B4552" s="6">
        <v>2360</v>
      </c>
      <c r="C4552" s="8" t="s">
        <v>4730</v>
      </c>
      <c r="D4552" s="6" t="s">
        <v>12</v>
      </c>
      <c r="E4552" s="8" t="s">
        <v>1147</v>
      </c>
      <c r="F4552" s="8"/>
      <c r="G4552" s="6" t="s">
        <v>10120</v>
      </c>
      <c r="H4552" s="9">
        <v>43389</v>
      </c>
      <c r="I4552" s="5" t="s">
        <v>10124</v>
      </c>
      <c r="J4552" s="8" t="s">
        <v>165</v>
      </c>
      <c r="K4552" s="41" t="s">
        <v>8449</v>
      </c>
    </row>
    <row r="4553" ht="24" hidden="1" spans="1:11">
      <c r="A4553" s="5">
        <v>4551</v>
      </c>
      <c r="B4553" s="6">
        <v>2360</v>
      </c>
      <c r="C4553" s="8" t="s">
        <v>4730</v>
      </c>
      <c r="D4553" s="6" t="s">
        <v>12</v>
      </c>
      <c r="E4553" s="8" t="s">
        <v>1148</v>
      </c>
      <c r="F4553" s="8"/>
      <c r="G4553" s="6" t="s">
        <v>10120</v>
      </c>
      <c r="H4553" s="9">
        <v>43571</v>
      </c>
      <c r="I4553" s="6" t="s">
        <v>10123</v>
      </c>
      <c r="J4553" s="8" t="s">
        <v>9138</v>
      </c>
      <c r="K4553" s="41" t="s">
        <v>8449</v>
      </c>
    </row>
    <row r="4554" hidden="1" spans="1:11">
      <c r="A4554" s="5">
        <v>4552</v>
      </c>
      <c r="B4554" s="6">
        <v>2361</v>
      </c>
      <c r="C4554" s="8" t="s">
        <v>4731</v>
      </c>
      <c r="D4554" s="6" t="s">
        <v>12</v>
      </c>
      <c r="E4554" s="8" t="s">
        <v>908</v>
      </c>
      <c r="F4554" s="8"/>
      <c r="G4554" s="6" t="s">
        <v>10120</v>
      </c>
      <c r="H4554" s="9">
        <v>43389</v>
      </c>
      <c r="I4554" s="5" t="s">
        <v>10124</v>
      </c>
      <c r="J4554" s="8" t="s">
        <v>165</v>
      </c>
      <c r="K4554" s="41" t="s">
        <v>8449</v>
      </c>
    </row>
    <row r="4555" hidden="1" spans="1:11">
      <c r="A4555" s="5">
        <v>4553</v>
      </c>
      <c r="B4555" s="6">
        <v>2361</v>
      </c>
      <c r="C4555" s="8" t="s">
        <v>4731</v>
      </c>
      <c r="D4555" s="6" t="s">
        <v>12</v>
      </c>
      <c r="E4555" s="8" t="s">
        <v>4733</v>
      </c>
      <c r="F4555" s="8"/>
      <c r="G4555" s="6" t="s">
        <v>10120</v>
      </c>
      <c r="H4555" s="9">
        <v>43475</v>
      </c>
      <c r="I4555" s="6" t="s">
        <v>10235</v>
      </c>
      <c r="J4555" s="8" t="s">
        <v>9954</v>
      </c>
      <c r="K4555" s="41" t="s">
        <v>8449</v>
      </c>
    </row>
    <row r="4556" hidden="1" spans="1:11">
      <c r="A4556" s="5">
        <v>4554</v>
      </c>
      <c r="B4556" s="6">
        <v>2361</v>
      </c>
      <c r="C4556" s="8" t="s">
        <v>4731</v>
      </c>
      <c r="D4556" s="6" t="s">
        <v>12</v>
      </c>
      <c r="E4556" s="8" t="s">
        <v>94</v>
      </c>
      <c r="F4556" s="8"/>
      <c r="G4556" s="6" t="s">
        <v>10120</v>
      </c>
      <c r="H4556" s="9">
        <v>43571</v>
      </c>
      <c r="I4556" s="6" t="s">
        <v>10123</v>
      </c>
      <c r="J4556" s="8" t="s">
        <v>9138</v>
      </c>
      <c r="K4556" s="41" t="s">
        <v>8449</v>
      </c>
    </row>
    <row r="4557" hidden="1" spans="1:11">
      <c r="A4557" s="5">
        <v>4555</v>
      </c>
      <c r="B4557" s="6">
        <v>2362</v>
      </c>
      <c r="C4557" s="8" t="s">
        <v>4734</v>
      </c>
      <c r="D4557" s="6" t="s">
        <v>12</v>
      </c>
      <c r="E4557" s="8" t="s">
        <v>280</v>
      </c>
      <c r="F4557" s="8"/>
      <c r="G4557" s="6" t="s">
        <v>10120</v>
      </c>
      <c r="H4557" s="9">
        <v>43387</v>
      </c>
      <c r="I4557" s="6" t="s">
        <v>10121</v>
      </c>
      <c r="J4557" s="8" t="s">
        <v>2046</v>
      </c>
      <c r="K4557" s="41" t="s">
        <v>8449</v>
      </c>
    </row>
    <row r="4558" hidden="1" spans="1:11">
      <c r="A4558" s="5">
        <v>4556</v>
      </c>
      <c r="B4558" s="6">
        <v>2362</v>
      </c>
      <c r="C4558" s="8" t="s">
        <v>4734</v>
      </c>
      <c r="D4558" s="6" t="s">
        <v>12</v>
      </c>
      <c r="E4558" s="8" t="s">
        <v>4735</v>
      </c>
      <c r="F4558" s="8"/>
      <c r="G4558" s="6" t="s">
        <v>10120</v>
      </c>
      <c r="H4558" s="9">
        <v>43394</v>
      </c>
      <c r="I4558" s="6" t="s">
        <v>10121</v>
      </c>
      <c r="J4558" s="8" t="s">
        <v>2046</v>
      </c>
      <c r="K4558" s="41" t="s">
        <v>8449</v>
      </c>
    </row>
    <row r="4559" hidden="1" spans="1:11">
      <c r="A4559" s="5">
        <v>4557</v>
      </c>
      <c r="B4559" s="6">
        <v>2362</v>
      </c>
      <c r="C4559" s="8" t="s">
        <v>4734</v>
      </c>
      <c r="D4559" s="6" t="s">
        <v>12</v>
      </c>
      <c r="E4559" s="8" t="s">
        <v>534</v>
      </c>
      <c r="F4559" s="8"/>
      <c r="G4559" s="6" t="s">
        <v>9910</v>
      </c>
      <c r="H4559" s="9">
        <v>43476</v>
      </c>
      <c r="I4559" s="5" t="s">
        <v>10122</v>
      </c>
      <c r="J4559" s="23" t="s">
        <v>9930</v>
      </c>
      <c r="K4559" s="41"/>
    </row>
    <row r="4560" hidden="1" spans="1:11">
      <c r="A4560" s="5">
        <v>4558</v>
      </c>
      <c r="B4560" s="6">
        <v>2362</v>
      </c>
      <c r="C4560" s="8" t="s">
        <v>4734</v>
      </c>
      <c r="D4560" s="6" t="s">
        <v>12</v>
      </c>
      <c r="E4560" s="8" t="s">
        <v>522</v>
      </c>
      <c r="F4560" s="8"/>
      <c r="G4560" s="6" t="s">
        <v>10159</v>
      </c>
      <c r="H4560" s="9">
        <v>43636</v>
      </c>
      <c r="I4560" s="5" t="s">
        <v>10237</v>
      </c>
      <c r="J4560" s="8" t="s">
        <v>9969</v>
      </c>
      <c r="K4560" s="41"/>
    </row>
    <row r="4561" hidden="1" spans="1:11">
      <c r="A4561" s="5">
        <v>4559</v>
      </c>
      <c r="B4561" s="6">
        <v>2363</v>
      </c>
      <c r="C4561" s="8" t="s">
        <v>4736</v>
      </c>
      <c r="D4561" s="6" t="s">
        <v>12</v>
      </c>
      <c r="E4561" s="8" t="s">
        <v>859</v>
      </c>
      <c r="F4561" s="8"/>
      <c r="G4561" s="6" t="s">
        <v>10120</v>
      </c>
      <c r="H4561" s="9">
        <v>43387</v>
      </c>
      <c r="I4561" s="6" t="s">
        <v>10121</v>
      </c>
      <c r="J4561" s="8" t="s">
        <v>2046</v>
      </c>
      <c r="K4561" s="41" t="s">
        <v>8449</v>
      </c>
    </row>
    <row r="4562" hidden="1" spans="1:11">
      <c r="A4562" s="5">
        <v>4560</v>
      </c>
      <c r="B4562" s="6">
        <v>2364</v>
      </c>
      <c r="C4562" s="8" t="s">
        <v>4737</v>
      </c>
      <c r="D4562" s="6" t="s">
        <v>12</v>
      </c>
      <c r="E4562" s="8" t="s">
        <v>2302</v>
      </c>
      <c r="F4562" s="8"/>
      <c r="G4562" s="6" t="s">
        <v>10120</v>
      </c>
      <c r="H4562" s="9">
        <v>43585</v>
      </c>
      <c r="I4562" s="6" t="s">
        <v>10184</v>
      </c>
      <c r="J4562" s="8" t="s">
        <v>9948</v>
      </c>
      <c r="K4562" s="41" t="s">
        <v>8449</v>
      </c>
    </row>
    <row r="4563" hidden="1" spans="1:11">
      <c r="A4563" s="5">
        <v>4561</v>
      </c>
      <c r="B4563" s="6">
        <v>2365</v>
      </c>
      <c r="C4563" s="8" t="s">
        <v>4738</v>
      </c>
      <c r="D4563" s="6" t="s">
        <v>12</v>
      </c>
      <c r="E4563" s="8" t="s">
        <v>859</v>
      </c>
      <c r="F4563" s="8"/>
      <c r="G4563" s="6" t="s">
        <v>10120</v>
      </c>
      <c r="H4563" s="9">
        <v>43387</v>
      </c>
      <c r="I4563" s="6" t="s">
        <v>10121</v>
      </c>
      <c r="J4563" s="8" t="s">
        <v>2046</v>
      </c>
      <c r="K4563" s="41" t="s">
        <v>8449</v>
      </c>
    </row>
    <row r="4564" hidden="1" spans="1:11">
      <c r="A4564" s="5">
        <v>4562</v>
      </c>
      <c r="B4564" s="6">
        <v>2365</v>
      </c>
      <c r="C4564" s="8" t="s">
        <v>4738</v>
      </c>
      <c r="D4564" s="6" t="s">
        <v>12</v>
      </c>
      <c r="E4564" s="8" t="s">
        <v>849</v>
      </c>
      <c r="F4564" s="8"/>
      <c r="G4564" s="6" t="s">
        <v>10120</v>
      </c>
      <c r="H4564" s="9">
        <v>43394</v>
      </c>
      <c r="I4564" s="6" t="s">
        <v>10121</v>
      </c>
      <c r="J4564" s="8" t="s">
        <v>2046</v>
      </c>
      <c r="K4564" s="41" t="s">
        <v>8449</v>
      </c>
    </row>
    <row r="4565" hidden="1" spans="1:11">
      <c r="A4565" s="5">
        <v>4563</v>
      </c>
      <c r="B4565" s="6">
        <v>2366</v>
      </c>
      <c r="C4565" s="8" t="s">
        <v>6960</v>
      </c>
      <c r="D4565" s="6" t="s">
        <v>12</v>
      </c>
      <c r="E4565" s="8" t="s">
        <v>739</v>
      </c>
      <c r="F4565" s="8"/>
      <c r="G4565" s="6" t="s">
        <v>10128</v>
      </c>
      <c r="H4565" s="9">
        <v>43348</v>
      </c>
      <c r="I4565" s="5" t="s">
        <v>10140</v>
      </c>
      <c r="J4565" s="23" t="s">
        <v>9931</v>
      </c>
      <c r="K4565" s="41"/>
    </row>
    <row r="4566" ht="24" hidden="1" spans="1:11">
      <c r="A4566" s="5">
        <v>4564</v>
      </c>
      <c r="B4566" s="6">
        <v>2366</v>
      </c>
      <c r="C4566" s="8" t="s">
        <v>6960</v>
      </c>
      <c r="D4566" s="6" t="s">
        <v>12</v>
      </c>
      <c r="E4566" s="8" t="s">
        <v>382</v>
      </c>
      <c r="F4566" s="8"/>
      <c r="G4566" s="6" t="s">
        <v>9910</v>
      </c>
      <c r="H4566" s="9">
        <v>43476</v>
      </c>
      <c r="I4566" s="5" t="s">
        <v>10122</v>
      </c>
      <c r="J4566" s="23" t="s">
        <v>9930</v>
      </c>
      <c r="K4566" s="41"/>
    </row>
    <row r="4567" hidden="1" spans="1:11">
      <c r="A4567" s="5">
        <v>4565</v>
      </c>
      <c r="B4567" s="6">
        <v>2366</v>
      </c>
      <c r="C4567" s="8" t="s">
        <v>6960</v>
      </c>
      <c r="D4567" s="6" t="s">
        <v>12</v>
      </c>
      <c r="E4567" s="8" t="s">
        <v>232</v>
      </c>
      <c r="F4567" s="8"/>
      <c r="G4567" s="6" t="s">
        <v>10120</v>
      </c>
      <c r="H4567" s="9">
        <v>43571</v>
      </c>
      <c r="I4567" s="6" t="s">
        <v>10123</v>
      </c>
      <c r="J4567" s="8" t="s">
        <v>9138</v>
      </c>
      <c r="K4567" s="41" t="s">
        <v>8449</v>
      </c>
    </row>
    <row r="4568" hidden="1" spans="1:11">
      <c r="A4568" s="5">
        <v>4566</v>
      </c>
      <c r="B4568" s="6">
        <v>2366</v>
      </c>
      <c r="C4568" s="8" t="s">
        <v>6960</v>
      </c>
      <c r="D4568" s="6" t="s">
        <v>12</v>
      </c>
      <c r="E4568" s="8" t="s">
        <v>983</v>
      </c>
      <c r="F4568" s="8"/>
      <c r="G4568" s="6" t="s">
        <v>10159</v>
      </c>
      <c r="H4568" s="9">
        <v>43581</v>
      </c>
      <c r="I4568" s="36" t="s">
        <v>10162</v>
      </c>
      <c r="J4568" s="37" t="s">
        <v>1701</v>
      </c>
      <c r="K4568" s="41"/>
    </row>
    <row r="4569" ht="24" hidden="1" spans="1:11">
      <c r="A4569" s="5">
        <v>4567</v>
      </c>
      <c r="B4569" s="6">
        <v>2367</v>
      </c>
      <c r="C4569" s="8" t="s">
        <v>4739</v>
      </c>
      <c r="D4569" s="6" t="s">
        <v>12</v>
      </c>
      <c r="E4569" s="8" t="s">
        <v>4740</v>
      </c>
      <c r="F4569" s="8"/>
      <c r="G4569" s="6" t="s">
        <v>10159</v>
      </c>
      <c r="H4569" s="9">
        <v>43581</v>
      </c>
      <c r="I4569" s="36" t="s">
        <v>10162</v>
      </c>
      <c r="J4569" s="37" t="s">
        <v>1701</v>
      </c>
      <c r="K4569" s="41"/>
    </row>
    <row r="4570" ht="24" hidden="1" spans="1:11">
      <c r="A4570" s="5">
        <v>4568</v>
      </c>
      <c r="B4570" s="6">
        <v>2368</v>
      </c>
      <c r="C4570" s="8" t="s">
        <v>4741</v>
      </c>
      <c r="D4570" s="6" t="s">
        <v>12</v>
      </c>
      <c r="E4570" s="8" t="s">
        <v>4744</v>
      </c>
      <c r="F4570" s="8"/>
      <c r="G4570" s="6" t="s">
        <v>10144</v>
      </c>
      <c r="H4570" s="9">
        <v>43428</v>
      </c>
      <c r="I4570" s="6" t="s">
        <v>10234</v>
      </c>
      <c r="J4570" s="8" t="s">
        <v>5875</v>
      </c>
      <c r="K4570" s="41" t="s">
        <v>8449</v>
      </c>
    </row>
    <row r="4571" hidden="1" spans="1:11">
      <c r="A4571" s="5">
        <v>4569</v>
      </c>
      <c r="B4571" s="6">
        <v>2368</v>
      </c>
      <c r="C4571" s="8" t="s">
        <v>4741</v>
      </c>
      <c r="D4571" s="6" t="s">
        <v>12</v>
      </c>
      <c r="E4571" s="8" t="s">
        <v>4745</v>
      </c>
      <c r="F4571" s="8"/>
      <c r="G4571" s="6" t="s">
        <v>10156</v>
      </c>
      <c r="H4571" s="9">
        <v>43408</v>
      </c>
      <c r="I4571" s="6" t="s">
        <v>10231</v>
      </c>
      <c r="J4571" s="8" t="s">
        <v>516</v>
      </c>
      <c r="K4571" s="41" t="s">
        <v>8449</v>
      </c>
    </row>
    <row r="4572" hidden="1" spans="1:11">
      <c r="A4572" s="5">
        <v>4570</v>
      </c>
      <c r="B4572" s="6">
        <v>2369</v>
      </c>
      <c r="C4572" s="8" t="s">
        <v>4746</v>
      </c>
      <c r="D4572" s="6" t="s">
        <v>12</v>
      </c>
      <c r="E4572" s="8" t="s">
        <v>1928</v>
      </c>
      <c r="F4572" s="8"/>
      <c r="G4572" s="6" t="s">
        <v>9910</v>
      </c>
      <c r="H4572" s="9">
        <v>43293</v>
      </c>
      <c r="I4572" s="5" t="s">
        <v>10241</v>
      </c>
      <c r="J4572" s="23" t="s">
        <v>531</v>
      </c>
      <c r="K4572" s="41"/>
    </row>
    <row r="4573" hidden="1" spans="1:11">
      <c r="A4573" s="5">
        <v>4571</v>
      </c>
      <c r="B4573" s="6">
        <v>2369</v>
      </c>
      <c r="C4573" s="8" t="s">
        <v>4746</v>
      </c>
      <c r="D4573" s="6" t="s">
        <v>12</v>
      </c>
      <c r="E4573" s="8" t="s">
        <v>763</v>
      </c>
      <c r="F4573" s="8"/>
      <c r="G4573" s="6" t="s">
        <v>10128</v>
      </c>
      <c r="H4573" s="9">
        <v>43560</v>
      </c>
      <c r="I4573" s="5" t="s">
        <v>10132</v>
      </c>
      <c r="J4573" s="23" t="s">
        <v>1846</v>
      </c>
      <c r="K4573" s="41"/>
    </row>
    <row r="4574" hidden="1" spans="1:11">
      <c r="A4574" s="5">
        <v>4572</v>
      </c>
      <c r="B4574" s="6">
        <v>2370</v>
      </c>
      <c r="C4574" s="8" t="s">
        <v>4747</v>
      </c>
      <c r="D4574" s="6" t="s">
        <v>12</v>
      </c>
      <c r="E4574" s="8" t="s">
        <v>2870</v>
      </c>
      <c r="F4574" s="8"/>
      <c r="G4574" s="6" t="s">
        <v>10128</v>
      </c>
      <c r="H4574" s="9">
        <v>43560</v>
      </c>
      <c r="I4574" s="5" t="s">
        <v>10132</v>
      </c>
      <c r="J4574" s="23" t="s">
        <v>1846</v>
      </c>
      <c r="K4574" s="41"/>
    </row>
    <row r="4575" ht="24" hidden="1" spans="1:11">
      <c r="A4575" s="5">
        <v>4573</v>
      </c>
      <c r="B4575" s="6">
        <v>2370</v>
      </c>
      <c r="C4575" s="8" t="s">
        <v>4747</v>
      </c>
      <c r="D4575" s="6" t="s">
        <v>12</v>
      </c>
      <c r="E4575" s="8" t="s">
        <v>4748</v>
      </c>
      <c r="F4575" s="8"/>
      <c r="G4575" s="6" t="s">
        <v>10116</v>
      </c>
      <c r="H4575" s="9">
        <v>43391</v>
      </c>
      <c r="I4575" s="6" t="s">
        <v>10202</v>
      </c>
      <c r="J4575" s="23" t="s">
        <v>1131</v>
      </c>
      <c r="K4575" s="41"/>
    </row>
    <row r="4576" ht="24" hidden="1" spans="1:11">
      <c r="A4576" s="5">
        <v>4574</v>
      </c>
      <c r="B4576" s="6">
        <v>2370</v>
      </c>
      <c r="C4576" s="8" t="s">
        <v>4747</v>
      </c>
      <c r="D4576" s="6" t="s">
        <v>12</v>
      </c>
      <c r="E4576" s="8" t="s">
        <v>4749</v>
      </c>
      <c r="F4576" s="8"/>
      <c r="G4576" s="6" t="s">
        <v>10118</v>
      </c>
      <c r="H4576" s="9">
        <v>43419</v>
      </c>
      <c r="I4576" s="5" t="s">
        <v>10248</v>
      </c>
      <c r="J4576" s="23" t="s">
        <v>9961</v>
      </c>
      <c r="K4576" s="41"/>
    </row>
    <row r="4577" hidden="1" spans="1:11">
      <c r="A4577" s="5">
        <v>4575</v>
      </c>
      <c r="B4577" s="6">
        <v>2370</v>
      </c>
      <c r="C4577" s="8" t="s">
        <v>4747</v>
      </c>
      <c r="D4577" s="6" t="s">
        <v>12</v>
      </c>
      <c r="E4577" s="8" t="s">
        <v>516</v>
      </c>
      <c r="F4577" s="8"/>
      <c r="G4577" s="6" t="s">
        <v>10156</v>
      </c>
      <c r="H4577" s="9">
        <v>43408</v>
      </c>
      <c r="I4577" s="6" t="s">
        <v>10231</v>
      </c>
      <c r="J4577" s="8" t="s">
        <v>516</v>
      </c>
      <c r="K4577" s="41" t="s">
        <v>8449</v>
      </c>
    </row>
    <row r="4578" hidden="1" spans="1:11">
      <c r="A4578" s="5">
        <v>4576</v>
      </c>
      <c r="B4578" s="6">
        <v>2370</v>
      </c>
      <c r="C4578" s="8" t="s">
        <v>4747</v>
      </c>
      <c r="D4578" s="6" t="s">
        <v>12</v>
      </c>
      <c r="E4578" s="8" t="s">
        <v>4750</v>
      </c>
      <c r="F4578" s="8"/>
      <c r="G4578" s="6" t="s">
        <v>10159</v>
      </c>
      <c r="H4578" s="9">
        <v>43581</v>
      </c>
      <c r="I4578" s="36" t="s">
        <v>10162</v>
      </c>
      <c r="J4578" s="37" t="s">
        <v>1701</v>
      </c>
      <c r="K4578" s="41"/>
    </row>
    <row r="4579" ht="24" hidden="1" spans="1:11">
      <c r="A4579" s="5">
        <v>4577</v>
      </c>
      <c r="B4579" s="6">
        <v>2371</v>
      </c>
      <c r="C4579" s="8" t="s">
        <v>4751</v>
      </c>
      <c r="D4579" s="6" t="s">
        <v>12</v>
      </c>
      <c r="E4579" s="8" t="s">
        <v>129</v>
      </c>
      <c r="F4579" s="8"/>
      <c r="G4579" s="6" t="s">
        <v>10128</v>
      </c>
      <c r="H4579" s="9">
        <v>43348</v>
      </c>
      <c r="I4579" s="5" t="s">
        <v>10140</v>
      </c>
      <c r="J4579" s="23" t="s">
        <v>9931</v>
      </c>
      <c r="K4579" s="41"/>
    </row>
    <row r="4580" ht="24" hidden="1" spans="1:11">
      <c r="A4580" s="5">
        <v>4578</v>
      </c>
      <c r="B4580" s="6">
        <v>2371</v>
      </c>
      <c r="C4580" s="8" t="s">
        <v>4751</v>
      </c>
      <c r="D4580" s="6" t="s">
        <v>12</v>
      </c>
      <c r="E4580" s="8" t="s">
        <v>4752</v>
      </c>
      <c r="F4580" s="8"/>
      <c r="G4580" s="6" t="s">
        <v>9910</v>
      </c>
      <c r="H4580" s="9">
        <v>43363</v>
      </c>
      <c r="I4580" s="6" t="s">
        <v>10478</v>
      </c>
      <c r="J4580" s="8" t="s">
        <v>10072</v>
      </c>
      <c r="K4580" s="41"/>
    </row>
    <row r="4581" hidden="1" spans="1:11">
      <c r="A4581" s="5">
        <v>4579</v>
      </c>
      <c r="B4581" s="6">
        <v>2371</v>
      </c>
      <c r="C4581" s="8" t="s">
        <v>4751</v>
      </c>
      <c r="D4581" s="6" t="s">
        <v>12</v>
      </c>
      <c r="E4581" s="8" t="s">
        <v>1485</v>
      </c>
      <c r="F4581" s="8"/>
      <c r="G4581" s="6" t="s">
        <v>10118</v>
      </c>
      <c r="H4581" s="9">
        <v>43413</v>
      </c>
      <c r="I4581" s="5" t="s">
        <v>10155</v>
      </c>
      <c r="J4581" s="8" t="s">
        <v>4076</v>
      </c>
      <c r="K4581" s="41"/>
    </row>
    <row r="4582" ht="24" hidden="1" spans="1:11">
      <c r="A4582" s="5">
        <v>4580</v>
      </c>
      <c r="B4582" s="6">
        <v>2371</v>
      </c>
      <c r="C4582" s="8" t="s">
        <v>4751</v>
      </c>
      <c r="D4582" s="6" t="s">
        <v>12</v>
      </c>
      <c r="E4582" s="8" t="s">
        <v>357</v>
      </c>
      <c r="F4582" s="8"/>
      <c r="G4582" s="6" t="s">
        <v>9910</v>
      </c>
      <c r="H4582" s="9">
        <v>43476</v>
      </c>
      <c r="I4582" s="5" t="s">
        <v>10122</v>
      </c>
      <c r="J4582" s="23" t="s">
        <v>9930</v>
      </c>
      <c r="K4582" s="41"/>
    </row>
    <row r="4583" hidden="1" spans="1:11">
      <c r="A4583" s="5">
        <v>4581</v>
      </c>
      <c r="B4583" s="6">
        <v>2371</v>
      </c>
      <c r="C4583" s="8" t="s">
        <v>4751</v>
      </c>
      <c r="D4583" s="6" t="s">
        <v>12</v>
      </c>
      <c r="E4583" s="8" t="s">
        <v>1037</v>
      </c>
      <c r="F4583" s="8"/>
      <c r="G4583" s="6" t="s">
        <v>10159</v>
      </c>
      <c r="H4583" s="9">
        <v>43581</v>
      </c>
      <c r="I4583" s="36" t="s">
        <v>10162</v>
      </c>
      <c r="J4583" s="37" t="s">
        <v>1701</v>
      </c>
      <c r="K4583" s="41"/>
    </row>
    <row r="4584" ht="24" hidden="1" spans="1:12">
      <c r="A4584" s="5">
        <v>4582</v>
      </c>
      <c r="B4584" s="16">
        <v>2372</v>
      </c>
      <c r="C4584" s="18" t="s">
        <v>4753</v>
      </c>
      <c r="D4584" s="16" t="s">
        <v>12</v>
      </c>
      <c r="E4584" s="18" t="s">
        <v>4688</v>
      </c>
      <c r="F4584" s="18"/>
      <c r="G4584" s="16" t="s">
        <v>10128</v>
      </c>
      <c r="H4584" s="20">
        <v>43645</v>
      </c>
      <c r="I4584" s="16" t="s">
        <v>10397</v>
      </c>
      <c r="J4584" s="18" t="s">
        <v>9990</v>
      </c>
      <c r="K4584" s="30" t="s">
        <v>10251</v>
      </c>
      <c r="L4584" s="31"/>
    </row>
    <row r="4585" hidden="1" spans="1:11">
      <c r="A4585" s="5">
        <v>4583</v>
      </c>
      <c r="B4585" s="6">
        <v>2373</v>
      </c>
      <c r="C4585" s="8" t="s">
        <v>4754</v>
      </c>
      <c r="D4585" s="6" t="s">
        <v>12</v>
      </c>
      <c r="E4585" s="8" t="s">
        <v>598</v>
      </c>
      <c r="F4585" s="8"/>
      <c r="G4585" s="6" t="s">
        <v>9910</v>
      </c>
      <c r="H4585" s="9">
        <v>43567</v>
      </c>
      <c r="I4585" s="5" t="s">
        <v>10146</v>
      </c>
      <c r="J4585" s="8" t="s">
        <v>205</v>
      </c>
      <c r="K4585" s="41"/>
    </row>
    <row r="4586" hidden="1" spans="1:11">
      <c r="A4586" s="5">
        <v>4584</v>
      </c>
      <c r="B4586" s="6">
        <v>2373</v>
      </c>
      <c r="C4586" s="8" t="s">
        <v>4754</v>
      </c>
      <c r="D4586" s="6" t="s">
        <v>12</v>
      </c>
      <c r="E4586" s="8" t="s">
        <v>459</v>
      </c>
      <c r="F4586" s="8"/>
      <c r="G4586" s="6" t="s">
        <v>10136</v>
      </c>
      <c r="H4586" s="9">
        <v>43622</v>
      </c>
      <c r="I4586" s="5" t="s">
        <v>10137</v>
      </c>
      <c r="J4586" s="8" t="s">
        <v>9945</v>
      </c>
      <c r="K4586" s="41"/>
    </row>
    <row r="4587" ht="24" hidden="1" spans="1:11">
      <c r="A4587" s="5">
        <v>4585</v>
      </c>
      <c r="B4587" s="6">
        <v>2374</v>
      </c>
      <c r="C4587" s="8" t="s">
        <v>4755</v>
      </c>
      <c r="D4587" s="6" t="s">
        <v>12</v>
      </c>
      <c r="E4587" s="8" t="s">
        <v>2702</v>
      </c>
      <c r="F4587" s="8"/>
      <c r="G4587" s="6" t="s">
        <v>10120</v>
      </c>
      <c r="H4587" s="9">
        <v>43585</v>
      </c>
      <c r="I4587" s="6" t="s">
        <v>10154</v>
      </c>
      <c r="J4587" s="8" t="s">
        <v>9140</v>
      </c>
      <c r="K4587" s="41" t="s">
        <v>8449</v>
      </c>
    </row>
    <row r="4588" ht="24" hidden="1" spans="1:11">
      <c r="A4588" s="5">
        <v>4586</v>
      </c>
      <c r="B4588" s="6">
        <v>2375</v>
      </c>
      <c r="C4588" s="8" t="s">
        <v>6962</v>
      </c>
      <c r="D4588" s="6" t="s">
        <v>12</v>
      </c>
      <c r="E4588" s="8" t="s">
        <v>41</v>
      </c>
      <c r="F4588" s="8"/>
      <c r="G4588" s="6" t="s">
        <v>10120</v>
      </c>
      <c r="H4588" s="9">
        <v>43394</v>
      </c>
      <c r="I4588" s="6" t="s">
        <v>10121</v>
      </c>
      <c r="J4588" s="8" t="s">
        <v>2046</v>
      </c>
      <c r="K4588" s="41" t="s">
        <v>8449</v>
      </c>
    </row>
    <row r="4589" hidden="1" spans="1:11">
      <c r="A4589" s="5">
        <v>4587</v>
      </c>
      <c r="B4589" s="6">
        <v>2375</v>
      </c>
      <c r="C4589" s="8" t="s">
        <v>6962</v>
      </c>
      <c r="D4589" s="6" t="s">
        <v>12</v>
      </c>
      <c r="E4589" s="8" t="s">
        <v>251</v>
      </c>
      <c r="F4589" s="8"/>
      <c r="G4589" s="6" t="s">
        <v>10120</v>
      </c>
      <c r="H4589" s="9">
        <v>43389</v>
      </c>
      <c r="I4589" s="5" t="s">
        <v>10124</v>
      </c>
      <c r="J4589" s="8" t="s">
        <v>165</v>
      </c>
      <c r="K4589" s="41" t="s">
        <v>8449</v>
      </c>
    </row>
    <row r="4590" ht="24" hidden="1" spans="1:11">
      <c r="A4590" s="5">
        <v>4588</v>
      </c>
      <c r="B4590" s="6">
        <v>2376</v>
      </c>
      <c r="C4590" s="8" t="s">
        <v>4756</v>
      </c>
      <c r="D4590" s="6" t="s">
        <v>12</v>
      </c>
      <c r="E4590" s="8" t="s">
        <v>4757</v>
      </c>
      <c r="F4590" s="8"/>
      <c r="G4590" s="6" t="s">
        <v>10159</v>
      </c>
      <c r="H4590" s="9">
        <v>43581</v>
      </c>
      <c r="I4590" s="36" t="s">
        <v>10162</v>
      </c>
      <c r="J4590" s="37" t="s">
        <v>1701</v>
      </c>
      <c r="K4590" s="41"/>
    </row>
    <row r="4591" ht="24" hidden="1" spans="1:11">
      <c r="A4591" s="5">
        <v>4589</v>
      </c>
      <c r="B4591" s="6">
        <v>2376</v>
      </c>
      <c r="C4591" s="8" t="s">
        <v>4756</v>
      </c>
      <c r="D4591" s="6" t="s">
        <v>12</v>
      </c>
      <c r="E4591" s="8" t="s">
        <v>4758</v>
      </c>
      <c r="F4591" s="8"/>
      <c r="G4591" s="6" t="s">
        <v>10144</v>
      </c>
      <c r="H4591" s="9">
        <v>43496</v>
      </c>
      <c r="I4591" s="6" t="s">
        <v>10215</v>
      </c>
      <c r="J4591" s="8" t="s">
        <v>4011</v>
      </c>
      <c r="K4591" s="41" t="s">
        <v>8449</v>
      </c>
    </row>
    <row r="4592" hidden="1" spans="1:11">
      <c r="A4592" s="5">
        <v>4590</v>
      </c>
      <c r="B4592" s="6">
        <v>2377</v>
      </c>
      <c r="C4592" s="8" t="s">
        <v>4759</v>
      </c>
      <c r="D4592" s="6" t="s">
        <v>12</v>
      </c>
      <c r="E4592" s="8" t="s">
        <v>1170</v>
      </c>
      <c r="F4592" s="8"/>
      <c r="G4592" s="6" t="s">
        <v>10116</v>
      </c>
      <c r="H4592" s="9">
        <v>43391</v>
      </c>
      <c r="I4592" s="6" t="s">
        <v>10202</v>
      </c>
      <c r="J4592" s="23" t="s">
        <v>1131</v>
      </c>
      <c r="K4592" s="41"/>
    </row>
    <row r="4593" hidden="1" spans="1:11">
      <c r="A4593" s="5">
        <v>4591</v>
      </c>
      <c r="B4593" s="6">
        <v>2377</v>
      </c>
      <c r="C4593" s="8" t="s">
        <v>4759</v>
      </c>
      <c r="D4593" s="6" t="s">
        <v>12</v>
      </c>
      <c r="E4593" s="8" t="s">
        <v>1485</v>
      </c>
      <c r="F4593" s="8"/>
      <c r="G4593" s="6" t="s">
        <v>10118</v>
      </c>
      <c r="H4593" s="9">
        <v>43413</v>
      </c>
      <c r="I4593" s="5" t="s">
        <v>10155</v>
      </c>
      <c r="J4593" s="8" t="s">
        <v>4076</v>
      </c>
      <c r="K4593" s="41"/>
    </row>
    <row r="4594" ht="24" hidden="1" spans="1:11">
      <c r="A4594" s="5">
        <v>4592</v>
      </c>
      <c r="B4594" s="6">
        <v>2377</v>
      </c>
      <c r="C4594" s="8" t="s">
        <v>4759</v>
      </c>
      <c r="D4594" s="6" t="s">
        <v>12</v>
      </c>
      <c r="E4594" s="8" t="s">
        <v>3965</v>
      </c>
      <c r="F4594" s="8"/>
      <c r="G4594" s="6" t="s">
        <v>10144</v>
      </c>
      <c r="H4594" s="9">
        <v>43428</v>
      </c>
      <c r="I4594" s="6" t="s">
        <v>10234</v>
      </c>
      <c r="J4594" s="8" t="s">
        <v>5875</v>
      </c>
      <c r="K4594" s="41" t="s">
        <v>8449</v>
      </c>
    </row>
    <row r="4595" ht="24" hidden="1" spans="1:11">
      <c r="A4595" s="5">
        <v>4593</v>
      </c>
      <c r="B4595" s="6">
        <v>2377</v>
      </c>
      <c r="C4595" s="8" t="s">
        <v>4759</v>
      </c>
      <c r="D4595" s="6" t="s">
        <v>12</v>
      </c>
      <c r="E4595" s="8" t="s">
        <v>265</v>
      </c>
      <c r="F4595" s="8"/>
      <c r="G4595" s="6" t="s">
        <v>10156</v>
      </c>
      <c r="H4595" s="9">
        <v>43443</v>
      </c>
      <c r="I4595" s="6" t="s">
        <v>10157</v>
      </c>
      <c r="J4595" s="8" t="s">
        <v>2248</v>
      </c>
      <c r="K4595" s="41" t="s">
        <v>8449</v>
      </c>
    </row>
    <row r="4596" hidden="1" spans="1:11">
      <c r="A4596" s="5">
        <v>4594</v>
      </c>
      <c r="B4596" s="6">
        <v>2377</v>
      </c>
      <c r="C4596" s="8" t="s">
        <v>4759</v>
      </c>
      <c r="D4596" s="6" t="s">
        <v>12</v>
      </c>
      <c r="E4596" s="8" t="s">
        <v>1486</v>
      </c>
      <c r="F4596" s="8"/>
      <c r="G4596" s="6" t="s">
        <v>10159</v>
      </c>
      <c r="H4596" s="9">
        <v>43581</v>
      </c>
      <c r="I4596" s="36" t="s">
        <v>10162</v>
      </c>
      <c r="J4596" s="37" t="s">
        <v>1701</v>
      </c>
      <c r="K4596" s="41"/>
    </row>
    <row r="4597" hidden="1" spans="1:11">
      <c r="A4597" s="5">
        <v>4595</v>
      </c>
      <c r="B4597" s="6">
        <v>2378</v>
      </c>
      <c r="C4597" s="8" t="s">
        <v>4760</v>
      </c>
      <c r="D4597" s="6" t="s">
        <v>12</v>
      </c>
      <c r="E4597" s="8" t="s">
        <v>4761</v>
      </c>
      <c r="F4597" s="8"/>
      <c r="G4597" s="6" t="s">
        <v>9910</v>
      </c>
      <c r="H4597" s="9">
        <v>43531</v>
      </c>
      <c r="I4597" s="5" t="s">
        <v>10182</v>
      </c>
      <c r="J4597" s="8" t="s">
        <v>9943</v>
      </c>
      <c r="K4597" s="41"/>
    </row>
    <row r="4598" hidden="1" spans="1:11">
      <c r="A4598" s="5">
        <v>4596</v>
      </c>
      <c r="B4598" s="6">
        <v>2378</v>
      </c>
      <c r="C4598" s="8" t="s">
        <v>4760</v>
      </c>
      <c r="D4598" s="6" t="s">
        <v>12</v>
      </c>
      <c r="E4598" s="8" t="s">
        <v>4762</v>
      </c>
      <c r="F4598" s="8"/>
      <c r="G4598" s="6" t="s">
        <v>10159</v>
      </c>
      <c r="H4598" s="9">
        <v>43581</v>
      </c>
      <c r="I4598" s="36" t="s">
        <v>10162</v>
      </c>
      <c r="J4598" s="37" t="s">
        <v>1701</v>
      </c>
      <c r="K4598" s="41"/>
    </row>
    <row r="4599" hidden="1" spans="1:11">
      <c r="A4599" s="5">
        <v>4597</v>
      </c>
      <c r="B4599" s="6">
        <v>2379</v>
      </c>
      <c r="C4599" s="8" t="s">
        <v>6963</v>
      </c>
      <c r="D4599" s="6" t="s">
        <v>12</v>
      </c>
      <c r="E4599" s="8" t="s">
        <v>411</v>
      </c>
      <c r="F4599" s="8"/>
      <c r="G4599" s="6" t="s">
        <v>10120</v>
      </c>
      <c r="H4599" s="9">
        <v>43387</v>
      </c>
      <c r="I4599" s="6" t="s">
        <v>10121</v>
      </c>
      <c r="J4599" s="8" t="s">
        <v>2046</v>
      </c>
      <c r="K4599" s="41" t="s">
        <v>8449</v>
      </c>
    </row>
    <row r="4600" hidden="1" spans="1:12">
      <c r="A4600" s="5">
        <v>4598</v>
      </c>
      <c r="B4600" s="50">
        <v>2379</v>
      </c>
      <c r="C4600" s="52" t="s">
        <v>6963</v>
      </c>
      <c r="D4600" s="50" t="s">
        <v>12</v>
      </c>
      <c r="E4600" s="52" t="s">
        <v>6964</v>
      </c>
      <c r="F4600" s="52"/>
      <c r="G4600" s="50" t="s">
        <v>10120</v>
      </c>
      <c r="H4600" s="54">
        <v>43571</v>
      </c>
      <c r="I4600" s="50" t="s">
        <v>10123</v>
      </c>
      <c r="J4600" s="52" t="s">
        <v>9138</v>
      </c>
      <c r="K4600" s="58" t="s">
        <v>10251</v>
      </c>
      <c r="L4600" s="68"/>
    </row>
    <row r="4601" ht="24" hidden="1" spans="1:11">
      <c r="A4601" s="5">
        <v>4599</v>
      </c>
      <c r="B4601" s="6">
        <v>2380</v>
      </c>
      <c r="C4601" s="8" t="s">
        <v>6965</v>
      </c>
      <c r="D4601" s="6" t="s">
        <v>12</v>
      </c>
      <c r="E4601" s="8" t="s">
        <v>583</v>
      </c>
      <c r="F4601" s="8"/>
      <c r="G4601" s="6" t="s">
        <v>10120</v>
      </c>
      <c r="H4601" s="9">
        <v>43389</v>
      </c>
      <c r="I4601" s="5" t="s">
        <v>10124</v>
      </c>
      <c r="J4601" s="8" t="s">
        <v>165</v>
      </c>
      <c r="K4601" s="41" t="s">
        <v>8449</v>
      </c>
    </row>
    <row r="4602" ht="36" hidden="1" spans="1:11">
      <c r="A4602" s="5">
        <v>4600</v>
      </c>
      <c r="B4602" s="6">
        <v>2380</v>
      </c>
      <c r="C4602" s="8" t="s">
        <v>6965</v>
      </c>
      <c r="D4602" s="6" t="s">
        <v>12</v>
      </c>
      <c r="E4602" s="8" t="s">
        <v>6966</v>
      </c>
      <c r="F4602" s="8"/>
      <c r="G4602" s="6" t="s">
        <v>10120</v>
      </c>
      <c r="H4602" s="9">
        <v>43396</v>
      </c>
      <c r="I4602" s="6" t="s">
        <v>10125</v>
      </c>
      <c r="J4602" s="8" t="s">
        <v>4354</v>
      </c>
      <c r="K4602" s="41" t="s">
        <v>10479</v>
      </c>
    </row>
    <row r="4603" ht="24" hidden="1" spans="1:11">
      <c r="A4603" s="5">
        <v>4601</v>
      </c>
      <c r="B4603" s="6">
        <v>2380</v>
      </c>
      <c r="C4603" s="8" t="s">
        <v>6965</v>
      </c>
      <c r="D4603" s="6" t="s">
        <v>12</v>
      </c>
      <c r="E4603" s="8" t="s">
        <v>357</v>
      </c>
      <c r="F4603" s="8"/>
      <c r="G4603" s="6" t="s">
        <v>9910</v>
      </c>
      <c r="H4603" s="9">
        <v>43476</v>
      </c>
      <c r="I4603" s="5" t="s">
        <v>10122</v>
      </c>
      <c r="J4603" s="23" t="s">
        <v>9930</v>
      </c>
      <c r="K4603" s="41"/>
    </row>
    <row r="4604" ht="24" hidden="1" spans="1:11">
      <c r="A4604" s="5">
        <v>4602</v>
      </c>
      <c r="B4604" s="6">
        <v>2380</v>
      </c>
      <c r="C4604" s="8" t="s">
        <v>6965</v>
      </c>
      <c r="D4604" s="6" t="s">
        <v>12</v>
      </c>
      <c r="E4604" s="8" t="s">
        <v>2112</v>
      </c>
      <c r="F4604" s="8"/>
      <c r="G4604" s="6" t="s">
        <v>10120</v>
      </c>
      <c r="H4604" s="9">
        <v>43571</v>
      </c>
      <c r="I4604" s="6" t="s">
        <v>10123</v>
      </c>
      <c r="J4604" s="8" t="s">
        <v>9138</v>
      </c>
      <c r="K4604" s="41" t="s">
        <v>8449</v>
      </c>
    </row>
    <row r="4605" ht="24" hidden="1" spans="1:11">
      <c r="A4605" s="5">
        <v>4603</v>
      </c>
      <c r="B4605" s="6">
        <v>2380</v>
      </c>
      <c r="C4605" s="8" t="s">
        <v>6965</v>
      </c>
      <c r="D4605" s="6" t="s">
        <v>12</v>
      </c>
      <c r="E4605" s="8" t="s">
        <v>90</v>
      </c>
      <c r="F4605" s="8"/>
      <c r="G4605" s="6" t="s">
        <v>10120</v>
      </c>
      <c r="H4605" s="9">
        <v>43585</v>
      </c>
      <c r="I4605" s="6" t="s">
        <v>10154</v>
      </c>
      <c r="J4605" s="8" t="s">
        <v>9140</v>
      </c>
      <c r="K4605" s="41" t="s">
        <v>8449</v>
      </c>
    </row>
    <row r="4606" hidden="1" spans="1:11">
      <c r="A4606" s="5">
        <v>4604</v>
      </c>
      <c r="B4606" s="6">
        <v>2381</v>
      </c>
      <c r="C4606" s="8" t="s">
        <v>4763</v>
      </c>
      <c r="D4606" s="6" t="s">
        <v>12</v>
      </c>
      <c r="E4606" s="8" t="s">
        <v>4764</v>
      </c>
      <c r="F4606" s="8"/>
      <c r="G4606" s="6" t="s">
        <v>10159</v>
      </c>
      <c r="H4606" s="9">
        <v>43523</v>
      </c>
      <c r="I4606" s="6" t="s">
        <v>10480</v>
      </c>
      <c r="J4606" s="8" t="s">
        <v>10068</v>
      </c>
      <c r="K4606" s="41"/>
    </row>
    <row r="4607" ht="24" hidden="1" spans="1:11">
      <c r="A4607" s="5">
        <v>4605</v>
      </c>
      <c r="B4607" s="6">
        <v>2382</v>
      </c>
      <c r="C4607" s="8" t="s">
        <v>4765</v>
      </c>
      <c r="D4607" s="6" t="s">
        <v>12</v>
      </c>
      <c r="E4607" s="8" t="s">
        <v>87</v>
      </c>
      <c r="F4607" s="8"/>
      <c r="G4607" s="6" t="s">
        <v>10120</v>
      </c>
      <c r="H4607" s="9">
        <v>43389</v>
      </c>
      <c r="I4607" s="5" t="s">
        <v>10124</v>
      </c>
      <c r="J4607" s="8" t="s">
        <v>165</v>
      </c>
      <c r="K4607" s="41" t="s">
        <v>8449</v>
      </c>
    </row>
    <row r="4608" ht="24" hidden="1" spans="1:11">
      <c r="A4608" s="5">
        <v>4606</v>
      </c>
      <c r="B4608" s="6">
        <v>2382</v>
      </c>
      <c r="C4608" s="8" t="s">
        <v>4765</v>
      </c>
      <c r="D4608" s="6" t="s">
        <v>12</v>
      </c>
      <c r="E4608" s="8" t="s">
        <v>89</v>
      </c>
      <c r="F4608" s="8"/>
      <c r="G4608" s="6" t="s">
        <v>10120</v>
      </c>
      <c r="H4608" s="9">
        <v>43571</v>
      </c>
      <c r="I4608" s="6" t="s">
        <v>10123</v>
      </c>
      <c r="J4608" s="8" t="s">
        <v>9138</v>
      </c>
      <c r="K4608" s="41" t="s">
        <v>8449</v>
      </c>
    </row>
    <row r="4609" hidden="1" spans="1:11">
      <c r="A4609" s="5">
        <v>4607</v>
      </c>
      <c r="B4609" s="6">
        <v>2383</v>
      </c>
      <c r="C4609" s="8" t="s">
        <v>4766</v>
      </c>
      <c r="D4609" s="6" t="s">
        <v>12</v>
      </c>
      <c r="E4609" s="8" t="s">
        <v>232</v>
      </c>
      <c r="F4609" s="8"/>
      <c r="G4609" s="6" t="s">
        <v>10120</v>
      </c>
      <c r="H4609" s="9">
        <v>43571</v>
      </c>
      <c r="I4609" s="6" t="s">
        <v>10123</v>
      </c>
      <c r="J4609" s="8" t="s">
        <v>9138</v>
      </c>
      <c r="K4609" s="41" t="s">
        <v>8449</v>
      </c>
    </row>
    <row r="4610" hidden="1" spans="1:11">
      <c r="A4610" s="5">
        <v>4608</v>
      </c>
      <c r="B4610" s="6">
        <v>2384</v>
      </c>
      <c r="C4610" s="8" t="s">
        <v>4767</v>
      </c>
      <c r="D4610" s="6" t="s">
        <v>12</v>
      </c>
      <c r="E4610" s="8" t="s">
        <v>1250</v>
      </c>
      <c r="F4610" s="8"/>
      <c r="G4610" s="6" t="s">
        <v>10144</v>
      </c>
      <c r="H4610" s="9">
        <v>43496</v>
      </c>
      <c r="I4610" s="6" t="s">
        <v>10215</v>
      </c>
      <c r="J4610" s="8" t="s">
        <v>4011</v>
      </c>
      <c r="K4610" s="41" t="s">
        <v>8449</v>
      </c>
    </row>
    <row r="4611" hidden="1" spans="1:11">
      <c r="A4611" s="5">
        <v>4609</v>
      </c>
      <c r="B4611" s="6">
        <v>2384</v>
      </c>
      <c r="C4611" s="8" t="s">
        <v>4767</v>
      </c>
      <c r="D4611" s="6" t="s">
        <v>12</v>
      </c>
      <c r="E4611" s="8" t="s">
        <v>4768</v>
      </c>
      <c r="F4611" s="8"/>
      <c r="G4611" s="6" t="s">
        <v>10116</v>
      </c>
      <c r="H4611" s="9">
        <v>43538</v>
      </c>
      <c r="I4611" s="5" t="s">
        <v>10153</v>
      </c>
      <c r="J4611" s="23" t="s">
        <v>9967</v>
      </c>
      <c r="K4611" s="41"/>
    </row>
    <row r="4612" ht="24" hidden="1" spans="1:11">
      <c r="A4612" s="5">
        <v>4610</v>
      </c>
      <c r="B4612" s="6">
        <v>2385</v>
      </c>
      <c r="C4612" s="8" t="s">
        <v>4769</v>
      </c>
      <c r="D4612" s="6" t="s">
        <v>12</v>
      </c>
      <c r="E4612" s="8" t="s">
        <v>4770</v>
      </c>
      <c r="F4612" s="8"/>
      <c r="G4612" s="6" t="s">
        <v>10128</v>
      </c>
      <c r="H4612" s="9">
        <v>43476</v>
      </c>
      <c r="I4612" s="5" t="s">
        <v>10324</v>
      </c>
      <c r="J4612" s="8" t="s">
        <v>10012</v>
      </c>
      <c r="K4612" s="41"/>
    </row>
    <row r="4613" ht="24" hidden="1" spans="1:11">
      <c r="A4613" s="5">
        <v>4611</v>
      </c>
      <c r="B4613" s="6">
        <v>2386</v>
      </c>
      <c r="C4613" s="8" t="s">
        <v>4771</v>
      </c>
      <c r="D4613" s="6" t="s">
        <v>12</v>
      </c>
      <c r="E4613" s="8" t="s">
        <v>85</v>
      </c>
      <c r="F4613" s="8"/>
      <c r="G4613" s="6" t="s">
        <v>10120</v>
      </c>
      <c r="H4613" s="9">
        <v>43387</v>
      </c>
      <c r="I4613" s="6" t="s">
        <v>10121</v>
      </c>
      <c r="J4613" s="8" t="s">
        <v>2046</v>
      </c>
      <c r="K4613" s="41" t="s">
        <v>8449</v>
      </c>
    </row>
    <row r="4614" hidden="1" spans="1:11">
      <c r="A4614" s="5">
        <v>4612</v>
      </c>
      <c r="B4614" s="6">
        <v>2387</v>
      </c>
      <c r="C4614" s="8" t="s">
        <v>4773</v>
      </c>
      <c r="D4614" s="6" t="s">
        <v>12</v>
      </c>
      <c r="E4614" s="8" t="s">
        <v>482</v>
      </c>
      <c r="F4614" s="8"/>
      <c r="G4614" s="6" t="s">
        <v>10120</v>
      </c>
      <c r="H4614" s="9">
        <v>43389</v>
      </c>
      <c r="I4614" s="5" t="s">
        <v>10124</v>
      </c>
      <c r="J4614" s="8" t="s">
        <v>165</v>
      </c>
      <c r="K4614" s="41" t="s">
        <v>8449</v>
      </c>
    </row>
    <row r="4615" ht="24" hidden="1" spans="1:11">
      <c r="A4615" s="5">
        <v>4613</v>
      </c>
      <c r="B4615" s="6">
        <v>2387</v>
      </c>
      <c r="C4615" s="8" t="s">
        <v>4773</v>
      </c>
      <c r="D4615" s="6" t="s">
        <v>12</v>
      </c>
      <c r="E4615" s="8" t="s">
        <v>2931</v>
      </c>
      <c r="F4615" s="8"/>
      <c r="G4615" s="6" t="s">
        <v>9910</v>
      </c>
      <c r="H4615" s="9">
        <v>43293</v>
      </c>
      <c r="I4615" s="5" t="s">
        <v>10241</v>
      </c>
      <c r="J4615" s="23" t="s">
        <v>531</v>
      </c>
      <c r="K4615" s="41"/>
    </row>
    <row r="4616" hidden="1" spans="1:11">
      <c r="A4616" s="5">
        <v>4614</v>
      </c>
      <c r="B4616" s="6">
        <v>2387</v>
      </c>
      <c r="C4616" s="8" t="s">
        <v>4773</v>
      </c>
      <c r="D4616" s="6" t="s">
        <v>12</v>
      </c>
      <c r="E4616" s="8" t="s">
        <v>1316</v>
      </c>
      <c r="F4616" s="8"/>
      <c r="G4616" s="6" t="s">
        <v>9910</v>
      </c>
      <c r="H4616" s="9">
        <v>43476</v>
      </c>
      <c r="I4616" s="5" t="s">
        <v>10122</v>
      </c>
      <c r="J4616" s="23" t="s">
        <v>9930</v>
      </c>
      <c r="K4616" s="41"/>
    </row>
    <row r="4617" hidden="1" spans="1:11">
      <c r="A4617" s="5">
        <v>4615</v>
      </c>
      <c r="B4617" s="6">
        <v>2387</v>
      </c>
      <c r="C4617" s="8" t="s">
        <v>4773</v>
      </c>
      <c r="D4617" s="6" t="s">
        <v>12</v>
      </c>
      <c r="E4617" s="8" t="s">
        <v>723</v>
      </c>
      <c r="F4617" s="8"/>
      <c r="G4617" s="6" t="s">
        <v>10128</v>
      </c>
      <c r="H4617" s="9">
        <v>43602</v>
      </c>
      <c r="I4617" s="5" t="s">
        <v>10171</v>
      </c>
      <c r="J4617" s="8" t="s">
        <v>9933</v>
      </c>
      <c r="K4617" s="41"/>
    </row>
    <row r="4618" ht="24" hidden="1" spans="1:11">
      <c r="A4618" s="5">
        <v>4616</v>
      </c>
      <c r="B4618" s="6">
        <v>2388</v>
      </c>
      <c r="C4618" s="8" t="s">
        <v>6967</v>
      </c>
      <c r="D4618" s="6" t="s">
        <v>12</v>
      </c>
      <c r="E4618" s="8" t="s">
        <v>4917</v>
      </c>
      <c r="F4618" s="8"/>
      <c r="G4618" s="6" t="s">
        <v>10128</v>
      </c>
      <c r="H4618" s="9">
        <v>43358</v>
      </c>
      <c r="I4618" s="5" t="s">
        <v>10129</v>
      </c>
      <c r="J4618" s="8" t="s">
        <v>5904</v>
      </c>
      <c r="K4618" s="41"/>
    </row>
    <row r="4619" hidden="1" spans="1:11">
      <c r="A4619" s="5">
        <v>4617</v>
      </c>
      <c r="B4619" s="6">
        <v>2388</v>
      </c>
      <c r="C4619" s="8" t="s">
        <v>6967</v>
      </c>
      <c r="D4619" s="6" t="s">
        <v>12</v>
      </c>
      <c r="E4619" s="8" t="s">
        <v>6968</v>
      </c>
      <c r="F4619" s="8"/>
      <c r="G4619" s="6" t="s">
        <v>10159</v>
      </c>
      <c r="H4619" s="9">
        <v>43343</v>
      </c>
      <c r="I4619" s="5" t="s">
        <v>10320</v>
      </c>
      <c r="J4619" s="23" t="s">
        <v>2051</v>
      </c>
      <c r="K4619" s="41"/>
    </row>
    <row r="4620" hidden="1" spans="1:11">
      <c r="A4620" s="5">
        <v>4618</v>
      </c>
      <c r="B4620" s="6">
        <v>2388</v>
      </c>
      <c r="C4620" s="8" t="s">
        <v>6967</v>
      </c>
      <c r="D4620" s="6" t="s">
        <v>12</v>
      </c>
      <c r="E4620" s="8" t="s">
        <v>1395</v>
      </c>
      <c r="F4620" s="8"/>
      <c r="G4620" s="6" t="s">
        <v>10120</v>
      </c>
      <c r="H4620" s="9">
        <v>43387</v>
      </c>
      <c r="I4620" s="6" t="s">
        <v>10121</v>
      </c>
      <c r="J4620" s="8" t="s">
        <v>2046</v>
      </c>
      <c r="K4620" s="41" t="s">
        <v>8449</v>
      </c>
    </row>
    <row r="4621" hidden="1" spans="1:11">
      <c r="A4621" s="5">
        <v>4619</v>
      </c>
      <c r="B4621" s="6">
        <v>2388</v>
      </c>
      <c r="C4621" s="8" t="s">
        <v>6967</v>
      </c>
      <c r="D4621" s="6" t="s">
        <v>12</v>
      </c>
      <c r="E4621" s="8" t="s">
        <v>550</v>
      </c>
      <c r="F4621" s="8"/>
      <c r="G4621" s="6" t="s">
        <v>10120</v>
      </c>
      <c r="H4621" s="9">
        <v>43571</v>
      </c>
      <c r="I4621" s="6" t="s">
        <v>10123</v>
      </c>
      <c r="J4621" s="8" t="s">
        <v>9138</v>
      </c>
      <c r="K4621" s="41" t="s">
        <v>8449</v>
      </c>
    </row>
    <row r="4622" hidden="1" spans="1:11">
      <c r="A4622" s="5">
        <v>4620</v>
      </c>
      <c r="B4622" s="6">
        <v>2390</v>
      </c>
      <c r="C4622" s="8" t="s">
        <v>4780</v>
      </c>
      <c r="D4622" s="6" t="s">
        <v>12</v>
      </c>
      <c r="E4622" s="8" t="s">
        <v>4781</v>
      </c>
      <c r="F4622" s="8"/>
      <c r="G4622" s="6" t="s">
        <v>10147</v>
      </c>
      <c r="H4622" s="9">
        <v>43369</v>
      </c>
      <c r="I4622" s="5" t="s">
        <v>10181</v>
      </c>
      <c r="J4622" s="23" t="s">
        <v>1539</v>
      </c>
      <c r="K4622" s="41"/>
    </row>
    <row r="4623" hidden="1" spans="1:11">
      <c r="A4623" s="5">
        <v>4621</v>
      </c>
      <c r="B4623" s="6">
        <v>2390</v>
      </c>
      <c r="C4623" s="8" t="s">
        <v>4780</v>
      </c>
      <c r="D4623" s="6" t="s">
        <v>12</v>
      </c>
      <c r="E4623" s="8" t="s">
        <v>4782</v>
      </c>
      <c r="F4623" s="8"/>
      <c r="G4623" s="6" t="s">
        <v>9910</v>
      </c>
      <c r="H4623" s="9">
        <v>43531</v>
      </c>
      <c r="I4623" s="5" t="s">
        <v>10182</v>
      </c>
      <c r="J4623" s="8" t="s">
        <v>9943</v>
      </c>
      <c r="K4623" s="41"/>
    </row>
    <row r="4624" hidden="1" spans="1:11">
      <c r="A4624" s="5">
        <v>4622</v>
      </c>
      <c r="B4624" s="6">
        <v>2390</v>
      </c>
      <c r="C4624" s="8" t="s">
        <v>4780</v>
      </c>
      <c r="D4624" s="6" t="s">
        <v>12</v>
      </c>
      <c r="E4624" s="8" t="s">
        <v>4783</v>
      </c>
      <c r="F4624" s="8"/>
      <c r="G4624" s="6" t="s">
        <v>10144</v>
      </c>
      <c r="H4624" s="9">
        <v>43496</v>
      </c>
      <c r="I4624" s="6" t="s">
        <v>10215</v>
      </c>
      <c r="J4624" s="8" t="s">
        <v>4011</v>
      </c>
      <c r="K4624" s="41"/>
    </row>
    <row r="4625" ht="24" hidden="1" spans="1:11">
      <c r="A4625" s="5">
        <v>4623</v>
      </c>
      <c r="B4625" s="6">
        <v>2391</v>
      </c>
      <c r="C4625" s="8" t="s">
        <v>4784</v>
      </c>
      <c r="D4625" s="6" t="s">
        <v>12</v>
      </c>
      <c r="E4625" s="8" t="s">
        <v>1147</v>
      </c>
      <c r="F4625" s="8"/>
      <c r="G4625" s="6" t="s">
        <v>10120</v>
      </c>
      <c r="H4625" s="9">
        <v>43389</v>
      </c>
      <c r="I4625" s="5" t="s">
        <v>10124</v>
      </c>
      <c r="J4625" s="8" t="s">
        <v>165</v>
      </c>
      <c r="K4625" s="41" t="s">
        <v>8449</v>
      </c>
    </row>
    <row r="4626" ht="24" hidden="1" spans="1:11">
      <c r="A4626" s="5">
        <v>4624</v>
      </c>
      <c r="B4626" s="6">
        <v>2391</v>
      </c>
      <c r="C4626" s="8" t="s">
        <v>4784</v>
      </c>
      <c r="D4626" s="6" t="s">
        <v>12</v>
      </c>
      <c r="E4626" s="8" t="s">
        <v>4786</v>
      </c>
      <c r="F4626" s="8"/>
      <c r="G4626" s="6" t="s">
        <v>9910</v>
      </c>
      <c r="H4626" s="9">
        <v>43529</v>
      </c>
      <c r="I4626" s="6" t="s">
        <v>10226</v>
      </c>
      <c r="J4626" s="8" t="s">
        <v>9950</v>
      </c>
      <c r="K4626" s="41"/>
    </row>
    <row r="4627" ht="24" hidden="1" spans="1:11">
      <c r="A4627" s="5">
        <v>4625</v>
      </c>
      <c r="B4627" s="6">
        <v>2391</v>
      </c>
      <c r="C4627" s="8" t="s">
        <v>4784</v>
      </c>
      <c r="D4627" s="6" t="s">
        <v>12</v>
      </c>
      <c r="E4627" s="8" t="s">
        <v>4787</v>
      </c>
      <c r="F4627" s="8"/>
      <c r="G4627" s="6" t="s">
        <v>10213</v>
      </c>
      <c r="H4627" s="9">
        <v>43595</v>
      </c>
      <c r="I4627" s="5" t="s">
        <v>10223</v>
      </c>
      <c r="J4627" s="8" t="s">
        <v>1253</v>
      </c>
      <c r="K4627" s="41"/>
    </row>
    <row r="4628" ht="24" hidden="1" spans="1:11">
      <c r="A4628" s="5">
        <v>4626</v>
      </c>
      <c r="B4628" s="6">
        <v>2392</v>
      </c>
      <c r="C4628" s="8" t="s">
        <v>6969</v>
      </c>
      <c r="D4628" s="6" t="s">
        <v>12</v>
      </c>
      <c r="E4628" s="8" t="s">
        <v>137</v>
      </c>
      <c r="F4628" s="8"/>
      <c r="G4628" s="6" t="s">
        <v>10120</v>
      </c>
      <c r="H4628" s="9">
        <v>43389</v>
      </c>
      <c r="I4628" s="5" t="s">
        <v>10124</v>
      </c>
      <c r="J4628" s="8" t="s">
        <v>165</v>
      </c>
      <c r="K4628" s="41" t="s">
        <v>8449</v>
      </c>
    </row>
    <row r="4629" ht="24" hidden="1" spans="1:11">
      <c r="A4629" s="5">
        <v>4627</v>
      </c>
      <c r="B4629" s="6">
        <v>2392</v>
      </c>
      <c r="C4629" s="8" t="s">
        <v>6969</v>
      </c>
      <c r="D4629" s="6" t="s">
        <v>12</v>
      </c>
      <c r="E4629" s="8" t="s">
        <v>357</v>
      </c>
      <c r="F4629" s="8"/>
      <c r="G4629" s="6" t="s">
        <v>9910</v>
      </c>
      <c r="H4629" s="9">
        <v>43476</v>
      </c>
      <c r="I4629" s="5" t="s">
        <v>10122</v>
      </c>
      <c r="J4629" s="23" t="s">
        <v>9930</v>
      </c>
      <c r="K4629" s="41"/>
    </row>
    <row r="4630" ht="24" hidden="1" spans="1:11">
      <c r="A4630" s="5">
        <v>4628</v>
      </c>
      <c r="B4630" s="6">
        <v>2392</v>
      </c>
      <c r="C4630" s="8" t="s">
        <v>6969</v>
      </c>
      <c r="D4630" s="6" t="s">
        <v>12</v>
      </c>
      <c r="E4630" s="8" t="s">
        <v>760</v>
      </c>
      <c r="F4630" s="8"/>
      <c r="G4630" s="6" t="s">
        <v>10120</v>
      </c>
      <c r="H4630" s="9">
        <v>43571</v>
      </c>
      <c r="I4630" s="6" t="s">
        <v>10123</v>
      </c>
      <c r="J4630" s="8" t="s">
        <v>9138</v>
      </c>
      <c r="K4630" s="41" t="s">
        <v>8449</v>
      </c>
    </row>
    <row r="4631" hidden="1" spans="1:11">
      <c r="A4631" s="5">
        <v>4629</v>
      </c>
      <c r="B4631" s="6">
        <v>2392</v>
      </c>
      <c r="C4631" s="8" t="s">
        <v>6969</v>
      </c>
      <c r="D4631" s="6" t="s">
        <v>12</v>
      </c>
      <c r="E4631" s="8" t="s">
        <v>4332</v>
      </c>
      <c r="F4631" s="8"/>
      <c r="G4631" s="6" t="s">
        <v>10213</v>
      </c>
      <c r="H4631" s="9">
        <v>43595</v>
      </c>
      <c r="I4631" s="5" t="s">
        <v>10223</v>
      </c>
      <c r="J4631" s="8" t="s">
        <v>1253</v>
      </c>
      <c r="K4631" s="41"/>
    </row>
    <row r="4632" hidden="1" spans="1:11">
      <c r="A4632" s="5">
        <v>4630</v>
      </c>
      <c r="B4632" s="6">
        <v>2393</v>
      </c>
      <c r="C4632" s="8" t="s">
        <v>4789</v>
      </c>
      <c r="D4632" s="6" t="s">
        <v>12</v>
      </c>
      <c r="E4632" s="8" t="s">
        <v>3826</v>
      </c>
      <c r="F4632" s="8"/>
      <c r="G4632" s="6" t="s">
        <v>10120</v>
      </c>
      <c r="H4632" s="9">
        <v>43396</v>
      </c>
      <c r="I4632" s="6" t="s">
        <v>10125</v>
      </c>
      <c r="J4632" s="8" t="s">
        <v>4354</v>
      </c>
      <c r="K4632" s="41" t="s">
        <v>8449</v>
      </c>
    </row>
    <row r="4633" hidden="1" spans="1:11">
      <c r="A4633" s="5">
        <v>4631</v>
      </c>
      <c r="B4633" s="6">
        <v>2393</v>
      </c>
      <c r="C4633" s="8" t="s">
        <v>4789</v>
      </c>
      <c r="D4633" s="6" t="s">
        <v>12</v>
      </c>
      <c r="E4633" s="8" t="s">
        <v>4790</v>
      </c>
      <c r="F4633" s="8"/>
      <c r="G4633" s="6" t="s">
        <v>9910</v>
      </c>
      <c r="H4633" s="9">
        <v>43544</v>
      </c>
      <c r="I4633" s="5" t="s">
        <v>10265</v>
      </c>
      <c r="J4633" s="23" t="s">
        <v>9981</v>
      </c>
      <c r="K4633" s="41"/>
    </row>
    <row r="4634" hidden="1" spans="1:11">
      <c r="A4634" s="5">
        <v>4632</v>
      </c>
      <c r="B4634" s="6">
        <v>2393</v>
      </c>
      <c r="C4634" s="8" t="s">
        <v>4789</v>
      </c>
      <c r="D4634" s="6" t="s">
        <v>12</v>
      </c>
      <c r="E4634" s="8" t="s">
        <v>3841</v>
      </c>
      <c r="F4634" s="8"/>
      <c r="G4634" s="6" t="s">
        <v>10120</v>
      </c>
      <c r="H4634" s="9">
        <v>43585</v>
      </c>
      <c r="I4634" s="6" t="s">
        <v>10154</v>
      </c>
      <c r="J4634" s="8" t="s">
        <v>9140</v>
      </c>
      <c r="K4634" s="41" t="s">
        <v>8449</v>
      </c>
    </row>
    <row r="4635" hidden="1" spans="1:11">
      <c r="A4635" s="5">
        <v>4633</v>
      </c>
      <c r="B4635" s="6">
        <v>2394</v>
      </c>
      <c r="C4635" s="8" t="s">
        <v>6970</v>
      </c>
      <c r="D4635" s="6" t="s">
        <v>12</v>
      </c>
      <c r="E4635" s="8" t="s">
        <v>482</v>
      </c>
      <c r="F4635" s="8"/>
      <c r="G4635" s="6" t="s">
        <v>10120</v>
      </c>
      <c r="H4635" s="9">
        <v>43389</v>
      </c>
      <c r="I4635" s="5" t="s">
        <v>10124</v>
      </c>
      <c r="J4635" s="8" t="s">
        <v>165</v>
      </c>
      <c r="K4635" s="41" t="s">
        <v>8449</v>
      </c>
    </row>
    <row r="4636" ht="24" hidden="1" spans="1:11">
      <c r="A4636" s="5">
        <v>4634</v>
      </c>
      <c r="B4636" s="6">
        <v>2394</v>
      </c>
      <c r="C4636" s="8" t="s">
        <v>6970</v>
      </c>
      <c r="D4636" s="6" t="s">
        <v>12</v>
      </c>
      <c r="E4636" s="8" t="s">
        <v>6971</v>
      </c>
      <c r="F4636" s="8"/>
      <c r="G4636" s="6" t="s">
        <v>9910</v>
      </c>
      <c r="H4636" s="9">
        <v>43476</v>
      </c>
      <c r="I4636" s="5" t="s">
        <v>10122</v>
      </c>
      <c r="J4636" s="23" t="s">
        <v>9930</v>
      </c>
      <c r="K4636" s="41"/>
    </row>
    <row r="4637" hidden="1" spans="1:11">
      <c r="A4637" s="5">
        <v>4635</v>
      </c>
      <c r="B4637" s="6">
        <v>2394</v>
      </c>
      <c r="C4637" s="8" t="s">
        <v>6970</v>
      </c>
      <c r="D4637" s="6" t="s">
        <v>12</v>
      </c>
      <c r="E4637" s="8" t="s">
        <v>1638</v>
      </c>
      <c r="F4637" s="8"/>
      <c r="G4637" s="6" t="s">
        <v>10120</v>
      </c>
      <c r="H4637" s="9">
        <v>43571</v>
      </c>
      <c r="I4637" s="6" t="s">
        <v>10123</v>
      </c>
      <c r="J4637" s="8" t="s">
        <v>9138</v>
      </c>
      <c r="K4637" s="41" t="s">
        <v>8449</v>
      </c>
    </row>
    <row r="4638" ht="24" hidden="1" spans="1:11">
      <c r="A4638" s="5">
        <v>4636</v>
      </c>
      <c r="B4638" s="6">
        <v>2395</v>
      </c>
      <c r="C4638" s="8" t="s">
        <v>4791</v>
      </c>
      <c r="D4638" s="6" t="s">
        <v>12</v>
      </c>
      <c r="E4638" s="8" t="s">
        <v>205</v>
      </c>
      <c r="F4638" s="8"/>
      <c r="G4638" s="6" t="s">
        <v>9910</v>
      </c>
      <c r="H4638" s="9">
        <v>43567</v>
      </c>
      <c r="I4638" s="5" t="s">
        <v>10146</v>
      </c>
      <c r="J4638" s="8" t="s">
        <v>205</v>
      </c>
      <c r="K4638" s="41"/>
    </row>
    <row r="4639" ht="24" hidden="1" spans="1:11">
      <c r="A4639" s="5">
        <v>4637</v>
      </c>
      <c r="B4639" s="6">
        <v>2395</v>
      </c>
      <c r="C4639" s="8" t="s">
        <v>4791</v>
      </c>
      <c r="D4639" s="6" t="s">
        <v>12</v>
      </c>
      <c r="E4639" s="8" t="s">
        <v>1127</v>
      </c>
      <c r="F4639" s="8"/>
      <c r="G4639" s="6" t="s">
        <v>10142</v>
      </c>
      <c r="H4639" s="9">
        <v>43595</v>
      </c>
      <c r="I4639" s="6" t="s">
        <v>10143</v>
      </c>
      <c r="J4639" s="8" t="s">
        <v>9944</v>
      </c>
      <c r="K4639" s="41" t="s">
        <v>8449</v>
      </c>
    </row>
    <row r="4640" ht="24" hidden="1" spans="1:11">
      <c r="A4640" s="5">
        <v>4638</v>
      </c>
      <c r="B4640" s="6">
        <v>2395</v>
      </c>
      <c r="C4640" s="8" t="s">
        <v>4791</v>
      </c>
      <c r="D4640" s="6" t="s">
        <v>12</v>
      </c>
      <c r="E4640" s="8" t="s">
        <v>4793</v>
      </c>
      <c r="F4640" s="8"/>
      <c r="G4640" s="6" t="s">
        <v>10118</v>
      </c>
      <c r="H4640" s="9">
        <v>43601</v>
      </c>
      <c r="I4640" s="5" t="s">
        <v>10247</v>
      </c>
      <c r="J4640" s="23" t="s">
        <v>334</v>
      </c>
      <c r="K4640" s="41"/>
    </row>
    <row r="4641" hidden="1" spans="1:11">
      <c r="A4641" s="5">
        <v>4639</v>
      </c>
      <c r="B4641" s="6">
        <v>2396</v>
      </c>
      <c r="C4641" s="8" t="s">
        <v>4794</v>
      </c>
      <c r="D4641" s="6" t="s">
        <v>12</v>
      </c>
      <c r="E4641" s="8" t="s">
        <v>4795</v>
      </c>
      <c r="F4641" s="8"/>
      <c r="G4641" s="6" t="s">
        <v>10128</v>
      </c>
      <c r="H4641" s="9">
        <v>43521</v>
      </c>
      <c r="I4641" s="6" t="s">
        <v>10389</v>
      </c>
      <c r="J4641" s="8" t="s">
        <v>10027</v>
      </c>
      <c r="K4641" s="41"/>
    </row>
    <row r="4642" hidden="1" spans="1:11">
      <c r="A4642" s="5">
        <v>4640</v>
      </c>
      <c r="B4642" s="6">
        <v>2397</v>
      </c>
      <c r="C4642" s="8" t="s">
        <v>4796</v>
      </c>
      <c r="D4642" s="6" t="s">
        <v>12</v>
      </c>
      <c r="E4642" s="8" t="s">
        <v>4797</v>
      </c>
      <c r="F4642" s="8"/>
      <c r="G4642" s="6" t="s">
        <v>10120</v>
      </c>
      <c r="H4642" s="9">
        <v>43396</v>
      </c>
      <c r="I4642" s="6" t="s">
        <v>10125</v>
      </c>
      <c r="J4642" s="8" t="s">
        <v>4354</v>
      </c>
      <c r="K4642" s="41" t="s">
        <v>8449</v>
      </c>
    </row>
    <row r="4643" hidden="1" spans="1:11">
      <c r="A4643" s="5">
        <v>4641</v>
      </c>
      <c r="B4643" s="6">
        <v>2397</v>
      </c>
      <c r="C4643" s="8" t="s">
        <v>4796</v>
      </c>
      <c r="D4643" s="6" t="s">
        <v>12</v>
      </c>
      <c r="E4643" s="8" t="s">
        <v>4798</v>
      </c>
      <c r="F4643" s="8"/>
      <c r="G4643" s="6" t="s">
        <v>10120</v>
      </c>
      <c r="H4643" s="9">
        <v>43585</v>
      </c>
      <c r="I4643" s="6" t="s">
        <v>10154</v>
      </c>
      <c r="J4643" s="8" t="s">
        <v>9140</v>
      </c>
      <c r="K4643" s="41" t="s">
        <v>8449</v>
      </c>
    </row>
    <row r="4644" hidden="1" spans="1:11">
      <c r="A4644" s="5">
        <v>4642</v>
      </c>
      <c r="B4644" s="6">
        <v>2398</v>
      </c>
      <c r="C4644" s="8" t="s">
        <v>4799</v>
      </c>
      <c r="D4644" s="6" t="s">
        <v>12</v>
      </c>
      <c r="E4644" s="8" t="s">
        <v>419</v>
      </c>
      <c r="F4644" s="8"/>
      <c r="G4644" s="6" t="s">
        <v>10120</v>
      </c>
      <c r="H4644" s="9">
        <v>43389</v>
      </c>
      <c r="I4644" s="5" t="s">
        <v>10124</v>
      </c>
      <c r="J4644" s="8" t="s">
        <v>165</v>
      </c>
      <c r="K4644" s="41" t="s">
        <v>8449</v>
      </c>
    </row>
    <row r="4645" hidden="1" spans="1:11">
      <c r="A4645" s="5">
        <v>4643</v>
      </c>
      <c r="B4645" s="6">
        <v>2398</v>
      </c>
      <c r="C4645" s="8" t="s">
        <v>4799</v>
      </c>
      <c r="D4645" s="6" t="s">
        <v>12</v>
      </c>
      <c r="E4645" s="8" t="s">
        <v>4800</v>
      </c>
      <c r="F4645" s="8"/>
      <c r="G4645" s="6" t="s">
        <v>10144</v>
      </c>
      <c r="H4645" s="9">
        <v>43496</v>
      </c>
      <c r="I4645" s="6" t="s">
        <v>10215</v>
      </c>
      <c r="J4645" s="8" t="s">
        <v>4011</v>
      </c>
      <c r="K4645" s="41" t="s">
        <v>8449</v>
      </c>
    </row>
    <row r="4646" hidden="1" spans="1:11">
      <c r="A4646" s="5">
        <v>4644</v>
      </c>
      <c r="B4646" s="6">
        <v>2399</v>
      </c>
      <c r="C4646" s="8" t="s">
        <v>4801</v>
      </c>
      <c r="D4646" s="6" t="s">
        <v>12</v>
      </c>
      <c r="E4646" s="8" t="s">
        <v>4802</v>
      </c>
      <c r="F4646" s="8"/>
      <c r="G4646" s="6" t="s">
        <v>10116</v>
      </c>
      <c r="H4646" s="9">
        <v>43572</v>
      </c>
      <c r="I4646" s="5" t="s">
        <v>10317</v>
      </c>
      <c r="J4646" s="23" t="s">
        <v>9952</v>
      </c>
      <c r="K4646" s="41"/>
    </row>
    <row r="4647" hidden="1" spans="1:12">
      <c r="A4647" s="5">
        <v>4645</v>
      </c>
      <c r="B4647" s="50">
        <v>2400</v>
      </c>
      <c r="C4647" s="52" t="s">
        <v>6972</v>
      </c>
      <c r="D4647" s="50" t="s">
        <v>12</v>
      </c>
      <c r="E4647" s="52" t="s">
        <v>6973</v>
      </c>
      <c r="F4647" s="52"/>
      <c r="G4647" s="50" t="s">
        <v>10120</v>
      </c>
      <c r="H4647" s="54">
        <v>43403</v>
      </c>
      <c r="I4647" s="50" t="s">
        <v>10121</v>
      </c>
      <c r="J4647" s="52" t="s">
        <v>2046</v>
      </c>
      <c r="K4647" s="58" t="s">
        <v>10315</v>
      </c>
      <c r="L4647" s="68"/>
    </row>
    <row r="4648" hidden="1" spans="1:11">
      <c r="A4648" s="5">
        <v>4646</v>
      </c>
      <c r="B4648" s="6">
        <v>2401</v>
      </c>
      <c r="C4648" s="8" t="s">
        <v>4803</v>
      </c>
      <c r="D4648" s="6" t="s">
        <v>12</v>
      </c>
      <c r="E4648" s="8" t="s">
        <v>534</v>
      </c>
      <c r="F4648" s="8"/>
      <c r="G4648" s="6" t="s">
        <v>9910</v>
      </c>
      <c r="H4648" s="9">
        <v>43476</v>
      </c>
      <c r="I4648" s="5" t="s">
        <v>10122</v>
      </c>
      <c r="J4648" s="23" t="s">
        <v>9930</v>
      </c>
      <c r="K4648" s="41"/>
    </row>
    <row r="4649" hidden="1" spans="1:11">
      <c r="A4649" s="5">
        <v>4647</v>
      </c>
      <c r="B4649" s="6">
        <v>2401</v>
      </c>
      <c r="C4649" s="8" t="s">
        <v>4803</v>
      </c>
      <c r="D4649" s="6" t="s">
        <v>12</v>
      </c>
      <c r="E4649" s="8" t="s">
        <v>4804</v>
      </c>
      <c r="F4649" s="8"/>
      <c r="G4649" s="6" t="s">
        <v>10120</v>
      </c>
      <c r="H4649" s="9">
        <v>43387</v>
      </c>
      <c r="I4649" s="6" t="s">
        <v>10121</v>
      </c>
      <c r="J4649" s="8" t="s">
        <v>2046</v>
      </c>
      <c r="K4649" s="41" t="s">
        <v>8449</v>
      </c>
    </row>
    <row r="4650" hidden="1" spans="1:11">
      <c r="A4650" s="5">
        <v>4648</v>
      </c>
      <c r="B4650" s="6">
        <v>2401</v>
      </c>
      <c r="C4650" s="8" t="s">
        <v>4803</v>
      </c>
      <c r="D4650" s="6" t="s">
        <v>12</v>
      </c>
      <c r="E4650" s="8" t="s">
        <v>4805</v>
      </c>
      <c r="F4650" s="8"/>
      <c r="G4650" s="6" t="s">
        <v>10128</v>
      </c>
      <c r="H4650" s="9">
        <v>43348</v>
      </c>
      <c r="I4650" s="5" t="s">
        <v>10140</v>
      </c>
      <c r="J4650" s="23" t="s">
        <v>9931</v>
      </c>
      <c r="K4650" s="41"/>
    </row>
    <row r="4651" hidden="1" spans="1:11">
      <c r="A4651" s="5">
        <v>4649</v>
      </c>
      <c r="B4651" s="6">
        <v>2402</v>
      </c>
      <c r="C4651" s="8" t="s">
        <v>4806</v>
      </c>
      <c r="D4651" s="6" t="s">
        <v>12</v>
      </c>
      <c r="E4651" s="8" t="s">
        <v>4807</v>
      </c>
      <c r="F4651" s="8"/>
      <c r="G4651" s="6" t="s">
        <v>10197</v>
      </c>
      <c r="H4651" s="9">
        <v>43343</v>
      </c>
      <c r="I4651" s="5" t="s">
        <v>10198</v>
      </c>
      <c r="J4651" s="23" t="s">
        <v>9963</v>
      </c>
      <c r="K4651" s="41"/>
    </row>
    <row r="4652" hidden="1" spans="1:11">
      <c r="A4652" s="5">
        <v>4650</v>
      </c>
      <c r="B4652" s="6">
        <v>2403</v>
      </c>
      <c r="C4652" s="8" t="s">
        <v>6980</v>
      </c>
      <c r="D4652" s="6" t="s">
        <v>12</v>
      </c>
      <c r="E4652" s="8" t="s">
        <v>6981</v>
      </c>
      <c r="F4652" s="8"/>
      <c r="G4652" s="6" t="s">
        <v>10128</v>
      </c>
      <c r="H4652" s="9">
        <v>43348</v>
      </c>
      <c r="I4652" s="5" t="s">
        <v>10140</v>
      </c>
      <c r="J4652" s="23" t="s">
        <v>9931</v>
      </c>
      <c r="K4652" s="41"/>
    </row>
    <row r="4653" hidden="1" spans="1:11">
      <c r="A4653" s="5">
        <v>4651</v>
      </c>
      <c r="B4653" s="6">
        <v>2403</v>
      </c>
      <c r="C4653" s="8" t="s">
        <v>6980</v>
      </c>
      <c r="D4653" s="6" t="s">
        <v>12</v>
      </c>
      <c r="E4653" s="8" t="s">
        <v>2526</v>
      </c>
      <c r="F4653" s="8"/>
      <c r="G4653" s="6" t="s">
        <v>10120</v>
      </c>
      <c r="H4653" s="9">
        <v>43394</v>
      </c>
      <c r="I4653" s="6" t="s">
        <v>10121</v>
      </c>
      <c r="J4653" s="8" t="s">
        <v>2046</v>
      </c>
      <c r="K4653" s="41" t="s">
        <v>8449</v>
      </c>
    </row>
    <row r="4654" hidden="1" spans="1:11">
      <c r="A4654" s="5">
        <v>4652</v>
      </c>
      <c r="B4654" s="6">
        <v>2403</v>
      </c>
      <c r="C4654" s="8" t="s">
        <v>6980</v>
      </c>
      <c r="D4654" s="6" t="s">
        <v>12</v>
      </c>
      <c r="E4654" s="8" t="s">
        <v>914</v>
      </c>
      <c r="F4654" s="8"/>
      <c r="G4654" s="6" t="s">
        <v>10120</v>
      </c>
      <c r="H4654" s="9">
        <v>43389</v>
      </c>
      <c r="I4654" s="5" t="s">
        <v>10124</v>
      </c>
      <c r="J4654" s="8" t="s">
        <v>165</v>
      </c>
      <c r="K4654" s="41" t="s">
        <v>8449</v>
      </c>
    </row>
    <row r="4655" hidden="1" spans="1:11">
      <c r="A4655" s="5">
        <v>4653</v>
      </c>
      <c r="B4655" s="6">
        <v>2403</v>
      </c>
      <c r="C4655" s="8" t="s">
        <v>6980</v>
      </c>
      <c r="D4655" s="6" t="s">
        <v>12</v>
      </c>
      <c r="E4655" s="8" t="s">
        <v>3094</v>
      </c>
      <c r="F4655" s="8"/>
      <c r="G4655" s="6" t="s">
        <v>9910</v>
      </c>
      <c r="H4655" s="9">
        <v>43476</v>
      </c>
      <c r="I4655" s="5" t="s">
        <v>10122</v>
      </c>
      <c r="J4655" s="23" t="s">
        <v>9930</v>
      </c>
      <c r="K4655" s="41"/>
    </row>
    <row r="4656" hidden="1" spans="1:11">
      <c r="A4656" s="5">
        <v>4654</v>
      </c>
      <c r="B4656" s="6">
        <v>2403</v>
      </c>
      <c r="C4656" s="8" t="s">
        <v>6980</v>
      </c>
      <c r="D4656" s="6" t="s">
        <v>12</v>
      </c>
      <c r="E4656" s="8" t="s">
        <v>915</v>
      </c>
      <c r="F4656" s="8"/>
      <c r="G4656" s="6" t="s">
        <v>10120</v>
      </c>
      <c r="H4656" s="9">
        <v>43571</v>
      </c>
      <c r="I4656" s="6" t="s">
        <v>10123</v>
      </c>
      <c r="J4656" s="8" t="s">
        <v>9138</v>
      </c>
      <c r="K4656" s="41" t="s">
        <v>8449</v>
      </c>
    </row>
    <row r="4657" hidden="1" spans="1:11">
      <c r="A4657" s="5">
        <v>4655</v>
      </c>
      <c r="B4657" s="6">
        <v>2404</v>
      </c>
      <c r="C4657" s="8" t="s">
        <v>4808</v>
      </c>
      <c r="D4657" s="6" t="s">
        <v>12</v>
      </c>
      <c r="E4657" s="8" t="s">
        <v>4809</v>
      </c>
      <c r="F4657" s="8"/>
      <c r="G4657" s="6" t="s">
        <v>10120</v>
      </c>
      <c r="H4657" s="9">
        <v>43394</v>
      </c>
      <c r="I4657" s="6" t="s">
        <v>10121</v>
      </c>
      <c r="J4657" s="8" t="s">
        <v>2046</v>
      </c>
      <c r="K4657" s="41" t="s">
        <v>8449</v>
      </c>
    </row>
    <row r="4658" hidden="1" spans="1:11">
      <c r="A4658" s="5">
        <v>4656</v>
      </c>
      <c r="B4658" s="6">
        <v>2404</v>
      </c>
      <c r="C4658" s="8" t="s">
        <v>4808</v>
      </c>
      <c r="D4658" s="6" t="s">
        <v>12</v>
      </c>
      <c r="E4658" s="8" t="s">
        <v>1316</v>
      </c>
      <c r="F4658" s="8"/>
      <c r="G4658" s="6" t="s">
        <v>9910</v>
      </c>
      <c r="H4658" s="9">
        <v>43476</v>
      </c>
      <c r="I4658" s="5" t="s">
        <v>10122</v>
      </c>
      <c r="J4658" s="23" t="s">
        <v>9930</v>
      </c>
      <c r="K4658" s="41"/>
    </row>
    <row r="4659" hidden="1" spans="1:11">
      <c r="A4659" s="5">
        <v>4657</v>
      </c>
      <c r="B4659" s="6">
        <v>2405</v>
      </c>
      <c r="C4659" s="8" t="s">
        <v>6982</v>
      </c>
      <c r="D4659" s="6" t="s">
        <v>12</v>
      </c>
      <c r="E4659" s="8" t="s">
        <v>2144</v>
      </c>
      <c r="F4659" s="8"/>
      <c r="G4659" s="6" t="s">
        <v>10120</v>
      </c>
      <c r="H4659" s="9">
        <v>43389</v>
      </c>
      <c r="I4659" s="5" t="s">
        <v>10124</v>
      </c>
      <c r="J4659" s="8" t="s">
        <v>165</v>
      </c>
      <c r="K4659" s="41" t="s">
        <v>8449</v>
      </c>
    </row>
    <row r="4660" hidden="1" spans="1:11">
      <c r="A4660" s="5">
        <v>4658</v>
      </c>
      <c r="B4660" s="6">
        <v>2405</v>
      </c>
      <c r="C4660" s="8" t="s">
        <v>6982</v>
      </c>
      <c r="D4660" s="6" t="s">
        <v>12</v>
      </c>
      <c r="E4660" s="8" t="s">
        <v>6983</v>
      </c>
      <c r="F4660" s="8"/>
      <c r="G4660" s="6" t="s">
        <v>10120</v>
      </c>
      <c r="H4660" s="9">
        <v>43394</v>
      </c>
      <c r="I4660" s="6" t="s">
        <v>10121</v>
      </c>
      <c r="J4660" s="8" t="s">
        <v>2046</v>
      </c>
      <c r="K4660" s="41" t="s">
        <v>8449</v>
      </c>
    </row>
    <row r="4661" hidden="1" spans="1:11">
      <c r="A4661" s="5">
        <v>4659</v>
      </c>
      <c r="B4661" s="6">
        <v>2405</v>
      </c>
      <c r="C4661" s="8" t="s">
        <v>6982</v>
      </c>
      <c r="D4661" s="6" t="s">
        <v>12</v>
      </c>
      <c r="E4661" s="8" t="s">
        <v>35</v>
      </c>
      <c r="F4661" s="8"/>
      <c r="G4661" s="6" t="s">
        <v>10120</v>
      </c>
      <c r="H4661" s="9">
        <v>43571</v>
      </c>
      <c r="I4661" s="6" t="s">
        <v>10123</v>
      </c>
      <c r="J4661" s="8" t="s">
        <v>9138</v>
      </c>
      <c r="K4661" s="41" t="s">
        <v>8449</v>
      </c>
    </row>
    <row r="4662" hidden="1" spans="1:11">
      <c r="A4662" s="5">
        <v>4660</v>
      </c>
      <c r="B4662" s="6">
        <v>2405</v>
      </c>
      <c r="C4662" s="8" t="s">
        <v>6982</v>
      </c>
      <c r="D4662" s="6" t="s">
        <v>12</v>
      </c>
      <c r="E4662" s="8" t="s">
        <v>459</v>
      </c>
      <c r="F4662" s="8"/>
      <c r="G4662" s="6" t="s">
        <v>10136</v>
      </c>
      <c r="H4662" s="9">
        <v>43622</v>
      </c>
      <c r="I4662" s="5" t="s">
        <v>10137</v>
      </c>
      <c r="J4662" s="8" t="s">
        <v>9945</v>
      </c>
      <c r="K4662" s="41"/>
    </row>
    <row r="4663" hidden="1" spans="1:12">
      <c r="A4663" s="5">
        <v>4661</v>
      </c>
      <c r="B4663" s="16">
        <v>2406</v>
      </c>
      <c r="C4663" s="18" t="s">
        <v>4810</v>
      </c>
      <c r="D4663" s="16" t="s">
        <v>12</v>
      </c>
      <c r="E4663" s="18" t="s">
        <v>1512</v>
      </c>
      <c r="F4663" s="18"/>
      <c r="G4663" s="16" t="s">
        <v>9910</v>
      </c>
      <c r="H4663" s="20">
        <v>43644</v>
      </c>
      <c r="I4663" s="19" t="s">
        <v>10180</v>
      </c>
      <c r="J4663" s="18" t="s">
        <v>3782</v>
      </c>
      <c r="K4663" s="30" t="s">
        <v>10251</v>
      </c>
      <c r="L4663" s="31"/>
    </row>
    <row r="4664" ht="24" hidden="1" spans="1:12">
      <c r="A4664" s="5">
        <v>4662</v>
      </c>
      <c r="B4664" s="16">
        <v>2406</v>
      </c>
      <c r="C4664" s="18" t="s">
        <v>4810</v>
      </c>
      <c r="D4664" s="16" t="s">
        <v>12</v>
      </c>
      <c r="E4664" s="18" t="s">
        <v>4811</v>
      </c>
      <c r="F4664" s="18"/>
      <c r="G4664" s="16" t="s">
        <v>10118</v>
      </c>
      <c r="H4664" s="20">
        <v>43615</v>
      </c>
      <c r="I4664" s="19" t="s">
        <v>10219</v>
      </c>
      <c r="J4664" s="18" t="s">
        <v>9965</v>
      </c>
      <c r="K4664" s="30" t="s">
        <v>10251</v>
      </c>
      <c r="L4664" s="31"/>
    </row>
    <row r="4665" hidden="1" spans="1:12">
      <c r="A4665" s="5">
        <v>4663</v>
      </c>
      <c r="B4665" s="16">
        <v>2406</v>
      </c>
      <c r="C4665" s="18" t="s">
        <v>4810</v>
      </c>
      <c r="D4665" s="16" t="s">
        <v>12</v>
      </c>
      <c r="E4665" s="18" t="s">
        <v>4812</v>
      </c>
      <c r="F4665" s="18"/>
      <c r="G4665" s="16" t="s">
        <v>10128</v>
      </c>
      <c r="H4665" s="20">
        <v>43419</v>
      </c>
      <c r="I4665" s="19" t="s">
        <v>10196</v>
      </c>
      <c r="J4665" s="18" t="s">
        <v>4337</v>
      </c>
      <c r="K4665" s="30" t="s">
        <v>10251</v>
      </c>
      <c r="L4665" s="31"/>
    </row>
    <row r="4666" hidden="1" spans="1:12">
      <c r="A4666" s="5">
        <v>4664</v>
      </c>
      <c r="B4666" s="50">
        <v>2407</v>
      </c>
      <c r="C4666" s="52" t="s">
        <v>4813</v>
      </c>
      <c r="D4666" s="50" t="s">
        <v>12</v>
      </c>
      <c r="E4666" s="52" t="s">
        <v>3273</v>
      </c>
      <c r="F4666" s="52"/>
      <c r="G4666" s="50" t="s">
        <v>10168</v>
      </c>
      <c r="H4666" s="54">
        <v>43442</v>
      </c>
      <c r="I4666" s="50" t="s">
        <v>10169</v>
      </c>
      <c r="J4666" s="52" t="s">
        <v>2367</v>
      </c>
      <c r="K4666" s="58" t="s">
        <v>10346</v>
      </c>
      <c r="L4666" s="68"/>
    </row>
    <row r="4667" hidden="1" spans="1:11">
      <c r="A4667" s="5">
        <v>4665</v>
      </c>
      <c r="B4667" s="6">
        <v>2407</v>
      </c>
      <c r="C4667" s="8" t="s">
        <v>4813</v>
      </c>
      <c r="D4667" s="6" t="s">
        <v>12</v>
      </c>
      <c r="E4667" s="8" t="s">
        <v>1131</v>
      </c>
      <c r="F4667" s="8"/>
      <c r="G4667" s="6" t="s">
        <v>10116</v>
      </c>
      <c r="H4667" s="9">
        <v>43391</v>
      </c>
      <c r="I4667" s="6" t="s">
        <v>10202</v>
      </c>
      <c r="J4667" s="23" t="s">
        <v>1131</v>
      </c>
      <c r="K4667" s="41"/>
    </row>
    <row r="4668" hidden="1" spans="1:11">
      <c r="A4668" s="5">
        <v>4666</v>
      </c>
      <c r="B4668" s="6">
        <v>2408</v>
      </c>
      <c r="C4668" s="8" t="s">
        <v>4826</v>
      </c>
      <c r="D4668" s="6" t="s">
        <v>12</v>
      </c>
      <c r="E4668" s="8" t="s">
        <v>2955</v>
      </c>
      <c r="F4668" s="8"/>
      <c r="G4668" s="6" t="s">
        <v>10156</v>
      </c>
      <c r="H4668" s="9">
        <v>43358</v>
      </c>
      <c r="I4668" s="6" t="s">
        <v>10370</v>
      </c>
      <c r="J4668" s="8" t="s">
        <v>4360</v>
      </c>
      <c r="K4668" s="41" t="s">
        <v>8449</v>
      </c>
    </row>
    <row r="4669" ht="24" hidden="1" spans="1:11">
      <c r="A4669" s="5">
        <v>4667</v>
      </c>
      <c r="B4669" s="6">
        <v>2408</v>
      </c>
      <c r="C4669" s="8" t="s">
        <v>4826</v>
      </c>
      <c r="D4669" s="6" t="s">
        <v>12</v>
      </c>
      <c r="E4669" s="8" t="s">
        <v>357</v>
      </c>
      <c r="F4669" s="8"/>
      <c r="G4669" s="6" t="s">
        <v>9910</v>
      </c>
      <c r="H4669" s="9">
        <v>43476</v>
      </c>
      <c r="I4669" s="5" t="s">
        <v>10122</v>
      </c>
      <c r="J4669" s="23" t="s">
        <v>9930</v>
      </c>
      <c r="K4669" s="41"/>
    </row>
    <row r="4670" ht="24" hidden="1" spans="1:12">
      <c r="A4670" s="5">
        <v>4668</v>
      </c>
      <c r="B4670" s="16">
        <v>2408</v>
      </c>
      <c r="C4670" s="18" t="s">
        <v>4826</v>
      </c>
      <c r="D4670" s="16" t="s">
        <v>12</v>
      </c>
      <c r="E4670" s="18" t="s">
        <v>2295</v>
      </c>
      <c r="F4670" s="18"/>
      <c r="G4670" s="16" t="s">
        <v>10128</v>
      </c>
      <c r="H4670" s="20">
        <v>43499</v>
      </c>
      <c r="I4670" s="72" t="s">
        <v>10349</v>
      </c>
      <c r="J4670" s="74" t="s">
        <v>9974</v>
      </c>
      <c r="K4670" s="30" t="s">
        <v>10315</v>
      </c>
      <c r="L4670" s="31"/>
    </row>
    <row r="4671" hidden="1" spans="1:11">
      <c r="A4671" s="5">
        <v>4669</v>
      </c>
      <c r="B4671" s="6">
        <v>2409</v>
      </c>
      <c r="C4671" s="8" t="s">
        <v>4827</v>
      </c>
      <c r="D4671" s="6" t="s">
        <v>12</v>
      </c>
      <c r="E4671" s="8" t="s">
        <v>4828</v>
      </c>
      <c r="F4671" s="8"/>
      <c r="G4671" s="6" t="s">
        <v>10213</v>
      </c>
      <c r="H4671" s="9">
        <v>43595</v>
      </c>
      <c r="I4671" s="5" t="s">
        <v>10223</v>
      </c>
      <c r="J4671" s="8" t="s">
        <v>1253</v>
      </c>
      <c r="K4671" s="41"/>
    </row>
    <row r="4672" hidden="1" spans="1:11">
      <c r="A4672" s="5">
        <v>4670</v>
      </c>
      <c r="B4672" s="6">
        <v>2409</v>
      </c>
      <c r="C4672" s="8" t="s">
        <v>4827</v>
      </c>
      <c r="D4672" s="6" t="s">
        <v>12</v>
      </c>
      <c r="E4672" s="8" t="s">
        <v>2144</v>
      </c>
      <c r="F4672" s="8"/>
      <c r="G4672" s="6" t="s">
        <v>10120</v>
      </c>
      <c r="H4672" s="9">
        <v>43389</v>
      </c>
      <c r="I4672" s="5" t="s">
        <v>10124</v>
      </c>
      <c r="J4672" s="8" t="s">
        <v>165</v>
      </c>
      <c r="K4672" s="41" t="s">
        <v>8449</v>
      </c>
    </row>
    <row r="4673" hidden="1" spans="1:11">
      <c r="A4673" s="5">
        <v>4671</v>
      </c>
      <c r="B4673" s="6">
        <v>2409</v>
      </c>
      <c r="C4673" s="8" t="s">
        <v>4827</v>
      </c>
      <c r="D4673" s="6" t="s">
        <v>12</v>
      </c>
      <c r="E4673" s="8" t="s">
        <v>534</v>
      </c>
      <c r="F4673" s="8"/>
      <c r="G4673" s="6" t="s">
        <v>9910</v>
      </c>
      <c r="H4673" s="9">
        <v>43476</v>
      </c>
      <c r="I4673" s="5" t="s">
        <v>10122</v>
      </c>
      <c r="J4673" s="23" t="s">
        <v>9930</v>
      </c>
      <c r="K4673" s="41"/>
    </row>
    <row r="4674" hidden="1" spans="1:11">
      <c r="A4674" s="5">
        <v>4672</v>
      </c>
      <c r="B4674" s="6">
        <v>2409</v>
      </c>
      <c r="C4674" s="8" t="s">
        <v>4827</v>
      </c>
      <c r="D4674" s="6" t="s">
        <v>12</v>
      </c>
      <c r="E4674" s="8" t="s">
        <v>2766</v>
      </c>
      <c r="F4674" s="8"/>
      <c r="G4674" s="6" t="s">
        <v>10120</v>
      </c>
      <c r="H4674" s="9">
        <v>43387</v>
      </c>
      <c r="I4674" s="6" t="s">
        <v>10121</v>
      </c>
      <c r="J4674" s="8" t="s">
        <v>2046</v>
      </c>
      <c r="K4674" s="41" t="s">
        <v>8449</v>
      </c>
    </row>
    <row r="4675" hidden="1" spans="1:11">
      <c r="A4675" s="5">
        <v>4673</v>
      </c>
      <c r="B4675" s="6">
        <v>2410</v>
      </c>
      <c r="C4675" s="8" t="s">
        <v>4829</v>
      </c>
      <c r="D4675" s="6" t="s">
        <v>12</v>
      </c>
      <c r="E4675" s="8" t="s">
        <v>358</v>
      </c>
      <c r="F4675" s="8"/>
      <c r="G4675" s="6" t="s">
        <v>10120</v>
      </c>
      <c r="H4675" s="9">
        <v>43394</v>
      </c>
      <c r="I4675" s="6" t="s">
        <v>10121</v>
      </c>
      <c r="J4675" s="8" t="s">
        <v>2046</v>
      </c>
      <c r="K4675" s="41" t="s">
        <v>8449</v>
      </c>
    </row>
    <row r="4676" hidden="1" spans="1:11">
      <c r="A4676" s="5">
        <v>4674</v>
      </c>
      <c r="B4676" s="6">
        <v>2411</v>
      </c>
      <c r="C4676" s="8" t="s">
        <v>4830</v>
      </c>
      <c r="D4676" s="6" t="s">
        <v>12</v>
      </c>
      <c r="E4676" s="8" t="s">
        <v>4479</v>
      </c>
      <c r="F4676" s="8"/>
      <c r="G4676" s="6" t="s">
        <v>10120</v>
      </c>
      <c r="H4676" s="9">
        <v>43394</v>
      </c>
      <c r="I4676" s="6" t="s">
        <v>10121</v>
      </c>
      <c r="J4676" s="8" t="s">
        <v>2046</v>
      </c>
      <c r="K4676" s="41" t="s">
        <v>8449</v>
      </c>
    </row>
    <row r="4677" hidden="1" spans="1:11">
      <c r="A4677" s="5">
        <v>4675</v>
      </c>
      <c r="B4677" s="6">
        <v>2412</v>
      </c>
      <c r="C4677" s="8" t="s">
        <v>4831</v>
      </c>
      <c r="D4677" s="6" t="s">
        <v>12</v>
      </c>
      <c r="E4677" s="8" t="s">
        <v>2766</v>
      </c>
      <c r="F4677" s="8"/>
      <c r="G4677" s="6" t="s">
        <v>10120</v>
      </c>
      <c r="H4677" s="9">
        <v>43387</v>
      </c>
      <c r="I4677" s="6" t="s">
        <v>10121</v>
      </c>
      <c r="J4677" s="8" t="s">
        <v>2046</v>
      </c>
      <c r="K4677" s="41" t="s">
        <v>8449</v>
      </c>
    </row>
    <row r="4678" hidden="1" spans="1:11">
      <c r="A4678" s="5">
        <v>4676</v>
      </c>
      <c r="B4678" s="6">
        <v>2412</v>
      </c>
      <c r="C4678" s="8" t="s">
        <v>4831</v>
      </c>
      <c r="D4678" s="6" t="s">
        <v>12</v>
      </c>
      <c r="E4678" s="8" t="s">
        <v>4833</v>
      </c>
      <c r="F4678" s="8"/>
      <c r="G4678" s="6" t="s">
        <v>10116</v>
      </c>
      <c r="H4678" s="9">
        <v>43391</v>
      </c>
      <c r="I4678" s="6" t="s">
        <v>10202</v>
      </c>
      <c r="J4678" s="23" t="s">
        <v>1131</v>
      </c>
      <c r="K4678" s="41"/>
    </row>
    <row r="4679" hidden="1" spans="1:11">
      <c r="A4679" s="5">
        <v>4677</v>
      </c>
      <c r="B4679" s="6">
        <v>2413</v>
      </c>
      <c r="C4679" s="8" t="s">
        <v>4836</v>
      </c>
      <c r="D4679" s="6" t="s">
        <v>12</v>
      </c>
      <c r="E4679" s="8" t="s">
        <v>4837</v>
      </c>
      <c r="F4679" s="8"/>
      <c r="G4679" s="6" t="s">
        <v>10213</v>
      </c>
      <c r="H4679" s="9">
        <v>43532</v>
      </c>
      <c r="I4679" s="5" t="s">
        <v>10290</v>
      </c>
      <c r="J4679" s="23" t="s">
        <v>9971</v>
      </c>
      <c r="K4679" s="41"/>
    </row>
    <row r="4680" hidden="1" spans="1:11">
      <c r="A4680" s="5">
        <v>4678</v>
      </c>
      <c r="B4680" s="6">
        <v>2414</v>
      </c>
      <c r="C4680" s="8" t="s">
        <v>4838</v>
      </c>
      <c r="D4680" s="6" t="s">
        <v>12</v>
      </c>
      <c r="E4680" s="8" t="s">
        <v>568</v>
      </c>
      <c r="F4680" s="8"/>
      <c r="G4680" s="6" t="s">
        <v>10120</v>
      </c>
      <c r="H4680" s="9">
        <v>43387</v>
      </c>
      <c r="I4680" s="6" t="s">
        <v>10121</v>
      </c>
      <c r="J4680" s="8" t="s">
        <v>2046</v>
      </c>
      <c r="K4680" s="41" t="s">
        <v>8449</v>
      </c>
    </row>
    <row r="4681" hidden="1" spans="1:11">
      <c r="A4681" s="5">
        <v>4679</v>
      </c>
      <c r="B4681" s="6">
        <v>2414</v>
      </c>
      <c r="C4681" s="8" t="s">
        <v>4838</v>
      </c>
      <c r="D4681" s="6" t="s">
        <v>12</v>
      </c>
      <c r="E4681" s="8" t="s">
        <v>502</v>
      </c>
      <c r="F4681" s="8"/>
      <c r="G4681" s="6" t="s">
        <v>10156</v>
      </c>
      <c r="H4681" s="9">
        <v>43443</v>
      </c>
      <c r="I4681" s="6" t="s">
        <v>10157</v>
      </c>
      <c r="J4681" s="8" t="s">
        <v>2248</v>
      </c>
      <c r="K4681" s="41" t="s">
        <v>8449</v>
      </c>
    </row>
    <row r="4682" hidden="1" spans="1:11">
      <c r="A4682" s="5">
        <v>4680</v>
      </c>
      <c r="B4682" s="6">
        <v>2414</v>
      </c>
      <c r="C4682" s="8" t="s">
        <v>4838</v>
      </c>
      <c r="D4682" s="6" t="s">
        <v>12</v>
      </c>
      <c r="E4682" s="8" t="s">
        <v>2379</v>
      </c>
      <c r="F4682" s="8"/>
      <c r="G4682" s="6" t="s">
        <v>10159</v>
      </c>
      <c r="H4682" s="9">
        <v>43581</v>
      </c>
      <c r="I4682" s="36" t="s">
        <v>10162</v>
      </c>
      <c r="J4682" s="37" t="s">
        <v>1701</v>
      </c>
      <c r="K4682" s="41"/>
    </row>
    <row r="4683" ht="24" hidden="1" spans="1:11">
      <c r="A4683" s="5">
        <v>4681</v>
      </c>
      <c r="B4683" s="6">
        <v>2414</v>
      </c>
      <c r="C4683" s="8" t="s">
        <v>4838</v>
      </c>
      <c r="D4683" s="6" t="s">
        <v>12</v>
      </c>
      <c r="E4683" s="8" t="s">
        <v>3448</v>
      </c>
      <c r="F4683" s="8"/>
      <c r="G4683" s="6" t="s">
        <v>10168</v>
      </c>
      <c r="H4683" s="9">
        <v>43568</v>
      </c>
      <c r="I4683" s="6" t="s">
        <v>10177</v>
      </c>
      <c r="J4683" s="8" t="s">
        <v>9960</v>
      </c>
      <c r="K4683" s="41" t="s">
        <v>8449</v>
      </c>
    </row>
    <row r="4684" hidden="1" spans="1:11">
      <c r="A4684" s="5">
        <v>4682</v>
      </c>
      <c r="B4684" s="6">
        <v>2415</v>
      </c>
      <c r="C4684" s="8" t="s">
        <v>4839</v>
      </c>
      <c r="D4684" s="6" t="s">
        <v>12</v>
      </c>
      <c r="E4684" s="8" t="s">
        <v>2766</v>
      </c>
      <c r="F4684" s="8"/>
      <c r="G4684" s="6" t="s">
        <v>10120</v>
      </c>
      <c r="H4684" s="9">
        <v>43387</v>
      </c>
      <c r="I4684" s="6" t="s">
        <v>10121</v>
      </c>
      <c r="J4684" s="8" t="s">
        <v>2046</v>
      </c>
      <c r="K4684" s="41" t="s">
        <v>8449</v>
      </c>
    </row>
    <row r="4685" hidden="1" spans="1:11">
      <c r="A4685" s="5">
        <v>4683</v>
      </c>
      <c r="B4685" s="6">
        <v>2415</v>
      </c>
      <c r="C4685" s="8" t="s">
        <v>4839</v>
      </c>
      <c r="D4685" s="6" t="s">
        <v>12</v>
      </c>
      <c r="E4685" s="8" t="s">
        <v>3577</v>
      </c>
      <c r="F4685" s="8"/>
      <c r="G4685" s="6" t="s">
        <v>10118</v>
      </c>
      <c r="H4685" s="9">
        <v>43413</v>
      </c>
      <c r="I4685" s="5" t="s">
        <v>10155</v>
      </c>
      <c r="J4685" s="8" t="s">
        <v>4076</v>
      </c>
      <c r="K4685" s="41"/>
    </row>
    <row r="4686" hidden="1" spans="1:11">
      <c r="A4686" s="5">
        <v>4684</v>
      </c>
      <c r="B4686" s="6">
        <v>2415</v>
      </c>
      <c r="C4686" s="8" t="s">
        <v>4839</v>
      </c>
      <c r="D4686" s="6" t="s">
        <v>12</v>
      </c>
      <c r="E4686" s="8" t="s">
        <v>217</v>
      </c>
      <c r="F4686" s="8"/>
      <c r="G4686" s="6" t="s">
        <v>10159</v>
      </c>
      <c r="H4686" s="9">
        <v>43581</v>
      </c>
      <c r="I4686" s="36" t="s">
        <v>10162</v>
      </c>
      <c r="J4686" s="37" t="s">
        <v>1701</v>
      </c>
      <c r="K4686" s="41"/>
    </row>
    <row r="4687" ht="24" hidden="1" spans="1:11">
      <c r="A4687" s="5">
        <v>4685</v>
      </c>
      <c r="B4687" s="6">
        <v>2416</v>
      </c>
      <c r="C4687" s="8" t="s">
        <v>4840</v>
      </c>
      <c r="D4687" s="6" t="s">
        <v>12</v>
      </c>
      <c r="E4687" s="8" t="s">
        <v>4846</v>
      </c>
      <c r="F4687" s="8"/>
      <c r="G4687" s="6" t="s">
        <v>10213</v>
      </c>
      <c r="H4687" s="9">
        <v>43497</v>
      </c>
      <c r="I4687" s="6" t="s">
        <v>10473</v>
      </c>
      <c r="J4687" s="8" t="s">
        <v>10019</v>
      </c>
      <c r="K4687" s="41"/>
    </row>
    <row r="4688" hidden="1" spans="1:11">
      <c r="A4688" s="5">
        <v>4686</v>
      </c>
      <c r="B4688" s="6">
        <v>2417</v>
      </c>
      <c r="C4688" s="8" t="s">
        <v>4848</v>
      </c>
      <c r="D4688" s="6" t="s">
        <v>12</v>
      </c>
      <c r="E4688" s="8" t="s">
        <v>2766</v>
      </c>
      <c r="F4688" s="8"/>
      <c r="G4688" s="6" t="s">
        <v>10120</v>
      </c>
      <c r="H4688" s="9">
        <v>43387</v>
      </c>
      <c r="I4688" s="6" t="s">
        <v>10121</v>
      </c>
      <c r="J4688" s="8" t="s">
        <v>2046</v>
      </c>
      <c r="K4688" s="41" t="s">
        <v>8449</v>
      </c>
    </row>
    <row r="4689" hidden="1" spans="1:11">
      <c r="A4689" s="5">
        <v>4687</v>
      </c>
      <c r="B4689" s="6">
        <v>2418</v>
      </c>
      <c r="C4689" s="8" t="s">
        <v>4849</v>
      </c>
      <c r="D4689" s="6" t="s">
        <v>12</v>
      </c>
      <c r="E4689" s="8" t="s">
        <v>838</v>
      </c>
      <c r="F4689" s="8"/>
      <c r="G4689" s="6" t="s">
        <v>10120</v>
      </c>
      <c r="H4689" s="9">
        <v>43387</v>
      </c>
      <c r="I4689" s="6" t="s">
        <v>10121</v>
      </c>
      <c r="J4689" s="8" t="s">
        <v>2046</v>
      </c>
      <c r="K4689" s="41" t="s">
        <v>8449</v>
      </c>
    </row>
    <row r="4690" hidden="1" spans="1:11">
      <c r="A4690" s="5">
        <v>4688</v>
      </c>
      <c r="B4690" s="6">
        <v>2419</v>
      </c>
      <c r="C4690" s="8" t="s">
        <v>4850</v>
      </c>
      <c r="D4690" s="6" t="s">
        <v>12</v>
      </c>
      <c r="E4690" s="8" t="s">
        <v>364</v>
      </c>
      <c r="F4690" s="8"/>
      <c r="G4690" s="6" t="s">
        <v>10120</v>
      </c>
      <c r="H4690" s="9">
        <v>43387</v>
      </c>
      <c r="I4690" s="6" t="s">
        <v>10121</v>
      </c>
      <c r="J4690" s="8" t="s">
        <v>2046</v>
      </c>
      <c r="K4690" s="41" t="s">
        <v>8449</v>
      </c>
    </row>
    <row r="4691" hidden="1" spans="1:11">
      <c r="A4691" s="5">
        <v>4689</v>
      </c>
      <c r="B4691" s="6">
        <v>2420</v>
      </c>
      <c r="C4691" s="8" t="s">
        <v>6984</v>
      </c>
      <c r="D4691" s="6" t="s">
        <v>12</v>
      </c>
      <c r="E4691" s="8" t="s">
        <v>35</v>
      </c>
      <c r="F4691" s="8"/>
      <c r="G4691" s="6" t="s">
        <v>10120</v>
      </c>
      <c r="H4691" s="9">
        <v>43571</v>
      </c>
      <c r="I4691" s="6" t="s">
        <v>10123</v>
      </c>
      <c r="J4691" s="8" t="s">
        <v>9138</v>
      </c>
      <c r="K4691" s="41" t="s">
        <v>8449</v>
      </c>
    </row>
    <row r="4692" hidden="1" spans="1:11">
      <c r="A4692" s="5">
        <v>4690</v>
      </c>
      <c r="B4692" s="6">
        <v>2420</v>
      </c>
      <c r="C4692" s="8" t="s">
        <v>6984</v>
      </c>
      <c r="D4692" s="6" t="s">
        <v>12</v>
      </c>
      <c r="E4692" s="8" t="s">
        <v>3841</v>
      </c>
      <c r="F4692" s="8"/>
      <c r="G4692" s="6" t="s">
        <v>10120</v>
      </c>
      <c r="H4692" s="9">
        <v>43585</v>
      </c>
      <c r="I4692" s="6" t="s">
        <v>10154</v>
      </c>
      <c r="J4692" s="8" t="s">
        <v>9140</v>
      </c>
      <c r="K4692" s="41" t="s">
        <v>8449</v>
      </c>
    </row>
    <row r="4693" hidden="1" spans="1:11">
      <c r="A4693" s="5">
        <v>4691</v>
      </c>
      <c r="B4693" s="6">
        <v>2420</v>
      </c>
      <c r="C4693" s="8" t="s">
        <v>6984</v>
      </c>
      <c r="D4693" s="6" t="s">
        <v>12</v>
      </c>
      <c r="E4693" s="8" t="s">
        <v>1710</v>
      </c>
      <c r="F4693" s="8"/>
      <c r="G4693" s="6" t="s">
        <v>10144</v>
      </c>
      <c r="H4693" s="9">
        <v>43453</v>
      </c>
      <c r="I4693" s="6" t="s">
        <v>10222</v>
      </c>
      <c r="J4693" s="8" t="s">
        <v>9966</v>
      </c>
      <c r="K4693" s="41" t="s">
        <v>8449</v>
      </c>
    </row>
    <row r="4694" hidden="1" spans="1:11">
      <c r="A4694" s="5">
        <v>4692</v>
      </c>
      <c r="B4694" s="6">
        <v>2420</v>
      </c>
      <c r="C4694" s="8" t="s">
        <v>6984</v>
      </c>
      <c r="D4694" s="6" t="s">
        <v>12</v>
      </c>
      <c r="E4694" s="8" t="s">
        <v>6985</v>
      </c>
      <c r="F4694" s="8"/>
      <c r="G4694" s="6" t="s">
        <v>10156</v>
      </c>
      <c r="H4694" s="9">
        <v>43358</v>
      </c>
      <c r="I4694" s="6" t="s">
        <v>10192</v>
      </c>
      <c r="J4694" s="8" t="s">
        <v>5682</v>
      </c>
      <c r="K4694" s="41" t="s">
        <v>8449</v>
      </c>
    </row>
    <row r="4695" hidden="1" spans="1:11">
      <c r="A4695" s="5">
        <v>4693</v>
      </c>
      <c r="B4695" s="6">
        <v>2420</v>
      </c>
      <c r="C4695" s="8" t="s">
        <v>6984</v>
      </c>
      <c r="D4695" s="6" t="s">
        <v>12</v>
      </c>
      <c r="E4695" s="8" t="s">
        <v>1451</v>
      </c>
      <c r="F4695" s="8"/>
      <c r="G4695" s="6" t="s">
        <v>10116</v>
      </c>
      <c r="H4695" s="9">
        <v>43447</v>
      </c>
      <c r="I4695" s="5" t="s">
        <v>10117</v>
      </c>
      <c r="J4695" s="23" t="s">
        <v>9941</v>
      </c>
      <c r="K4695" s="41"/>
    </row>
    <row r="4696" hidden="1" spans="1:11">
      <c r="A4696" s="5">
        <v>4694</v>
      </c>
      <c r="B4696" s="6">
        <v>2420</v>
      </c>
      <c r="C4696" s="8" t="s">
        <v>6984</v>
      </c>
      <c r="D4696" s="6" t="s">
        <v>12</v>
      </c>
      <c r="E4696" s="8" t="s">
        <v>2144</v>
      </c>
      <c r="F4696" s="8"/>
      <c r="G4696" s="6" t="s">
        <v>10120</v>
      </c>
      <c r="H4696" s="9">
        <v>43389</v>
      </c>
      <c r="I4696" s="5" t="s">
        <v>10124</v>
      </c>
      <c r="J4696" s="8" t="s">
        <v>165</v>
      </c>
      <c r="K4696" s="41" t="s">
        <v>8449</v>
      </c>
    </row>
    <row r="4697" hidden="1" spans="1:11">
      <c r="A4697" s="5">
        <v>4695</v>
      </c>
      <c r="B4697" s="6">
        <v>2420</v>
      </c>
      <c r="C4697" s="8" t="s">
        <v>6984</v>
      </c>
      <c r="D4697" s="6" t="s">
        <v>12</v>
      </c>
      <c r="E4697" s="8" t="s">
        <v>602</v>
      </c>
      <c r="F4697" s="8"/>
      <c r="G4697" s="6" t="s">
        <v>10166</v>
      </c>
      <c r="H4697" s="9">
        <v>43364</v>
      </c>
      <c r="I4697" s="5" t="s">
        <v>10201</v>
      </c>
      <c r="J4697" s="23" t="s">
        <v>9979</v>
      </c>
      <c r="K4697" s="41"/>
    </row>
    <row r="4698" ht="24" hidden="1" spans="1:11">
      <c r="A4698" s="5">
        <v>4696</v>
      </c>
      <c r="B4698" s="6">
        <v>2421</v>
      </c>
      <c r="C4698" s="8" t="s">
        <v>4851</v>
      </c>
      <c r="D4698" s="6" t="s">
        <v>12</v>
      </c>
      <c r="E4698" s="8" t="s">
        <v>4853</v>
      </c>
      <c r="F4698" s="8"/>
      <c r="G4698" s="6" t="s">
        <v>10128</v>
      </c>
      <c r="H4698" s="9">
        <v>43569</v>
      </c>
      <c r="I4698" s="6" t="s">
        <v>10481</v>
      </c>
      <c r="J4698" s="8" t="s">
        <v>10026</v>
      </c>
      <c r="K4698" s="41"/>
    </row>
    <row r="4699" ht="24" hidden="1" spans="1:11">
      <c r="A4699" s="5">
        <v>4697</v>
      </c>
      <c r="B4699" s="6">
        <v>2421</v>
      </c>
      <c r="C4699" s="8" t="s">
        <v>4851</v>
      </c>
      <c r="D4699" s="6" t="s">
        <v>12</v>
      </c>
      <c r="E4699" s="8" t="s">
        <v>4854</v>
      </c>
      <c r="F4699" s="8"/>
      <c r="G4699" s="6" t="s">
        <v>9910</v>
      </c>
      <c r="H4699" s="9">
        <v>43397</v>
      </c>
      <c r="I4699" s="5" t="s">
        <v>10298</v>
      </c>
      <c r="J4699" s="8" t="s">
        <v>10032</v>
      </c>
      <c r="K4699" s="41"/>
    </row>
    <row r="4700" hidden="1" spans="1:11">
      <c r="A4700" s="5">
        <v>4698</v>
      </c>
      <c r="B4700" s="6">
        <v>2422</v>
      </c>
      <c r="C4700" s="8" t="s">
        <v>4859</v>
      </c>
      <c r="D4700" s="6" t="s">
        <v>12</v>
      </c>
      <c r="E4700" s="8" t="s">
        <v>3835</v>
      </c>
      <c r="F4700" s="8"/>
      <c r="G4700" s="6" t="s">
        <v>10120</v>
      </c>
      <c r="H4700" s="9">
        <v>43394</v>
      </c>
      <c r="I4700" s="6" t="s">
        <v>10121</v>
      </c>
      <c r="J4700" s="8" t="s">
        <v>2046</v>
      </c>
      <c r="K4700" s="41" t="s">
        <v>8449</v>
      </c>
    </row>
    <row r="4701" hidden="1" spans="1:11">
      <c r="A4701" s="5">
        <v>4699</v>
      </c>
      <c r="B4701" s="6">
        <v>2422</v>
      </c>
      <c r="C4701" s="8" t="s">
        <v>4859</v>
      </c>
      <c r="D4701" s="6" t="s">
        <v>12</v>
      </c>
      <c r="E4701" s="8" t="s">
        <v>241</v>
      </c>
      <c r="F4701" s="8"/>
      <c r="G4701" s="6" t="s">
        <v>10156</v>
      </c>
      <c r="H4701" s="9">
        <v>43358</v>
      </c>
      <c r="I4701" s="6" t="s">
        <v>10192</v>
      </c>
      <c r="J4701" s="8" t="s">
        <v>5682</v>
      </c>
      <c r="K4701" s="41" t="s">
        <v>8449</v>
      </c>
    </row>
    <row r="4702" hidden="1" spans="1:11">
      <c r="A4702" s="5">
        <v>4700</v>
      </c>
      <c r="B4702" s="6">
        <v>2422</v>
      </c>
      <c r="C4702" s="8" t="s">
        <v>4859</v>
      </c>
      <c r="D4702" s="6" t="s">
        <v>12</v>
      </c>
      <c r="E4702" s="8" t="s">
        <v>459</v>
      </c>
      <c r="F4702" s="8"/>
      <c r="G4702" s="6" t="s">
        <v>10136</v>
      </c>
      <c r="H4702" s="9">
        <v>43622</v>
      </c>
      <c r="I4702" s="5" t="s">
        <v>10137</v>
      </c>
      <c r="J4702" s="8" t="s">
        <v>9945</v>
      </c>
      <c r="K4702" s="41"/>
    </row>
    <row r="4703" hidden="1" spans="1:11">
      <c r="A4703" s="5">
        <v>4701</v>
      </c>
      <c r="B4703" s="6">
        <v>2423</v>
      </c>
      <c r="C4703" s="8" t="s">
        <v>4860</v>
      </c>
      <c r="D4703" s="6" t="s">
        <v>12</v>
      </c>
      <c r="E4703" s="8" t="s">
        <v>4612</v>
      </c>
      <c r="F4703" s="8"/>
      <c r="G4703" s="6" t="s">
        <v>10156</v>
      </c>
      <c r="H4703" s="9">
        <v>43358</v>
      </c>
      <c r="I4703" s="6" t="s">
        <v>10370</v>
      </c>
      <c r="J4703" s="8" t="s">
        <v>4360</v>
      </c>
      <c r="K4703" s="41" t="s">
        <v>8449</v>
      </c>
    </row>
    <row r="4704" hidden="1" spans="1:11">
      <c r="A4704" s="5">
        <v>4702</v>
      </c>
      <c r="B4704" s="6">
        <v>2423</v>
      </c>
      <c r="C4704" s="8" t="s">
        <v>4860</v>
      </c>
      <c r="D4704" s="6" t="s">
        <v>12</v>
      </c>
      <c r="E4704" s="8" t="s">
        <v>4861</v>
      </c>
      <c r="F4704" s="8"/>
      <c r="G4704" s="6" t="s">
        <v>10144</v>
      </c>
      <c r="H4704" s="9">
        <v>43422</v>
      </c>
      <c r="I4704" s="6" t="s">
        <v>10482</v>
      </c>
      <c r="J4704" s="8" t="s">
        <v>10094</v>
      </c>
      <c r="K4704" s="41" t="s">
        <v>8449</v>
      </c>
    </row>
    <row r="4705" hidden="1" spans="1:11">
      <c r="A4705" s="5">
        <v>4703</v>
      </c>
      <c r="B4705" s="6">
        <v>2424</v>
      </c>
      <c r="C4705" s="8" t="s">
        <v>4862</v>
      </c>
      <c r="D4705" s="6" t="s">
        <v>12</v>
      </c>
      <c r="E4705" s="8" t="s">
        <v>217</v>
      </c>
      <c r="F4705" s="8"/>
      <c r="G4705" s="6" t="s">
        <v>10159</v>
      </c>
      <c r="H4705" s="9">
        <v>43581</v>
      </c>
      <c r="I4705" s="36" t="s">
        <v>10162</v>
      </c>
      <c r="J4705" s="37" t="s">
        <v>1701</v>
      </c>
      <c r="K4705" s="41"/>
    </row>
    <row r="4706" hidden="1" spans="1:11">
      <c r="A4706" s="5">
        <v>4704</v>
      </c>
      <c r="B4706" s="6">
        <v>2424</v>
      </c>
      <c r="C4706" s="8" t="s">
        <v>4862</v>
      </c>
      <c r="D4706" s="6" t="s">
        <v>12</v>
      </c>
      <c r="E4706" s="8" t="s">
        <v>2766</v>
      </c>
      <c r="F4706" s="8"/>
      <c r="G4706" s="6" t="s">
        <v>10120</v>
      </c>
      <c r="H4706" s="9">
        <v>43387</v>
      </c>
      <c r="I4706" s="6" t="s">
        <v>10121</v>
      </c>
      <c r="J4706" s="8" t="s">
        <v>2046</v>
      </c>
      <c r="K4706" s="41" t="s">
        <v>8449</v>
      </c>
    </row>
    <row r="4707" hidden="1" spans="1:11">
      <c r="A4707" s="5">
        <v>4705</v>
      </c>
      <c r="B4707" s="6">
        <v>2425</v>
      </c>
      <c r="C4707" s="8" t="s">
        <v>4863</v>
      </c>
      <c r="D4707" s="6" t="s">
        <v>12</v>
      </c>
      <c r="E4707" s="8" t="s">
        <v>1710</v>
      </c>
      <c r="F4707" s="8"/>
      <c r="G4707" s="6" t="s">
        <v>10144</v>
      </c>
      <c r="H4707" s="9">
        <v>43453</v>
      </c>
      <c r="I4707" s="6" t="s">
        <v>10222</v>
      </c>
      <c r="J4707" s="8" t="s">
        <v>9966</v>
      </c>
      <c r="K4707" s="41" t="s">
        <v>8449</v>
      </c>
    </row>
    <row r="4708" hidden="1" spans="1:11">
      <c r="A4708" s="5">
        <v>4706</v>
      </c>
      <c r="B4708" s="6">
        <v>2425</v>
      </c>
      <c r="C4708" s="8" t="s">
        <v>4863</v>
      </c>
      <c r="D4708" s="6" t="s">
        <v>12</v>
      </c>
      <c r="E4708" s="8" t="s">
        <v>502</v>
      </c>
      <c r="F4708" s="8"/>
      <c r="G4708" s="6" t="s">
        <v>10156</v>
      </c>
      <c r="H4708" s="9">
        <v>43443</v>
      </c>
      <c r="I4708" s="6" t="s">
        <v>10157</v>
      </c>
      <c r="J4708" s="8" t="s">
        <v>2248</v>
      </c>
      <c r="K4708" s="41" t="s">
        <v>8449</v>
      </c>
    </row>
    <row r="4709" ht="24" hidden="1" spans="1:11">
      <c r="A4709" s="5">
        <v>4707</v>
      </c>
      <c r="B4709" s="6">
        <v>2425</v>
      </c>
      <c r="C4709" s="8" t="s">
        <v>4863</v>
      </c>
      <c r="D4709" s="6" t="s">
        <v>12</v>
      </c>
      <c r="E4709" s="8" t="s">
        <v>4864</v>
      </c>
      <c r="F4709" s="8"/>
      <c r="G4709" s="6" t="s">
        <v>10166</v>
      </c>
      <c r="H4709" s="9">
        <v>43307</v>
      </c>
      <c r="I4709" s="5" t="s">
        <v>10167</v>
      </c>
      <c r="J4709" s="8" t="s">
        <v>9947</v>
      </c>
      <c r="K4709" s="41"/>
    </row>
    <row r="4710" hidden="1" spans="1:11">
      <c r="A4710" s="5">
        <v>4708</v>
      </c>
      <c r="B4710" s="6">
        <v>2425</v>
      </c>
      <c r="C4710" s="8" t="s">
        <v>4863</v>
      </c>
      <c r="D4710" s="6" t="s">
        <v>12</v>
      </c>
      <c r="E4710" s="8" t="s">
        <v>1451</v>
      </c>
      <c r="F4710" s="8"/>
      <c r="G4710" s="6" t="s">
        <v>10116</v>
      </c>
      <c r="H4710" s="9">
        <v>43447</v>
      </c>
      <c r="I4710" s="5" t="s">
        <v>10117</v>
      </c>
      <c r="J4710" s="23" t="s">
        <v>9941</v>
      </c>
      <c r="K4710" s="41"/>
    </row>
    <row r="4711" hidden="1" spans="1:11">
      <c r="A4711" s="5">
        <v>4709</v>
      </c>
      <c r="B4711" s="6">
        <v>2425</v>
      </c>
      <c r="C4711" s="8" t="s">
        <v>4863</v>
      </c>
      <c r="D4711" s="6" t="s">
        <v>12</v>
      </c>
      <c r="E4711" s="8" t="s">
        <v>4865</v>
      </c>
      <c r="F4711" s="8"/>
      <c r="G4711" s="6" t="s">
        <v>10307</v>
      </c>
      <c r="H4711" s="9">
        <v>43345</v>
      </c>
      <c r="I4711" s="5" t="s">
        <v>10308</v>
      </c>
      <c r="J4711" s="23" t="s">
        <v>1891</v>
      </c>
      <c r="K4711" s="41"/>
    </row>
    <row r="4712" hidden="1" spans="1:11">
      <c r="A4712" s="5">
        <v>4710</v>
      </c>
      <c r="B4712" s="6">
        <v>2425</v>
      </c>
      <c r="C4712" s="8" t="s">
        <v>4863</v>
      </c>
      <c r="D4712" s="6" t="s">
        <v>12</v>
      </c>
      <c r="E4712" s="8" t="s">
        <v>2758</v>
      </c>
      <c r="F4712" s="8"/>
      <c r="G4712" s="6" t="s">
        <v>10159</v>
      </c>
      <c r="H4712" s="9">
        <v>43392</v>
      </c>
      <c r="I4712" s="5" t="s">
        <v>10232</v>
      </c>
      <c r="J4712" s="23" t="s">
        <v>1505</v>
      </c>
      <c r="K4712" s="41"/>
    </row>
    <row r="4713" ht="24" hidden="1" spans="1:11">
      <c r="A4713" s="5">
        <v>4711</v>
      </c>
      <c r="B4713" s="6">
        <v>2426</v>
      </c>
      <c r="C4713" s="8" t="s">
        <v>4866</v>
      </c>
      <c r="D4713" s="6" t="s">
        <v>12</v>
      </c>
      <c r="E4713" s="8" t="s">
        <v>4867</v>
      </c>
      <c r="F4713" s="8"/>
      <c r="G4713" s="6" t="s">
        <v>10168</v>
      </c>
      <c r="H4713" s="9">
        <v>43386</v>
      </c>
      <c r="I4713" s="6" t="s">
        <v>10194</v>
      </c>
      <c r="J4713" s="8" t="s">
        <v>1504</v>
      </c>
      <c r="K4713" s="41" t="s">
        <v>8449</v>
      </c>
    </row>
    <row r="4714" ht="24" hidden="1" spans="1:11">
      <c r="A4714" s="5">
        <v>4712</v>
      </c>
      <c r="B4714" s="6">
        <v>2426</v>
      </c>
      <c r="C4714" s="8" t="s">
        <v>4866</v>
      </c>
      <c r="D4714" s="6" t="s">
        <v>12</v>
      </c>
      <c r="E4714" s="8" t="s">
        <v>4868</v>
      </c>
      <c r="F4714" s="8"/>
      <c r="G4714" s="6" t="s">
        <v>10144</v>
      </c>
      <c r="H4714" s="9">
        <v>43371</v>
      </c>
      <c r="I4714" s="6" t="s">
        <v>10176</v>
      </c>
      <c r="J4714" s="8" t="s">
        <v>156</v>
      </c>
      <c r="K4714" s="41" t="s">
        <v>8449</v>
      </c>
    </row>
    <row r="4715" ht="24" hidden="1" spans="1:11">
      <c r="A4715" s="5">
        <v>4713</v>
      </c>
      <c r="B4715" s="6">
        <v>2427</v>
      </c>
      <c r="C4715" s="8" t="s">
        <v>4869</v>
      </c>
      <c r="D4715" s="6" t="s">
        <v>12</v>
      </c>
      <c r="E4715" s="8" t="s">
        <v>4870</v>
      </c>
      <c r="F4715" s="8"/>
      <c r="G4715" s="6" t="s">
        <v>10166</v>
      </c>
      <c r="H4715" s="9">
        <v>43307</v>
      </c>
      <c r="I4715" s="5" t="s">
        <v>10167</v>
      </c>
      <c r="J4715" s="8" t="s">
        <v>9947</v>
      </c>
      <c r="K4715" s="41"/>
    </row>
    <row r="4716" hidden="1" spans="1:11">
      <c r="A4716" s="5">
        <v>4714</v>
      </c>
      <c r="B4716" s="6">
        <v>2428</v>
      </c>
      <c r="C4716" s="8" t="s">
        <v>4871</v>
      </c>
      <c r="D4716" s="6" t="s">
        <v>12</v>
      </c>
      <c r="E4716" s="8" t="s">
        <v>2526</v>
      </c>
      <c r="F4716" s="8"/>
      <c r="G4716" s="6" t="s">
        <v>10120</v>
      </c>
      <c r="H4716" s="9">
        <v>43394</v>
      </c>
      <c r="I4716" s="6" t="s">
        <v>10121</v>
      </c>
      <c r="J4716" s="8" t="s">
        <v>2046</v>
      </c>
      <c r="K4716" s="41" t="s">
        <v>8449</v>
      </c>
    </row>
    <row r="4717" hidden="1" spans="1:11">
      <c r="A4717" s="5">
        <v>4715</v>
      </c>
      <c r="B4717" s="6">
        <v>2429</v>
      </c>
      <c r="C4717" s="8" t="s">
        <v>6986</v>
      </c>
      <c r="D4717" s="6" t="s">
        <v>12</v>
      </c>
      <c r="E4717" s="8" t="s">
        <v>568</v>
      </c>
      <c r="F4717" s="8"/>
      <c r="G4717" s="6" t="s">
        <v>10120</v>
      </c>
      <c r="H4717" s="9">
        <v>43387</v>
      </c>
      <c r="I4717" s="6" t="s">
        <v>10121</v>
      </c>
      <c r="J4717" s="8" t="s">
        <v>2046</v>
      </c>
      <c r="K4717" s="41" t="s">
        <v>8449</v>
      </c>
    </row>
    <row r="4718" hidden="1" spans="1:11">
      <c r="A4718" s="5">
        <v>4716</v>
      </c>
      <c r="B4718" s="6">
        <v>2429</v>
      </c>
      <c r="C4718" s="8" t="s">
        <v>6986</v>
      </c>
      <c r="D4718" s="6" t="s">
        <v>12</v>
      </c>
      <c r="E4718" s="8" t="s">
        <v>35</v>
      </c>
      <c r="F4718" s="8"/>
      <c r="G4718" s="6" t="s">
        <v>10120</v>
      </c>
      <c r="H4718" s="9">
        <v>43571</v>
      </c>
      <c r="I4718" s="6" t="s">
        <v>10123</v>
      </c>
      <c r="J4718" s="8" t="s">
        <v>9138</v>
      </c>
      <c r="K4718" s="41" t="s">
        <v>8449</v>
      </c>
    </row>
    <row r="4719" hidden="1" spans="1:11">
      <c r="A4719" s="5">
        <v>4717</v>
      </c>
      <c r="B4719" s="6">
        <v>2429</v>
      </c>
      <c r="C4719" s="8" t="s">
        <v>6986</v>
      </c>
      <c r="D4719" s="6" t="s">
        <v>12</v>
      </c>
      <c r="E4719" s="8" t="s">
        <v>82</v>
      </c>
      <c r="F4719" s="8"/>
      <c r="G4719" s="6" t="s">
        <v>10120</v>
      </c>
      <c r="H4719" s="9">
        <v>43389</v>
      </c>
      <c r="I4719" s="5" t="s">
        <v>10124</v>
      </c>
      <c r="J4719" s="8" t="s">
        <v>165</v>
      </c>
      <c r="K4719" s="41" t="s">
        <v>8449</v>
      </c>
    </row>
    <row r="4720" hidden="1" spans="1:11">
      <c r="A4720" s="5">
        <v>4718</v>
      </c>
      <c r="B4720" s="6">
        <v>2429</v>
      </c>
      <c r="C4720" s="8" t="s">
        <v>6986</v>
      </c>
      <c r="D4720" s="6" t="s">
        <v>12</v>
      </c>
      <c r="E4720" s="8" t="s">
        <v>534</v>
      </c>
      <c r="F4720" s="8"/>
      <c r="G4720" s="6" t="s">
        <v>9910</v>
      </c>
      <c r="H4720" s="9">
        <v>43476</v>
      </c>
      <c r="I4720" s="5" t="s">
        <v>10122</v>
      </c>
      <c r="J4720" s="23" t="s">
        <v>9930</v>
      </c>
      <c r="K4720" s="41"/>
    </row>
    <row r="4721" hidden="1" spans="1:11">
      <c r="A4721" s="5">
        <v>4719</v>
      </c>
      <c r="B4721" s="6">
        <v>2430</v>
      </c>
      <c r="C4721" s="8" t="s">
        <v>4872</v>
      </c>
      <c r="D4721" s="6" t="s">
        <v>12</v>
      </c>
      <c r="E4721" s="8" t="s">
        <v>831</v>
      </c>
      <c r="F4721" s="8"/>
      <c r="G4721" s="6" t="s">
        <v>10156</v>
      </c>
      <c r="H4721" s="9">
        <v>43443</v>
      </c>
      <c r="I4721" s="6" t="s">
        <v>10157</v>
      </c>
      <c r="J4721" s="8" t="s">
        <v>2248</v>
      </c>
      <c r="K4721" s="41" t="s">
        <v>8449</v>
      </c>
    </row>
    <row r="4722" hidden="1" spans="1:11">
      <c r="A4722" s="5">
        <v>4720</v>
      </c>
      <c r="B4722" s="6">
        <v>2431</v>
      </c>
      <c r="C4722" s="8" t="s">
        <v>4873</v>
      </c>
      <c r="D4722" s="6" t="s">
        <v>12</v>
      </c>
      <c r="E4722" s="8" t="s">
        <v>459</v>
      </c>
      <c r="F4722" s="8"/>
      <c r="G4722" s="6" t="s">
        <v>10136</v>
      </c>
      <c r="H4722" s="9">
        <v>43622</v>
      </c>
      <c r="I4722" s="5" t="s">
        <v>10137</v>
      </c>
      <c r="J4722" s="8" t="s">
        <v>9945</v>
      </c>
      <c r="K4722" s="41"/>
    </row>
    <row r="4723" hidden="1" spans="1:11">
      <c r="A4723" s="5">
        <v>4721</v>
      </c>
      <c r="B4723" s="6">
        <v>2431</v>
      </c>
      <c r="C4723" s="8" t="s">
        <v>4873</v>
      </c>
      <c r="D4723" s="6" t="s">
        <v>12</v>
      </c>
      <c r="E4723" s="8" t="s">
        <v>2673</v>
      </c>
      <c r="F4723" s="8"/>
      <c r="G4723" s="6" t="s">
        <v>10130</v>
      </c>
      <c r="H4723" s="9">
        <v>43616</v>
      </c>
      <c r="I4723" s="5" t="s">
        <v>10291</v>
      </c>
      <c r="J4723" s="23" t="s">
        <v>9953</v>
      </c>
      <c r="K4723" s="41"/>
    </row>
    <row r="4724" hidden="1" spans="1:11">
      <c r="A4724" s="5">
        <v>4722</v>
      </c>
      <c r="B4724" s="6">
        <v>2431</v>
      </c>
      <c r="C4724" s="8" t="s">
        <v>4873</v>
      </c>
      <c r="D4724" s="6" t="s">
        <v>12</v>
      </c>
      <c r="E4724" s="8" t="s">
        <v>2766</v>
      </c>
      <c r="F4724" s="8"/>
      <c r="G4724" s="6" t="s">
        <v>10120</v>
      </c>
      <c r="H4724" s="9">
        <v>43387</v>
      </c>
      <c r="I4724" s="6" t="s">
        <v>10121</v>
      </c>
      <c r="J4724" s="8" t="s">
        <v>2046</v>
      </c>
      <c r="K4724" s="41" t="s">
        <v>8449</v>
      </c>
    </row>
    <row r="4725" hidden="1" spans="1:11">
      <c r="A4725" s="5">
        <v>4723</v>
      </c>
      <c r="B4725" s="6">
        <v>2432</v>
      </c>
      <c r="C4725" s="8" t="s">
        <v>4874</v>
      </c>
      <c r="D4725" s="6" t="s">
        <v>12</v>
      </c>
      <c r="E4725" s="8" t="s">
        <v>82</v>
      </c>
      <c r="F4725" s="8"/>
      <c r="G4725" s="6" t="s">
        <v>10120</v>
      </c>
      <c r="H4725" s="9">
        <v>43389</v>
      </c>
      <c r="I4725" s="5" t="s">
        <v>10124</v>
      </c>
      <c r="J4725" s="8" t="s">
        <v>165</v>
      </c>
      <c r="K4725" s="41" t="s">
        <v>8449</v>
      </c>
    </row>
    <row r="4726" ht="24" hidden="1" spans="1:11">
      <c r="A4726" s="5">
        <v>4724</v>
      </c>
      <c r="B4726" s="6">
        <v>2432</v>
      </c>
      <c r="C4726" s="8" t="s">
        <v>4874</v>
      </c>
      <c r="D4726" s="6" t="s">
        <v>12</v>
      </c>
      <c r="E4726" s="8" t="s">
        <v>4875</v>
      </c>
      <c r="F4726" s="8"/>
      <c r="G4726" s="6" t="s">
        <v>10166</v>
      </c>
      <c r="H4726" s="9">
        <v>43307</v>
      </c>
      <c r="I4726" s="5" t="s">
        <v>10167</v>
      </c>
      <c r="J4726" s="8" t="s">
        <v>9947</v>
      </c>
      <c r="K4726" s="41"/>
    </row>
    <row r="4727" hidden="1" spans="1:12">
      <c r="A4727" s="5">
        <v>4725</v>
      </c>
      <c r="B4727" s="72">
        <v>2433</v>
      </c>
      <c r="C4727" s="74" t="s">
        <v>4876</v>
      </c>
      <c r="D4727" s="72" t="s">
        <v>12</v>
      </c>
      <c r="E4727" s="74" t="s">
        <v>4877</v>
      </c>
      <c r="F4727" s="74"/>
      <c r="G4727" s="72" t="s">
        <v>10334</v>
      </c>
      <c r="H4727" s="76">
        <v>43296</v>
      </c>
      <c r="I4727" s="72" t="s">
        <v>7648</v>
      </c>
      <c r="J4727" s="74" t="s">
        <v>7648</v>
      </c>
      <c r="K4727" s="78" t="s">
        <v>10315</v>
      </c>
      <c r="L4727" s="97"/>
    </row>
    <row r="4728" hidden="1" spans="1:11">
      <c r="A4728" s="5">
        <v>4726</v>
      </c>
      <c r="B4728" s="6">
        <v>2433</v>
      </c>
      <c r="C4728" s="8" t="s">
        <v>4876</v>
      </c>
      <c r="D4728" s="6" t="s">
        <v>12</v>
      </c>
      <c r="E4728" s="8" t="s">
        <v>602</v>
      </c>
      <c r="F4728" s="8"/>
      <c r="G4728" s="6" t="s">
        <v>10166</v>
      </c>
      <c r="H4728" s="9">
        <v>43364</v>
      </c>
      <c r="I4728" s="5" t="s">
        <v>10201</v>
      </c>
      <c r="J4728" s="23" t="s">
        <v>9979</v>
      </c>
      <c r="K4728" s="41"/>
    </row>
    <row r="4729" hidden="1" spans="1:11">
      <c r="A4729" s="5">
        <v>4727</v>
      </c>
      <c r="B4729" s="6">
        <v>2433</v>
      </c>
      <c r="C4729" s="8" t="s">
        <v>4876</v>
      </c>
      <c r="D4729" s="6" t="s">
        <v>12</v>
      </c>
      <c r="E4729" s="8" t="s">
        <v>2766</v>
      </c>
      <c r="F4729" s="8"/>
      <c r="G4729" s="6" t="s">
        <v>10120</v>
      </c>
      <c r="H4729" s="9">
        <v>43387</v>
      </c>
      <c r="I4729" s="6" t="s">
        <v>10121</v>
      </c>
      <c r="J4729" s="8" t="s">
        <v>2046</v>
      </c>
      <c r="K4729" s="41" t="s">
        <v>8449</v>
      </c>
    </row>
    <row r="4730" hidden="1" spans="1:11">
      <c r="A4730" s="5">
        <v>4728</v>
      </c>
      <c r="B4730" s="6">
        <v>2434</v>
      </c>
      <c r="C4730" s="8" t="s">
        <v>4878</v>
      </c>
      <c r="D4730" s="6" t="s">
        <v>12</v>
      </c>
      <c r="E4730" s="8" t="s">
        <v>3841</v>
      </c>
      <c r="F4730" s="8"/>
      <c r="G4730" s="6" t="s">
        <v>10120</v>
      </c>
      <c r="H4730" s="9">
        <v>43585</v>
      </c>
      <c r="I4730" s="6" t="s">
        <v>10154</v>
      </c>
      <c r="J4730" s="8" t="s">
        <v>9140</v>
      </c>
      <c r="K4730" s="41" t="s">
        <v>8449</v>
      </c>
    </row>
    <row r="4731" hidden="1" spans="1:11">
      <c r="A4731" s="5">
        <v>4729</v>
      </c>
      <c r="B4731" s="6">
        <v>2434</v>
      </c>
      <c r="C4731" s="8" t="s">
        <v>4878</v>
      </c>
      <c r="D4731" s="6" t="s">
        <v>12</v>
      </c>
      <c r="E4731" s="8" t="s">
        <v>4879</v>
      </c>
      <c r="F4731" s="8"/>
      <c r="G4731" s="6" t="s">
        <v>10120</v>
      </c>
      <c r="H4731" s="9">
        <v>43396</v>
      </c>
      <c r="I4731" s="6" t="s">
        <v>10125</v>
      </c>
      <c r="J4731" s="8" t="s">
        <v>4354</v>
      </c>
      <c r="K4731" s="41" t="s">
        <v>8449</v>
      </c>
    </row>
    <row r="4732" hidden="1" spans="1:11">
      <c r="A4732" s="5">
        <v>4730</v>
      </c>
      <c r="B4732" s="6">
        <v>2435</v>
      </c>
      <c r="C4732" s="8" t="s">
        <v>4880</v>
      </c>
      <c r="D4732" s="6" t="s">
        <v>12</v>
      </c>
      <c r="E4732" s="8" t="s">
        <v>4881</v>
      </c>
      <c r="F4732" s="8"/>
      <c r="G4732" s="6" t="s">
        <v>9910</v>
      </c>
      <c r="H4732" s="9">
        <v>43357</v>
      </c>
      <c r="I4732" s="5" t="s">
        <v>10178</v>
      </c>
      <c r="J4732" s="23" t="s">
        <v>6832</v>
      </c>
      <c r="K4732" s="41"/>
    </row>
    <row r="4733" hidden="1" spans="1:11">
      <c r="A4733" s="5">
        <v>4731</v>
      </c>
      <c r="B4733" s="6">
        <v>2435</v>
      </c>
      <c r="C4733" s="8" t="s">
        <v>4880</v>
      </c>
      <c r="D4733" s="6" t="s">
        <v>12</v>
      </c>
      <c r="E4733" s="8" t="s">
        <v>4882</v>
      </c>
      <c r="F4733" s="8"/>
      <c r="G4733" s="6" t="s">
        <v>10120</v>
      </c>
      <c r="H4733" s="9">
        <v>43394</v>
      </c>
      <c r="I4733" s="6" t="s">
        <v>10121</v>
      </c>
      <c r="J4733" s="8" t="s">
        <v>2046</v>
      </c>
      <c r="K4733" s="41" t="s">
        <v>8449</v>
      </c>
    </row>
    <row r="4734" ht="24" hidden="1" spans="1:11">
      <c r="A4734" s="5">
        <v>4732</v>
      </c>
      <c r="B4734" s="6">
        <v>2436</v>
      </c>
      <c r="C4734" s="8" t="s">
        <v>4883</v>
      </c>
      <c r="D4734" s="6" t="s">
        <v>12</v>
      </c>
      <c r="E4734" s="8" t="s">
        <v>1001</v>
      </c>
      <c r="F4734" s="8"/>
      <c r="G4734" s="6" t="s">
        <v>10128</v>
      </c>
      <c r="H4734" s="9">
        <v>43419</v>
      </c>
      <c r="I4734" s="5" t="s">
        <v>10196</v>
      </c>
      <c r="J4734" s="8" t="s">
        <v>4337</v>
      </c>
      <c r="K4734" s="41"/>
    </row>
    <row r="4735" hidden="1" spans="1:11">
      <c r="A4735" s="5">
        <v>4733</v>
      </c>
      <c r="B4735" s="6">
        <v>2437</v>
      </c>
      <c r="C4735" s="8" t="s">
        <v>4884</v>
      </c>
      <c r="D4735" s="6" t="s">
        <v>12</v>
      </c>
      <c r="E4735" s="8" t="s">
        <v>148</v>
      </c>
      <c r="F4735" s="8"/>
      <c r="G4735" s="6" t="s">
        <v>10120</v>
      </c>
      <c r="H4735" s="9">
        <v>43403</v>
      </c>
      <c r="I4735" s="6" t="s">
        <v>10133</v>
      </c>
      <c r="J4735" s="8" t="s">
        <v>3156</v>
      </c>
      <c r="K4735" s="41" t="s">
        <v>8449</v>
      </c>
    </row>
    <row r="4736" hidden="1" spans="1:11">
      <c r="A4736" s="5">
        <v>4734</v>
      </c>
      <c r="B4736" s="6">
        <v>2437</v>
      </c>
      <c r="C4736" s="8" t="s">
        <v>4884</v>
      </c>
      <c r="D4736" s="6" t="s">
        <v>12</v>
      </c>
      <c r="E4736" s="8" t="s">
        <v>4885</v>
      </c>
      <c r="F4736" s="8"/>
      <c r="G4736" s="6" t="s">
        <v>10159</v>
      </c>
      <c r="H4736" s="9">
        <v>43413</v>
      </c>
      <c r="I4736" s="5" t="s">
        <v>10160</v>
      </c>
      <c r="J4736" s="8" t="s">
        <v>9939</v>
      </c>
      <c r="K4736" s="41"/>
    </row>
    <row r="4737" hidden="1" spans="1:11">
      <c r="A4737" s="5">
        <v>4735</v>
      </c>
      <c r="B4737" s="6">
        <v>2437</v>
      </c>
      <c r="C4737" s="8" t="s">
        <v>4884</v>
      </c>
      <c r="D4737" s="6" t="s">
        <v>12</v>
      </c>
      <c r="E4737" s="8" t="s">
        <v>1738</v>
      </c>
      <c r="F4737" s="8"/>
      <c r="G4737" s="6" t="s">
        <v>10130</v>
      </c>
      <c r="H4737" s="9">
        <v>43539</v>
      </c>
      <c r="I4737" s="6" t="s">
        <v>10195</v>
      </c>
      <c r="J4737" s="23" t="s">
        <v>9937</v>
      </c>
      <c r="K4737" s="41"/>
    </row>
    <row r="4738" hidden="1" spans="1:11">
      <c r="A4738" s="5">
        <v>4736</v>
      </c>
      <c r="B4738" s="6">
        <v>2438</v>
      </c>
      <c r="C4738" s="8" t="s">
        <v>4886</v>
      </c>
      <c r="D4738" s="6" t="s">
        <v>12</v>
      </c>
      <c r="E4738" s="8" t="s">
        <v>4887</v>
      </c>
      <c r="F4738" s="8"/>
      <c r="G4738" s="6" t="s">
        <v>10120</v>
      </c>
      <c r="H4738" s="9">
        <v>43578</v>
      </c>
      <c r="I4738" s="6" t="s">
        <v>10200</v>
      </c>
      <c r="J4738" s="8" t="s">
        <v>4355</v>
      </c>
      <c r="K4738" s="41" t="s">
        <v>8449</v>
      </c>
    </row>
    <row r="4739" hidden="1" spans="1:11">
      <c r="A4739" s="5">
        <v>4737</v>
      </c>
      <c r="B4739" s="6">
        <v>2439</v>
      </c>
      <c r="C4739" s="8" t="s">
        <v>4888</v>
      </c>
      <c r="D4739" s="6" t="s">
        <v>12</v>
      </c>
      <c r="E4739" s="8" t="s">
        <v>3835</v>
      </c>
      <c r="F4739" s="8"/>
      <c r="G4739" s="6" t="s">
        <v>10120</v>
      </c>
      <c r="H4739" s="9">
        <v>43394</v>
      </c>
      <c r="I4739" s="6" t="s">
        <v>10121</v>
      </c>
      <c r="J4739" s="8" t="s">
        <v>2046</v>
      </c>
      <c r="K4739" s="41" t="s">
        <v>8449</v>
      </c>
    </row>
    <row r="4740" hidden="1" spans="1:11">
      <c r="A4740" s="5">
        <v>4738</v>
      </c>
      <c r="B4740" s="6">
        <v>2440</v>
      </c>
      <c r="C4740" s="8" t="s">
        <v>4891</v>
      </c>
      <c r="D4740" s="6" t="s">
        <v>12</v>
      </c>
      <c r="E4740" s="8" t="s">
        <v>4909</v>
      </c>
      <c r="F4740" s="8"/>
      <c r="G4740" s="6" t="s">
        <v>9910</v>
      </c>
      <c r="H4740" s="9">
        <v>43476</v>
      </c>
      <c r="I4740" s="5" t="s">
        <v>10122</v>
      </c>
      <c r="J4740" s="23" t="s">
        <v>9930</v>
      </c>
      <c r="K4740" s="41"/>
    </row>
    <row r="4741" hidden="1" spans="1:12">
      <c r="A4741" s="5">
        <v>4739</v>
      </c>
      <c r="B4741" s="16">
        <v>2441</v>
      </c>
      <c r="C4741" s="18" t="s">
        <v>4910</v>
      </c>
      <c r="D4741" s="16" t="s">
        <v>12</v>
      </c>
      <c r="E4741" s="18" t="s">
        <v>4911</v>
      </c>
      <c r="F4741" s="18"/>
      <c r="G4741" s="16" t="s">
        <v>10159</v>
      </c>
      <c r="H4741" s="20">
        <v>43616</v>
      </c>
      <c r="I4741" s="16" t="s">
        <v>10483</v>
      </c>
      <c r="J4741" s="18" t="s">
        <v>10028</v>
      </c>
      <c r="K4741" s="30" t="s">
        <v>10251</v>
      </c>
      <c r="L4741" s="31"/>
    </row>
    <row r="4742" hidden="1" spans="1:11">
      <c r="A4742" s="5">
        <v>4740</v>
      </c>
      <c r="B4742" s="6">
        <v>2441</v>
      </c>
      <c r="C4742" s="8" t="s">
        <v>4910</v>
      </c>
      <c r="D4742" s="6" t="s">
        <v>12</v>
      </c>
      <c r="E4742" s="8" t="s">
        <v>4912</v>
      </c>
      <c r="F4742" s="8"/>
      <c r="G4742" s="6" t="s">
        <v>10307</v>
      </c>
      <c r="H4742" s="9">
        <v>43603</v>
      </c>
      <c r="I4742" s="6" t="s">
        <v>10364</v>
      </c>
      <c r="J4742" s="8" t="s">
        <v>2575</v>
      </c>
      <c r="K4742" s="41"/>
    </row>
    <row r="4743" hidden="1" spans="1:11">
      <c r="A4743" s="5">
        <v>4741</v>
      </c>
      <c r="B4743" s="6">
        <v>2441</v>
      </c>
      <c r="C4743" s="8" t="s">
        <v>4910</v>
      </c>
      <c r="D4743" s="6" t="s">
        <v>12</v>
      </c>
      <c r="E4743" s="8" t="s">
        <v>4913</v>
      </c>
      <c r="F4743" s="8"/>
      <c r="G4743" s="6" t="s">
        <v>10142</v>
      </c>
      <c r="H4743" s="9">
        <v>43533</v>
      </c>
      <c r="I4743" s="6" t="s">
        <v>10484</v>
      </c>
      <c r="J4743" s="8" t="s">
        <v>10080</v>
      </c>
      <c r="K4743" s="41" t="s">
        <v>8449</v>
      </c>
    </row>
    <row r="4744" hidden="1" spans="1:11">
      <c r="A4744" s="5">
        <v>4742</v>
      </c>
      <c r="B4744" s="6">
        <v>2442</v>
      </c>
      <c r="C4744" s="8" t="s">
        <v>4914</v>
      </c>
      <c r="D4744" s="6" t="s">
        <v>12</v>
      </c>
      <c r="E4744" s="8" t="s">
        <v>3835</v>
      </c>
      <c r="F4744" s="8"/>
      <c r="G4744" s="6" t="s">
        <v>10120</v>
      </c>
      <c r="H4744" s="9">
        <v>43394</v>
      </c>
      <c r="I4744" s="6" t="s">
        <v>10121</v>
      </c>
      <c r="J4744" s="8" t="s">
        <v>2046</v>
      </c>
      <c r="K4744" s="41" t="s">
        <v>8449</v>
      </c>
    </row>
    <row r="4745" hidden="1" spans="1:11">
      <c r="A4745" s="5">
        <v>4743</v>
      </c>
      <c r="B4745" s="6">
        <v>2443</v>
      </c>
      <c r="C4745" s="8" t="s">
        <v>4915</v>
      </c>
      <c r="D4745" s="6" t="s">
        <v>12</v>
      </c>
      <c r="E4745" s="8" t="s">
        <v>723</v>
      </c>
      <c r="F4745" s="8"/>
      <c r="G4745" s="6" t="s">
        <v>10128</v>
      </c>
      <c r="H4745" s="9">
        <v>43602</v>
      </c>
      <c r="I4745" s="5" t="s">
        <v>10171</v>
      </c>
      <c r="J4745" s="8" t="s">
        <v>9933</v>
      </c>
      <c r="K4745" s="41"/>
    </row>
    <row r="4746" hidden="1" spans="1:11">
      <c r="A4746" s="5">
        <v>4744</v>
      </c>
      <c r="B4746" s="6">
        <v>2444</v>
      </c>
      <c r="C4746" s="8" t="s">
        <v>4916</v>
      </c>
      <c r="D4746" s="6" t="s">
        <v>12</v>
      </c>
      <c r="E4746" s="8" t="s">
        <v>2766</v>
      </c>
      <c r="F4746" s="8"/>
      <c r="G4746" s="6" t="s">
        <v>10120</v>
      </c>
      <c r="H4746" s="9">
        <v>43387</v>
      </c>
      <c r="I4746" s="6" t="s">
        <v>10121</v>
      </c>
      <c r="J4746" s="8" t="s">
        <v>2046</v>
      </c>
      <c r="K4746" s="41" t="s">
        <v>8449</v>
      </c>
    </row>
    <row r="4747" ht="24" hidden="1" spans="1:11">
      <c r="A4747" s="5">
        <v>4745</v>
      </c>
      <c r="B4747" s="6">
        <v>2444</v>
      </c>
      <c r="C4747" s="8" t="s">
        <v>4916</v>
      </c>
      <c r="D4747" s="6" t="s">
        <v>12</v>
      </c>
      <c r="E4747" s="8" t="s">
        <v>4917</v>
      </c>
      <c r="F4747" s="8"/>
      <c r="G4747" s="6" t="s">
        <v>10128</v>
      </c>
      <c r="H4747" s="9">
        <v>43358</v>
      </c>
      <c r="I4747" s="5" t="s">
        <v>10129</v>
      </c>
      <c r="J4747" s="8" t="s">
        <v>5904</v>
      </c>
      <c r="K4747" s="41"/>
    </row>
    <row r="4748" ht="24" hidden="1" spans="1:11">
      <c r="A4748" s="5">
        <v>4746</v>
      </c>
      <c r="B4748" s="6">
        <v>2444</v>
      </c>
      <c r="C4748" s="8" t="s">
        <v>4916</v>
      </c>
      <c r="D4748" s="6" t="s">
        <v>12</v>
      </c>
      <c r="E4748" s="8" t="s">
        <v>4918</v>
      </c>
      <c r="F4748" s="8"/>
      <c r="G4748" s="6" t="s">
        <v>10437</v>
      </c>
      <c r="H4748" s="9">
        <v>43561</v>
      </c>
      <c r="I4748" s="6" t="s">
        <v>10438</v>
      </c>
      <c r="J4748" s="8" t="s">
        <v>10010</v>
      </c>
      <c r="K4748" s="41"/>
    </row>
    <row r="4749" hidden="1" spans="1:11">
      <c r="A4749" s="5">
        <v>4747</v>
      </c>
      <c r="B4749" s="6">
        <v>2445</v>
      </c>
      <c r="C4749" s="8" t="s">
        <v>4919</v>
      </c>
      <c r="D4749" s="6" t="s">
        <v>12</v>
      </c>
      <c r="E4749" s="8" t="s">
        <v>3835</v>
      </c>
      <c r="F4749" s="8"/>
      <c r="G4749" s="6" t="s">
        <v>10120</v>
      </c>
      <c r="H4749" s="9">
        <v>43394</v>
      </c>
      <c r="I4749" s="6" t="s">
        <v>10121</v>
      </c>
      <c r="J4749" s="8" t="s">
        <v>2046</v>
      </c>
      <c r="K4749" s="41" t="s">
        <v>8449</v>
      </c>
    </row>
    <row r="4750" hidden="1" spans="1:11">
      <c r="A4750" s="5">
        <v>4748</v>
      </c>
      <c r="B4750" s="6">
        <v>2446</v>
      </c>
      <c r="C4750" s="8" t="s">
        <v>4920</v>
      </c>
      <c r="D4750" s="6" t="s">
        <v>12</v>
      </c>
      <c r="E4750" s="8" t="s">
        <v>4885</v>
      </c>
      <c r="F4750" s="8"/>
      <c r="G4750" s="6" t="s">
        <v>10159</v>
      </c>
      <c r="H4750" s="9">
        <v>43413</v>
      </c>
      <c r="I4750" s="5" t="s">
        <v>10160</v>
      </c>
      <c r="J4750" s="8" t="s">
        <v>9939</v>
      </c>
      <c r="K4750" s="41"/>
    </row>
    <row r="4751" hidden="1" spans="1:11">
      <c r="A4751" s="5">
        <v>4749</v>
      </c>
      <c r="B4751" s="6">
        <v>2447</v>
      </c>
      <c r="C4751" s="8" t="s">
        <v>6987</v>
      </c>
      <c r="D4751" s="6" t="s">
        <v>12</v>
      </c>
      <c r="E4751" s="8" t="s">
        <v>35</v>
      </c>
      <c r="F4751" s="8"/>
      <c r="G4751" s="6" t="s">
        <v>10120</v>
      </c>
      <c r="H4751" s="9">
        <v>43571</v>
      </c>
      <c r="I4751" s="6" t="s">
        <v>10123</v>
      </c>
      <c r="J4751" s="8" t="s">
        <v>9138</v>
      </c>
      <c r="K4751" s="41" t="s">
        <v>8449</v>
      </c>
    </row>
    <row r="4752" hidden="1" spans="1:11">
      <c r="A4752" s="5">
        <v>4750</v>
      </c>
      <c r="B4752" s="6">
        <v>2447</v>
      </c>
      <c r="C4752" s="8" t="s">
        <v>6987</v>
      </c>
      <c r="D4752" s="6" t="s">
        <v>12</v>
      </c>
      <c r="E4752" s="8" t="s">
        <v>3841</v>
      </c>
      <c r="F4752" s="8"/>
      <c r="G4752" s="6" t="s">
        <v>10120</v>
      </c>
      <c r="H4752" s="9">
        <v>43585</v>
      </c>
      <c r="I4752" s="6" t="s">
        <v>10154</v>
      </c>
      <c r="J4752" s="8" t="s">
        <v>9140</v>
      </c>
      <c r="K4752" s="41" t="s">
        <v>8449</v>
      </c>
    </row>
    <row r="4753" ht="24" hidden="1" spans="1:11">
      <c r="A4753" s="5">
        <v>4751</v>
      </c>
      <c r="B4753" s="6">
        <v>2448</v>
      </c>
      <c r="C4753" s="8" t="s">
        <v>4921</v>
      </c>
      <c r="D4753" s="6" t="s">
        <v>12</v>
      </c>
      <c r="E4753" s="8" t="s">
        <v>4925</v>
      </c>
      <c r="F4753" s="8"/>
      <c r="G4753" s="6" t="s">
        <v>10118</v>
      </c>
      <c r="H4753" s="9">
        <v>43419</v>
      </c>
      <c r="I4753" s="5" t="s">
        <v>10248</v>
      </c>
      <c r="J4753" s="23" t="s">
        <v>9961</v>
      </c>
      <c r="K4753" s="41"/>
    </row>
    <row r="4754" hidden="1" spans="1:11">
      <c r="A4754" s="5">
        <v>4752</v>
      </c>
      <c r="B4754" s="6">
        <v>2449</v>
      </c>
      <c r="C4754" s="8" t="s">
        <v>4926</v>
      </c>
      <c r="D4754" s="6" t="s">
        <v>12</v>
      </c>
      <c r="E4754" s="8" t="s">
        <v>2766</v>
      </c>
      <c r="F4754" s="8"/>
      <c r="G4754" s="6" t="s">
        <v>10120</v>
      </c>
      <c r="H4754" s="9">
        <v>43387</v>
      </c>
      <c r="I4754" s="6" t="s">
        <v>10121</v>
      </c>
      <c r="J4754" s="8" t="s">
        <v>2046</v>
      </c>
      <c r="K4754" s="41" t="s">
        <v>8449</v>
      </c>
    </row>
    <row r="4755" hidden="1" spans="1:11">
      <c r="A4755" s="5">
        <v>4753</v>
      </c>
      <c r="B4755" s="6">
        <v>2450</v>
      </c>
      <c r="C4755" s="8" t="s">
        <v>4927</v>
      </c>
      <c r="D4755" s="6" t="s">
        <v>12</v>
      </c>
      <c r="E4755" s="8" t="s">
        <v>3835</v>
      </c>
      <c r="F4755" s="8"/>
      <c r="G4755" s="6" t="s">
        <v>10120</v>
      </c>
      <c r="H4755" s="9">
        <v>43394</v>
      </c>
      <c r="I4755" s="6" t="s">
        <v>10121</v>
      </c>
      <c r="J4755" s="8" t="s">
        <v>2046</v>
      </c>
      <c r="K4755" s="41" t="s">
        <v>8449</v>
      </c>
    </row>
    <row r="4756" hidden="1" spans="1:11">
      <c r="A4756" s="5">
        <v>4754</v>
      </c>
      <c r="B4756" s="6">
        <v>2451</v>
      </c>
      <c r="C4756" s="8" t="s">
        <v>4928</v>
      </c>
      <c r="D4756" s="6" t="s">
        <v>12</v>
      </c>
      <c r="E4756" s="8" t="s">
        <v>1395</v>
      </c>
      <c r="F4756" s="8"/>
      <c r="G4756" s="6" t="s">
        <v>10120</v>
      </c>
      <c r="H4756" s="9">
        <v>43387</v>
      </c>
      <c r="I4756" s="6" t="s">
        <v>10121</v>
      </c>
      <c r="J4756" s="8" t="s">
        <v>2046</v>
      </c>
      <c r="K4756" s="41" t="s">
        <v>8449</v>
      </c>
    </row>
    <row r="4757" hidden="1" spans="1:11">
      <c r="A4757" s="5">
        <v>4755</v>
      </c>
      <c r="B4757" s="6">
        <v>2452</v>
      </c>
      <c r="C4757" s="8" t="s">
        <v>4929</v>
      </c>
      <c r="D4757" s="6" t="s">
        <v>12</v>
      </c>
      <c r="E4757" s="8" t="s">
        <v>2766</v>
      </c>
      <c r="F4757" s="8"/>
      <c r="G4757" s="6" t="s">
        <v>10120</v>
      </c>
      <c r="H4757" s="9">
        <v>43387</v>
      </c>
      <c r="I4757" s="6" t="s">
        <v>10121</v>
      </c>
      <c r="J4757" s="8" t="s">
        <v>2046</v>
      </c>
      <c r="K4757" s="41" t="s">
        <v>8449</v>
      </c>
    </row>
    <row r="4758" ht="24" hidden="1" spans="1:11">
      <c r="A4758" s="5">
        <v>4756</v>
      </c>
      <c r="B4758" s="6">
        <v>2453</v>
      </c>
      <c r="C4758" s="8" t="s">
        <v>4930</v>
      </c>
      <c r="D4758" s="6" t="s">
        <v>12</v>
      </c>
      <c r="E4758" s="8" t="s">
        <v>4932</v>
      </c>
      <c r="F4758" s="8"/>
      <c r="G4758" s="6" t="s">
        <v>10128</v>
      </c>
      <c r="H4758" s="9">
        <v>43419</v>
      </c>
      <c r="I4758" s="5" t="s">
        <v>10196</v>
      </c>
      <c r="J4758" s="8" t="s">
        <v>4337</v>
      </c>
      <c r="K4758" s="41"/>
    </row>
    <row r="4759" ht="24" hidden="1" spans="1:12">
      <c r="A4759" s="5">
        <v>4757</v>
      </c>
      <c r="B4759" s="16">
        <v>2453</v>
      </c>
      <c r="C4759" s="18" t="s">
        <v>4930</v>
      </c>
      <c r="D4759" s="16" t="s">
        <v>12</v>
      </c>
      <c r="E4759" s="18" t="s">
        <v>4933</v>
      </c>
      <c r="F4759" s="18"/>
      <c r="G4759" s="16" t="s">
        <v>10166</v>
      </c>
      <c r="H4759" s="20">
        <v>43609</v>
      </c>
      <c r="I4759" s="19" t="s">
        <v>10312</v>
      </c>
      <c r="J4759" s="95" t="s">
        <v>3541</v>
      </c>
      <c r="K4759" s="30" t="s">
        <v>10251</v>
      </c>
      <c r="L4759" s="31"/>
    </row>
    <row r="4760" ht="24" hidden="1" spans="1:12">
      <c r="A4760" s="5">
        <v>4758</v>
      </c>
      <c r="B4760" s="72">
        <v>2453</v>
      </c>
      <c r="C4760" s="74" t="s">
        <v>4930</v>
      </c>
      <c r="D4760" s="72" t="s">
        <v>12</v>
      </c>
      <c r="E4760" s="74" t="s">
        <v>4934</v>
      </c>
      <c r="F4760" s="74" t="s">
        <v>3782</v>
      </c>
      <c r="G4760" s="72" t="s">
        <v>9910</v>
      </c>
      <c r="H4760" s="76">
        <v>43645</v>
      </c>
      <c r="I4760" s="72" t="s">
        <v>10180</v>
      </c>
      <c r="J4760" s="74" t="s">
        <v>3782</v>
      </c>
      <c r="K4760" s="78" t="s">
        <v>10412</v>
      </c>
      <c r="L4760" s="31"/>
    </row>
    <row r="4761" hidden="1" spans="1:11">
      <c r="A4761" s="5">
        <v>4759</v>
      </c>
      <c r="B4761" s="6">
        <v>2454</v>
      </c>
      <c r="C4761" s="8" t="s">
        <v>4935</v>
      </c>
      <c r="D4761" s="6" t="s">
        <v>12</v>
      </c>
      <c r="E4761" s="8" t="s">
        <v>2766</v>
      </c>
      <c r="F4761" s="8"/>
      <c r="G4761" s="6" t="s">
        <v>10120</v>
      </c>
      <c r="H4761" s="9">
        <v>43387</v>
      </c>
      <c r="I4761" s="6" t="s">
        <v>10121</v>
      </c>
      <c r="J4761" s="8" t="s">
        <v>2046</v>
      </c>
      <c r="K4761" s="41" t="s">
        <v>8449</v>
      </c>
    </row>
    <row r="4762" hidden="1" spans="1:11">
      <c r="A4762" s="5">
        <v>4760</v>
      </c>
      <c r="B4762" s="6">
        <v>2454</v>
      </c>
      <c r="C4762" s="8" t="s">
        <v>4935</v>
      </c>
      <c r="D4762" s="6" t="s">
        <v>12</v>
      </c>
      <c r="E4762" s="8" t="s">
        <v>3835</v>
      </c>
      <c r="F4762" s="8"/>
      <c r="G4762" s="6" t="s">
        <v>10120</v>
      </c>
      <c r="H4762" s="9">
        <v>43394</v>
      </c>
      <c r="I4762" s="6" t="s">
        <v>10121</v>
      </c>
      <c r="J4762" s="8" t="s">
        <v>2046</v>
      </c>
      <c r="K4762" s="41" t="s">
        <v>8449</v>
      </c>
    </row>
    <row r="4763" hidden="1" spans="1:11">
      <c r="A4763" s="5">
        <v>4761</v>
      </c>
      <c r="B4763" s="6">
        <v>2454</v>
      </c>
      <c r="C4763" s="8" t="s">
        <v>4935</v>
      </c>
      <c r="D4763" s="6" t="s">
        <v>12</v>
      </c>
      <c r="E4763" s="8" t="s">
        <v>534</v>
      </c>
      <c r="F4763" s="8"/>
      <c r="G4763" s="6" t="s">
        <v>9910</v>
      </c>
      <c r="H4763" s="9">
        <v>43476</v>
      </c>
      <c r="I4763" s="19" t="s">
        <v>10122</v>
      </c>
      <c r="J4763" s="95" t="s">
        <v>9930</v>
      </c>
      <c r="K4763" s="107" t="s">
        <v>10412</v>
      </c>
    </row>
    <row r="4764" hidden="1" spans="1:11">
      <c r="A4764" s="5">
        <v>4762</v>
      </c>
      <c r="B4764" s="6">
        <v>2455</v>
      </c>
      <c r="C4764" s="8" t="s">
        <v>4936</v>
      </c>
      <c r="D4764" s="6" t="s">
        <v>12</v>
      </c>
      <c r="E4764" s="8" t="s">
        <v>3082</v>
      </c>
      <c r="F4764" s="8"/>
      <c r="G4764" s="6" t="s">
        <v>10120</v>
      </c>
      <c r="H4764" s="9">
        <v>43387</v>
      </c>
      <c r="I4764" s="6" t="s">
        <v>10121</v>
      </c>
      <c r="J4764" s="8" t="s">
        <v>2046</v>
      </c>
      <c r="K4764" s="41" t="s">
        <v>8449</v>
      </c>
    </row>
    <row r="4765" ht="24" hidden="1" spans="1:11">
      <c r="A4765" s="5">
        <v>4763</v>
      </c>
      <c r="B4765" s="6">
        <v>2455</v>
      </c>
      <c r="C4765" s="8" t="s">
        <v>4936</v>
      </c>
      <c r="D4765" s="6" t="s">
        <v>12</v>
      </c>
      <c r="E4765" s="8" t="s">
        <v>4937</v>
      </c>
      <c r="F4765" s="8"/>
      <c r="G4765" s="6" t="s">
        <v>10128</v>
      </c>
      <c r="H4765" s="9">
        <v>43358</v>
      </c>
      <c r="I4765" s="5" t="s">
        <v>10129</v>
      </c>
      <c r="J4765" s="8" t="s">
        <v>5904</v>
      </c>
      <c r="K4765" s="41"/>
    </row>
    <row r="4766" ht="24" hidden="1" spans="1:11">
      <c r="A4766" s="5">
        <v>4764</v>
      </c>
      <c r="B4766" s="6">
        <v>2456</v>
      </c>
      <c r="C4766" s="8" t="s">
        <v>4938</v>
      </c>
      <c r="D4766" s="6" t="s">
        <v>12</v>
      </c>
      <c r="E4766" s="8" t="s">
        <v>688</v>
      </c>
      <c r="F4766" s="8"/>
      <c r="G4766" s="6" t="s">
        <v>9910</v>
      </c>
      <c r="H4766" s="9">
        <v>43476</v>
      </c>
      <c r="I4766" s="5" t="s">
        <v>10122</v>
      </c>
      <c r="J4766" s="23" t="s">
        <v>9930</v>
      </c>
      <c r="K4766" s="41"/>
    </row>
    <row r="4767" ht="24" hidden="1" spans="1:11">
      <c r="A4767" s="5">
        <v>4765</v>
      </c>
      <c r="B4767" s="6">
        <v>2457</v>
      </c>
      <c r="C4767" s="8" t="s">
        <v>4939</v>
      </c>
      <c r="D4767" s="6" t="s">
        <v>12</v>
      </c>
      <c r="E4767" s="8" t="s">
        <v>4940</v>
      </c>
      <c r="F4767" s="8"/>
      <c r="G4767" s="6" t="s">
        <v>9910</v>
      </c>
      <c r="H4767" s="9">
        <v>43476</v>
      </c>
      <c r="I4767" s="5" t="s">
        <v>10122</v>
      </c>
      <c r="J4767" s="23" t="s">
        <v>9930</v>
      </c>
      <c r="K4767" s="41"/>
    </row>
    <row r="4768" hidden="1" spans="1:11">
      <c r="A4768" s="5">
        <v>4766</v>
      </c>
      <c r="B4768" s="6">
        <v>2458</v>
      </c>
      <c r="C4768" s="8" t="s">
        <v>4941</v>
      </c>
      <c r="D4768" s="6" t="s">
        <v>12</v>
      </c>
      <c r="E4768" s="8" t="s">
        <v>10485</v>
      </c>
      <c r="F4768" s="8"/>
      <c r="G4768" s="6" t="s">
        <v>9910</v>
      </c>
      <c r="H4768" s="9">
        <v>43531</v>
      </c>
      <c r="I4768" s="5" t="s">
        <v>10182</v>
      </c>
      <c r="J4768" s="8" t="s">
        <v>9943</v>
      </c>
      <c r="K4768" s="41"/>
    </row>
    <row r="4769" hidden="1" spans="1:12">
      <c r="A4769" s="5">
        <v>4767</v>
      </c>
      <c r="B4769" s="6">
        <v>2458</v>
      </c>
      <c r="C4769" s="8" t="s">
        <v>4941</v>
      </c>
      <c r="D4769" s="6" t="s">
        <v>12</v>
      </c>
      <c r="E4769" s="8" t="s">
        <v>4943</v>
      </c>
      <c r="F4769" s="8"/>
      <c r="G4769" s="6" t="s">
        <v>10147</v>
      </c>
      <c r="H4769" s="9">
        <v>43370</v>
      </c>
      <c r="I4769" s="5" t="s">
        <v>10181</v>
      </c>
      <c r="J4769" s="23" t="s">
        <v>1539</v>
      </c>
      <c r="K4769" s="41"/>
      <c r="L4769" s="29"/>
    </row>
    <row r="4770" hidden="1" spans="1:11">
      <c r="A4770" s="5">
        <v>4768</v>
      </c>
      <c r="B4770" s="6">
        <v>2459</v>
      </c>
      <c r="C4770" s="8" t="s">
        <v>4944</v>
      </c>
      <c r="D4770" s="6" t="s">
        <v>12</v>
      </c>
      <c r="E4770" s="8" t="s">
        <v>2116</v>
      </c>
      <c r="F4770" s="8"/>
      <c r="G4770" s="6" t="s">
        <v>10116</v>
      </c>
      <c r="H4770" s="9">
        <v>43391</v>
      </c>
      <c r="I4770" s="6" t="s">
        <v>10202</v>
      </c>
      <c r="J4770" s="23" t="s">
        <v>1131</v>
      </c>
      <c r="K4770" s="41"/>
    </row>
    <row r="4771" hidden="1" spans="1:11">
      <c r="A4771" s="5">
        <v>4769</v>
      </c>
      <c r="B4771" s="6">
        <v>2460</v>
      </c>
      <c r="C4771" s="8" t="s">
        <v>4945</v>
      </c>
      <c r="D4771" s="6" t="s">
        <v>12</v>
      </c>
      <c r="E4771" s="8" t="s">
        <v>25</v>
      </c>
      <c r="F4771" s="8"/>
      <c r="G4771" s="6" t="s">
        <v>10120</v>
      </c>
      <c r="H4771" s="9">
        <v>43387</v>
      </c>
      <c r="I4771" s="6" t="s">
        <v>10121</v>
      </c>
      <c r="J4771" s="8" t="s">
        <v>2046</v>
      </c>
      <c r="K4771" s="41" t="s">
        <v>8449</v>
      </c>
    </row>
    <row r="4772" hidden="1" spans="1:11">
      <c r="A4772" s="5">
        <v>4770</v>
      </c>
      <c r="B4772" s="6">
        <v>2460</v>
      </c>
      <c r="C4772" s="8" t="s">
        <v>4945</v>
      </c>
      <c r="D4772" s="6" t="s">
        <v>12</v>
      </c>
      <c r="E4772" s="8" t="s">
        <v>4946</v>
      </c>
      <c r="F4772" s="8"/>
      <c r="G4772" s="6" t="s">
        <v>10118</v>
      </c>
      <c r="H4772" s="9">
        <v>43419</v>
      </c>
      <c r="I4772" s="5" t="s">
        <v>10248</v>
      </c>
      <c r="J4772" s="23" t="s">
        <v>9961</v>
      </c>
      <c r="K4772" s="41"/>
    </row>
    <row r="4773" ht="24" hidden="1" spans="1:11">
      <c r="A4773" s="5">
        <v>4771</v>
      </c>
      <c r="B4773" s="6">
        <v>2461</v>
      </c>
      <c r="C4773" s="8" t="s">
        <v>4947</v>
      </c>
      <c r="D4773" s="6" t="s">
        <v>12</v>
      </c>
      <c r="E4773" s="8" t="s">
        <v>3547</v>
      </c>
      <c r="F4773" s="8"/>
      <c r="G4773" s="6" t="s">
        <v>10128</v>
      </c>
      <c r="H4773" s="9">
        <v>43419</v>
      </c>
      <c r="I4773" s="5" t="s">
        <v>10196</v>
      </c>
      <c r="J4773" s="8" t="s">
        <v>4337</v>
      </c>
      <c r="K4773" s="41"/>
    </row>
    <row r="4774" ht="24" hidden="1" spans="1:11">
      <c r="A4774" s="5">
        <v>4772</v>
      </c>
      <c r="B4774" s="6">
        <v>2461</v>
      </c>
      <c r="C4774" s="8" t="s">
        <v>4947</v>
      </c>
      <c r="D4774" s="6" t="s">
        <v>12</v>
      </c>
      <c r="E4774" s="8" t="s">
        <v>4948</v>
      </c>
      <c r="F4774" s="8"/>
      <c r="G4774" s="6" t="s">
        <v>9910</v>
      </c>
      <c r="H4774" s="9">
        <v>43644</v>
      </c>
      <c r="I4774" s="5" t="s">
        <v>10180</v>
      </c>
      <c r="J4774" s="8" t="s">
        <v>3782</v>
      </c>
      <c r="K4774" s="41"/>
    </row>
    <row r="4775" hidden="1" spans="1:11">
      <c r="A4775" s="5">
        <v>4773</v>
      </c>
      <c r="B4775" s="6">
        <v>2462</v>
      </c>
      <c r="C4775" s="8" t="s">
        <v>4949</v>
      </c>
      <c r="D4775" s="6" t="s">
        <v>12</v>
      </c>
      <c r="E4775" s="8" t="s">
        <v>4950</v>
      </c>
      <c r="F4775" s="8"/>
      <c r="G4775" s="6" t="s">
        <v>9910</v>
      </c>
      <c r="H4775" s="9">
        <v>43476</v>
      </c>
      <c r="I4775" s="5" t="s">
        <v>10122</v>
      </c>
      <c r="J4775" s="23" t="s">
        <v>9930</v>
      </c>
      <c r="K4775" s="41"/>
    </row>
    <row r="4776" hidden="1" spans="1:11">
      <c r="A4776" s="5">
        <v>4774</v>
      </c>
      <c r="B4776" s="6">
        <v>2462</v>
      </c>
      <c r="C4776" s="8" t="s">
        <v>4949</v>
      </c>
      <c r="D4776" s="6" t="s">
        <v>12</v>
      </c>
      <c r="E4776" s="8" t="s">
        <v>4951</v>
      </c>
      <c r="F4776" s="8"/>
      <c r="G4776" s="6" t="s">
        <v>10120</v>
      </c>
      <c r="H4776" s="9">
        <v>43571</v>
      </c>
      <c r="I4776" s="6" t="s">
        <v>10123</v>
      </c>
      <c r="J4776" s="8" t="s">
        <v>9138</v>
      </c>
      <c r="K4776" s="41" t="s">
        <v>8449</v>
      </c>
    </row>
    <row r="4777" hidden="1" spans="1:11">
      <c r="A4777" s="5">
        <v>4775</v>
      </c>
      <c r="B4777" s="6">
        <v>2462</v>
      </c>
      <c r="C4777" s="8" t="s">
        <v>4949</v>
      </c>
      <c r="D4777" s="6" t="s">
        <v>12</v>
      </c>
      <c r="E4777" s="8" t="s">
        <v>4952</v>
      </c>
      <c r="F4777" s="8"/>
      <c r="G4777" s="6" t="s">
        <v>10120</v>
      </c>
      <c r="H4777" s="9">
        <v>43389</v>
      </c>
      <c r="I4777" s="5" t="s">
        <v>10124</v>
      </c>
      <c r="J4777" s="8" t="s">
        <v>165</v>
      </c>
      <c r="K4777" s="41" t="s">
        <v>8449</v>
      </c>
    </row>
    <row r="4778" hidden="1" spans="1:11">
      <c r="A4778" s="5">
        <v>4776</v>
      </c>
      <c r="B4778" s="6">
        <v>2462</v>
      </c>
      <c r="C4778" s="8" t="s">
        <v>4949</v>
      </c>
      <c r="D4778" s="6" t="s">
        <v>12</v>
      </c>
      <c r="E4778" s="8" t="s">
        <v>4953</v>
      </c>
      <c r="F4778" s="8"/>
      <c r="G4778" s="6" t="s">
        <v>10120</v>
      </c>
      <c r="H4778" s="9">
        <v>43394</v>
      </c>
      <c r="I4778" s="6" t="s">
        <v>10121</v>
      </c>
      <c r="J4778" s="8" t="s">
        <v>2046</v>
      </c>
      <c r="K4778" s="41" t="s">
        <v>8449</v>
      </c>
    </row>
    <row r="4779" hidden="1" spans="1:11">
      <c r="A4779" s="5">
        <v>4777</v>
      </c>
      <c r="B4779" s="6">
        <v>2462</v>
      </c>
      <c r="C4779" s="8" t="s">
        <v>4949</v>
      </c>
      <c r="D4779" s="6" t="s">
        <v>12</v>
      </c>
      <c r="E4779" s="8" t="s">
        <v>4954</v>
      </c>
      <c r="F4779" s="8"/>
      <c r="G4779" s="6" t="s">
        <v>10120</v>
      </c>
      <c r="H4779" s="9">
        <v>43571</v>
      </c>
      <c r="I4779" s="6" t="s">
        <v>10123</v>
      </c>
      <c r="J4779" s="8" t="s">
        <v>9138</v>
      </c>
      <c r="K4779" s="41" t="s">
        <v>8449</v>
      </c>
    </row>
    <row r="4780" ht="24" hidden="1" spans="1:11">
      <c r="A4780" s="5">
        <v>4778</v>
      </c>
      <c r="B4780" s="6">
        <v>2463</v>
      </c>
      <c r="C4780" s="8" t="s">
        <v>4955</v>
      </c>
      <c r="D4780" s="6" t="s">
        <v>12</v>
      </c>
      <c r="E4780" s="8" t="s">
        <v>2242</v>
      </c>
      <c r="F4780" s="8"/>
      <c r="G4780" s="6" t="s">
        <v>10120</v>
      </c>
      <c r="H4780" s="9">
        <v>43389</v>
      </c>
      <c r="I4780" s="5" t="s">
        <v>10124</v>
      </c>
      <c r="J4780" s="8" t="s">
        <v>165</v>
      </c>
      <c r="K4780" s="41" t="s">
        <v>8449</v>
      </c>
    </row>
    <row r="4781" hidden="1" spans="1:11">
      <c r="A4781" s="5">
        <v>4779</v>
      </c>
      <c r="B4781" s="6">
        <v>2463</v>
      </c>
      <c r="C4781" s="8" t="s">
        <v>4955</v>
      </c>
      <c r="D4781" s="6" t="s">
        <v>12</v>
      </c>
      <c r="E4781" s="8" t="s">
        <v>1032</v>
      </c>
      <c r="F4781" s="8"/>
      <c r="G4781" s="6" t="s">
        <v>10120</v>
      </c>
      <c r="H4781" s="9">
        <v>43387</v>
      </c>
      <c r="I4781" s="6" t="s">
        <v>10121</v>
      </c>
      <c r="J4781" s="8" t="s">
        <v>2046</v>
      </c>
      <c r="K4781" s="41" t="s">
        <v>8449</v>
      </c>
    </row>
    <row r="4782" ht="24" hidden="1" spans="1:11">
      <c r="A4782" s="5">
        <v>4780</v>
      </c>
      <c r="B4782" s="6">
        <v>2463</v>
      </c>
      <c r="C4782" s="8" t="s">
        <v>4955</v>
      </c>
      <c r="D4782" s="6" t="s">
        <v>12</v>
      </c>
      <c r="E4782" s="8" t="s">
        <v>4956</v>
      </c>
      <c r="F4782" s="8"/>
      <c r="G4782" s="6" t="s">
        <v>10120</v>
      </c>
      <c r="H4782" s="9">
        <v>43394</v>
      </c>
      <c r="I4782" s="6" t="s">
        <v>10121</v>
      </c>
      <c r="J4782" s="8" t="s">
        <v>2046</v>
      </c>
      <c r="K4782" s="41" t="s">
        <v>8449</v>
      </c>
    </row>
    <row r="4783" hidden="1" spans="1:11">
      <c r="A4783" s="5">
        <v>4781</v>
      </c>
      <c r="B4783" s="6">
        <v>2463</v>
      </c>
      <c r="C4783" s="8" t="s">
        <v>4955</v>
      </c>
      <c r="D4783" s="6" t="s">
        <v>12</v>
      </c>
      <c r="E4783" s="8" t="s">
        <v>4957</v>
      </c>
      <c r="F4783" s="8"/>
      <c r="G4783" s="6" t="s">
        <v>10128</v>
      </c>
      <c r="H4783" s="9">
        <v>43348</v>
      </c>
      <c r="I4783" s="5" t="s">
        <v>10140</v>
      </c>
      <c r="J4783" s="23" t="s">
        <v>9931</v>
      </c>
      <c r="K4783" s="41"/>
    </row>
    <row r="4784" hidden="1" spans="1:11">
      <c r="A4784" s="5">
        <v>4782</v>
      </c>
      <c r="B4784" s="6">
        <v>2464</v>
      </c>
      <c r="C4784" s="8" t="s">
        <v>4958</v>
      </c>
      <c r="D4784" s="6" t="s">
        <v>12</v>
      </c>
      <c r="E4784" s="8" t="s">
        <v>3009</v>
      </c>
      <c r="F4784" s="8"/>
      <c r="G4784" s="6" t="s">
        <v>10120</v>
      </c>
      <c r="H4784" s="9">
        <v>43394</v>
      </c>
      <c r="I4784" s="6" t="s">
        <v>10121</v>
      </c>
      <c r="J4784" s="8" t="s">
        <v>2046</v>
      </c>
      <c r="K4784" s="41" t="s">
        <v>8449</v>
      </c>
    </row>
    <row r="4785" hidden="1" spans="1:11">
      <c r="A4785" s="5">
        <v>4783</v>
      </c>
      <c r="B4785" s="6">
        <v>2465</v>
      </c>
      <c r="C4785" s="8" t="s">
        <v>4959</v>
      </c>
      <c r="D4785" s="6" t="s">
        <v>12</v>
      </c>
      <c r="E4785" s="8" t="s">
        <v>56</v>
      </c>
      <c r="F4785" s="8"/>
      <c r="G4785" s="6" t="s">
        <v>9910</v>
      </c>
      <c r="H4785" s="9">
        <v>43476</v>
      </c>
      <c r="I4785" s="5" t="s">
        <v>10122</v>
      </c>
      <c r="J4785" s="23" t="s">
        <v>9930</v>
      </c>
      <c r="K4785" s="41"/>
    </row>
    <row r="4786" hidden="1" spans="1:11">
      <c r="A4786" s="5">
        <v>4784</v>
      </c>
      <c r="B4786" s="6">
        <v>2466</v>
      </c>
      <c r="C4786" s="8" t="s">
        <v>4960</v>
      </c>
      <c r="D4786" s="6" t="s">
        <v>12</v>
      </c>
      <c r="E4786" s="8" t="s">
        <v>4961</v>
      </c>
      <c r="F4786" s="8"/>
      <c r="G4786" s="6" t="s">
        <v>10120</v>
      </c>
      <c r="H4786" s="9">
        <v>43482</v>
      </c>
      <c r="I4786" s="6" t="s">
        <v>10486</v>
      </c>
      <c r="J4786" s="8" t="s">
        <v>10085</v>
      </c>
      <c r="K4786" s="41" t="s">
        <v>8449</v>
      </c>
    </row>
    <row r="4787" ht="24" hidden="1" spans="1:11">
      <c r="A4787" s="5">
        <v>4785</v>
      </c>
      <c r="B4787" s="6">
        <v>2467</v>
      </c>
      <c r="C4787" s="8" t="s">
        <v>4962</v>
      </c>
      <c r="D4787" s="6" t="s">
        <v>12</v>
      </c>
      <c r="E4787" s="8" t="s">
        <v>4965</v>
      </c>
      <c r="F4787" s="8"/>
      <c r="G4787" s="6" t="s">
        <v>10128</v>
      </c>
      <c r="H4787" s="9">
        <v>43348</v>
      </c>
      <c r="I4787" s="5" t="s">
        <v>10140</v>
      </c>
      <c r="J4787" s="23" t="s">
        <v>9931</v>
      </c>
      <c r="K4787" s="41"/>
    </row>
    <row r="4788" ht="24" hidden="1" spans="1:11">
      <c r="A4788" s="5">
        <v>4786</v>
      </c>
      <c r="B4788" s="6">
        <v>2467</v>
      </c>
      <c r="C4788" s="8" t="s">
        <v>4962</v>
      </c>
      <c r="D4788" s="6" t="s">
        <v>12</v>
      </c>
      <c r="E4788" s="8" t="s">
        <v>4966</v>
      </c>
      <c r="F4788" s="8"/>
      <c r="G4788" s="6" t="s">
        <v>10166</v>
      </c>
      <c r="H4788" s="9">
        <v>43307</v>
      </c>
      <c r="I4788" s="5" t="s">
        <v>10167</v>
      </c>
      <c r="J4788" s="8" t="s">
        <v>9947</v>
      </c>
      <c r="K4788" s="41"/>
    </row>
    <row r="4789" hidden="1" spans="1:11">
      <c r="A4789" s="5">
        <v>4787</v>
      </c>
      <c r="B4789" s="6">
        <v>2467</v>
      </c>
      <c r="C4789" s="8" t="s">
        <v>4962</v>
      </c>
      <c r="D4789" s="6" t="s">
        <v>12</v>
      </c>
      <c r="E4789" s="8" t="s">
        <v>51</v>
      </c>
      <c r="F4789" s="8"/>
      <c r="G4789" s="6" t="s">
        <v>10120</v>
      </c>
      <c r="H4789" s="9">
        <v>43394</v>
      </c>
      <c r="I4789" s="6" t="s">
        <v>10121</v>
      </c>
      <c r="J4789" s="8" t="s">
        <v>2046</v>
      </c>
      <c r="K4789" s="41" t="s">
        <v>8449</v>
      </c>
    </row>
    <row r="4790" hidden="1" spans="1:11">
      <c r="A4790" s="5">
        <v>4788</v>
      </c>
      <c r="B4790" s="6">
        <v>2467</v>
      </c>
      <c r="C4790" s="8" t="s">
        <v>4962</v>
      </c>
      <c r="D4790" s="6" t="s">
        <v>12</v>
      </c>
      <c r="E4790" s="8" t="s">
        <v>1170</v>
      </c>
      <c r="F4790" s="8"/>
      <c r="G4790" s="6" t="s">
        <v>10116</v>
      </c>
      <c r="H4790" s="9">
        <v>43391</v>
      </c>
      <c r="I4790" s="6" t="s">
        <v>10202</v>
      </c>
      <c r="J4790" s="23" t="s">
        <v>1131</v>
      </c>
      <c r="K4790" s="41"/>
    </row>
    <row r="4791" hidden="1" spans="1:11">
      <c r="A4791" s="5">
        <v>4789</v>
      </c>
      <c r="B4791" s="6">
        <v>2468</v>
      </c>
      <c r="C4791" s="8" t="s">
        <v>4967</v>
      </c>
      <c r="D4791" s="6" t="s">
        <v>12</v>
      </c>
      <c r="E4791" s="8" t="s">
        <v>135</v>
      </c>
      <c r="F4791" s="8"/>
      <c r="G4791" s="6" t="s">
        <v>10120</v>
      </c>
      <c r="H4791" s="9">
        <v>43394</v>
      </c>
      <c r="I4791" s="6" t="s">
        <v>10121</v>
      </c>
      <c r="J4791" s="8" t="s">
        <v>2046</v>
      </c>
      <c r="K4791" s="41" t="s">
        <v>8449</v>
      </c>
    </row>
    <row r="4792" ht="24" hidden="1" spans="1:11">
      <c r="A4792" s="5">
        <v>4790</v>
      </c>
      <c r="B4792" s="6">
        <v>2469</v>
      </c>
      <c r="C4792" s="8" t="s">
        <v>6988</v>
      </c>
      <c r="D4792" s="6" t="s">
        <v>12</v>
      </c>
      <c r="E4792" s="8" t="s">
        <v>89</v>
      </c>
      <c r="F4792" s="8"/>
      <c r="G4792" s="6" t="s">
        <v>10120</v>
      </c>
      <c r="H4792" s="9">
        <v>43571</v>
      </c>
      <c r="I4792" s="6" t="s">
        <v>10123</v>
      </c>
      <c r="J4792" s="8" t="s">
        <v>9138</v>
      </c>
      <c r="K4792" s="41" t="s">
        <v>8449</v>
      </c>
    </row>
    <row r="4793" ht="24" hidden="1" spans="1:11">
      <c r="A4793" s="5">
        <v>4791</v>
      </c>
      <c r="B4793" s="6">
        <v>2470</v>
      </c>
      <c r="C4793" s="8" t="s">
        <v>4968</v>
      </c>
      <c r="D4793" s="6" t="s">
        <v>12</v>
      </c>
      <c r="E4793" s="8" t="s">
        <v>87</v>
      </c>
      <c r="F4793" s="8"/>
      <c r="G4793" s="6" t="s">
        <v>10120</v>
      </c>
      <c r="H4793" s="9">
        <v>43389</v>
      </c>
      <c r="I4793" s="5" t="s">
        <v>10124</v>
      </c>
      <c r="J4793" s="8" t="s">
        <v>165</v>
      </c>
      <c r="K4793" s="41" t="s">
        <v>8449</v>
      </c>
    </row>
    <row r="4794" ht="24" hidden="1" spans="1:11">
      <c r="A4794" s="5">
        <v>4792</v>
      </c>
      <c r="B4794" s="6">
        <v>2470</v>
      </c>
      <c r="C4794" s="8" t="s">
        <v>4968</v>
      </c>
      <c r="D4794" s="6" t="s">
        <v>12</v>
      </c>
      <c r="E4794" s="8" t="s">
        <v>89</v>
      </c>
      <c r="F4794" s="8"/>
      <c r="G4794" s="6" t="s">
        <v>10120</v>
      </c>
      <c r="H4794" s="9">
        <v>43571</v>
      </c>
      <c r="I4794" s="6" t="s">
        <v>10123</v>
      </c>
      <c r="J4794" s="8" t="s">
        <v>9138</v>
      </c>
      <c r="K4794" s="41" t="s">
        <v>8449</v>
      </c>
    </row>
    <row r="4795" ht="24" hidden="1" spans="1:11">
      <c r="A4795" s="5">
        <v>4793</v>
      </c>
      <c r="B4795" s="6">
        <v>2471</v>
      </c>
      <c r="C4795" s="8" t="s">
        <v>4969</v>
      </c>
      <c r="D4795" s="6" t="s">
        <v>12</v>
      </c>
      <c r="E4795" s="8" t="s">
        <v>3932</v>
      </c>
      <c r="F4795" s="8"/>
      <c r="G4795" s="6" t="s">
        <v>10128</v>
      </c>
      <c r="H4795" s="9">
        <v>43560</v>
      </c>
      <c r="I4795" s="5" t="s">
        <v>10132</v>
      </c>
      <c r="J4795" s="23" t="s">
        <v>1846</v>
      </c>
      <c r="K4795" s="41"/>
    </row>
    <row r="4796" ht="24" hidden="1" spans="1:11">
      <c r="A4796" s="5">
        <v>4794</v>
      </c>
      <c r="B4796" s="6">
        <v>2472</v>
      </c>
      <c r="C4796" s="8" t="s">
        <v>6989</v>
      </c>
      <c r="D4796" s="6" t="s">
        <v>12</v>
      </c>
      <c r="E4796" s="8" t="s">
        <v>87</v>
      </c>
      <c r="F4796" s="8"/>
      <c r="G4796" s="6" t="s">
        <v>10120</v>
      </c>
      <c r="H4796" s="9">
        <v>43389</v>
      </c>
      <c r="I4796" s="5" t="s">
        <v>10124</v>
      </c>
      <c r="J4796" s="8" t="s">
        <v>165</v>
      </c>
      <c r="K4796" s="41" t="s">
        <v>8449</v>
      </c>
    </row>
    <row r="4797" ht="24" hidden="1" spans="1:11">
      <c r="A4797" s="5">
        <v>4795</v>
      </c>
      <c r="B4797" s="6">
        <v>2472</v>
      </c>
      <c r="C4797" s="8" t="s">
        <v>6989</v>
      </c>
      <c r="D4797" s="6" t="s">
        <v>12</v>
      </c>
      <c r="E4797" s="8" t="s">
        <v>1422</v>
      </c>
      <c r="F4797" s="8"/>
      <c r="G4797" s="6" t="s">
        <v>9910</v>
      </c>
      <c r="H4797" s="9">
        <v>43476</v>
      </c>
      <c r="I4797" s="5" t="s">
        <v>10122</v>
      </c>
      <c r="J4797" s="23" t="s">
        <v>9930</v>
      </c>
      <c r="K4797" s="41"/>
    </row>
    <row r="4798" ht="24" hidden="1" spans="1:11">
      <c r="A4798" s="5">
        <v>4796</v>
      </c>
      <c r="B4798" s="6">
        <v>2472</v>
      </c>
      <c r="C4798" s="8" t="s">
        <v>6989</v>
      </c>
      <c r="D4798" s="6" t="s">
        <v>12</v>
      </c>
      <c r="E4798" s="8" t="s">
        <v>89</v>
      </c>
      <c r="F4798" s="8"/>
      <c r="G4798" s="6" t="s">
        <v>10120</v>
      </c>
      <c r="H4798" s="9">
        <v>43571</v>
      </c>
      <c r="I4798" s="6" t="s">
        <v>10123</v>
      </c>
      <c r="J4798" s="8" t="s">
        <v>9138</v>
      </c>
      <c r="K4798" s="41" t="s">
        <v>8449</v>
      </c>
    </row>
    <row r="4799" ht="24" hidden="1" spans="1:11">
      <c r="A4799" s="5">
        <v>4797</v>
      </c>
      <c r="B4799" s="6">
        <v>2473</v>
      </c>
      <c r="C4799" s="8" t="s">
        <v>4970</v>
      </c>
      <c r="D4799" s="6" t="s">
        <v>12</v>
      </c>
      <c r="E4799" s="8" t="s">
        <v>4971</v>
      </c>
      <c r="F4799" s="8"/>
      <c r="G4799" s="6" t="s">
        <v>10159</v>
      </c>
      <c r="H4799" s="9">
        <v>43399</v>
      </c>
      <c r="I4799" s="5" t="s">
        <v>10187</v>
      </c>
      <c r="J4799" s="23" t="s">
        <v>9958</v>
      </c>
      <c r="K4799" s="41"/>
    </row>
    <row r="4800" ht="24" hidden="1" spans="1:11">
      <c r="A4800" s="5">
        <v>4798</v>
      </c>
      <c r="B4800" s="6">
        <v>2474</v>
      </c>
      <c r="C4800" s="8" t="s">
        <v>4972</v>
      </c>
      <c r="D4800" s="6" t="s">
        <v>12</v>
      </c>
      <c r="E4800" s="8" t="s">
        <v>85</v>
      </c>
      <c r="F4800" s="8"/>
      <c r="G4800" s="6" t="s">
        <v>10120</v>
      </c>
      <c r="H4800" s="9">
        <v>43387</v>
      </c>
      <c r="I4800" s="6" t="s">
        <v>10121</v>
      </c>
      <c r="J4800" s="8" t="s">
        <v>2046</v>
      </c>
      <c r="K4800" s="41" t="s">
        <v>8449</v>
      </c>
    </row>
    <row r="4801" ht="24" hidden="1" spans="1:11">
      <c r="A4801" s="5">
        <v>4799</v>
      </c>
      <c r="B4801" s="6">
        <v>2475</v>
      </c>
      <c r="C4801" s="8" t="s">
        <v>4974</v>
      </c>
      <c r="D4801" s="6" t="s">
        <v>12</v>
      </c>
      <c r="E4801" s="8" t="s">
        <v>4975</v>
      </c>
      <c r="F4801" s="8"/>
      <c r="G4801" s="6" t="s">
        <v>10128</v>
      </c>
      <c r="H4801" s="9">
        <v>43419</v>
      </c>
      <c r="I4801" s="5" t="s">
        <v>10196</v>
      </c>
      <c r="J4801" s="8" t="s">
        <v>4337</v>
      </c>
      <c r="K4801" s="41"/>
    </row>
    <row r="4802" hidden="1" spans="1:11">
      <c r="A4802" s="5">
        <v>4800</v>
      </c>
      <c r="B4802" s="6">
        <v>2475</v>
      </c>
      <c r="C4802" s="8" t="s">
        <v>4974</v>
      </c>
      <c r="D4802" s="6" t="s">
        <v>12</v>
      </c>
      <c r="E4802" s="8" t="s">
        <v>4976</v>
      </c>
      <c r="F4802" s="8"/>
      <c r="G4802" s="6" t="s">
        <v>9910</v>
      </c>
      <c r="H4802" s="9">
        <v>43644</v>
      </c>
      <c r="I4802" s="5" t="s">
        <v>10180</v>
      </c>
      <c r="J4802" s="8" t="s">
        <v>3782</v>
      </c>
      <c r="K4802" s="41"/>
    </row>
    <row r="4803" ht="24" hidden="1" spans="1:11">
      <c r="A4803" s="5">
        <v>4801</v>
      </c>
      <c r="B4803" s="6">
        <v>2476</v>
      </c>
      <c r="C4803" s="8" t="s">
        <v>6990</v>
      </c>
      <c r="D4803" s="6" t="s">
        <v>12</v>
      </c>
      <c r="E4803" s="8" t="s">
        <v>6991</v>
      </c>
      <c r="F4803" s="8"/>
      <c r="G4803" s="6" t="s">
        <v>10166</v>
      </c>
      <c r="H4803" s="9">
        <v>43307</v>
      </c>
      <c r="I4803" s="5" t="s">
        <v>10167</v>
      </c>
      <c r="J4803" s="8" t="s">
        <v>9947</v>
      </c>
      <c r="K4803" s="41"/>
    </row>
    <row r="4804" ht="24" hidden="1" spans="1:11">
      <c r="A4804" s="5">
        <v>4802</v>
      </c>
      <c r="B4804" s="6">
        <v>2476</v>
      </c>
      <c r="C4804" s="8" t="s">
        <v>6990</v>
      </c>
      <c r="D4804" s="6" t="s">
        <v>12</v>
      </c>
      <c r="E4804" s="8" t="s">
        <v>1147</v>
      </c>
      <c r="F4804" s="8"/>
      <c r="G4804" s="6" t="s">
        <v>10120</v>
      </c>
      <c r="H4804" s="9">
        <v>43389</v>
      </c>
      <c r="I4804" s="5" t="s">
        <v>10124</v>
      </c>
      <c r="J4804" s="8" t="s">
        <v>165</v>
      </c>
      <c r="K4804" s="41" t="s">
        <v>8449</v>
      </c>
    </row>
    <row r="4805" ht="24" hidden="1" spans="1:11">
      <c r="A4805" s="5">
        <v>4803</v>
      </c>
      <c r="B4805" s="6">
        <v>2476</v>
      </c>
      <c r="C4805" s="8" t="s">
        <v>6990</v>
      </c>
      <c r="D4805" s="6" t="s">
        <v>12</v>
      </c>
      <c r="E4805" s="8" t="s">
        <v>5053</v>
      </c>
      <c r="F4805" s="8"/>
      <c r="G4805" s="6" t="s">
        <v>10120</v>
      </c>
      <c r="H4805" s="9">
        <v>43396</v>
      </c>
      <c r="I4805" s="6" t="s">
        <v>10125</v>
      </c>
      <c r="J4805" s="8" t="s">
        <v>4354</v>
      </c>
      <c r="K4805" s="41" t="s">
        <v>8449</v>
      </c>
    </row>
    <row r="4806" ht="24" hidden="1" spans="1:12">
      <c r="A4806" s="5">
        <v>4804</v>
      </c>
      <c r="B4806" s="50">
        <v>2476</v>
      </c>
      <c r="C4806" s="52" t="s">
        <v>6990</v>
      </c>
      <c r="D4806" s="50" t="s">
        <v>12</v>
      </c>
      <c r="E4806" s="52" t="s">
        <v>4211</v>
      </c>
      <c r="F4806" s="52" t="s">
        <v>10487</v>
      </c>
      <c r="G4806" s="50" t="s">
        <v>10120</v>
      </c>
      <c r="H4806" s="54">
        <v>43571</v>
      </c>
      <c r="I4806" s="50" t="s">
        <v>10123</v>
      </c>
      <c r="J4806" s="52" t="s">
        <v>9955</v>
      </c>
      <c r="K4806" s="58" t="s">
        <v>10488</v>
      </c>
      <c r="L4806" s="68"/>
    </row>
    <row r="4807" hidden="1" spans="1:11">
      <c r="A4807" s="5">
        <v>4805</v>
      </c>
      <c r="B4807" s="6">
        <v>2477</v>
      </c>
      <c r="C4807" s="8" t="s">
        <v>4977</v>
      </c>
      <c r="D4807" s="6" t="s">
        <v>12</v>
      </c>
      <c r="E4807" s="8" t="s">
        <v>1170</v>
      </c>
      <c r="F4807" s="8"/>
      <c r="G4807" s="6" t="s">
        <v>10116</v>
      </c>
      <c r="H4807" s="9">
        <v>43391</v>
      </c>
      <c r="I4807" s="6" t="s">
        <v>10202</v>
      </c>
      <c r="J4807" s="23" t="s">
        <v>1131</v>
      </c>
      <c r="K4807" s="41"/>
    </row>
    <row r="4808" ht="24" hidden="1" spans="1:11">
      <c r="A4808" s="5">
        <v>4806</v>
      </c>
      <c r="B4808" s="6">
        <v>2478</v>
      </c>
      <c r="C4808" s="8" t="s">
        <v>6992</v>
      </c>
      <c r="D4808" s="6" t="s">
        <v>12</v>
      </c>
      <c r="E4808" s="8" t="s">
        <v>1148</v>
      </c>
      <c r="F4808" s="8"/>
      <c r="G4808" s="6" t="s">
        <v>10120</v>
      </c>
      <c r="H4808" s="9">
        <v>43571</v>
      </c>
      <c r="I4808" s="6" t="s">
        <v>10123</v>
      </c>
      <c r="J4808" s="8" t="s">
        <v>9138</v>
      </c>
      <c r="K4808" s="41" t="s">
        <v>8449</v>
      </c>
    </row>
    <row r="4809" ht="24" hidden="1" spans="1:11">
      <c r="A4809" s="5">
        <v>4807</v>
      </c>
      <c r="B4809" s="6">
        <v>2479</v>
      </c>
      <c r="C4809" s="8" t="s">
        <v>4978</v>
      </c>
      <c r="D4809" s="6" t="s">
        <v>12</v>
      </c>
      <c r="E4809" s="8" t="s">
        <v>4979</v>
      </c>
      <c r="F4809" s="8"/>
      <c r="G4809" s="6" t="s">
        <v>10128</v>
      </c>
      <c r="H4809" s="9">
        <v>43494</v>
      </c>
      <c r="I4809" s="6" t="s">
        <v>10287</v>
      </c>
      <c r="J4809" s="8" t="s">
        <v>9975</v>
      </c>
      <c r="K4809" s="41"/>
    </row>
    <row r="4810" ht="24" hidden="1" spans="1:11">
      <c r="A4810" s="5">
        <v>4808</v>
      </c>
      <c r="B4810" s="6">
        <v>2480</v>
      </c>
      <c r="C4810" s="8" t="s">
        <v>4982</v>
      </c>
      <c r="D4810" s="6" t="s">
        <v>12</v>
      </c>
      <c r="E4810" s="8" t="s">
        <v>85</v>
      </c>
      <c r="F4810" s="8"/>
      <c r="G4810" s="6" t="s">
        <v>10120</v>
      </c>
      <c r="H4810" s="9">
        <v>43394</v>
      </c>
      <c r="I4810" s="6" t="s">
        <v>10121</v>
      </c>
      <c r="J4810" s="8" t="s">
        <v>2046</v>
      </c>
      <c r="K4810" s="41" t="s">
        <v>8449</v>
      </c>
    </row>
    <row r="4811" hidden="1" spans="1:11">
      <c r="A4811" s="5">
        <v>4809</v>
      </c>
      <c r="B4811" s="6">
        <v>2481</v>
      </c>
      <c r="C4811" s="8" t="s">
        <v>4983</v>
      </c>
      <c r="D4811" s="6" t="s">
        <v>12</v>
      </c>
      <c r="E4811" s="8" t="s">
        <v>28</v>
      </c>
      <c r="F4811" s="8"/>
      <c r="G4811" s="6" t="s">
        <v>10128</v>
      </c>
      <c r="H4811" s="9">
        <v>43560</v>
      </c>
      <c r="I4811" s="5" t="s">
        <v>10132</v>
      </c>
      <c r="J4811" s="23" t="s">
        <v>1846</v>
      </c>
      <c r="K4811" s="41"/>
    </row>
    <row r="4812" ht="24" hidden="1" spans="1:11">
      <c r="A4812" s="5">
        <v>4810</v>
      </c>
      <c r="B4812" s="6">
        <v>2482</v>
      </c>
      <c r="C4812" s="8" t="s">
        <v>4984</v>
      </c>
      <c r="D4812" s="6" t="s">
        <v>12</v>
      </c>
      <c r="E4812" s="8" t="s">
        <v>4251</v>
      </c>
      <c r="F4812" s="8"/>
      <c r="G4812" s="6" t="s">
        <v>10116</v>
      </c>
      <c r="H4812" s="9">
        <v>43487</v>
      </c>
      <c r="I4812" s="5" t="s">
        <v>10207</v>
      </c>
      <c r="J4812" s="23" t="s">
        <v>9940</v>
      </c>
      <c r="K4812" s="41"/>
    </row>
    <row r="4813" hidden="1" spans="1:11">
      <c r="A4813" s="5">
        <v>4811</v>
      </c>
      <c r="B4813" s="6">
        <v>2482</v>
      </c>
      <c r="C4813" s="8" t="s">
        <v>4984</v>
      </c>
      <c r="D4813" s="6" t="s">
        <v>12</v>
      </c>
      <c r="E4813" s="8" t="s">
        <v>2503</v>
      </c>
      <c r="F4813" s="8"/>
      <c r="G4813" s="6" t="s">
        <v>9910</v>
      </c>
      <c r="H4813" s="9">
        <v>43567</v>
      </c>
      <c r="I4813" s="5" t="s">
        <v>10146</v>
      </c>
      <c r="J4813" s="8" t="s">
        <v>205</v>
      </c>
      <c r="K4813" s="41"/>
    </row>
    <row r="4814" hidden="1" spans="1:11">
      <c r="A4814" s="5">
        <v>4812</v>
      </c>
      <c r="B4814" s="6">
        <v>2482</v>
      </c>
      <c r="C4814" s="8" t="s">
        <v>4984</v>
      </c>
      <c r="D4814" s="6" t="s">
        <v>12</v>
      </c>
      <c r="E4814" s="8" t="s">
        <v>2101</v>
      </c>
      <c r="F4814" s="8"/>
      <c r="G4814" s="6" t="s">
        <v>10144</v>
      </c>
      <c r="H4814" s="9">
        <v>43582</v>
      </c>
      <c r="I4814" s="6" t="s">
        <v>10186</v>
      </c>
      <c r="J4814" s="8" t="s">
        <v>9956</v>
      </c>
      <c r="K4814" s="41" t="s">
        <v>8449</v>
      </c>
    </row>
    <row r="4815" hidden="1" spans="1:11">
      <c r="A4815" s="5">
        <v>4813</v>
      </c>
      <c r="B4815" s="6">
        <v>2482</v>
      </c>
      <c r="C4815" s="8" t="s">
        <v>4984</v>
      </c>
      <c r="D4815" s="6" t="s">
        <v>12</v>
      </c>
      <c r="E4815" s="8" t="s">
        <v>684</v>
      </c>
      <c r="F4815" s="8"/>
      <c r="G4815" s="6" t="s">
        <v>10142</v>
      </c>
      <c r="H4815" s="9">
        <v>43595</v>
      </c>
      <c r="I4815" s="6" t="s">
        <v>10143</v>
      </c>
      <c r="J4815" s="8" t="s">
        <v>9944</v>
      </c>
      <c r="K4815" s="41" t="s">
        <v>8449</v>
      </c>
    </row>
    <row r="4816" ht="24" hidden="1" spans="1:11">
      <c r="A4816" s="5">
        <v>4814</v>
      </c>
      <c r="B4816" s="6">
        <v>2483</v>
      </c>
      <c r="C4816" s="8" t="s">
        <v>4985</v>
      </c>
      <c r="D4816" s="6" t="s">
        <v>12</v>
      </c>
      <c r="E4816" s="8" t="s">
        <v>4986</v>
      </c>
      <c r="F4816" s="8"/>
      <c r="G4816" s="6" t="s">
        <v>10128</v>
      </c>
      <c r="H4816" s="9">
        <v>43602</v>
      </c>
      <c r="I4816" s="5" t="s">
        <v>10171</v>
      </c>
      <c r="J4816" s="8" t="s">
        <v>9933</v>
      </c>
      <c r="K4816" s="41"/>
    </row>
    <row r="4817" ht="24" hidden="1" spans="1:11">
      <c r="A4817" s="5">
        <v>4815</v>
      </c>
      <c r="B4817" s="6">
        <v>2484</v>
      </c>
      <c r="C4817" s="8" t="s">
        <v>6993</v>
      </c>
      <c r="D4817" s="6" t="s">
        <v>12</v>
      </c>
      <c r="E4817" s="8" t="s">
        <v>583</v>
      </c>
      <c r="F4817" s="8"/>
      <c r="G4817" s="6" t="s">
        <v>10120</v>
      </c>
      <c r="H4817" s="9">
        <v>43389</v>
      </c>
      <c r="I4817" s="5" t="s">
        <v>10124</v>
      </c>
      <c r="J4817" s="8" t="s">
        <v>165</v>
      </c>
      <c r="K4817" s="41" t="s">
        <v>8449</v>
      </c>
    </row>
    <row r="4818" ht="24" hidden="1" spans="1:11">
      <c r="A4818" s="5">
        <v>4816</v>
      </c>
      <c r="B4818" s="6">
        <v>2484</v>
      </c>
      <c r="C4818" s="8" t="s">
        <v>6993</v>
      </c>
      <c r="D4818" s="6" t="s">
        <v>12</v>
      </c>
      <c r="E4818" s="8" t="s">
        <v>6997</v>
      </c>
      <c r="F4818" s="8"/>
      <c r="G4818" s="6" t="s">
        <v>10156</v>
      </c>
      <c r="H4818" s="9">
        <v>43408</v>
      </c>
      <c r="I4818" s="6" t="s">
        <v>10231</v>
      </c>
      <c r="J4818" s="8" t="s">
        <v>9973</v>
      </c>
      <c r="K4818" s="41" t="s">
        <v>8449</v>
      </c>
    </row>
    <row r="4819" ht="24" hidden="1" spans="1:11">
      <c r="A4819" s="5">
        <v>4817</v>
      </c>
      <c r="B4819" s="6">
        <v>2484</v>
      </c>
      <c r="C4819" s="8" t="s">
        <v>6993</v>
      </c>
      <c r="D4819" s="6" t="s">
        <v>12</v>
      </c>
      <c r="E4819" s="8" t="s">
        <v>584</v>
      </c>
      <c r="F4819" s="8"/>
      <c r="G4819" s="6" t="s">
        <v>10120</v>
      </c>
      <c r="H4819" s="9">
        <v>43571</v>
      </c>
      <c r="I4819" s="6" t="s">
        <v>10123</v>
      </c>
      <c r="J4819" s="8" t="s">
        <v>9138</v>
      </c>
      <c r="K4819" s="41" t="s">
        <v>8449</v>
      </c>
    </row>
    <row r="4820" ht="24" hidden="1" spans="1:11">
      <c r="A4820" s="5">
        <v>4818</v>
      </c>
      <c r="B4820" s="6">
        <v>2485</v>
      </c>
      <c r="C4820" s="8" t="s">
        <v>6999</v>
      </c>
      <c r="D4820" s="6" t="s">
        <v>12</v>
      </c>
      <c r="E4820" s="8" t="s">
        <v>7000</v>
      </c>
      <c r="F4820" s="8"/>
      <c r="G4820" s="6" t="s">
        <v>10128</v>
      </c>
      <c r="H4820" s="9">
        <v>43348</v>
      </c>
      <c r="I4820" s="5" t="s">
        <v>10140</v>
      </c>
      <c r="J4820" s="23" t="s">
        <v>9931</v>
      </c>
      <c r="K4820" s="41"/>
    </row>
    <row r="4821" ht="24" hidden="1" spans="1:11">
      <c r="A4821" s="5">
        <v>4819</v>
      </c>
      <c r="B4821" s="6">
        <v>2485</v>
      </c>
      <c r="C4821" s="8" t="s">
        <v>6999</v>
      </c>
      <c r="D4821" s="6" t="s">
        <v>12</v>
      </c>
      <c r="E4821" s="8" t="s">
        <v>5008</v>
      </c>
      <c r="F4821" s="8"/>
      <c r="G4821" s="6" t="s">
        <v>9910</v>
      </c>
      <c r="H4821" s="9">
        <v>43476</v>
      </c>
      <c r="I4821" s="5" t="s">
        <v>10122</v>
      </c>
      <c r="J4821" s="23" t="s">
        <v>9930</v>
      </c>
      <c r="K4821" s="41"/>
    </row>
    <row r="4822" ht="24" hidden="1" spans="1:11">
      <c r="A4822" s="5">
        <v>4820</v>
      </c>
      <c r="B4822" s="6">
        <v>2485</v>
      </c>
      <c r="C4822" s="8" t="s">
        <v>6999</v>
      </c>
      <c r="D4822" s="6" t="s">
        <v>12</v>
      </c>
      <c r="E4822" s="8" t="s">
        <v>1148</v>
      </c>
      <c r="F4822" s="8"/>
      <c r="G4822" s="6" t="s">
        <v>10120</v>
      </c>
      <c r="H4822" s="9">
        <v>43571</v>
      </c>
      <c r="I4822" s="6" t="s">
        <v>10123</v>
      </c>
      <c r="J4822" s="8" t="s">
        <v>9138</v>
      </c>
      <c r="K4822" s="41" t="s">
        <v>8449</v>
      </c>
    </row>
    <row r="4823" ht="24" hidden="1" spans="1:11">
      <c r="A4823" s="5">
        <v>4821</v>
      </c>
      <c r="B4823" s="6">
        <v>2486</v>
      </c>
      <c r="C4823" s="8" t="s">
        <v>4987</v>
      </c>
      <c r="D4823" s="6" t="s">
        <v>12</v>
      </c>
      <c r="E4823" s="8" t="s">
        <v>87</v>
      </c>
      <c r="F4823" s="8"/>
      <c r="G4823" s="6" t="s">
        <v>10120</v>
      </c>
      <c r="H4823" s="9">
        <v>43389</v>
      </c>
      <c r="I4823" s="5" t="s">
        <v>10124</v>
      </c>
      <c r="J4823" s="8" t="s">
        <v>165</v>
      </c>
      <c r="K4823" s="41" t="s">
        <v>8449</v>
      </c>
    </row>
    <row r="4824" ht="24" hidden="1" spans="1:11">
      <c r="A4824" s="5">
        <v>4822</v>
      </c>
      <c r="B4824" s="6">
        <v>2486</v>
      </c>
      <c r="C4824" s="8" t="s">
        <v>4987</v>
      </c>
      <c r="D4824" s="6" t="s">
        <v>12</v>
      </c>
      <c r="E4824" s="8" t="s">
        <v>85</v>
      </c>
      <c r="F4824" s="8"/>
      <c r="G4824" s="6" t="s">
        <v>10120</v>
      </c>
      <c r="H4824" s="9">
        <v>43394</v>
      </c>
      <c r="I4824" s="6" t="s">
        <v>10121</v>
      </c>
      <c r="J4824" s="8" t="s">
        <v>2046</v>
      </c>
      <c r="K4824" s="41" t="s">
        <v>8449</v>
      </c>
    </row>
    <row r="4825" ht="24" hidden="1" spans="1:11">
      <c r="A4825" s="5">
        <v>4823</v>
      </c>
      <c r="B4825" s="6">
        <v>2486</v>
      </c>
      <c r="C4825" s="8" t="s">
        <v>4987</v>
      </c>
      <c r="D4825" s="6" t="s">
        <v>12</v>
      </c>
      <c r="E4825" s="8" t="s">
        <v>89</v>
      </c>
      <c r="F4825" s="8"/>
      <c r="G4825" s="6" t="s">
        <v>10120</v>
      </c>
      <c r="H4825" s="9">
        <v>43571</v>
      </c>
      <c r="I4825" s="6" t="s">
        <v>10123</v>
      </c>
      <c r="J4825" s="8" t="s">
        <v>9138</v>
      </c>
      <c r="K4825" s="41" t="s">
        <v>8449</v>
      </c>
    </row>
    <row r="4826" hidden="1" spans="1:11">
      <c r="A4826" s="5">
        <v>4824</v>
      </c>
      <c r="B4826" s="6">
        <v>2486</v>
      </c>
      <c r="C4826" s="8" t="s">
        <v>4987</v>
      </c>
      <c r="D4826" s="6" t="s">
        <v>12</v>
      </c>
      <c r="E4826" s="8" t="s">
        <v>4988</v>
      </c>
      <c r="F4826" s="8"/>
      <c r="G4826" s="6" t="s">
        <v>10159</v>
      </c>
      <c r="H4826" s="9">
        <v>43581</v>
      </c>
      <c r="I4826" s="36" t="s">
        <v>10162</v>
      </c>
      <c r="J4826" s="37" t="s">
        <v>1701</v>
      </c>
      <c r="K4826" s="41"/>
    </row>
    <row r="4827" ht="24" hidden="1" spans="1:11">
      <c r="A4827" s="5">
        <v>4825</v>
      </c>
      <c r="B4827" s="6">
        <v>2487</v>
      </c>
      <c r="C4827" s="8" t="s">
        <v>7001</v>
      </c>
      <c r="D4827" s="6" t="s">
        <v>12</v>
      </c>
      <c r="E4827" s="8" t="s">
        <v>1148</v>
      </c>
      <c r="F4827" s="8"/>
      <c r="G4827" s="6" t="s">
        <v>10120</v>
      </c>
      <c r="H4827" s="9">
        <v>43571</v>
      </c>
      <c r="I4827" s="6" t="s">
        <v>10123</v>
      </c>
      <c r="J4827" s="8" t="s">
        <v>9138</v>
      </c>
      <c r="K4827" s="41" t="s">
        <v>8449</v>
      </c>
    </row>
    <row r="4828" ht="24" hidden="1" spans="1:11">
      <c r="A4828" s="5">
        <v>4826</v>
      </c>
      <c r="B4828" s="6">
        <v>2488</v>
      </c>
      <c r="C4828" s="8" t="s">
        <v>4989</v>
      </c>
      <c r="D4828" s="6" t="s">
        <v>12</v>
      </c>
      <c r="E4828" s="8" t="s">
        <v>85</v>
      </c>
      <c r="F4828" s="8"/>
      <c r="G4828" s="6" t="s">
        <v>10120</v>
      </c>
      <c r="H4828" s="9">
        <v>43387</v>
      </c>
      <c r="I4828" s="6" t="s">
        <v>10121</v>
      </c>
      <c r="J4828" s="8" t="s">
        <v>2046</v>
      </c>
      <c r="K4828" s="41" t="s">
        <v>8449</v>
      </c>
    </row>
    <row r="4829" ht="24" hidden="1" spans="1:11">
      <c r="A4829" s="5">
        <v>4827</v>
      </c>
      <c r="B4829" s="6">
        <v>2489</v>
      </c>
      <c r="C4829" s="8" t="s">
        <v>7002</v>
      </c>
      <c r="D4829" s="6" t="s">
        <v>12</v>
      </c>
      <c r="E4829" s="8" t="s">
        <v>87</v>
      </c>
      <c r="F4829" s="8"/>
      <c r="G4829" s="6" t="s">
        <v>10120</v>
      </c>
      <c r="H4829" s="9">
        <v>43389</v>
      </c>
      <c r="I4829" s="5" t="s">
        <v>10124</v>
      </c>
      <c r="J4829" s="8" t="s">
        <v>165</v>
      </c>
      <c r="K4829" s="41" t="s">
        <v>8449</v>
      </c>
    </row>
    <row r="4830" ht="24" hidden="1" spans="1:11">
      <c r="A4830" s="5">
        <v>4828</v>
      </c>
      <c r="B4830" s="6">
        <v>2489</v>
      </c>
      <c r="C4830" s="8" t="s">
        <v>7002</v>
      </c>
      <c r="D4830" s="6" t="s">
        <v>12</v>
      </c>
      <c r="E4830" s="8" t="s">
        <v>85</v>
      </c>
      <c r="F4830" s="8"/>
      <c r="G4830" s="6" t="s">
        <v>10120</v>
      </c>
      <c r="H4830" s="9">
        <v>43394</v>
      </c>
      <c r="I4830" s="6" t="s">
        <v>10121</v>
      </c>
      <c r="J4830" s="8" t="s">
        <v>2046</v>
      </c>
      <c r="K4830" s="41" t="s">
        <v>8449</v>
      </c>
    </row>
    <row r="4831" ht="24" hidden="1" spans="1:11">
      <c r="A4831" s="5">
        <v>4829</v>
      </c>
      <c r="B4831" s="6">
        <v>2489</v>
      </c>
      <c r="C4831" s="8" t="s">
        <v>7002</v>
      </c>
      <c r="D4831" s="6" t="s">
        <v>12</v>
      </c>
      <c r="E4831" s="8" t="s">
        <v>89</v>
      </c>
      <c r="F4831" s="8"/>
      <c r="G4831" s="6" t="s">
        <v>10120</v>
      </c>
      <c r="H4831" s="9">
        <v>43571</v>
      </c>
      <c r="I4831" s="6" t="s">
        <v>10123</v>
      </c>
      <c r="J4831" s="8" t="s">
        <v>9138</v>
      </c>
      <c r="K4831" s="41" t="s">
        <v>8449</v>
      </c>
    </row>
    <row r="4832" ht="24" hidden="1" spans="1:11">
      <c r="A4832" s="5">
        <v>4830</v>
      </c>
      <c r="B4832" s="6">
        <v>2490</v>
      </c>
      <c r="C4832" s="8" t="s">
        <v>7003</v>
      </c>
      <c r="D4832" s="6" t="s">
        <v>12</v>
      </c>
      <c r="E4832" s="8" t="s">
        <v>1147</v>
      </c>
      <c r="F4832" s="8"/>
      <c r="G4832" s="6" t="s">
        <v>10120</v>
      </c>
      <c r="H4832" s="9">
        <v>43389</v>
      </c>
      <c r="I4832" s="5" t="s">
        <v>10124</v>
      </c>
      <c r="J4832" s="8" t="s">
        <v>165</v>
      </c>
      <c r="K4832" s="41" t="s">
        <v>8449</v>
      </c>
    </row>
    <row r="4833" ht="24" hidden="1" spans="1:11">
      <c r="A4833" s="5">
        <v>4831</v>
      </c>
      <c r="B4833" s="6">
        <v>2490</v>
      </c>
      <c r="C4833" s="8" t="s">
        <v>7003</v>
      </c>
      <c r="D4833" s="6" t="s">
        <v>12</v>
      </c>
      <c r="E4833" s="8" t="s">
        <v>1148</v>
      </c>
      <c r="F4833" s="8"/>
      <c r="G4833" s="6" t="s">
        <v>10120</v>
      </c>
      <c r="H4833" s="9">
        <v>43571</v>
      </c>
      <c r="I4833" s="6" t="s">
        <v>10123</v>
      </c>
      <c r="J4833" s="8" t="s">
        <v>9138</v>
      </c>
      <c r="K4833" s="41" t="s">
        <v>8449</v>
      </c>
    </row>
    <row r="4834" ht="24" hidden="1" spans="1:11">
      <c r="A4834" s="5">
        <v>4832</v>
      </c>
      <c r="B4834" s="6">
        <v>2491</v>
      </c>
      <c r="C4834" s="8" t="s">
        <v>4991</v>
      </c>
      <c r="D4834" s="6" t="s">
        <v>12</v>
      </c>
      <c r="E4834" s="8" t="s">
        <v>219</v>
      </c>
      <c r="F4834" s="8"/>
      <c r="G4834" s="6" t="s">
        <v>10120</v>
      </c>
      <c r="H4834" s="9">
        <v>43394</v>
      </c>
      <c r="I4834" s="6" t="s">
        <v>10121</v>
      </c>
      <c r="J4834" s="8" t="s">
        <v>2046</v>
      </c>
      <c r="K4834" s="41" t="s">
        <v>8449</v>
      </c>
    </row>
    <row r="4835" ht="24" hidden="1" spans="1:11">
      <c r="A4835" s="5">
        <v>4833</v>
      </c>
      <c r="B4835" s="6">
        <v>2492</v>
      </c>
      <c r="C4835" s="8" t="s">
        <v>7004</v>
      </c>
      <c r="D4835" s="6" t="s">
        <v>12</v>
      </c>
      <c r="E4835" s="8" t="s">
        <v>89</v>
      </c>
      <c r="F4835" s="8"/>
      <c r="G4835" s="6" t="s">
        <v>10120</v>
      </c>
      <c r="H4835" s="9">
        <v>43571</v>
      </c>
      <c r="I4835" s="6" t="s">
        <v>10123</v>
      </c>
      <c r="J4835" s="8" t="s">
        <v>9138</v>
      </c>
      <c r="K4835" s="41" t="s">
        <v>8449</v>
      </c>
    </row>
    <row r="4836" ht="24" hidden="1" spans="1:11">
      <c r="A4836" s="5">
        <v>4834</v>
      </c>
      <c r="B4836" s="6">
        <v>2493</v>
      </c>
      <c r="C4836" s="8" t="s">
        <v>4992</v>
      </c>
      <c r="D4836" s="6" t="s">
        <v>12</v>
      </c>
      <c r="E4836" s="8" t="s">
        <v>87</v>
      </c>
      <c r="F4836" s="8"/>
      <c r="G4836" s="6" t="s">
        <v>10120</v>
      </c>
      <c r="H4836" s="9">
        <v>43389</v>
      </c>
      <c r="I4836" s="5" t="s">
        <v>10124</v>
      </c>
      <c r="J4836" s="8" t="s">
        <v>165</v>
      </c>
      <c r="K4836" s="41" t="s">
        <v>8449</v>
      </c>
    </row>
    <row r="4837" ht="24" hidden="1" spans="1:11">
      <c r="A4837" s="5">
        <v>4835</v>
      </c>
      <c r="B4837" s="6">
        <v>2493</v>
      </c>
      <c r="C4837" s="8" t="s">
        <v>4992</v>
      </c>
      <c r="D4837" s="6" t="s">
        <v>12</v>
      </c>
      <c r="E4837" s="8" t="s">
        <v>85</v>
      </c>
      <c r="F4837" s="8"/>
      <c r="G4837" s="6" t="s">
        <v>10120</v>
      </c>
      <c r="H4837" s="9">
        <v>43394</v>
      </c>
      <c r="I4837" s="6" t="s">
        <v>10121</v>
      </c>
      <c r="J4837" s="8" t="s">
        <v>2046</v>
      </c>
      <c r="K4837" s="41" t="s">
        <v>8449</v>
      </c>
    </row>
    <row r="4838" ht="24" hidden="1" spans="1:11">
      <c r="A4838" s="5">
        <v>4836</v>
      </c>
      <c r="B4838" s="6">
        <v>2494</v>
      </c>
      <c r="C4838" s="8" t="s">
        <v>4993</v>
      </c>
      <c r="D4838" s="6" t="s">
        <v>12</v>
      </c>
      <c r="E4838" s="8" t="s">
        <v>4994</v>
      </c>
      <c r="F4838" s="8"/>
      <c r="G4838" s="6" t="s">
        <v>10120</v>
      </c>
      <c r="H4838" s="9">
        <v>43387</v>
      </c>
      <c r="I4838" s="6" t="s">
        <v>10121</v>
      </c>
      <c r="J4838" s="8" t="s">
        <v>2046</v>
      </c>
      <c r="K4838" s="41" t="s">
        <v>8449</v>
      </c>
    </row>
    <row r="4839" ht="24" hidden="1" spans="1:11">
      <c r="A4839" s="5">
        <v>4837</v>
      </c>
      <c r="B4839" s="6">
        <v>2494</v>
      </c>
      <c r="C4839" s="8" t="s">
        <v>4993</v>
      </c>
      <c r="D4839" s="6" t="s">
        <v>12</v>
      </c>
      <c r="E4839" s="8" t="s">
        <v>4995</v>
      </c>
      <c r="F4839" s="8"/>
      <c r="G4839" s="6" t="s">
        <v>10120</v>
      </c>
      <c r="H4839" s="9">
        <v>43394</v>
      </c>
      <c r="I4839" s="6" t="s">
        <v>10121</v>
      </c>
      <c r="J4839" s="8" t="s">
        <v>2046</v>
      </c>
      <c r="K4839" s="41" t="s">
        <v>8449</v>
      </c>
    </row>
    <row r="4840" hidden="1" spans="1:11">
      <c r="A4840" s="5">
        <v>4838</v>
      </c>
      <c r="B4840" s="6">
        <v>2495</v>
      </c>
      <c r="C4840" s="8" t="s">
        <v>4996</v>
      </c>
      <c r="D4840" s="6" t="s">
        <v>12</v>
      </c>
      <c r="E4840" s="8" t="s">
        <v>4997</v>
      </c>
      <c r="F4840" s="8"/>
      <c r="G4840" s="6" t="s">
        <v>10128</v>
      </c>
      <c r="H4840" s="9">
        <v>43502</v>
      </c>
      <c r="I4840" s="5" t="s">
        <v>10344</v>
      </c>
      <c r="J4840" s="23" t="s">
        <v>6696</v>
      </c>
      <c r="K4840" s="41"/>
    </row>
    <row r="4841" ht="24" hidden="1" spans="1:11">
      <c r="A4841" s="5">
        <v>4839</v>
      </c>
      <c r="B4841" s="6">
        <v>2496</v>
      </c>
      <c r="C4841" s="8" t="s">
        <v>7005</v>
      </c>
      <c r="D4841" s="6" t="s">
        <v>12</v>
      </c>
      <c r="E4841" s="8" t="s">
        <v>89</v>
      </c>
      <c r="F4841" s="8"/>
      <c r="G4841" s="6" t="s">
        <v>10120</v>
      </c>
      <c r="H4841" s="9">
        <v>43571</v>
      </c>
      <c r="I4841" s="6" t="s">
        <v>10123</v>
      </c>
      <c r="J4841" s="8" t="s">
        <v>9138</v>
      </c>
      <c r="K4841" s="41" t="s">
        <v>8449</v>
      </c>
    </row>
    <row r="4842" ht="24" hidden="1" spans="1:11">
      <c r="A4842" s="5">
        <v>4840</v>
      </c>
      <c r="B4842" s="6">
        <v>2497</v>
      </c>
      <c r="C4842" s="8" t="s">
        <v>4998</v>
      </c>
      <c r="D4842" s="6" t="s">
        <v>12</v>
      </c>
      <c r="E4842" s="8" t="s">
        <v>43</v>
      </c>
      <c r="F4842" s="8"/>
      <c r="G4842" s="6" t="s">
        <v>10120</v>
      </c>
      <c r="H4842" s="9">
        <v>43387</v>
      </c>
      <c r="I4842" s="6" t="s">
        <v>10121</v>
      </c>
      <c r="J4842" s="8" t="s">
        <v>2046</v>
      </c>
      <c r="K4842" s="41" t="s">
        <v>8449</v>
      </c>
    </row>
    <row r="4843" ht="24" hidden="1" spans="1:11">
      <c r="A4843" s="5">
        <v>4841</v>
      </c>
      <c r="B4843" s="6">
        <v>2498</v>
      </c>
      <c r="C4843" s="8" t="s">
        <v>7006</v>
      </c>
      <c r="D4843" s="6" t="s">
        <v>12</v>
      </c>
      <c r="E4843" s="8" t="s">
        <v>87</v>
      </c>
      <c r="F4843" s="8"/>
      <c r="G4843" s="6" t="s">
        <v>10120</v>
      </c>
      <c r="H4843" s="9">
        <v>43389</v>
      </c>
      <c r="I4843" s="5" t="s">
        <v>10124</v>
      </c>
      <c r="J4843" s="8" t="s">
        <v>165</v>
      </c>
      <c r="K4843" s="41" t="s">
        <v>8449</v>
      </c>
    </row>
    <row r="4844" ht="24" hidden="1" spans="1:11">
      <c r="A4844" s="5">
        <v>4842</v>
      </c>
      <c r="B4844" s="6">
        <v>2498</v>
      </c>
      <c r="C4844" s="8" t="s">
        <v>7006</v>
      </c>
      <c r="D4844" s="6" t="s">
        <v>12</v>
      </c>
      <c r="E4844" s="8" t="s">
        <v>89</v>
      </c>
      <c r="F4844" s="8"/>
      <c r="G4844" s="6" t="s">
        <v>10120</v>
      </c>
      <c r="H4844" s="9">
        <v>43571</v>
      </c>
      <c r="I4844" s="6" t="s">
        <v>10123</v>
      </c>
      <c r="J4844" s="8" t="s">
        <v>9138</v>
      </c>
      <c r="K4844" s="41" t="s">
        <v>8449</v>
      </c>
    </row>
    <row r="4845" ht="24" hidden="1" spans="1:11">
      <c r="A4845" s="5">
        <v>4843</v>
      </c>
      <c r="B4845" s="6">
        <v>2499</v>
      </c>
      <c r="C4845" s="8" t="s">
        <v>5001</v>
      </c>
      <c r="D4845" s="6" t="s">
        <v>12</v>
      </c>
      <c r="E4845" s="8" t="s">
        <v>381</v>
      </c>
      <c r="F4845" s="8"/>
      <c r="G4845" s="6" t="s">
        <v>10120</v>
      </c>
      <c r="H4845" s="9">
        <v>43387</v>
      </c>
      <c r="I4845" s="6" t="s">
        <v>10121</v>
      </c>
      <c r="J4845" s="8" t="s">
        <v>2046</v>
      </c>
      <c r="K4845" s="41" t="s">
        <v>8449</v>
      </c>
    </row>
    <row r="4846" hidden="1" spans="1:11">
      <c r="A4846" s="5">
        <v>4844</v>
      </c>
      <c r="B4846" s="6">
        <v>2500</v>
      </c>
      <c r="C4846" s="8" t="s">
        <v>5002</v>
      </c>
      <c r="D4846" s="6" t="s">
        <v>12</v>
      </c>
      <c r="E4846" s="8" t="s">
        <v>1700</v>
      </c>
      <c r="F4846" s="8"/>
      <c r="G4846" s="6" t="s">
        <v>10164</v>
      </c>
      <c r="H4846" s="9">
        <v>43366</v>
      </c>
      <c r="I4846" s="38" t="s">
        <v>10165</v>
      </c>
      <c r="J4846" s="39" t="s">
        <v>9935</v>
      </c>
      <c r="K4846" s="41"/>
    </row>
    <row r="4847" ht="36" hidden="1" spans="1:11">
      <c r="A4847" s="5">
        <v>4845</v>
      </c>
      <c r="B4847" s="6">
        <v>2501</v>
      </c>
      <c r="C4847" s="8" t="s">
        <v>5003</v>
      </c>
      <c r="D4847" s="6" t="s">
        <v>12</v>
      </c>
      <c r="E4847" s="8" t="s">
        <v>45</v>
      </c>
      <c r="F4847" s="8"/>
      <c r="G4847" s="6" t="s">
        <v>10120</v>
      </c>
      <c r="H4847" s="9">
        <v>43396</v>
      </c>
      <c r="I4847" s="6" t="s">
        <v>10125</v>
      </c>
      <c r="J4847" s="8" t="s">
        <v>4354</v>
      </c>
      <c r="K4847" s="41" t="s">
        <v>10489</v>
      </c>
    </row>
    <row r="4848" hidden="1" spans="1:11">
      <c r="A4848" s="5">
        <v>4846</v>
      </c>
      <c r="B4848" s="6">
        <v>2502</v>
      </c>
      <c r="C4848" s="8" t="s">
        <v>7007</v>
      </c>
      <c r="D4848" s="6" t="s">
        <v>12</v>
      </c>
      <c r="E4848" s="8" t="s">
        <v>2712</v>
      </c>
      <c r="F4848" s="8"/>
      <c r="G4848" s="6" t="s">
        <v>10164</v>
      </c>
      <c r="H4848" s="9">
        <v>43366</v>
      </c>
      <c r="I4848" s="38" t="s">
        <v>10165</v>
      </c>
      <c r="J4848" s="39" t="s">
        <v>9935</v>
      </c>
      <c r="K4848" s="41"/>
    </row>
    <row r="4849" hidden="1" spans="1:11">
      <c r="A4849" s="5">
        <v>4847</v>
      </c>
      <c r="B4849" s="6">
        <v>2502</v>
      </c>
      <c r="C4849" s="8" t="s">
        <v>7007</v>
      </c>
      <c r="D4849" s="6" t="s">
        <v>12</v>
      </c>
      <c r="E4849" s="8" t="s">
        <v>644</v>
      </c>
      <c r="F4849" s="8"/>
      <c r="G4849" s="6" t="s">
        <v>10208</v>
      </c>
      <c r="H4849" s="9">
        <v>43371</v>
      </c>
      <c r="I4849" s="5" t="s">
        <v>10261</v>
      </c>
      <c r="J4849" s="8" t="s">
        <v>9934</v>
      </c>
      <c r="K4849" s="41"/>
    </row>
    <row r="4850" ht="24" hidden="1" spans="1:11">
      <c r="A4850" s="5">
        <v>4848</v>
      </c>
      <c r="B4850" s="6">
        <v>2502</v>
      </c>
      <c r="C4850" s="8" t="s">
        <v>7007</v>
      </c>
      <c r="D4850" s="6" t="s">
        <v>12</v>
      </c>
      <c r="E4850" s="8" t="s">
        <v>3552</v>
      </c>
      <c r="F4850" s="8"/>
      <c r="G4850" s="6" t="s">
        <v>10144</v>
      </c>
      <c r="H4850" s="9">
        <v>43428</v>
      </c>
      <c r="I4850" s="6" t="s">
        <v>10234</v>
      </c>
      <c r="J4850" s="8" t="s">
        <v>5875</v>
      </c>
      <c r="K4850" s="41" t="s">
        <v>8449</v>
      </c>
    </row>
    <row r="4851" hidden="1" spans="1:11">
      <c r="A4851" s="5">
        <v>4849</v>
      </c>
      <c r="B4851" s="6">
        <v>2502</v>
      </c>
      <c r="C4851" s="8" t="s">
        <v>7007</v>
      </c>
      <c r="D4851" s="6" t="s">
        <v>12</v>
      </c>
      <c r="E4851" s="8" t="s">
        <v>1751</v>
      </c>
      <c r="F4851" s="8"/>
      <c r="G4851" s="6" t="s">
        <v>10156</v>
      </c>
      <c r="H4851" s="9">
        <v>43443</v>
      </c>
      <c r="I4851" s="6" t="s">
        <v>10157</v>
      </c>
      <c r="J4851" s="8" t="s">
        <v>2248</v>
      </c>
      <c r="K4851" s="41" t="s">
        <v>8449</v>
      </c>
    </row>
    <row r="4852" ht="24" hidden="1" spans="1:11">
      <c r="A4852" s="5">
        <v>4850</v>
      </c>
      <c r="B4852" s="6">
        <v>2502</v>
      </c>
      <c r="C4852" s="8" t="s">
        <v>7007</v>
      </c>
      <c r="D4852" s="6" t="s">
        <v>12</v>
      </c>
      <c r="E4852" s="8" t="s">
        <v>43</v>
      </c>
      <c r="F4852" s="8"/>
      <c r="G4852" s="6" t="s">
        <v>10120</v>
      </c>
      <c r="H4852" s="9">
        <v>43394</v>
      </c>
      <c r="I4852" s="6" t="s">
        <v>10121</v>
      </c>
      <c r="J4852" s="8" t="s">
        <v>2046</v>
      </c>
      <c r="K4852" s="41" t="s">
        <v>8449</v>
      </c>
    </row>
    <row r="4853" ht="24" hidden="1" spans="1:11">
      <c r="A4853" s="5">
        <v>4851</v>
      </c>
      <c r="B4853" s="6">
        <v>2502</v>
      </c>
      <c r="C4853" s="8" t="s">
        <v>7007</v>
      </c>
      <c r="D4853" s="6" t="s">
        <v>12</v>
      </c>
      <c r="E4853" s="8" t="s">
        <v>722</v>
      </c>
      <c r="F4853" s="8"/>
      <c r="G4853" s="6" t="s">
        <v>9910</v>
      </c>
      <c r="H4853" s="9">
        <v>43476</v>
      </c>
      <c r="I4853" s="5" t="s">
        <v>10122</v>
      </c>
      <c r="J4853" s="23" t="s">
        <v>9930</v>
      </c>
      <c r="K4853" s="41"/>
    </row>
    <row r="4854" ht="24" hidden="1" spans="1:11">
      <c r="A4854" s="5">
        <v>4852</v>
      </c>
      <c r="B4854" s="6">
        <v>2502</v>
      </c>
      <c r="C4854" s="8" t="s">
        <v>7007</v>
      </c>
      <c r="D4854" s="6" t="s">
        <v>12</v>
      </c>
      <c r="E4854" s="8" t="s">
        <v>138</v>
      </c>
      <c r="F4854" s="8"/>
      <c r="G4854" s="6" t="s">
        <v>10120</v>
      </c>
      <c r="H4854" s="9">
        <v>43571</v>
      </c>
      <c r="I4854" s="6" t="s">
        <v>10123</v>
      </c>
      <c r="J4854" s="8" t="s">
        <v>9138</v>
      </c>
      <c r="K4854" s="41" t="s">
        <v>8449</v>
      </c>
    </row>
    <row r="4855" hidden="1" spans="1:11">
      <c r="A4855" s="5">
        <v>4853</v>
      </c>
      <c r="B4855" s="6">
        <v>2502</v>
      </c>
      <c r="C4855" s="8" t="s">
        <v>7007</v>
      </c>
      <c r="D4855" s="6" t="s">
        <v>12</v>
      </c>
      <c r="E4855" s="8" t="s">
        <v>1139</v>
      </c>
      <c r="F4855" s="8"/>
      <c r="G4855" s="6" t="s">
        <v>10159</v>
      </c>
      <c r="H4855" s="9">
        <v>43636</v>
      </c>
      <c r="I4855" s="36" t="s">
        <v>10229</v>
      </c>
      <c r="J4855" s="37" t="s">
        <v>9970</v>
      </c>
      <c r="K4855" s="41"/>
    </row>
    <row r="4856" ht="24" hidden="1" spans="1:11">
      <c r="A4856" s="5">
        <v>4854</v>
      </c>
      <c r="B4856" s="6">
        <v>2503</v>
      </c>
      <c r="C4856" s="8" t="s">
        <v>7008</v>
      </c>
      <c r="D4856" s="6" t="s">
        <v>12</v>
      </c>
      <c r="E4856" s="8" t="s">
        <v>558</v>
      </c>
      <c r="F4856" s="8"/>
      <c r="G4856" s="6" t="s">
        <v>10120</v>
      </c>
      <c r="H4856" s="9">
        <v>43389</v>
      </c>
      <c r="I4856" s="5" t="s">
        <v>10124</v>
      </c>
      <c r="J4856" s="8" t="s">
        <v>165</v>
      </c>
      <c r="K4856" s="41" t="s">
        <v>8449</v>
      </c>
    </row>
    <row r="4857" ht="24" hidden="1" spans="1:11">
      <c r="A4857" s="5">
        <v>4855</v>
      </c>
      <c r="B4857" s="6">
        <v>2503</v>
      </c>
      <c r="C4857" s="8" t="s">
        <v>7008</v>
      </c>
      <c r="D4857" s="6" t="s">
        <v>12</v>
      </c>
      <c r="E4857" s="8" t="s">
        <v>1376</v>
      </c>
      <c r="F4857" s="8"/>
      <c r="G4857" s="6" t="s">
        <v>9910</v>
      </c>
      <c r="H4857" s="9">
        <v>43476</v>
      </c>
      <c r="I4857" s="5" t="s">
        <v>10122</v>
      </c>
      <c r="J4857" s="23" t="s">
        <v>9930</v>
      </c>
      <c r="K4857" s="41"/>
    </row>
    <row r="4858" ht="24" hidden="1" spans="1:11">
      <c r="A4858" s="5">
        <v>4856</v>
      </c>
      <c r="B4858" s="6">
        <v>2503</v>
      </c>
      <c r="C4858" s="8" t="s">
        <v>7008</v>
      </c>
      <c r="D4858" s="6" t="s">
        <v>12</v>
      </c>
      <c r="E4858" s="8" t="s">
        <v>760</v>
      </c>
      <c r="F4858" s="8"/>
      <c r="G4858" s="6" t="s">
        <v>10120</v>
      </c>
      <c r="H4858" s="9">
        <v>43571</v>
      </c>
      <c r="I4858" s="6" t="s">
        <v>10123</v>
      </c>
      <c r="J4858" s="8" t="s">
        <v>9138</v>
      </c>
      <c r="K4858" s="41" t="s">
        <v>8449</v>
      </c>
    </row>
    <row r="4859" ht="24" hidden="1" spans="1:11">
      <c r="A4859" s="5">
        <v>4857</v>
      </c>
      <c r="B4859" s="6">
        <v>2504</v>
      </c>
      <c r="C4859" s="8" t="s">
        <v>5004</v>
      </c>
      <c r="D4859" s="6" t="s">
        <v>12</v>
      </c>
      <c r="E4859" s="8" t="s">
        <v>43</v>
      </c>
      <c r="F4859" s="8"/>
      <c r="G4859" s="6" t="s">
        <v>10120</v>
      </c>
      <c r="H4859" s="9">
        <v>43387</v>
      </c>
      <c r="I4859" s="6" t="s">
        <v>10121</v>
      </c>
      <c r="J4859" s="8" t="s">
        <v>2046</v>
      </c>
      <c r="K4859" s="41" t="s">
        <v>8449</v>
      </c>
    </row>
    <row r="4860" ht="24" hidden="1" spans="1:11">
      <c r="A4860" s="5">
        <v>4858</v>
      </c>
      <c r="B4860" s="6">
        <v>2504</v>
      </c>
      <c r="C4860" s="8" t="s">
        <v>5004</v>
      </c>
      <c r="D4860" s="6" t="s">
        <v>12</v>
      </c>
      <c r="E4860" s="8" t="s">
        <v>129</v>
      </c>
      <c r="F4860" s="8"/>
      <c r="G4860" s="6" t="s">
        <v>10128</v>
      </c>
      <c r="H4860" s="9">
        <v>43348</v>
      </c>
      <c r="I4860" s="5" t="s">
        <v>10140</v>
      </c>
      <c r="J4860" s="23" t="s">
        <v>9931</v>
      </c>
      <c r="K4860" s="41"/>
    </row>
    <row r="4861" ht="24" hidden="1" spans="1:11">
      <c r="A4861" s="5">
        <v>4859</v>
      </c>
      <c r="B4861" s="6">
        <v>2505</v>
      </c>
      <c r="C4861" s="8" t="s">
        <v>5006</v>
      </c>
      <c r="D4861" s="6" t="s">
        <v>12</v>
      </c>
      <c r="E4861" s="8" t="s">
        <v>1147</v>
      </c>
      <c r="F4861" s="8"/>
      <c r="G4861" s="6" t="s">
        <v>10120</v>
      </c>
      <c r="H4861" s="9">
        <v>43389</v>
      </c>
      <c r="I4861" s="5" t="s">
        <v>10124</v>
      </c>
      <c r="J4861" s="8" t="s">
        <v>165</v>
      </c>
      <c r="K4861" s="41" t="s">
        <v>8449</v>
      </c>
    </row>
    <row r="4862" ht="24" hidden="1" spans="1:11">
      <c r="A4862" s="5">
        <v>4860</v>
      </c>
      <c r="B4862" s="6">
        <v>2505</v>
      </c>
      <c r="C4862" s="8" t="s">
        <v>5006</v>
      </c>
      <c r="D4862" s="6" t="s">
        <v>12</v>
      </c>
      <c r="E4862" s="8" t="s">
        <v>5007</v>
      </c>
      <c r="F4862" s="8"/>
      <c r="G4862" s="6" t="s">
        <v>10120</v>
      </c>
      <c r="H4862" s="9">
        <v>43394</v>
      </c>
      <c r="I4862" s="6" t="s">
        <v>10121</v>
      </c>
      <c r="J4862" s="8" t="s">
        <v>2046</v>
      </c>
      <c r="K4862" s="41" t="s">
        <v>8449</v>
      </c>
    </row>
    <row r="4863" ht="24" hidden="1" spans="1:11">
      <c r="A4863" s="5">
        <v>4861</v>
      </c>
      <c r="B4863" s="6">
        <v>2505</v>
      </c>
      <c r="C4863" s="8" t="s">
        <v>5006</v>
      </c>
      <c r="D4863" s="6" t="s">
        <v>12</v>
      </c>
      <c r="E4863" s="8" t="s">
        <v>5008</v>
      </c>
      <c r="F4863" s="8"/>
      <c r="G4863" s="6" t="s">
        <v>9910</v>
      </c>
      <c r="H4863" s="9">
        <v>43476</v>
      </c>
      <c r="I4863" s="5" t="s">
        <v>10122</v>
      </c>
      <c r="J4863" s="23" t="s">
        <v>9930</v>
      </c>
      <c r="K4863" s="41"/>
    </row>
    <row r="4864" ht="24" hidden="1" spans="1:12">
      <c r="A4864" s="5">
        <v>4862</v>
      </c>
      <c r="B4864" s="50">
        <v>2505</v>
      </c>
      <c r="C4864" s="52" t="s">
        <v>5006</v>
      </c>
      <c r="D4864" s="50" t="s">
        <v>12</v>
      </c>
      <c r="E4864" s="52" t="s">
        <v>4211</v>
      </c>
      <c r="F4864" s="52" t="s">
        <v>10487</v>
      </c>
      <c r="G4864" s="50" t="s">
        <v>10120</v>
      </c>
      <c r="H4864" s="54">
        <v>43571</v>
      </c>
      <c r="I4864" s="50" t="s">
        <v>10123</v>
      </c>
      <c r="J4864" s="52" t="s">
        <v>9955</v>
      </c>
      <c r="K4864" s="58" t="s">
        <v>10488</v>
      </c>
      <c r="L4864" s="68"/>
    </row>
    <row r="4865" hidden="1" spans="1:11">
      <c r="A4865" s="5">
        <v>4863</v>
      </c>
      <c r="B4865" s="6">
        <v>2505</v>
      </c>
      <c r="C4865" s="8" t="s">
        <v>5006</v>
      </c>
      <c r="D4865" s="6" t="s">
        <v>12</v>
      </c>
      <c r="E4865" s="8" t="s">
        <v>5009</v>
      </c>
      <c r="F4865" s="8"/>
      <c r="G4865" s="6" t="s">
        <v>10130</v>
      </c>
      <c r="H4865" s="9">
        <v>43597</v>
      </c>
      <c r="I4865" s="5" t="s">
        <v>10131</v>
      </c>
      <c r="J4865" s="23" t="s">
        <v>9936</v>
      </c>
      <c r="K4865" s="41"/>
    </row>
    <row r="4866" ht="24" hidden="1" spans="1:11">
      <c r="A4866" s="5">
        <v>4864</v>
      </c>
      <c r="B4866" s="6">
        <v>2506</v>
      </c>
      <c r="C4866" s="8" t="s">
        <v>5010</v>
      </c>
      <c r="D4866" s="6" t="s">
        <v>12</v>
      </c>
      <c r="E4866" s="8" t="s">
        <v>85</v>
      </c>
      <c r="F4866" s="8"/>
      <c r="G4866" s="6" t="s">
        <v>10120</v>
      </c>
      <c r="H4866" s="9">
        <v>43394</v>
      </c>
      <c r="I4866" s="6" t="s">
        <v>10121</v>
      </c>
      <c r="J4866" s="8" t="s">
        <v>2046</v>
      </c>
      <c r="K4866" s="41" t="s">
        <v>8449</v>
      </c>
    </row>
    <row r="4867" ht="24" spans="1:11">
      <c r="A4867" s="5">
        <v>4865</v>
      </c>
      <c r="B4867" s="6">
        <v>2507</v>
      </c>
      <c r="C4867" s="8" t="s">
        <v>5011</v>
      </c>
      <c r="D4867" s="6" t="s">
        <v>12</v>
      </c>
      <c r="E4867" s="8" t="s">
        <v>5012</v>
      </c>
      <c r="F4867" s="8"/>
      <c r="G4867" s="6" t="s">
        <v>10164</v>
      </c>
      <c r="H4867" s="9">
        <v>43645</v>
      </c>
      <c r="I4867" s="5" t="s">
        <v>10255</v>
      </c>
      <c r="J4867" s="23" t="s">
        <v>9942</v>
      </c>
      <c r="K4867" s="41"/>
    </row>
    <row r="4868" ht="24" hidden="1" spans="1:11">
      <c r="A4868" s="5">
        <v>4866</v>
      </c>
      <c r="B4868" s="6">
        <v>2507</v>
      </c>
      <c r="C4868" s="8" t="s">
        <v>5011</v>
      </c>
      <c r="D4868" s="6" t="s">
        <v>12</v>
      </c>
      <c r="E4868" s="8" t="s">
        <v>258</v>
      </c>
      <c r="F4868" s="8"/>
      <c r="G4868" s="6" t="s">
        <v>10144</v>
      </c>
      <c r="H4868" s="9">
        <v>43371</v>
      </c>
      <c r="I4868" s="6" t="s">
        <v>10176</v>
      </c>
      <c r="J4868" s="8" t="s">
        <v>156</v>
      </c>
      <c r="K4868" s="41" t="s">
        <v>8449</v>
      </c>
    </row>
    <row r="4869" hidden="1" spans="1:11">
      <c r="A4869" s="5">
        <v>4867</v>
      </c>
      <c r="B4869" s="6">
        <v>2508</v>
      </c>
      <c r="C4869" s="8" t="s">
        <v>5013</v>
      </c>
      <c r="D4869" s="6" t="s">
        <v>12</v>
      </c>
      <c r="E4869" s="8" t="s">
        <v>105</v>
      </c>
      <c r="F4869" s="8"/>
      <c r="G4869" s="6" t="s">
        <v>10120</v>
      </c>
      <c r="H4869" s="9">
        <v>43403</v>
      </c>
      <c r="I4869" s="6" t="s">
        <v>10133</v>
      </c>
      <c r="J4869" s="8" t="s">
        <v>3156</v>
      </c>
      <c r="K4869" s="41" t="s">
        <v>8449</v>
      </c>
    </row>
    <row r="4870" hidden="1" spans="1:11">
      <c r="A4870" s="5">
        <v>4868</v>
      </c>
      <c r="B4870" s="6">
        <v>2508</v>
      </c>
      <c r="C4870" s="8" t="s">
        <v>5013</v>
      </c>
      <c r="D4870" s="6" t="s">
        <v>12</v>
      </c>
      <c r="E4870" s="8" t="s">
        <v>106</v>
      </c>
      <c r="F4870" s="8"/>
      <c r="G4870" s="6" t="s">
        <v>10120</v>
      </c>
      <c r="H4870" s="9">
        <v>43564</v>
      </c>
      <c r="I4870" s="6" t="s">
        <v>10141</v>
      </c>
      <c r="J4870" s="8" t="s">
        <v>9932</v>
      </c>
      <c r="K4870" s="41" t="s">
        <v>8449</v>
      </c>
    </row>
    <row r="4871" hidden="1" spans="1:11">
      <c r="A4871" s="5">
        <v>4869</v>
      </c>
      <c r="B4871" s="6">
        <v>2509</v>
      </c>
      <c r="C4871" s="8" t="s">
        <v>5014</v>
      </c>
      <c r="D4871" s="6" t="s">
        <v>12</v>
      </c>
      <c r="E4871" s="8" t="s">
        <v>5015</v>
      </c>
      <c r="F4871" s="8"/>
      <c r="G4871" s="6" t="s">
        <v>10120</v>
      </c>
      <c r="H4871" s="9">
        <v>43396</v>
      </c>
      <c r="I4871" s="6" t="s">
        <v>10125</v>
      </c>
      <c r="J4871" s="8" t="s">
        <v>4354</v>
      </c>
      <c r="K4871" s="41" t="s">
        <v>8449</v>
      </c>
    </row>
    <row r="4872" hidden="1" spans="1:11">
      <c r="A4872" s="5">
        <v>4870</v>
      </c>
      <c r="B4872" s="6">
        <v>2509</v>
      </c>
      <c r="C4872" s="8" t="s">
        <v>5014</v>
      </c>
      <c r="D4872" s="6" t="s">
        <v>12</v>
      </c>
      <c r="E4872" s="8" t="s">
        <v>221</v>
      </c>
      <c r="F4872" s="8"/>
      <c r="G4872" s="6" t="s">
        <v>10120</v>
      </c>
      <c r="H4872" s="9">
        <v>43585</v>
      </c>
      <c r="I4872" s="6" t="s">
        <v>10154</v>
      </c>
      <c r="J4872" s="8" t="s">
        <v>9140</v>
      </c>
      <c r="K4872" s="41" t="s">
        <v>8449</v>
      </c>
    </row>
    <row r="4873" hidden="1" spans="1:11">
      <c r="A4873" s="5">
        <v>4871</v>
      </c>
      <c r="B4873" s="6">
        <v>2510</v>
      </c>
      <c r="C4873" s="8" t="s">
        <v>5016</v>
      </c>
      <c r="D4873" s="6" t="s">
        <v>12</v>
      </c>
      <c r="E4873" s="8" t="s">
        <v>5017</v>
      </c>
      <c r="F4873" s="8"/>
      <c r="G4873" s="6" t="s">
        <v>10120</v>
      </c>
      <c r="H4873" s="9">
        <v>43394</v>
      </c>
      <c r="I4873" s="6" t="s">
        <v>10121</v>
      </c>
      <c r="J4873" s="8" t="s">
        <v>2046</v>
      </c>
      <c r="K4873" s="41" t="s">
        <v>8449</v>
      </c>
    </row>
    <row r="4874" hidden="1" spans="1:11">
      <c r="A4874" s="5">
        <v>4872</v>
      </c>
      <c r="B4874" s="6">
        <v>2510</v>
      </c>
      <c r="C4874" s="8" t="s">
        <v>5016</v>
      </c>
      <c r="D4874" s="6" t="s">
        <v>12</v>
      </c>
      <c r="E4874" s="8" t="s">
        <v>1451</v>
      </c>
      <c r="F4874" s="8"/>
      <c r="G4874" s="6" t="s">
        <v>10116</v>
      </c>
      <c r="H4874" s="9">
        <v>43447</v>
      </c>
      <c r="I4874" s="5" t="s">
        <v>10117</v>
      </c>
      <c r="J4874" s="23" t="s">
        <v>9941</v>
      </c>
      <c r="K4874" s="41"/>
    </row>
    <row r="4875" ht="24" hidden="1" spans="1:11">
      <c r="A4875" s="5">
        <v>4873</v>
      </c>
      <c r="B4875" s="6">
        <v>2511</v>
      </c>
      <c r="C4875" s="8" t="s">
        <v>7009</v>
      </c>
      <c r="D4875" s="6" t="s">
        <v>12</v>
      </c>
      <c r="E4875" s="8" t="s">
        <v>760</v>
      </c>
      <c r="F4875" s="8"/>
      <c r="G4875" s="6" t="s">
        <v>10120</v>
      </c>
      <c r="H4875" s="9">
        <v>43571</v>
      </c>
      <c r="I4875" s="6" t="s">
        <v>10123</v>
      </c>
      <c r="J4875" s="8" t="s">
        <v>9138</v>
      </c>
      <c r="K4875" s="41" t="s">
        <v>8449</v>
      </c>
    </row>
    <row r="4876" ht="24" hidden="1" spans="1:11">
      <c r="A4876" s="5">
        <v>4874</v>
      </c>
      <c r="B4876" s="6">
        <v>2511</v>
      </c>
      <c r="C4876" s="8" t="s">
        <v>7009</v>
      </c>
      <c r="D4876" s="6" t="s">
        <v>12</v>
      </c>
      <c r="E4876" s="8" t="s">
        <v>43</v>
      </c>
      <c r="F4876" s="8"/>
      <c r="G4876" s="6" t="s">
        <v>10120</v>
      </c>
      <c r="H4876" s="9">
        <v>43394</v>
      </c>
      <c r="I4876" s="6" t="s">
        <v>10121</v>
      </c>
      <c r="J4876" s="8" t="s">
        <v>2046</v>
      </c>
      <c r="K4876" s="41" t="s">
        <v>8449</v>
      </c>
    </row>
    <row r="4877" ht="24" hidden="1" spans="1:12">
      <c r="A4877" s="5">
        <v>4875</v>
      </c>
      <c r="B4877" s="16">
        <v>2511</v>
      </c>
      <c r="C4877" s="18" t="s">
        <v>7009</v>
      </c>
      <c r="D4877" s="16" t="s">
        <v>12</v>
      </c>
      <c r="E4877" s="18" t="s">
        <v>129</v>
      </c>
      <c r="F4877" s="18"/>
      <c r="G4877" s="16" t="s">
        <v>10128</v>
      </c>
      <c r="H4877" s="20">
        <v>43348</v>
      </c>
      <c r="I4877" s="19" t="s">
        <v>10140</v>
      </c>
      <c r="J4877" s="95" t="s">
        <v>9931</v>
      </c>
      <c r="K4877" s="30" t="s">
        <v>10251</v>
      </c>
      <c r="L4877" s="31"/>
    </row>
    <row r="4878" ht="24" hidden="1" spans="1:11">
      <c r="A4878" s="5">
        <v>4876</v>
      </c>
      <c r="B4878" s="6">
        <v>2512</v>
      </c>
      <c r="C4878" s="8" t="s">
        <v>7010</v>
      </c>
      <c r="D4878" s="6" t="s">
        <v>12</v>
      </c>
      <c r="E4878" s="8" t="s">
        <v>87</v>
      </c>
      <c r="F4878" s="8"/>
      <c r="G4878" s="6" t="s">
        <v>10120</v>
      </c>
      <c r="H4878" s="9">
        <v>43389</v>
      </c>
      <c r="I4878" s="5" t="s">
        <v>10124</v>
      </c>
      <c r="J4878" s="8" t="s">
        <v>165</v>
      </c>
      <c r="K4878" s="41" t="s">
        <v>8449</v>
      </c>
    </row>
    <row r="4879" ht="24" hidden="1" spans="1:11">
      <c r="A4879" s="5">
        <v>4877</v>
      </c>
      <c r="B4879" s="6">
        <v>2512</v>
      </c>
      <c r="C4879" s="8" t="s">
        <v>7010</v>
      </c>
      <c r="D4879" s="6" t="s">
        <v>12</v>
      </c>
      <c r="E4879" s="8" t="s">
        <v>3942</v>
      </c>
      <c r="F4879" s="8"/>
      <c r="G4879" s="6" t="s">
        <v>10120</v>
      </c>
      <c r="H4879" s="9">
        <v>43394</v>
      </c>
      <c r="I4879" s="6" t="s">
        <v>10121</v>
      </c>
      <c r="J4879" s="8" t="s">
        <v>2046</v>
      </c>
      <c r="K4879" s="41" t="s">
        <v>8449</v>
      </c>
    </row>
    <row r="4880" ht="24" hidden="1" spans="1:11">
      <c r="A4880" s="5">
        <v>4878</v>
      </c>
      <c r="B4880" s="6">
        <v>2512</v>
      </c>
      <c r="C4880" s="8" t="s">
        <v>7010</v>
      </c>
      <c r="D4880" s="6" t="s">
        <v>12</v>
      </c>
      <c r="E4880" s="8" t="s">
        <v>89</v>
      </c>
      <c r="F4880" s="8"/>
      <c r="G4880" s="6" t="s">
        <v>10120</v>
      </c>
      <c r="H4880" s="9">
        <v>43571</v>
      </c>
      <c r="I4880" s="6" t="s">
        <v>10123</v>
      </c>
      <c r="J4880" s="8" t="s">
        <v>9138</v>
      </c>
      <c r="K4880" s="41" t="s">
        <v>8449</v>
      </c>
    </row>
    <row r="4881" hidden="1" spans="1:11">
      <c r="A4881" s="5">
        <v>4879</v>
      </c>
      <c r="B4881" s="6">
        <v>2513</v>
      </c>
      <c r="C4881" s="8" t="s">
        <v>5018</v>
      </c>
      <c r="D4881" s="6" t="s">
        <v>12</v>
      </c>
      <c r="E4881" s="8" t="s">
        <v>5020</v>
      </c>
      <c r="F4881" s="8"/>
      <c r="G4881" s="6" t="s">
        <v>10120</v>
      </c>
      <c r="H4881" s="9">
        <v>43403</v>
      </c>
      <c r="I4881" s="6" t="s">
        <v>10133</v>
      </c>
      <c r="J4881" s="8" t="s">
        <v>3156</v>
      </c>
      <c r="K4881" s="41" t="s">
        <v>8449</v>
      </c>
    </row>
    <row r="4882" hidden="1" spans="1:11">
      <c r="A4882" s="5">
        <v>4880</v>
      </c>
      <c r="B4882" s="6">
        <v>2513</v>
      </c>
      <c r="C4882" s="8" t="s">
        <v>5018</v>
      </c>
      <c r="D4882" s="6" t="s">
        <v>12</v>
      </c>
      <c r="E4882" s="8" t="s">
        <v>5021</v>
      </c>
      <c r="F4882" s="8"/>
      <c r="G4882" s="6" t="s">
        <v>10120</v>
      </c>
      <c r="H4882" s="9">
        <v>43564</v>
      </c>
      <c r="I4882" s="6" t="s">
        <v>10141</v>
      </c>
      <c r="J4882" s="8" t="s">
        <v>9932</v>
      </c>
      <c r="K4882" s="41" t="s">
        <v>8449</v>
      </c>
    </row>
    <row r="4883" ht="24" hidden="1" spans="1:11">
      <c r="A4883" s="5">
        <v>4881</v>
      </c>
      <c r="B4883" s="6">
        <v>2514</v>
      </c>
      <c r="C4883" s="8" t="s">
        <v>5022</v>
      </c>
      <c r="D4883" s="6" t="s">
        <v>12</v>
      </c>
      <c r="E4883" s="8" t="s">
        <v>760</v>
      </c>
      <c r="F4883" s="8"/>
      <c r="G4883" s="6" t="s">
        <v>10120</v>
      </c>
      <c r="H4883" s="9">
        <v>43571</v>
      </c>
      <c r="I4883" s="6" t="s">
        <v>10123</v>
      </c>
      <c r="J4883" s="8" t="s">
        <v>9138</v>
      </c>
      <c r="K4883" s="41" t="s">
        <v>8449</v>
      </c>
    </row>
    <row r="4884" ht="24" hidden="1" spans="1:11">
      <c r="A4884" s="5">
        <v>4882</v>
      </c>
      <c r="B4884" s="6">
        <v>2515</v>
      </c>
      <c r="C4884" s="8" t="s">
        <v>5025</v>
      </c>
      <c r="D4884" s="6" t="s">
        <v>12</v>
      </c>
      <c r="E4884" s="8" t="s">
        <v>129</v>
      </c>
      <c r="F4884" s="8"/>
      <c r="G4884" s="6" t="s">
        <v>10128</v>
      </c>
      <c r="H4884" s="9">
        <v>43348</v>
      </c>
      <c r="I4884" s="5" t="s">
        <v>10140</v>
      </c>
      <c r="J4884" s="23" t="s">
        <v>9931</v>
      </c>
      <c r="K4884" s="41"/>
    </row>
    <row r="4885" ht="24" hidden="1" spans="1:11">
      <c r="A4885" s="5">
        <v>4883</v>
      </c>
      <c r="B4885" s="6">
        <v>2515</v>
      </c>
      <c r="C4885" s="8" t="s">
        <v>5025</v>
      </c>
      <c r="D4885" s="6" t="s">
        <v>12</v>
      </c>
      <c r="E4885" s="8" t="s">
        <v>43</v>
      </c>
      <c r="F4885" s="8"/>
      <c r="G4885" s="6" t="s">
        <v>10120</v>
      </c>
      <c r="H4885" s="9">
        <v>43387</v>
      </c>
      <c r="I4885" s="6" t="s">
        <v>10121</v>
      </c>
      <c r="J4885" s="8" t="s">
        <v>2046</v>
      </c>
      <c r="K4885" s="41" t="s">
        <v>8449</v>
      </c>
    </row>
    <row r="4886" ht="24" hidden="1" spans="1:11">
      <c r="A4886" s="5">
        <v>4884</v>
      </c>
      <c r="B4886" s="6">
        <v>2515</v>
      </c>
      <c r="C4886" s="8" t="s">
        <v>5025</v>
      </c>
      <c r="D4886" s="6" t="s">
        <v>12</v>
      </c>
      <c r="E4886" s="8" t="s">
        <v>357</v>
      </c>
      <c r="F4886" s="8"/>
      <c r="G4886" s="6" t="s">
        <v>9910</v>
      </c>
      <c r="H4886" s="9">
        <v>43476</v>
      </c>
      <c r="I4886" s="5" t="s">
        <v>10122</v>
      </c>
      <c r="J4886" s="23" t="s">
        <v>9930</v>
      </c>
      <c r="K4886" s="41"/>
    </row>
    <row r="4887" ht="24" hidden="1" spans="1:11">
      <c r="A4887" s="5">
        <v>4885</v>
      </c>
      <c r="B4887" s="6">
        <v>2516</v>
      </c>
      <c r="C4887" s="8" t="s">
        <v>5026</v>
      </c>
      <c r="D4887" s="6" t="s">
        <v>12</v>
      </c>
      <c r="E4887" s="8" t="s">
        <v>5027</v>
      </c>
      <c r="F4887" s="8"/>
      <c r="G4887" s="6" t="s">
        <v>9910</v>
      </c>
      <c r="H4887" s="9">
        <v>43567</v>
      </c>
      <c r="I4887" s="5" t="s">
        <v>10146</v>
      </c>
      <c r="J4887" s="8" t="s">
        <v>205</v>
      </c>
      <c r="K4887" s="41"/>
    </row>
    <row r="4888" ht="24" hidden="1" spans="1:11">
      <c r="A4888" s="5">
        <v>4886</v>
      </c>
      <c r="B4888" s="6">
        <v>2517</v>
      </c>
      <c r="C4888" s="8" t="s">
        <v>5028</v>
      </c>
      <c r="D4888" s="6" t="s">
        <v>12</v>
      </c>
      <c r="E4888" s="8" t="s">
        <v>5034</v>
      </c>
      <c r="F4888" s="8"/>
      <c r="G4888" s="6" t="s">
        <v>10166</v>
      </c>
      <c r="H4888" s="9">
        <v>43307</v>
      </c>
      <c r="I4888" s="5" t="s">
        <v>10167</v>
      </c>
      <c r="J4888" s="8" t="s">
        <v>9947</v>
      </c>
      <c r="K4888" s="41"/>
    </row>
    <row r="4889" ht="24" hidden="1" spans="1:11">
      <c r="A4889" s="5">
        <v>4887</v>
      </c>
      <c r="B4889" s="6">
        <v>2517</v>
      </c>
      <c r="C4889" s="8" t="s">
        <v>5028</v>
      </c>
      <c r="D4889" s="6" t="s">
        <v>12</v>
      </c>
      <c r="E4889" s="8" t="s">
        <v>85</v>
      </c>
      <c r="F4889" s="8"/>
      <c r="G4889" s="6" t="s">
        <v>10120</v>
      </c>
      <c r="H4889" s="9">
        <v>43387</v>
      </c>
      <c r="I4889" s="6" t="s">
        <v>10121</v>
      </c>
      <c r="J4889" s="8" t="s">
        <v>2046</v>
      </c>
      <c r="K4889" s="41" t="s">
        <v>8449</v>
      </c>
    </row>
    <row r="4890" ht="24" hidden="1" spans="1:11">
      <c r="A4890" s="5">
        <v>4888</v>
      </c>
      <c r="B4890" s="6">
        <v>2517</v>
      </c>
      <c r="C4890" s="8" t="s">
        <v>5028</v>
      </c>
      <c r="D4890" s="6" t="s">
        <v>12</v>
      </c>
      <c r="E4890" s="8" t="s">
        <v>5035</v>
      </c>
      <c r="F4890" s="8"/>
      <c r="G4890" s="6" t="s">
        <v>10116</v>
      </c>
      <c r="H4890" s="9">
        <v>43391</v>
      </c>
      <c r="I4890" s="6" t="s">
        <v>10202</v>
      </c>
      <c r="J4890" s="23" t="s">
        <v>1131</v>
      </c>
      <c r="K4890" s="41"/>
    </row>
    <row r="4891" hidden="1" spans="1:11">
      <c r="A4891" s="5">
        <v>4889</v>
      </c>
      <c r="B4891" s="6">
        <v>2518</v>
      </c>
      <c r="C4891" s="8" t="s">
        <v>5036</v>
      </c>
      <c r="D4891" s="6" t="s">
        <v>12</v>
      </c>
      <c r="E4891" s="8" t="s">
        <v>1871</v>
      </c>
      <c r="F4891" s="8"/>
      <c r="G4891" s="6" t="s">
        <v>10120</v>
      </c>
      <c r="H4891" s="9">
        <v>43396</v>
      </c>
      <c r="I4891" s="6" t="s">
        <v>10125</v>
      </c>
      <c r="J4891" s="8" t="s">
        <v>4354</v>
      </c>
      <c r="K4891" s="41" t="s">
        <v>8449</v>
      </c>
    </row>
    <row r="4892" hidden="1" spans="1:11">
      <c r="A4892" s="5">
        <v>4890</v>
      </c>
      <c r="B4892" s="6">
        <v>2518</v>
      </c>
      <c r="C4892" s="8" t="s">
        <v>5036</v>
      </c>
      <c r="D4892" s="6" t="s">
        <v>12</v>
      </c>
      <c r="E4892" s="8" t="s">
        <v>2302</v>
      </c>
      <c r="F4892" s="8"/>
      <c r="G4892" s="6" t="s">
        <v>10120</v>
      </c>
      <c r="H4892" s="9">
        <v>43585</v>
      </c>
      <c r="I4892" s="6" t="s">
        <v>10184</v>
      </c>
      <c r="J4892" s="8" t="s">
        <v>9948</v>
      </c>
      <c r="K4892" s="41" t="s">
        <v>8449</v>
      </c>
    </row>
    <row r="4893" ht="24" hidden="1" spans="1:11">
      <c r="A4893" s="5">
        <v>4891</v>
      </c>
      <c r="B4893" s="6">
        <v>2519</v>
      </c>
      <c r="C4893" s="8" t="s">
        <v>5037</v>
      </c>
      <c r="D4893" s="6" t="s">
        <v>12</v>
      </c>
      <c r="E4893" s="8" t="s">
        <v>138</v>
      </c>
      <c r="F4893" s="8"/>
      <c r="G4893" s="6" t="s">
        <v>10120</v>
      </c>
      <c r="H4893" s="9">
        <v>43571</v>
      </c>
      <c r="I4893" s="6" t="s">
        <v>10123</v>
      </c>
      <c r="J4893" s="8" t="s">
        <v>9138</v>
      </c>
      <c r="K4893" s="41" t="s">
        <v>8449</v>
      </c>
    </row>
    <row r="4894" hidden="1" spans="1:11">
      <c r="A4894" s="5">
        <v>4892</v>
      </c>
      <c r="B4894" s="6">
        <v>2520</v>
      </c>
      <c r="C4894" s="8" t="s">
        <v>5038</v>
      </c>
      <c r="D4894" s="6" t="s">
        <v>12</v>
      </c>
      <c r="E4894" s="8" t="s">
        <v>464</v>
      </c>
      <c r="F4894" s="8"/>
      <c r="G4894" s="6" t="s">
        <v>10120</v>
      </c>
      <c r="H4894" s="9">
        <v>43403</v>
      </c>
      <c r="I4894" s="6" t="s">
        <v>10133</v>
      </c>
      <c r="J4894" s="8" t="s">
        <v>3156</v>
      </c>
      <c r="K4894" s="41" t="s">
        <v>8449</v>
      </c>
    </row>
    <row r="4895" hidden="1" spans="1:11">
      <c r="A4895" s="5">
        <v>4893</v>
      </c>
      <c r="B4895" s="6">
        <v>2521</v>
      </c>
      <c r="C4895" s="8" t="s">
        <v>5039</v>
      </c>
      <c r="D4895" s="6" t="s">
        <v>12</v>
      </c>
      <c r="E4895" s="8" t="s">
        <v>5042</v>
      </c>
      <c r="F4895" s="8"/>
      <c r="G4895" s="6" t="s">
        <v>10120</v>
      </c>
      <c r="H4895" s="9">
        <v>43403</v>
      </c>
      <c r="I4895" s="6" t="s">
        <v>10133</v>
      </c>
      <c r="J4895" s="8" t="s">
        <v>3156</v>
      </c>
      <c r="K4895" s="41" t="s">
        <v>8449</v>
      </c>
    </row>
    <row r="4896" hidden="1" spans="1:11">
      <c r="A4896" s="5">
        <v>4894</v>
      </c>
      <c r="B4896" s="6">
        <v>2521</v>
      </c>
      <c r="C4896" s="8" t="s">
        <v>5039</v>
      </c>
      <c r="D4896" s="6" t="s">
        <v>12</v>
      </c>
      <c r="E4896" s="8" t="s">
        <v>106</v>
      </c>
      <c r="F4896" s="8"/>
      <c r="G4896" s="6" t="s">
        <v>10120</v>
      </c>
      <c r="H4896" s="9">
        <v>43564</v>
      </c>
      <c r="I4896" s="6" t="s">
        <v>10141</v>
      </c>
      <c r="J4896" s="8" t="s">
        <v>9932</v>
      </c>
      <c r="K4896" s="41" t="s">
        <v>8449</v>
      </c>
    </row>
    <row r="4897" ht="24" hidden="1" spans="1:11">
      <c r="A4897" s="5">
        <v>4895</v>
      </c>
      <c r="B4897" s="6">
        <v>2522</v>
      </c>
      <c r="C4897" s="8" t="s">
        <v>5043</v>
      </c>
      <c r="D4897" s="6" t="s">
        <v>12</v>
      </c>
      <c r="E4897" s="8" t="s">
        <v>43</v>
      </c>
      <c r="F4897" s="8"/>
      <c r="G4897" s="6" t="s">
        <v>10120</v>
      </c>
      <c r="H4897" s="9">
        <v>43387</v>
      </c>
      <c r="I4897" s="6" t="s">
        <v>10121</v>
      </c>
      <c r="J4897" s="8" t="s">
        <v>2046</v>
      </c>
      <c r="K4897" s="41" t="s">
        <v>8449</v>
      </c>
    </row>
    <row r="4898" ht="24" hidden="1" spans="1:11">
      <c r="A4898" s="5">
        <v>4896</v>
      </c>
      <c r="B4898" s="6">
        <v>2523</v>
      </c>
      <c r="C4898" s="8" t="s">
        <v>7011</v>
      </c>
      <c r="D4898" s="6" t="s">
        <v>12</v>
      </c>
      <c r="E4898" s="8" t="s">
        <v>89</v>
      </c>
      <c r="F4898" s="8"/>
      <c r="G4898" s="6" t="s">
        <v>10120</v>
      </c>
      <c r="H4898" s="9">
        <v>43571</v>
      </c>
      <c r="I4898" s="6" t="s">
        <v>10123</v>
      </c>
      <c r="J4898" s="8" t="s">
        <v>9138</v>
      </c>
      <c r="K4898" s="41" t="s">
        <v>8449</v>
      </c>
    </row>
    <row r="4899" hidden="1" spans="1:11">
      <c r="A4899" s="5">
        <v>4897</v>
      </c>
      <c r="B4899" s="6">
        <v>2524</v>
      </c>
      <c r="C4899" s="8" t="s">
        <v>5044</v>
      </c>
      <c r="D4899" s="6" t="s">
        <v>12</v>
      </c>
      <c r="E4899" s="8" t="s">
        <v>2699</v>
      </c>
      <c r="F4899" s="8"/>
      <c r="G4899" s="6" t="s">
        <v>10120</v>
      </c>
      <c r="H4899" s="9">
        <v>43387</v>
      </c>
      <c r="I4899" s="6" t="s">
        <v>10121</v>
      </c>
      <c r="J4899" s="8" t="s">
        <v>2046</v>
      </c>
      <c r="K4899" s="41" t="s">
        <v>8449</v>
      </c>
    </row>
    <row r="4900" hidden="1" spans="1:11">
      <c r="A4900" s="5">
        <v>4898</v>
      </c>
      <c r="B4900" s="6">
        <v>2524</v>
      </c>
      <c r="C4900" s="8" t="s">
        <v>5044</v>
      </c>
      <c r="D4900" s="6" t="s">
        <v>12</v>
      </c>
      <c r="E4900" s="8" t="s">
        <v>4479</v>
      </c>
      <c r="F4900" s="8"/>
      <c r="G4900" s="6" t="s">
        <v>10120</v>
      </c>
      <c r="H4900" s="9">
        <v>43394</v>
      </c>
      <c r="I4900" s="6" t="s">
        <v>10121</v>
      </c>
      <c r="J4900" s="8" t="s">
        <v>2046</v>
      </c>
      <c r="K4900" s="41" t="s">
        <v>8449</v>
      </c>
    </row>
    <row r="4901" ht="24" hidden="1" spans="1:11">
      <c r="A4901" s="5">
        <v>4899</v>
      </c>
      <c r="B4901" s="6">
        <v>2524</v>
      </c>
      <c r="C4901" s="8" t="s">
        <v>5044</v>
      </c>
      <c r="D4901" s="6" t="s">
        <v>12</v>
      </c>
      <c r="E4901" s="8" t="s">
        <v>722</v>
      </c>
      <c r="F4901" s="8"/>
      <c r="G4901" s="6" t="s">
        <v>9910</v>
      </c>
      <c r="H4901" s="9">
        <v>43476</v>
      </c>
      <c r="I4901" s="5" t="s">
        <v>10122</v>
      </c>
      <c r="J4901" s="23" t="s">
        <v>9930</v>
      </c>
      <c r="K4901" s="41"/>
    </row>
    <row r="4902" ht="24" hidden="1" spans="1:11">
      <c r="A4902" s="5">
        <v>4900</v>
      </c>
      <c r="B4902" s="6">
        <v>2525</v>
      </c>
      <c r="C4902" s="8" t="s">
        <v>7013</v>
      </c>
      <c r="D4902" s="6" t="s">
        <v>12</v>
      </c>
      <c r="E4902" s="8" t="s">
        <v>760</v>
      </c>
      <c r="F4902" s="8"/>
      <c r="G4902" s="6" t="s">
        <v>10120</v>
      </c>
      <c r="H4902" s="9">
        <v>43571</v>
      </c>
      <c r="I4902" s="6" t="s">
        <v>10123</v>
      </c>
      <c r="J4902" s="8" t="s">
        <v>9138</v>
      </c>
      <c r="K4902" s="41" t="s">
        <v>8449</v>
      </c>
    </row>
    <row r="4903" hidden="1" spans="1:11">
      <c r="A4903" s="5">
        <v>4901</v>
      </c>
      <c r="B4903" s="6">
        <v>2525</v>
      </c>
      <c r="C4903" s="8" t="s">
        <v>7013</v>
      </c>
      <c r="D4903" s="6" t="s">
        <v>12</v>
      </c>
      <c r="E4903" s="8" t="s">
        <v>1766</v>
      </c>
      <c r="F4903" s="8"/>
      <c r="G4903" s="6" t="s">
        <v>9910</v>
      </c>
      <c r="H4903" s="9">
        <v>43594</v>
      </c>
      <c r="I4903" s="5" t="s">
        <v>10296</v>
      </c>
      <c r="J4903" s="23" t="s">
        <v>9968</v>
      </c>
      <c r="K4903" s="41"/>
    </row>
    <row r="4904" ht="24" hidden="1" spans="1:11">
      <c r="A4904" s="5">
        <v>4902</v>
      </c>
      <c r="B4904" s="6">
        <v>2526</v>
      </c>
      <c r="C4904" s="8" t="s">
        <v>5047</v>
      </c>
      <c r="D4904" s="6" t="s">
        <v>12</v>
      </c>
      <c r="E4904" s="8" t="s">
        <v>1404</v>
      </c>
      <c r="F4904" s="8"/>
      <c r="G4904" s="6" t="s">
        <v>10128</v>
      </c>
      <c r="H4904" s="9">
        <v>43419</v>
      </c>
      <c r="I4904" s="5" t="s">
        <v>10196</v>
      </c>
      <c r="J4904" s="8" t="s">
        <v>4337</v>
      </c>
      <c r="K4904" s="41"/>
    </row>
    <row r="4905" ht="24" hidden="1" spans="1:11">
      <c r="A4905" s="5">
        <v>4903</v>
      </c>
      <c r="B4905" s="6">
        <v>2526</v>
      </c>
      <c r="C4905" s="8" t="s">
        <v>5047</v>
      </c>
      <c r="D4905" s="6" t="s">
        <v>12</v>
      </c>
      <c r="E4905" s="8" t="s">
        <v>5048</v>
      </c>
      <c r="F4905" s="8"/>
      <c r="G4905" s="6" t="s">
        <v>10120</v>
      </c>
      <c r="H4905" s="9">
        <v>43389</v>
      </c>
      <c r="I4905" s="5" t="s">
        <v>10124</v>
      </c>
      <c r="J4905" s="8" t="s">
        <v>165</v>
      </c>
      <c r="K4905" s="41" t="s">
        <v>8449</v>
      </c>
    </row>
    <row r="4906" ht="24" hidden="1" spans="1:11">
      <c r="A4906" s="5">
        <v>4904</v>
      </c>
      <c r="B4906" s="6">
        <v>2526</v>
      </c>
      <c r="C4906" s="8" t="s">
        <v>5047</v>
      </c>
      <c r="D4906" s="6" t="s">
        <v>12</v>
      </c>
      <c r="E4906" s="8" t="s">
        <v>5049</v>
      </c>
      <c r="F4906" s="8"/>
      <c r="G4906" s="6" t="s">
        <v>10120</v>
      </c>
      <c r="H4906" s="9">
        <v>43754</v>
      </c>
      <c r="I4906" s="6" t="s">
        <v>10425</v>
      </c>
      <c r="J4906" s="8" t="s">
        <v>9998</v>
      </c>
      <c r="K4906" s="41" t="s">
        <v>8449</v>
      </c>
    </row>
    <row r="4907" ht="24" hidden="1" spans="1:11">
      <c r="A4907" s="5">
        <v>4905</v>
      </c>
      <c r="B4907" s="6">
        <v>2527</v>
      </c>
      <c r="C4907" s="8" t="s">
        <v>5050</v>
      </c>
      <c r="D4907" s="6" t="s">
        <v>12</v>
      </c>
      <c r="E4907" s="8" t="s">
        <v>85</v>
      </c>
      <c r="F4907" s="8"/>
      <c r="G4907" s="6" t="s">
        <v>10120</v>
      </c>
      <c r="H4907" s="9">
        <v>43394</v>
      </c>
      <c r="I4907" s="6" t="s">
        <v>10121</v>
      </c>
      <c r="J4907" s="8" t="s">
        <v>2046</v>
      </c>
      <c r="K4907" s="41" t="s">
        <v>8449</v>
      </c>
    </row>
    <row r="4908" ht="24" hidden="1" spans="1:11">
      <c r="A4908" s="5">
        <v>4906</v>
      </c>
      <c r="B4908" s="6">
        <v>2528</v>
      </c>
      <c r="C4908" s="8" t="s">
        <v>5051</v>
      </c>
      <c r="D4908" s="6" t="s">
        <v>12</v>
      </c>
      <c r="E4908" s="8" t="s">
        <v>5053</v>
      </c>
      <c r="F4908" s="8"/>
      <c r="G4908" s="6" t="s">
        <v>10120</v>
      </c>
      <c r="H4908" s="9">
        <v>43396</v>
      </c>
      <c r="I4908" s="6" t="s">
        <v>10125</v>
      </c>
      <c r="J4908" s="8" t="s">
        <v>4354</v>
      </c>
      <c r="K4908" s="41" t="s">
        <v>8449</v>
      </c>
    </row>
    <row r="4909" ht="24" hidden="1" spans="1:12">
      <c r="A4909" s="5">
        <v>4907</v>
      </c>
      <c r="B4909" s="50">
        <v>2528</v>
      </c>
      <c r="C4909" s="52" t="s">
        <v>5051</v>
      </c>
      <c r="D4909" s="50" t="s">
        <v>12</v>
      </c>
      <c r="E4909" s="52" t="s">
        <v>4211</v>
      </c>
      <c r="F4909" s="52"/>
      <c r="G4909" s="50" t="s">
        <v>10120</v>
      </c>
      <c r="H4909" s="54">
        <v>43571</v>
      </c>
      <c r="I4909" s="50" t="s">
        <v>10123</v>
      </c>
      <c r="J4909" s="52" t="s">
        <v>9955</v>
      </c>
      <c r="K4909" s="58" t="s">
        <v>10488</v>
      </c>
      <c r="L4909" s="68"/>
    </row>
    <row r="4910" ht="24" hidden="1" spans="1:11">
      <c r="A4910" s="5">
        <v>4908</v>
      </c>
      <c r="B4910" s="6">
        <v>2528</v>
      </c>
      <c r="C4910" s="8" t="s">
        <v>5051</v>
      </c>
      <c r="D4910" s="6" t="s">
        <v>12</v>
      </c>
      <c r="E4910" s="8" t="s">
        <v>5054</v>
      </c>
      <c r="F4910" s="8"/>
      <c r="G4910" s="6" t="s">
        <v>10120</v>
      </c>
      <c r="H4910" s="9">
        <v>43585</v>
      </c>
      <c r="I4910" s="6" t="s">
        <v>10154</v>
      </c>
      <c r="J4910" s="8" t="s">
        <v>9140</v>
      </c>
      <c r="K4910" s="41" t="s">
        <v>8449</v>
      </c>
    </row>
    <row r="4911" ht="24" hidden="1" spans="1:11">
      <c r="A4911" s="5">
        <v>4909</v>
      </c>
      <c r="B4911" s="6">
        <v>2529</v>
      </c>
      <c r="C4911" s="8" t="s">
        <v>5055</v>
      </c>
      <c r="D4911" s="6" t="s">
        <v>12</v>
      </c>
      <c r="E4911" s="8" t="s">
        <v>4089</v>
      </c>
      <c r="F4911" s="8"/>
      <c r="G4911" s="6" t="s">
        <v>10120</v>
      </c>
      <c r="H4911" s="9">
        <v>43387</v>
      </c>
      <c r="I4911" s="6" t="s">
        <v>10121</v>
      </c>
      <c r="J4911" s="8" t="s">
        <v>2046</v>
      </c>
      <c r="K4911" s="41" t="s">
        <v>8449</v>
      </c>
    </row>
    <row r="4912" ht="24" hidden="1" spans="1:11">
      <c r="A4912" s="5">
        <v>4910</v>
      </c>
      <c r="B4912" s="6">
        <v>2529</v>
      </c>
      <c r="C4912" s="8" t="s">
        <v>5055</v>
      </c>
      <c r="D4912" s="6" t="s">
        <v>12</v>
      </c>
      <c r="E4912" s="8" t="s">
        <v>4090</v>
      </c>
      <c r="F4912" s="8"/>
      <c r="G4912" s="6" t="s">
        <v>10120</v>
      </c>
      <c r="H4912" s="9">
        <v>43394</v>
      </c>
      <c r="I4912" s="6" t="s">
        <v>10121</v>
      </c>
      <c r="J4912" s="8" t="s">
        <v>2046</v>
      </c>
      <c r="K4912" s="41" t="s">
        <v>8449</v>
      </c>
    </row>
    <row r="4913" ht="24" hidden="1" spans="1:11">
      <c r="A4913" s="5">
        <v>4911</v>
      </c>
      <c r="B4913" s="6">
        <v>2530</v>
      </c>
      <c r="C4913" s="8" t="s">
        <v>5056</v>
      </c>
      <c r="D4913" s="6" t="s">
        <v>12</v>
      </c>
      <c r="E4913" s="8" t="s">
        <v>43</v>
      </c>
      <c r="F4913" s="8"/>
      <c r="G4913" s="6" t="s">
        <v>10120</v>
      </c>
      <c r="H4913" s="9">
        <v>43387</v>
      </c>
      <c r="I4913" s="6" t="s">
        <v>10121</v>
      </c>
      <c r="J4913" s="8" t="s">
        <v>2046</v>
      </c>
      <c r="K4913" s="41" t="s">
        <v>8449</v>
      </c>
    </row>
    <row r="4914" ht="24" hidden="1" spans="1:11">
      <c r="A4914" s="5">
        <v>4912</v>
      </c>
      <c r="B4914" s="6">
        <v>2531</v>
      </c>
      <c r="C4914" s="8" t="s">
        <v>5057</v>
      </c>
      <c r="D4914" s="6" t="s">
        <v>12</v>
      </c>
      <c r="E4914" s="8" t="s">
        <v>3659</v>
      </c>
      <c r="F4914" s="8"/>
      <c r="G4914" s="6" t="s">
        <v>10213</v>
      </c>
      <c r="H4914" s="9">
        <v>43511</v>
      </c>
      <c r="I4914" s="5" t="s">
        <v>10214</v>
      </c>
      <c r="J4914" s="23" t="s">
        <v>9995</v>
      </c>
      <c r="K4914" s="41"/>
    </row>
    <row r="4915" ht="24" hidden="1" spans="1:11">
      <c r="A4915" s="5">
        <v>4913</v>
      </c>
      <c r="B4915" s="6">
        <v>2532</v>
      </c>
      <c r="C4915" s="8" t="s">
        <v>5058</v>
      </c>
      <c r="D4915" s="6" t="s">
        <v>12</v>
      </c>
      <c r="E4915" s="8" t="s">
        <v>87</v>
      </c>
      <c r="F4915" s="8"/>
      <c r="G4915" s="6" t="s">
        <v>10120</v>
      </c>
      <c r="H4915" s="9">
        <v>43389</v>
      </c>
      <c r="I4915" s="5" t="s">
        <v>10124</v>
      </c>
      <c r="J4915" s="8" t="s">
        <v>165</v>
      </c>
      <c r="K4915" s="41" t="s">
        <v>8449</v>
      </c>
    </row>
    <row r="4916" ht="24" hidden="1" spans="1:11">
      <c r="A4916" s="5">
        <v>4914</v>
      </c>
      <c r="B4916" s="6">
        <v>2532</v>
      </c>
      <c r="C4916" s="8" t="s">
        <v>5058</v>
      </c>
      <c r="D4916" s="6" t="s">
        <v>12</v>
      </c>
      <c r="E4916" s="8" t="s">
        <v>85</v>
      </c>
      <c r="F4916" s="8"/>
      <c r="G4916" s="6" t="s">
        <v>10120</v>
      </c>
      <c r="H4916" s="9">
        <v>43394</v>
      </c>
      <c r="I4916" s="6" t="s">
        <v>10121</v>
      </c>
      <c r="J4916" s="8" t="s">
        <v>2046</v>
      </c>
      <c r="K4916" s="41" t="s">
        <v>8449</v>
      </c>
    </row>
    <row r="4917" ht="24" hidden="1" spans="1:11">
      <c r="A4917" s="5">
        <v>4915</v>
      </c>
      <c r="B4917" s="6">
        <v>2533</v>
      </c>
      <c r="C4917" s="8" t="s">
        <v>5059</v>
      </c>
      <c r="D4917" s="6" t="s">
        <v>12</v>
      </c>
      <c r="E4917" s="8" t="s">
        <v>129</v>
      </c>
      <c r="F4917" s="8"/>
      <c r="G4917" s="6" t="s">
        <v>10128</v>
      </c>
      <c r="H4917" s="9">
        <v>43348</v>
      </c>
      <c r="I4917" s="5" t="s">
        <v>10140</v>
      </c>
      <c r="J4917" s="23" t="s">
        <v>9931</v>
      </c>
      <c r="K4917" s="41"/>
    </row>
    <row r="4918" hidden="1" spans="1:11">
      <c r="A4918" s="5">
        <v>4916</v>
      </c>
      <c r="B4918" s="6">
        <v>2533</v>
      </c>
      <c r="C4918" s="8" t="s">
        <v>5059</v>
      </c>
      <c r="D4918" s="6" t="s">
        <v>12</v>
      </c>
      <c r="E4918" s="8" t="s">
        <v>720</v>
      </c>
      <c r="F4918" s="8"/>
      <c r="G4918" s="6" t="s">
        <v>9910</v>
      </c>
      <c r="H4918" s="9">
        <v>43357</v>
      </c>
      <c r="I4918" s="5" t="s">
        <v>10178</v>
      </c>
      <c r="J4918" s="23" t="s">
        <v>6832</v>
      </c>
      <c r="K4918" s="41"/>
    </row>
    <row r="4919" hidden="1" spans="1:11">
      <c r="A4919" s="5">
        <v>4917</v>
      </c>
      <c r="B4919" s="6">
        <v>2533</v>
      </c>
      <c r="C4919" s="8" t="s">
        <v>5059</v>
      </c>
      <c r="D4919" s="6" t="s">
        <v>12</v>
      </c>
      <c r="E4919" s="8" t="s">
        <v>25</v>
      </c>
      <c r="F4919" s="8"/>
      <c r="G4919" s="6" t="s">
        <v>10120</v>
      </c>
      <c r="H4919" s="9">
        <v>43387</v>
      </c>
      <c r="I4919" s="6" t="s">
        <v>10121</v>
      </c>
      <c r="J4919" s="8" t="s">
        <v>2046</v>
      </c>
      <c r="K4919" s="41" t="s">
        <v>8449</v>
      </c>
    </row>
    <row r="4920" ht="24" hidden="1" spans="1:11">
      <c r="A4920" s="5">
        <v>4918</v>
      </c>
      <c r="B4920" s="6">
        <v>2533</v>
      </c>
      <c r="C4920" s="8" t="s">
        <v>5059</v>
      </c>
      <c r="D4920" s="6" t="s">
        <v>12</v>
      </c>
      <c r="E4920" s="8" t="s">
        <v>357</v>
      </c>
      <c r="F4920" s="8"/>
      <c r="G4920" s="6" t="s">
        <v>9910</v>
      </c>
      <c r="H4920" s="9">
        <v>43476</v>
      </c>
      <c r="I4920" s="5" t="s">
        <v>10122</v>
      </c>
      <c r="J4920" s="23" t="s">
        <v>9930</v>
      </c>
      <c r="K4920" s="41"/>
    </row>
    <row r="4921" ht="24" hidden="1" spans="1:11">
      <c r="A4921" s="5">
        <v>4919</v>
      </c>
      <c r="B4921" s="6">
        <v>2534</v>
      </c>
      <c r="C4921" s="8" t="s">
        <v>7014</v>
      </c>
      <c r="D4921" s="6" t="s">
        <v>12</v>
      </c>
      <c r="E4921" s="8" t="s">
        <v>608</v>
      </c>
      <c r="F4921" s="8"/>
      <c r="G4921" s="6" t="s">
        <v>10120</v>
      </c>
      <c r="H4921" s="9">
        <v>43387</v>
      </c>
      <c r="I4921" s="6" t="s">
        <v>10121</v>
      </c>
      <c r="J4921" s="8" t="s">
        <v>2046</v>
      </c>
      <c r="K4921" s="41" t="s">
        <v>8449</v>
      </c>
    </row>
    <row r="4922" hidden="1" spans="1:11">
      <c r="A4922" s="5">
        <v>4920</v>
      </c>
      <c r="B4922" s="6">
        <v>2534</v>
      </c>
      <c r="C4922" s="8" t="s">
        <v>7014</v>
      </c>
      <c r="D4922" s="6" t="s">
        <v>12</v>
      </c>
      <c r="E4922" s="8" t="s">
        <v>251</v>
      </c>
      <c r="F4922" s="8"/>
      <c r="G4922" s="6" t="s">
        <v>10120</v>
      </c>
      <c r="H4922" s="9">
        <v>43389</v>
      </c>
      <c r="I4922" s="5" t="s">
        <v>10124</v>
      </c>
      <c r="J4922" s="8" t="s">
        <v>165</v>
      </c>
      <c r="K4922" s="41" t="s">
        <v>8449</v>
      </c>
    </row>
    <row r="4923" hidden="1" spans="1:11">
      <c r="A4923" s="5">
        <v>4921</v>
      </c>
      <c r="B4923" s="6">
        <v>2534</v>
      </c>
      <c r="C4923" s="8" t="s">
        <v>7014</v>
      </c>
      <c r="D4923" s="6" t="s">
        <v>12</v>
      </c>
      <c r="E4923" s="8" t="s">
        <v>232</v>
      </c>
      <c r="F4923" s="8"/>
      <c r="G4923" s="6" t="s">
        <v>10120</v>
      </c>
      <c r="H4923" s="9">
        <v>43571</v>
      </c>
      <c r="I4923" s="6" t="s">
        <v>10123</v>
      </c>
      <c r="J4923" s="8" t="s">
        <v>9138</v>
      </c>
      <c r="K4923" s="41" t="s">
        <v>8449</v>
      </c>
    </row>
    <row r="4924" ht="24" hidden="1" spans="1:11">
      <c r="A4924" s="5">
        <v>4922</v>
      </c>
      <c r="B4924" s="6">
        <v>2535</v>
      </c>
      <c r="C4924" s="8" t="s">
        <v>7015</v>
      </c>
      <c r="D4924" s="6" t="s">
        <v>12</v>
      </c>
      <c r="E4924" s="8" t="s">
        <v>124</v>
      </c>
      <c r="F4924" s="8"/>
      <c r="G4924" s="6" t="s">
        <v>10120</v>
      </c>
      <c r="H4924" s="9">
        <v>43389</v>
      </c>
      <c r="I4924" s="5" t="s">
        <v>10124</v>
      </c>
      <c r="J4924" s="8" t="s">
        <v>165</v>
      </c>
      <c r="K4924" s="41" t="s">
        <v>8449</v>
      </c>
    </row>
    <row r="4925" ht="24" hidden="1" spans="1:11">
      <c r="A4925" s="5">
        <v>4923</v>
      </c>
      <c r="B4925" s="6">
        <v>2535</v>
      </c>
      <c r="C4925" s="8" t="s">
        <v>7015</v>
      </c>
      <c r="D4925" s="6" t="s">
        <v>12</v>
      </c>
      <c r="E4925" s="8" t="s">
        <v>2531</v>
      </c>
      <c r="F4925" s="8"/>
      <c r="G4925" s="6" t="s">
        <v>10120</v>
      </c>
      <c r="H4925" s="9">
        <v>43571</v>
      </c>
      <c r="I4925" s="6" t="s">
        <v>10123</v>
      </c>
      <c r="J4925" s="8" t="s">
        <v>9138</v>
      </c>
      <c r="K4925" s="41" t="s">
        <v>8449</v>
      </c>
    </row>
    <row r="4926" ht="36" hidden="1" spans="1:11">
      <c r="A4926" s="5">
        <v>4924</v>
      </c>
      <c r="B4926" s="6">
        <v>2536</v>
      </c>
      <c r="C4926" s="8" t="s">
        <v>5064</v>
      </c>
      <c r="D4926" s="6" t="s">
        <v>12</v>
      </c>
      <c r="E4926" s="8" t="s">
        <v>5065</v>
      </c>
      <c r="F4926" s="8"/>
      <c r="G4926" s="6" t="s">
        <v>10120</v>
      </c>
      <c r="H4926" s="9">
        <v>43396</v>
      </c>
      <c r="I4926" s="6" t="s">
        <v>10125</v>
      </c>
      <c r="J4926" s="8" t="s">
        <v>4354</v>
      </c>
      <c r="K4926" s="41" t="s">
        <v>10490</v>
      </c>
    </row>
    <row r="4927" ht="24" hidden="1" spans="1:11">
      <c r="A4927" s="5">
        <v>4925</v>
      </c>
      <c r="B4927" s="6">
        <v>2537</v>
      </c>
      <c r="C4927" s="8" t="s">
        <v>7016</v>
      </c>
      <c r="D4927" s="6" t="s">
        <v>12</v>
      </c>
      <c r="E4927" s="8" t="s">
        <v>87</v>
      </c>
      <c r="F4927" s="8"/>
      <c r="G4927" s="6" t="s">
        <v>10120</v>
      </c>
      <c r="H4927" s="9">
        <v>43389</v>
      </c>
      <c r="I4927" s="5" t="s">
        <v>10124</v>
      </c>
      <c r="J4927" s="8" t="s">
        <v>165</v>
      </c>
      <c r="K4927" s="41" t="s">
        <v>8449</v>
      </c>
    </row>
    <row r="4928" ht="24" hidden="1" spans="1:11">
      <c r="A4928" s="5">
        <v>4926</v>
      </c>
      <c r="B4928" s="6">
        <v>2537</v>
      </c>
      <c r="C4928" s="8" t="s">
        <v>7016</v>
      </c>
      <c r="D4928" s="6" t="s">
        <v>12</v>
      </c>
      <c r="E4928" s="8" t="s">
        <v>1422</v>
      </c>
      <c r="F4928" s="8"/>
      <c r="G4928" s="6" t="s">
        <v>9910</v>
      </c>
      <c r="H4928" s="9">
        <v>43476</v>
      </c>
      <c r="I4928" s="5" t="s">
        <v>10122</v>
      </c>
      <c r="J4928" s="23" t="s">
        <v>9930</v>
      </c>
      <c r="K4928" s="41"/>
    </row>
    <row r="4929" ht="24" hidden="1" spans="1:11">
      <c r="A4929" s="5">
        <v>4927</v>
      </c>
      <c r="B4929" s="6">
        <v>2537</v>
      </c>
      <c r="C4929" s="8" t="s">
        <v>7016</v>
      </c>
      <c r="D4929" s="6" t="s">
        <v>12</v>
      </c>
      <c r="E4929" s="8" t="s">
        <v>89</v>
      </c>
      <c r="F4929" s="8"/>
      <c r="G4929" s="6" t="s">
        <v>10120</v>
      </c>
      <c r="H4929" s="9">
        <v>43571</v>
      </c>
      <c r="I4929" s="6" t="s">
        <v>10123</v>
      </c>
      <c r="J4929" s="8" t="s">
        <v>9138</v>
      </c>
      <c r="K4929" s="41" t="s">
        <v>8449</v>
      </c>
    </row>
    <row r="4930" ht="24" hidden="1" spans="1:11">
      <c r="A4930" s="5">
        <v>4928</v>
      </c>
      <c r="B4930" s="6">
        <v>2538</v>
      </c>
      <c r="C4930" s="8" t="s">
        <v>5066</v>
      </c>
      <c r="D4930" s="6" t="s">
        <v>12</v>
      </c>
      <c r="E4930" s="8" t="s">
        <v>87</v>
      </c>
      <c r="F4930" s="8"/>
      <c r="G4930" s="6" t="s">
        <v>10120</v>
      </c>
      <c r="H4930" s="9">
        <v>43389</v>
      </c>
      <c r="I4930" s="5" t="s">
        <v>10124</v>
      </c>
      <c r="J4930" s="8" t="s">
        <v>165</v>
      </c>
      <c r="K4930" s="41" t="s">
        <v>8449</v>
      </c>
    </row>
    <row r="4931" ht="24" hidden="1" spans="1:11">
      <c r="A4931" s="5">
        <v>4929</v>
      </c>
      <c r="B4931" s="6">
        <v>2538</v>
      </c>
      <c r="C4931" s="8" t="s">
        <v>5066</v>
      </c>
      <c r="D4931" s="6" t="s">
        <v>12</v>
      </c>
      <c r="E4931" s="8" t="s">
        <v>85</v>
      </c>
      <c r="F4931" s="8"/>
      <c r="G4931" s="6" t="s">
        <v>10120</v>
      </c>
      <c r="H4931" s="9">
        <v>43394</v>
      </c>
      <c r="I4931" s="6" t="s">
        <v>10121</v>
      </c>
      <c r="J4931" s="8" t="s">
        <v>2046</v>
      </c>
      <c r="K4931" s="41" t="s">
        <v>8449</v>
      </c>
    </row>
    <row r="4932" ht="24" hidden="1" spans="1:11">
      <c r="A4932" s="5">
        <v>4930</v>
      </c>
      <c r="B4932" s="6">
        <v>2538</v>
      </c>
      <c r="C4932" s="8" t="s">
        <v>5066</v>
      </c>
      <c r="D4932" s="6" t="s">
        <v>12</v>
      </c>
      <c r="E4932" s="8" t="s">
        <v>89</v>
      </c>
      <c r="F4932" s="8"/>
      <c r="G4932" s="6" t="s">
        <v>10120</v>
      </c>
      <c r="H4932" s="9">
        <v>43571</v>
      </c>
      <c r="I4932" s="6" t="s">
        <v>10123</v>
      </c>
      <c r="J4932" s="8" t="s">
        <v>9138</v>
      </c>
      <c r="K4932" s="41" t="s">
        <v>8449</v>
      </c>
    </row>
    <row r="4933" ht="24" hidden="1" spans="1:11">
      <c r="A4933" s="5">
        <v>4931</v>
      </c>
      <c r="B4933" s="6">
        <v>2539</v>
      </c>
      <c r="C4933" s="8" t="s">
        <v>7017</v>
      </c>
      <c r="D4933" s="6" t="s">
        <v>12</v>
      </c>
      <c r="E4933" s="8" t="s">
        <v>583</v>
      </c>
      <c r="F4933" s="8"/>
      <c r="G4933" s="6" t="s">
        <v>10120</v>
      </c>
      <c r="H4933" s="9">
        <v>43389</v>
      </c>
      <c r="I4933" s="5" t="s">
        <v>10124</v>
      </c>
      <c r="J4933" s="8" t="s">
        <v>165</v>
      </c>
      <c r="K4933" s="41" t="s">
        <v>8449</v>
      </c>
    </row>
    <row r="4934" ht="24" hidden="1" spans="1:11">
      <c r="A4934" s="5">
        <v>4932</v>
      </c>
      <c r="B4934" s="6">
        <v>2539</v>
      </c>
      <c r="C4934" s="8" t="s">
        <v>7017</v>
      </c>
      <c r="D4934" s="6" t="s">
        <v>12</v>
      </c>
      <c r="E4934" s="8" t="s">
        <v>357</v>
      </c>
      <c r="F4934" s="8"/>
      <c r="G4934" s="6" t="s">
        <v>9910</v>
      </c>
      <c r="H4934" s="9">
        <v>43476</v>
      </c>
      <c r="I4934" s="5" t="s">
        <v>10122</v>
      </c>
      <c r="J4934" s="23" t="s">
        <v>9930</v>
      </c>
      <c r="K4934" s="41"/>
    </row>
    <row r="4935" ht="24" hidden="1" spans="1:11">
      <c r="A4935" s="5">
        <v>4933</v>
      </c>
      <c r="B4935" s="6">
        <v>2539</v>
      </c>
      <c r="C4935" s="8" t="s">
        <v>7017</v>
      </c>
      <c r="D4935" s="6" t="s">
        <v>12</v>
      </c>
      <c r="E4935" s="8" t="s">
        <v>584</v>
      </c>
      <c r="F4935" s="8"/>
      <c r="G4935" s="6" t="s">
        <v>10120</v>
      </c>
      <c r="H4935" s="9">
        <v>43571</v>
      </c>
      <c r="I4935" s="6" t="s">
        <v>10123</v>
      </c>
      <c r="J4935" s="8" t="s">
        <v>9138</v>
      </c>
      <c r="K4935" s="41" t="s">
        <v>8449</v>
      </c>
    </row>
    <row r="4936" hidden="1" spans="1:11">
      <c r="A4936" s="5">
        <v>4934</v>
      </c>
      <c r="B4936" s="6">
        <v>2540</v>
      </c>
      <c r="C4936" s="8" t="s">
        <v>5067</v>
      </c>
      <c r="D4936" s="6" t="s">
        <v>12</v>
      </c>
      <c r="E4936" s="8" t="s">
        <v>1857</v>
      </c>
      <c r="F4936" s="8"/>
      <c r="G4936" s="6" t="s">
        <v>10130</v>
      </c>
      <c r="H4936" s="9">
        <v>43539</v>
      </c>
      <c r="I4936" s="6" t="s">
        <v>10195</v>
      </c>
      <c r="J4936" s="23" t="s">
        <v>9937</v>
      </c>
      <c r="K4936" s="41"/>
    </row>
    <row r="4937" hidden="1" spans="1:11">
      <c r="A4937" s="5">
        <v>4935</v>
      </c>
      <c r="B4937" s="6">
        <v>2540</v>
      </c>
      <c r="C4937" s="8" t="s">
        <v>5067</v>
      </c>
      <c r="D4937" s="6" t="s">
        <v>12</v>
      </c>
      <c r="E4937" s="8" t="s">
        <v>106</v>
      </c>
      <c r="F4937" s="8"/>
      <c r="G4937" s="6" t="s">
        <v>10120</v>
      </c>
      <c r="H4937" s="9">
        <v>43564</v>
      </c>
      <c r="I4937" s="6" t="s">
        <v>10141</v>
      </c>
      <c r="J4937" s="8" t="s">
        <v>9932</v>
      </c>
      <c r="K4937" s="41" t="s">
        <v>8449</v>
      </c>
    </row>
    <row r="4938" hidden="1" spans="1:11">
      <c r="A4938" s="5">
        <v>4936</v>
      </c>
      <c r="B4938" s="6">
        <v>2540</v>
      </c>
      <c r="C4938" s="8" t="s">
        <v>5067</v>
      </c>
      <c r="D4938" s="6" t="s">
        <v>12</v>
      </c>
      <c r="E4938" s="8" t="s">
        <v>105</v>
      </c>
      <c r="F4938" s="8"/>
      <c r="G4938" s="6" t="s">
        <v>10120</v>
      </c>
      <c r="H4938" s="9">
        <v>43403</v>
      </c>
      <c r="I4938" s="6" t="s">
        <v>10133</v>
      </c>
      <c r="J4938" s="8" t="s">
        <v>3156</v>
      </c>
      <c r="K4938" s="41" t="s">
        <v>8449</v>
      </c>
    </row>
    <row r="4939" ht="24" hidden="1" spans="1:11">
      <c r="A4939" s="5">
        <v>4937</v>
      </c>
      <c r="B4939" s="6">
        <v>2541</v>
      </c>
      <c r="C4939" s="8" t="s">
        <v>5068</v>
      </c>
      <c r="D4939" s="6" t="s">
        <v>12</v>
      </c>
      <c r="E4939" s="8" t="s">
        <v>760</v>
      </c>
      <c r="F4939" s="8"/>
      <c r="G4939" s="6" t="s">
        <v>10120</v>
      </c>
      <c r="H4939" s="9">
        <v>43571</v>
      </c>
      <c r="I4939" s="6" t="s">
        <v>10123</v>
      </c>
      <c r="J4939" s="8" t="s">
        <v>9138</v>
      </c>
      <c r="K4939" s="41" t="s">
        <v>8449</v>
      </c>
    </row>
    <row r="4940" ht="24" hidden="1" spans="1:11">
      <c r="A4940" s="5">
        <v>4938</v>
      </c>
      <c r="B4940" s="6">
        <v>2542</v>
      </c>
      <c r="C4940" s="8" t="s">
        <v>5069</v>
      </c>
      <c r="D4940" s="6" t="s">
        <v>12</v>
      </c>
      <c r="E4940" s="8" t="s">
        <v>558</v>
      </c>
      <c r="F4940" s="8"/>
      <c r="G4940" s="6" t="s">
        <v>10120</v>
      </c>
      <c r="H4940" s="9">
        <v>43389</v>
      </c>
      <c r="I4940" s="5" t="s">
        <v>10124</v>
      </c>
      <c r="J4940" s="8" t="s">
        <v>165</v>
      </c>
      <c r="K4940" s="41" t="s">
        <v>8449</v>
      </c>
    </row>
    <row r="4941" hidden="1" spans="1:11">
      <c r="A4941" s="5">
        <v>4939</v>
      </c>
      <c r="B4941" s="6">
        <v>2542</v>
      </c>
      <c r="C4941" s="8" t="s">
        <v>5069</v>
      </c>
      <c r="D4941" s="6" t="s">
        <v>12</v>
      </c>
      <c r="E4941" s="8" t="s">
        <v>723</v>
      </c>
      <c r="F4941" s="8"/>
      <c r="G4941" s="6" t="s">
        <v>10128</v>
      </c>
      <c r="H4941" s="9">
        <v>43602</v>
      </c>
      <c r="I4941" s="5" t="s">
        <v>10171</v>
      </c>
      <c r="J4941" s="8" t="s">
        <v>9933</v>
      </c>
      <c r="K4941" s="41"/>
    </row>
    <row r="4942" ht="24" hidden="1" spans="1:11">
      <c r="A4942" s="5">
        <v>4940</v>
      </c>
      <c r="B4942" s="6">
        <v>2543</v>
      </c>
      <c r="C4942" s="8" t="s">
        <v>5070</v>
      </c>
      <c r="D4942" s="6" t="s">
        <v>12</v>
      </c>
      <c r="E4942" s="8" t="s">
        <v>5071</v>
      </c>
      <c r="F4942" s="8"/>
      <c r="G4942" s="6" t="s">
        <v>10116</v>
      </c>
      <c r="H4942" s="9">
        <v>43368</v>
      </c>
      <c r="I4942" s="5" t="s">
        <v>10236</v>
      </c>
      <c r="J4942" s="8" t="s">
        <v>9938</v>
      </c>
      <c r="K4942" s="41"/>
    </row>
    <row r="4943" hidden="1" spans="1:11">
      <c r="A4943" s="5">
        <v>4941</v>
      </c>
      <c r="B4943" s="6">
        <v>2543</v>
      </c>
      <c r="C4943" s="8" t="s">
        <v>5070</v>
      </c>
      <c r="D4943" s="6" t="s">
        <v>12</v>
      </c>
      <c r="E4943" s="8" t="s">
        <v>105</v>
      </c>
      <c r="F4943" s="8"/>
      <c r="G4943" s="6" t="s">
        <v>10120</v>
      </c>
      <c r="H4943" s="9">
        <v>43403</v>
      </c>
      <c r="I4943" s="6" t="s">
        <v>10133</v>
      </c>
      <c r="J4943" s="8" t="s">
        <v>3156</v>
      </c>
      <c r="K4943" s="41" t="s">
        <v>8449</v>
      </c>
    </row>
    <row r="4944" hidden="1" spans="1:11">
      <c r="A4944" s="5">
        <v>4942</v>
      </c>
      <c r="B4944" s="6">
        <v>2544</v>
      </c>
      <c r="C4944" s="8" t="s">
        <v>5072</v>
      </c>
      <c r="D4944" s="6" t="s">
        <v>12</v>
      </c>
      <c r="E4944" s="8" t="s">
        <v>5073</v>
      </c>
      <c r="F4944" s="8"/>
      <c r="G4944" s="6" t="s">
        <v>10116</v>
      </c>
      <c r="H4944" s="9">
        <v>43368</v>
      </c>
      <c r="I4944" s="5" t="s">
        <v>10236</v>
      </c>
      <c r="J4944" s="8" t="s">
        <v>9938</v>
      </c>
      <c r="K4944" s="41"/>
    </row>
    <row r="4945" hidden="1" spans="1:11">
      <c r="A4945" s="5">
        <v>4943</v>
      </c>
      <c r="B4945" s="6">
        <v>2544</v>
      </c>
      <c r="C4945" s="8" t="s">
        <v>5072</v>
      </c>
      <c r="D4945" s="6" t="s">
        <v>12</v>
      </c>
      <c r="E4945" s="8" t="s">
        <v>5074</v>
      </c>
      <c r="F4945" s="8"/>
      <c r="G4945" s="6" t="s">
        <v>10136</v>
      </c>
      <c r="H4945" s="9">
        <v>43351</v>
      </c>
      <c r="I4945" s="5" t="s">
        <v>10275</v>
      </c>
      <c r="J4945" s="8" t="s">
        <v>10005</v>
      </c>
      <c r="K4945" s="41"/>
    </row>
    <row r="4946" ht="24" hidden="1" spans="1:11">
      <c r="A4946" s="5">
        <v>4944</v>
      </c>
      <c r="B4946" s="6">
        <v>2546</v>
      </c>
      <c r="C4946" s="8" t="s">
        <v>5083</v>
      </c>
      <c r="D4946" s="6" t="s">
        <v>12</v>
      </c>
      <c r="E4946" s="8" t="s">
        <v>85</v>
      </c>
      <c r="F4946" s="8"/>
      <c r="G4946" s="6" t="s">
        <v>10120</v>
      </c>
      <c r="H4946" s="9">
        <v>43394</v>
      </c>
      <c r="I4946" s="6" t="s">
        <v>10121</v>
      </c>
      <c r="J4946" s="8" t="s">
        <v>2046</v>
      </c>
      <c r="K4946" s="41" t="s">
        <v>8449</v>
      </c>
    </row>
    <row r="4947" ht="24" hidden="1" spans="1:11">
      <c r="A4947" s="5">
        <v>4945</v>
      </c>
      <c r="B4947" s="6">
        <v>2547</v>
      </c>
      <c r="C4947" s="8" t="s">
        <v>5084</v>
      </c>
      <c r="D4947" s="6" t="s">
        <v>12</v>
      </c>
      <c r="E4947" s="8" t="s">
        <v>1147</v>
      </c>
      <c r="F4947" s="8"/>
      <c r="G4947" s="6" t="s">
        <v>10120</v>
      </c>
      <c r="H4947" s="9">
        <v>43389</v>
      </c>
      <c r="I4947" s="5" t="s">
        <v>10124</v>
      </c>
      <c r="J4947" s="8" t="s">
        <v>165</v>
      </c>
      <c r="K4947" s="41" t="s">
        <v>8449</v>
      </c>
    </row>
    <row r="4948" ht="24" hidden="1" spans="1:11">
      <c r="A4948" s="5">
        <v>4946</v>
      </c>
      <c r="B4948" s="6">
        <v>2547</v>
      </c>
      <c r="C4948" s="8" t="s">
        <v>5084</v>
      </c>
      <c r="D4948" s="6" t="s">
        <v>12</v>
      </c>
      <c r="E4948" s="8" t="s">
        <v>5085</v>
      </c>
      <c r="F4948" s="8"/>
      <c r="G4948" s="6" t="s">
        <v>10156</v>
      </c>
      <c r="H4948" s="9">
        <v>43408</v>
      </c>
      <c r="I4948" s="6" t="s">
        <v>10231</v>
      </c>
      <c r="J4948" s="8" t="s">
        <v>516</v>
      </c>
      <c r="K4948" s="41" t="s">
        <v>8449</v>
      </c>
    </row>
    <row r="4949" hidden="1" spans="1:12">
      <c r="A4949" s="5">
        <v>4947</v>
      </c>
      <c r="B4949" s="50">
        <v>2547</v>
      </c>
      <c r="C4949" s="52" t="s">
        <v>5084</v>
      </c>
      <c r="D4949" s="50" t="s">
        <v>12</v>
      </c>
      <c r="E4949" s="52" t="s">
        <v>5086</v>
      </c>
      <c r="F4949" s="52"/>
      <c r="G4949" s="50" t="s">
        <v>10168</v>
      </c>
      <c r="H4949" s="54">
        <v>43442</v>
      </c>
      <c r="I4949" s="50" t="s">
        <v>10169</v>
      </c>
      <c r="J4949" s="52" t="s">
        <v>2367</v>
      </c>
      <c r="K4949" s="58" t="s">
        <v>10455</v>
      </c>
      <c r="L4949" s="68"/>
    </row>
    <row r="4950" ht="24" hidden="1" spans="1:11">
      <c r="A4950" s="5">
        <v>4948</v>
      </c>
      <c r="B4950" s="6">
        <v>2547</v>
      </c>
      <c r="C4950" s="8" t="s">
        <v>5084</v>
      </c>
      <c r="D4950" s="6" t="s">
        <v>12</v>
      </c>
      <c r="E4950" s="8" t="s">
        <v>5054</v>
      </c>
      <c r="F4950" s="8"/>
      <c r="G4950" s="6" t="s">
        <v>10120</v>
      </c>
      <c r="H4950" s="9">
        <v>43585</v>
      </c>
      <c r="I4950" s="6" t="s">
        <v>10154</v>
      </c>
      <c r="J4950" s="8" t="s">
        <v>9140</v>
      </c>
      <c r="K4950" s="41" t="s">
        <v>8449</v>
      </c>
    </row>
    <row r="4951" ht="24" hidden="1" spans="1:11">
      <c r="A4951" s="5">
        <v>4949</v>
      </c>
      <c r="B4951" s="6">
        <v>2548</v>
      </c>
      <c r="C4951" s="8" t="s">
        <v>5089</v>
      </c>
      <c r="D4951" s="6" t="s">
        <v>12</v>
      </c>
      <c r="E4951" s="8" t="s">
        <v>103</v>
      </c>
      <c r="F4951" s="8"/>
      <c r="G4951" s="6" t="s">
        <v>10120</v>
      </c>
      <c r="H4951" s="9">
        <v>43387</v>
      </c>
      <c r="I4951" s="6" t="s">
        <v>10121</v>
      </c>
      <c r="J4951" s="8" t="s">
        <v>2046</v>
      </c>
      <c r="K4951" s="41" t="s">
        <v>8449</v>
      </c>
    </row>
    <row r="4952" hidden="1" spans="1:11">
      <c r="A4952" s="5">
        <v>4950</v>
      </c>
      <c r="B4952" s="6">
        <v>2549</v>
      </c>
      <c r="C4952" s="8" t="s">
        <v>5090</v>
      </c>
      <c r="D4952" s="6" t="s">
        <v>12</v>
      </c>
      <c r="E4952" s="8" t="s">
        <v>132</v>
      </c>
      <c r="F4952" s="8"/>
      <c r="G4952" s="6" t="s">
        <v>9910</v>
      </c>
      <c r="H4952" s="9">
        <v>43476</v>
      </c>
      <c r="I4952" s="5" t="s">
        <v>10122</v>
      </c>
      <c r="J4952" s="23" t="s">
        <v>9930</v>
      </c>
      <c r="K4952" s="41"/>
    </row>
    <row r="4953" hidden="1" spans="1:11">
      <c r="A4953" s="5">
        <v>4951</v>
      </c>
      <c r="B4953" s="6">
        <v>2549</v>
      </c>
      <c r="C4953" s="8" t="s">
        <v>5090</v>
      </c>
      <c r="D4953" s="6" t="s">
        <v>12</v>
      </c>
      <c r="E4953" s="8" t="s">
        <v>298</v>
      </c>
      <c r="F4953" s="8"/>
      <c r="G4953" s="6" t="s">
        <v>10120</v>
      </c>
      <c r="H4953" s="9">
        <v>43387</v>
      </c>
      <c r="I4953" s="6" t="s">
        <v>10121</v>
      </c>
      <c r="J4953" s="8" t="s">
        <v>2046</v>
      </c>
      <c r="K4953" s="41" t="s">
        <v>8449</v>
      </c>
    </row>
    <row r="4954" hidden="1" spans="1:11">
      <c r="A4954" s="5">
        <v>4952</v>
      </c>
      <c r="B4954" s="6">
        <v>2550</v>
      </c>
      <c r="C4954" s="8" t="s">
        <v>5091</v>
      </c>
      <c r="D4954" s="6" t="s">
        <v>12</v>
      </c>
      <c r="E4954" s="8" t="s">
        <v>25</v>
      </c>
      <c r="F4954" s="8"/>
      <c r="G4954" s="6" t="s">
        <v>10120</v>
      </c>
      <c r="H4954" s="9">
        <v>43387</v>
      </c>
      <c r="I4954" s="6" t="s">
        <v>10121</v>
      </c>
      <c r="J4954" s="8" t="s">
        <v>2046</v>
      </c>
      <c r="K4954" s="41" t="s">
        <v>8449</v>
      </c>
    </row>
    <row r="4955" ht="24" hidden="1" spans="1:11">
      <c r="A4955" s="5">
        <v>4953</v>
      </c>
      <c r="B4955" s="6">
        <v>2550</v>
      </c>
      <c r="C4955" s="8" t="s">
        <v>5091</v>
      </c>
      <c r="D4955" s="6" t="s">
        <v>12</v>
      </c>
      <c r="E4955" s="8" t="s">
        <v>692</v>
      </c>
      <c r="F4955" s="8"/>
      <c r="G4955" s="6" t="s">
        <v>10116</v>
      </c>
      <c r="H4955" s="9">
        <v>43391</v>
      </c>
      <c r="I4955" s="6" t="s">
        <v>10202</v>
      </c>
      <c r="J4955" s="23" t="s">
        <v>1131</v>
      </c>
      <c r="K4955" s="41"/>
    </row>
    <row r="4956" hidden="1" spans="1:11">
      <c r="A4956" s="5">
        <v>4954</v>
      </c>
      <c r="B4956" s="6">
        <v>2551</v>
      </c>
      <c r="C4956" s="8" t="s">
        <v>5092</v>
      </c>
      <c r="D4956" s="6" t="s">
        <v>12</v>
      </c>
      <c r="E4956" s="8" t="s">
        <v>1855</v>
      </c>
      <c r="F4956" s="8"/>
      <c r="G4956" s="6" t="s">
        <v>10128</v>
      </c>
      <c r="H4956" s="9">
        <v>43560</v>
      </c>
      <c r="I4956" s="5" t="s">
        <v>10132</v>
      </c>
      <c r="J4956" s="23" t="s">
        <v>1846</v>
      </c>
      <c r="K4956" s="41"/>
    </row>
    <row r="4957" ht="24" hidden="1" spans="1:11">
      <c r="A4957" s="5">
        <v>4955</v>
      </c>
      <c r="B4957" s="6">
        <v>2552</v>
      </c>
      <c r="C4957" s="8" t="s">
        <v>5093</v>
      </c>
      <c r="D4957" s="6" t="s">
        <v>12</v>
      </c>
      <c r="E4957" s="8" t="s">
        <v>103</v>
      </c>
      <c r="F4957" s="8"/>
      <c r="G4957" s="6" t="s">
        <v>10120</v>
      </c>
      <c r="H4957" s="9">
        <v>43394</v>
      </c>
      <c r="I4957" s="6" t="s">
        <v>10121</v>
      </c>
      <c r="J4957" s="8" t="s">
        <v>2046</v>
      </c>
      <c r="K4957" s="41" t="s">
        <v>8449</v>
      </c>
    </row>
    <row r="4958" ht="24" hidden="1" spans="1:11">
      <c r="A4958" s="5">
        <v>4956</v>
      </c>
      <c r="B4958" s="6">
        <v>2553</v>
      </c>
      <c r="C4958" s="8" t="s">
        <v>5094</v>
      </c>
      <c r="D4958" s="6" t="s">
        <v>12</v>
      </c>
      <c r="E4958" s="8" t="s">
        <v>219</v>
      </c>
      <c r="F4958" s="8"/>
      <c r="G4958" s="6" t="s">
        <v>10120</v>
      </c>
      <c r="H4958" s="9">
        <v>43394</v>
      </c>
      <c r="I4958" s="6" t="s">
        <v>10121</v>
      </c>
      <c r="J4958" s="8" t="s">
        <v>2046</v>
      </c>
      <c r="K4958" s="41" t="s">
        <v>8449</v>
      </c>
    </row>
    <row r="4959" ht="24" hidden="1" spans="1:11">
      <c r="A4959" s="5">
        <v>4957</v>
      </c>
      <c r="B4959" s="6">
        <v>2553</v>
      </c>
      <c r="C4959" s="8" t="s">
        <v>5094</v>
      </c>
      <c r="D4959" s="6" t="s">
        <v>12</v>
      </c>
      <c r="E4959" s="8" t="s">
        <v>425</v>
      </c>
      <c r="F4959" s="8"/>
      <c r="G4959" s="6" t="s">
        <v>9910</v>
      </c>
      <c r="H4959" s="9">
        <v>43476</v>
      </c>
      <c r="I4959" s="5" t="s">
        <v>10122</v>
      </c>
      <c r="J4959" s="23" t="s">
        <v>9930</v>
      </c>
      <c r="K4959" s="41"/>
    </row>
    <row r="4960" ht="24" hidden="1" spans="1:12">
      <c r="A4960" s="5">
        <v>4958</v>
      </c>
      <c r="B4960" s="50">
        <v>2554</v>
      </c>
      <c r="C4960" s="52" t="s">
        <v>7018</v>
      </c>
      <c r="D4960" s="50" t="s">
        <v>12</v>
      </c>
      <c r="E4960" s="52" t="s">
        <v>4211</v>
      </c>
      <c r="F4960" s="52"/>
      <c r="G4960" s="50" t="s">
        <v>10120</v>
      </c>
      <c r="H4960" s="54">
        <v>43571</v>
      </c>
      <c r="I4960" s="50" t="s">
        <v>10123</v>
      </c>
      <c r="J4960" s="52" t="s">
        <v>9955</v>
      </c>
      <c r="K4960" s="58" t="s">
        <v>10488</v>
      </c>
      <c r="L4960" s="68"/>
    </row>
    <row r="4961" ht="24" hidden="1" spans="1:11">
      <c r="A4961" s="5">
        <v>4959</v>
      </c>
      <c r="B4961" s="6">
        <v>2554</v>
      </c>
      <c r="C4961" s="8" t="s">
        <v>7018</v>
      </c>
      <c r="D4961" s="6" t="s">
        <v>12</v>
      </c>
      <c r="E4961" s="8" t="s">
        <v>7019</v>
      </c>
      <c r="F4961" s="8"/>
      <c r="G4961" s="6" t="s">
        <v>10120</v>
      </c>
      <c r="H4961" s="9">
        <v>43585</v>
      </c>
      <c r="I4961" s="6" t="s">
        <v>10154</v>
      </c>
      <c r="J4961" s="8" t="s">
        <v>9140</v>
      </c>
      <c r="K4961" s="41" t="s">
        <v>8449</v>
      </c>
    </row>
    <row r="4962" ht="24" hidden="1" spans="1:11">
      <c r="A4962" s="5">
        <v>4960</v>
      </c>
      <c r="B4962" s="6">
        <v>2555</v>
      </c>
      <c r="C4962" s="8" t="s">
        <v>5095</v>
      </c>
      <c r="D4962" s="6" t="s">
        <v>12</v>
      </c>
      <c r="E4962" s="8" t="s">
        <v>103</v>
      </c>
      <c r="F4962" s="8"/>
      <c r="G4962" s="6" t="s">
        <v>10120</v>
      </c>
      <c r="H4962" s="9">
        <v>43387</v>
      </c>
      <c r="I4962" s="6" t="s">
        <v>10121</v>
      </c>
      <c r="J4962" s="8" t="s">
        <v>2046</v>
      </c>
      <c r="K4962" s="41" t="s">
        <v>8449</v>
      </c>
    </row>
    <row r="4963" ht="24" hidden="1" spans="1:11">
      <c r="A4963" s="5">
        <v>4961</v>
      </c>
      <c r="B4963" s="6">
        <v>2556</v>
      </c>
      <c r="C4963" s="8" t="s">
        <v>5097</v>
      </c>
      <c r="D4963" s="6" t="s">
        <v>12</v>
      </c>
      <c r="E4963" s="8" t="s">
        <v>5098</v>
      </c>
      <c r="F4963" s="8"/>
      <c r="G4963" s="6" t="s">
        <v>10120</v>
      </c>
      <c r="H4963" s="9">
        <v>43585</v>
      </c>
      <c r="I4963" s="6" t="s">
        <v>10154</v>
      </c>
      <c r="J4963" s="8" t="s">
        <v>9140</v>
      </c>
      <c r="K4963" s="41" t="s">
        <v>8449</v>
      </c>
    </row>
    <row r="4964" hidden="1" spans="1:11">
      <c r="A4964" s="5">
        <v>4962</v>
      </c>
      <c r="B4964" s="6">
        <v>2556</v>
      </c>
      <c r="C4964" s="8" t="s">
        <v>5097</v>
      </c>
      <c r="D4964" s="6" t="s">
        <v>12</v>
      </c>
      <c r="E4964" s="8" t="s">
        <v>1059</v>
      </c>
      <c r="F4964" s="8"/>
      <c r="G4964" s="6" t="s">
        <v>10120</v>
      </c>
      <c r="H4964" s="9">
        <v>43564</v>
      </c>
      <c r="I4964" s="6" t="s">
        <v>10141</v>
      </c>
      <c r="J4964" s="8" t="s">
        <v>9932</v>
      </c>
      <c r="K4964" s="41" t="s">
        <v>8449</v>
      </c>
    </row>
    <row r="4965" hidden="1" spans="1:11">
      <c r="A4965" s="5">
        <v>4963</v>
      </c>
      <c r="B4965" s="6">
        <v>2556</v>
      </c>
      <c r="C4965" s="8" t="s">
        <v>5097</v>
      </c>
      <c r="D4965" s="6" t="s">
        <v>12</v>
      </c>
      <c r="E4965" s="8" t="s">
        <v>4641</v>
      </c>
      <c r="F4965" s="8"/>
      <c r="G4965" s="6" t="s">
        <v>10120</v>
      </c>
      <c r="H4965" s="9">
        <v>43475</v>
      </c>
      <c r="I4965" s="6" t="s">
        <v>10285</v>
      </c>
      <c r="J4965" s="8" t="s">
        <v>10021</v>
      </c>
      <c r="K4965" s="41" t="s">
        <v>8449</v>
      </c>
    </row>
    <row r="4966" ht="24" hidden="1" spans="1:11">
      <c r="A4966" s="5">
        <v>4964</v>
      </c>
      <c r="B4966" s="6">
        <v>2557</v>
      </c>
      <c r="C4966" s="8" t="s">
        <v>5099</v>
      </c>
      <c r="D4966" s="6" t="s">
        <v>12</v>
      </c>
      <c r="E4966" s="8" t="s">
        <v>43</v>
      </c>
      <c r="F4966" s="8"/>
      <c r="G4966" s="6" t="s">
        <v>10120</v>
      </c>
      <c r="H4966" s="9">
        <v>43394</v>
      </c>
      <c r="I4966" s="6" t="s">
        <v>10121</v>
      </c>
      <c r="J4966" s="8" t="s">
        <v>2046</v>
      </c>
      <c r="K4966" s="41" t="s">
        <v>8449</v>
      </c>
    </row>
    <row r="4967" ht="24" hidden="1" spans="1:11">
      <c r="A4967" s="5">
        <v>4965</v>
      </c>
      <c r="B4967" s="6">
        <v>2558</v>
      </c>
      <c r="C4967" s="8" t="s">
        <v>5100</v>
      </c>
      <c r="D4967" s="6" t="s">
        <v>12</v>
      </c>
      <c r="E4967" s="8" t="s">
        <v>85</v>
      </c>
      <c r="F4967" s="8"/>
      <c r="G4967" s="6" t="s">
        <v>10120</v>
      </c>
      <c r="H4967" s="9">
        <v>43394</v>
      </c>
      <c r="I4967" s="6" t="s">
        <v>10121</v>
      </c>
      <c r="J4967" s="8" t="s">
        <v>2046</v>
      </c>
      <c r="K4967" s="41" t="s">
        <v>8449</v>
      </c>
    </row>
    <row r="4968" ht="24" hidden="1" spans="1:11">
      <c r="A4968" s="5">
        <v>4966</v>
      </c>
      <c r="B4968" s="6">
        <v>2559</v>
      </c>
      <c r="C4968" s="8" t="s">
        <v>5101</v>
      </c>
      <c r="D4968" s="6" t="s">
        <v>12</v>
      </c>
      <c r="E4968" s="8" t="s">
        <v>45</v>
      </c>
      <c r="F4968" s="8"/>
      <c r="G4968" s="6" t="s">
        <v>10120</v>
      </c>
      <c r="H4968" s="9">
        <v>43396</v>
      </c>
      <c r="I4968" s="6" t="s">
        <v>10125</v>
      </c>
      <c r="J4968" s="8" t="s">
        <v>4354</v>
      </c>
      <c r="K4968" s="41" t="s">
        <v>8449</v>
      </c>
    </row>
    <row r="4969" hidden="1" spans="1:11">
      <c r="A4969" s="5">
        <v>4967</v>
      </c>
      <c r="B4969" s="6">
        <v>2559</v>
      </c>
      <c r="C4969" s="8" t="s">
        <v>5101</v>
      </c>
      <c r="D4969" s="6" t="s">
        <v>12</v>
      </c>
      <c r="E4969" s="8" t="s">
        <v>4249</v>
      </c>
      <c r="F4969" s="8"/>
      <c r="G4969" s="6" t="s">
        <v>10120</v>
      </c>
      <c r="H4969" s="9">
        <v>43475</v>
      </c>
      <c r="I4969" s="6" t="s">
        <v>10235</v>
      </c>
      <c r="J4969" s="8" t="s">
        <v>9954</v>
      </c>
      <c r="K4969" s="41" t="s">
        <v>8449</v>
      </c>
    </row>
    <row r="4970" ht="24" hidden="1" spans="1:11">
      <c r="A4970" s="5">
        <v>4968</v>
      </c>
      <c r="B4970" s="6">
        <v>2559</v>
      </c>
      <c r="C4970" s="8" t="s">
        <v>5101</v>
      </c>
      <c r="D4970" s="6" t="s">
        <v>12</v>
      </c>
      <c r="E4970" s="8" t="s">
        <v>90</v>
      </c>
      <c r="F4970" s="8"/>
      <c r="G4970" s="6" t="s">
        <v>10120</v>
      </c>
      <c r="H4970" s="9">
        <v>43585</v>
      </c>
      <c r="I4970" s="6" t="s">
        <v>10154</v>
      </c>
      <c r="J4970" s="8" t="s">
        <v>9140</v>
      </c>
      <c r="K4970" s="41" t="s">
        <v>8449</v>
      </c>
    </row>
    <row r="4971" hidden="1" spans="1:11">
      <c r="A4971" s="5">
        <v>4969</v>
      </c>
      <c r="B4971" s="6">
        <v>2560</v>
      </c>
      <c r="C4971" s="8" t="s">
        <v>5102</v>
      </c>
      <c r="D4971" s="6" t="s">
        <v>12</v>
      </c>
      <c r="E4971" s="8" t="s">
        <v>362</v>
      </c>
      <c r="F4971" s="8"/>
      <c r="G4971" s="6" t="s">
        <v>10120</v>
      </c>
      <c r="H4971" s="9">
        <v>43585</v>
      </c>
      <c r="I4971" s="6" t="s">
        <v>10184</v>
      </c>
      <c r="J4971" s="8" t="s">
        <v>9948</v>
      </c>
      <c r="K4971" s="41" t="s">
        <v>8449</v>
      </c>
    </row>
    <row r="4972" hidden="1" spans="1:11">
      <c r="A4972" s="5">
        <v>4970</v>
      </c>
      <c r="B4972" s="6">
        <v>2561</v>
      </c>
      <c r="C4972" s="8" t="s">
        <v>5103</v>
      </c>
      <c r="D4972" s="6" t="s">
        <v>12</v>
      </c>
      <c r="E4972" s="8" t="s">
        <v>1170</v>
      </c>
      <c r="F4972" s="8"/>
      <c r="G4972" s="6" t="s">
        <v>10116</v>
      </c>
      <c r="H4972" s="9">
        <v>43391</v>
      </c>
      <c r="I4972" s="6" t="s">
        <v>10202</v>
      </c>
      <c r="J4972" s="23" t="s">
        <v>1131</v>
      </c>
      <c r="K4972" s="41"/>
    </row>
    <row r="4973" ht="24" hidden="1" spans="1:11">
      <c r="A4973" s="5">
        <v>4971</v>
      </c>
      <c r="B4973" s="6">
        <v>2561</v>
      </c>
      <c r="C4973" s="8" t="s">
        <v>5103</v>
      </c>
      <c r="D4973" s="6" t="s">
        <v>12</v>
      </c>
      <c r="E4973" s="8" t="s">
        <v>85</v>
      </c>
      <c r="F4973" s="8"/>
      <c r="G4973" s="6" t="s">
        <v>10120</v>
      </c>
      <c r="H4973" s="9">
        <v>43394</v>
      </c>
      <c r="I4973" s="6" t="s">
        <v>10121</v>
      </c>
      <c r="J4973" s="8" t="s">
        <v>2046</v>
      </c>
      <c r="K4973" s="41" t="s">
        <v>8449</v>
      </c>
    </row>
    <row r="4974" ht="24" hidden="1" spans="1:11">
      <c r="A4974" s="5">
        <v>4972</v>
      </c>
      <c r="B4974" s="6">
        <v>2561</v>
      </c>
      <c r="C4974" s="8" t="s">
        <v>5103</v>
      </c>
      <c r="D4974" s="6" t="s">
        <v>12</v>
      </c>
      <c r="E4974" s="8" t="s">
        <v>357</v>
      </c>
      <c r="F4974" s="8"/>
      <c r="G4974" s="6" t="s">
        <v>9910</v>
      </c>
      <c r="H4974" s="9">
        <v>43476</v>
      </c>
      <c r="I4974" s="5" t="s">
        <v>10122</v>
      </c>
      <c r="J4974" s="23" t="s">
        <v>9930</v>
      </c>
      <c r="K4974" s="41"/>
    </row>
    <row r="4975" ht="24" hidden="1" spans="1:11">
      <c r="A4975" s="5">
        <v>4973</v>
      </c>
      <c r="B4975" s="6">
        <v>2561</v>
      </c>
      <c r="C4975" s="8" t="s">
        <v>5103</v>
      </c>
      <c r="D4975" s="6" t="s">
        <v>12</v>
      </c>
      <c r="E4975" s="8" t="s">
        <v>5104</v>
      </c>
      <c r="F4975" s="8"/>
      <c r="G4975" s="6" t="s">
        <v>10159</v>
      </c>
      <c r="H4975" s="9">
        <v>43636</v>
      </c>
      <c r="I4975" s="5" t="s">
        <v>10237</v>
      </c>
      <c r="J4975" s="8" t="s">
        <v>9969</v>
      </c>
      <c r="K4975" s="41"/>
    </row>
    <row r="4976" hidden="1" spans="1:11">
      <c r="A4976" s="5">
        <v>4974</v>
      </c>
      <c r="B4976" s="6">
        <v>2562</v>
      </c>
      <c r="C4976" s="8" t="s">
        <v>5105</v>
      </c>
      <c r="D4976" s="6" t="s">
        <v>12</v>
      </c>
      <c r="E4976" s="8" t="s">
        <v>859</v>
      </c>
      <c r="F4976" s="8"/>
      <c r="G4976" s="6" t="s">
        <v>10120</v>
      </c>
      <c r="H4976" s="9">
        <v>43387</v>
      </c>
      <c r="I4976" s="6" t="s">
        <v>10121</v>
      </c>
      <c r="J4976" s="8" t="s">
        <v>2046</v>
      </c>
      <c r="K4976" s="41" t="s">
        <v>8449</v>
      </c>
    </row>
    <row r="4977" ht="24" hidden="1" spans="1:11">
      <c r="A4977" s="5">
        <v>4975</v>
      </c>
      <c r="B4977" s="6">
        <v>2563</v>
      </c>
      <c r="C4977" s="8" t="s">
        <v>5106</v>
      </c>
      <c r="D4977" s="6" t="s">
        <v>12</v>
      </c>
      <c r="E4977" s="8" t="s">
        <v>43</v>
      </c>
      <c r="F4977" s="8"/>
      <c r="G4977" s="6" t="s">
        <v>10120</v>
      </c>
      <c r="H4977" s="9">
        <v>43394</v>
      </c>
      <c r="I4977" s="6" t="s">
        <v>10121</v>
      </c>
      <c r="J4977" s="8" t="s">
        <v>2046</v>
      </c>
      <c r="K4977" s="41" t="s">
        <v>8449</v>
      </c>
    </row>
    <row r="4978" ht="24" hidden="1" spans="1:11">
      <c r="A4978" s="5">
        <v>4976</v>
      </c>
      <c r="B4978" s="6">
        <v>2564</v>
      </c>
      <c r="C4978" s="8" t="s">
        <v>7020</v>
      </c>
      <c r="D4978" s="6" t="s">
        <v>12</v>
      </c>
      <c r="E4978" s="8" t="s">
        <v>87</v>
      </c>
      <c r="F4978" s="8"/>
      <c r="G4978" s="6" t="s">
        <v>10120</v>
      </c>
      <c r="H4978" s="9">
        <v>43389</v>
      </c>
      <c r="I4978" s="5" t="s">
        <v>10124</v>
      </c>
      <c r="J4978" s="8" t="s">
        <v>165</v>
      </c>
      <c r="K4978" s="41" t="s">
        <v>8449</v>
      </c>
    </row>
    <row r="4979" ht="24" hidden="1" spans="1:11">
      <c r="A4979" s="5">
        <v>4977</v>
      </c>
      <c r="B4979" s="6">
        <v>2564</v>
      </c>
      <c r="C4979" s="8" t="s">
        <v>7020</v>
      </c>
      <c r="D4979" s="6" t="s">
        <v>12</v>
      </c>
      <c r="E4979" s="8" t="s">
        <v>89</v>
      </c>
      <c r="F4979" s="8"/>
      <c r="G4979" s="6" t="s">
        <v>10120</v>
      </c>
      <c r="H4979" s="9">
        <v>43571</v>
      </c>
      <c r="I4979" s="6" t="s">
        <v>10123</v>
      </c>
      <c r="J4979" s="8" t="s">
        <v>9138</v>
      </c>
      <c r="K4979" s="41" t="s">
        <v>8449</v>
      </c>
    </row>
    <row r="4980" ht="24" hidden="1" spans="1:11">
      <c r="A4980" s="5">
        <v>4978</v>
      </c>
      <c r="B4980" s="6">
        <v>2565</v>
      </c>
      <c r="C4980" s="8" t="s">
        <v>5107</v>
      </c>
      <c r="D4980" s="6" t="s">
        <v>12</v>
      </c>
      <c r="E4980" s="8" t="s">
        <v>85</v>
      </c>
      <c r="F4980" s="8"/>
      <c r="G4980" s="6" t="s">
        <v>10120</v>
      </c>
      <c r="H4980" s="9">
        <v>43387</v>
      </c>
      <c r="I4980" s="6" t="s">
        <v>10121</v>
      </c>
      <c r="J4980" s="8" t="s">
        <v>2046</v>
      </c>
      <c r="K4980" s="41" t="s">
        <v>8449</v>
      </c>
    </row>
    <row r="4981" ht="24" hidden="1" spans="1:11">
      <c r="A4981" s="5">
        <v>4979</v>
      </c>
      <c r="B4981" s="6">
        <v>2565</v>
      </c>
      <c r="C4981" s="8" t="s">
        <v>5107</v>
      </c>
      <c r="D4981" s="6" t="s">
        <v>12</v>
      </c>
      <c r="E4981" s="8" t="s">
        <v>1422</v>
      </c>
      <c r="F4981" s="8"/>
      <c r="G4981" s="6" t="s">
        <v>9910</v>
      </c>
      <c r="H4981" s="9">
        <v>43476</v>
      </c>
      <c r="I4981" s="5" t="s">
        <v>10122</v>
      </c>
      <c r="J4981" s="23" t="s">
        <v>9930</v>
      </c>
      <c r="K4981" s="41"/>
    </row>
    <row r="4982" ht="24" hidden="1" spans="1:11">
      <c r="A4982" s="5">
        <v>4980</v>
      </c>
      <c r="B4982" s="6">
        <v>2565</v>
      </c>
      <c r="C4982" s="8" t="s">
        <v>5107</v>
      </c>
      <c r="D4982" s="6" t="s">
        <v>12</v>
      </c>
      <c r="E4982" s="8" t="s">
        <v>90</v>
      </c>
      <c r="F4982" s="8"/>
      <c r="G4982" s="6" t="s">
        <v>10120</v>
      </c>
      <c r="H4982" s="9">
        <v>43585</v>
      </c>
      <c r="I4982" s="6" t="s">
        <v>10154</v>
      </c>
      <c r="J4982" s="8" t="s">
        <v>9140</v>
      </c>
      <c r="K4982" s="41" t="s">
        <v>8449</v>
      </c>
    </row>
    <row r="4983" ht="24" hidden="1" spans="1:11">
      <c r="A4983" s="5">
        <v>4981</v>
      </c>
      <c r="B4983" s="6">
        <v>2566</v>
      </c>
      <c r="C4983" s="8" t="s">
        <v>5109</v>
      </c>
      <c r="D4983" s="6" t="s">
        <v>12</v>
      </c>
      <c r="E4983" s="8" t="s">
        <v>5110</v>
      </c>
      <c r="F4983" s="8"/>
      <c r="G4983" s="6" t="s">
        <v>9910</v>
      </c>
      <c r="H4983" s="9">
        <v>43476</v>
      </c>
      <c r="I4983" s="5" t="s">
        <v>10122</v>
      </c>
      <c r="J4983" s="23" t="s">
        <v>9930</v>
      </c>
      <c r="K4983" s="41"/>
    </row>
    <row r="4984" hidden="1" spans="1:11">
      <c r="A4984" s="5">
        <v>4982</v>
      </c>
      <c r="B4984" s="6">
        <v>2566</v>
      </c>
      <c r="C4984" s="8" t="s">
        <v>5109</v>
      </c>
      <c r="D4984" s="6" t="s">
        <v>12</v>
      </c>
      <c r="E4984" s="8" t="s">
        <v>5111</v>
      </c>
      <c r="F4984" s="8"/>
      <c r="G4984" s="6" t="s">
        <v>10120</v>
      </c>
      <c r="H4984" s="9">
        <v>43387</v>
      </c>
      <c r="I4984" s="6" t="s">
        <v>10121</v>
      </c>
      <c r="J4984" s="8" t="s">
        <v>2046</v>
      </c>
      <c r="K4984" s="41" t="s">
        <v>8449</v>
      </c>
    </row>
    <row r="4985" hidden="1" spans="1:11">
      <c r="A4985" s="5">
        <v>4983</v>
      </c>
      <c r="B4985" s="6">
        <v>2566</v>
      </c>
      <c r="C4985" s="8" t="s">
        <v>5109</v>
      </c>
      <c r="D4985" s="6" t="s">
        <v>12</v>
      </c>
      <c r="E4985" s="8" t="s">
        <v>5112</v>
      </c>
      <c r="F4985" s="8"/>
      <c r="G4985" s="6" t="s">
        <v>10120</v>
      </c>
      <c r="H4985" s="9">
        <v>43394</v>
      </c>
      <c r="I4985" s="6" t="s">
        <v>10121</v>
      </c>
      <c r="J4985" s="8" t="s">
        <v>2046</v>
      </c>
      <c r="K4985" s="41" t="s">
        <v>8449</v>
      </c>
    </row>
    <row r="4986" ht="24" hidden="1" spans="1:11">
      <c r="A4986" s="5">
        <v>4984</v>
      </c>
      <c r="B4986" s="6">
        <v>2567</v>
      </c>
      <c r="C4986" s="8" t="s">
        <v>7021</v>
      </c>
      <c r="D4986" s="6" t="s">
        <v>12</v>
      </c>
      <c r="E4986" s="8" t="s">
        <v>421</v>
      </c>
      <c r="F4986" s="8"/>
      <c r="G4986" s="6" t="s">
        <v>10120</v>
      </c>
      <c r="H4986" s="9">
        <v>43389</v>
      </c>
      <c r="I4986" s="5" t="s">
        <v>10124</v>
      </c>
      <c r="J4986" s="8" t="s">
        <v>165</v>
      </c>
      <c r="K4986" s="41" t="s">
        <v>8449</v>
      </c>
    </row>
    <row r="4987" ht="24" hidden="1" spans="1:11">
      <c r="A4987" s="5">
        <v>4985</v>
      </c>
      <c r="B4987" s="6">
        <v>2567</v>
      </c>
      <c r="C4987" s="8" t="s">
        <v>7021</v>
      </c>
      <c r="D4987" s="6" t="s">
        <v>12</v>
      </c>
      <c r="E4987" s="8" t="s">
        <v>1353</v>
      </c>
      <c r="F4987" s="8"/>
      <c r="G4987" s="6" t="s">
        <v>10120</v>
      </c>
      <c r="H4987" s="9">
        <v>43394</v>
      </c>
      <c r="I4987" s="6" t="s">
        <v>10121</v>
      </c>
      <c r="J4987" s="8" t="s">
        <v>2046</v>
      </c>
      <c r="K4987" s="41" t="s">
        <v>8449</v>
      </c>
    </row>
    <row r="4988" ht="24" hidden="1" spans="1:11">
      <c r="A4988" s="5">
        <v>4986</v>
      </c>
      <c r="B4988" s="6">
        <v>2567</v>
      </c>
      <c r="C4988" s="8" t="s">
        <v>7021</v>
      </c>
      <c r="D4988" s="6" t="s">
        <v>12</v>
      </c>
      <c r="E4988" s="8" t="s">
        <v>422</v>
      </c>
      <c r="F4988" s="8"/>
      <c r="G4988" s="6" t="s">
        <v>10120</v>
      </c>
      <c r="H4988" s="9">
        <v>43571</v>
      </c>
      <c r="I4988" s="6" t="s">
        <v>10123</v>
      </c>
      <c r="J4988" s="8" t="s">
        <v>9138</v>
      </c>
      <c r="K4988" s="41" t="s">
        <v>8449</v>
      </c>
    </row>
    <row r="4989" ht="24" hidden="1" spans="1:11">
      <c r="A4989" s="5">
        <v>4987</v>
      </c>
      <c r="B4989" s="6">
        <v>2568</v>
      </c>
      <c r="C4989" s="8" t="s">
        <v>5113</v>
      </c>
      <c r="D4989" s="6" t="s">
        <v>12</v>
      </c>
      <c r="E4989" s="8" t="s">
        <v>5114</v>
      </c>
      <c r="F4989" s="8"/>
      <c r="G4989" s="6" t="s">
        <v>10147</v>
      </c>
      <c r="H4989" s="9">
        <v>43541</v>
      </c>
      <c r="I4989" s="5" t="s">
        <v>10148</v>
      </c>
      <c r="J4989" s="8" t="s">
        <v>9946</v>
      </c>
      <c r="K4989" s="41"/>
    </row>
    <row r="4990" ht="24" hidden="1" spans="1:11">
      <c r="A4990" s="5">
        <v>4988</v>
      </c>
      <c r="B4990" s="6">
        <v>2569</v>
      </c>
      <c r="C4990" s="8" t="s">
        <v>5115</v>
      </c>
      <c r="D4990" s="6" t="s">
        <v>12</v>
      </c>
      <c r="E4990" s="8" t="s">
        <v>558</v>
      </c>
      <c r="F4990" s="8"/>
      <c r="G4990" s="6" t="s">
        <v>10120</v>
      </c>
      <c r="H4990" s="9">
        <v>43389</v>
      </c>
      <c r="I4990" s="5" t="s">
        <v>10124</v>
      </c>
      <c r="J4990" s="8" t="s">
        <v>165</v>
      </c>
      <c r="K4990" s="41" t="s">
        <v>8449</v>
      </c>
    </row>
    <row r="4991" ht="24" hidden="1" spans="1:11">
      <c r="A4991" s="5">
        <v>4989</v>
      </c>
      <c r="B4991" s="6">
        <v>2570</v>
      </c>
      <c r="C4991" s="8" t="s">
        <v>7022</v>
      </c>
      <c r="D4991" s="6" t="s">
        <v>12</v>
      </c>
      <c r="E4991" s="8" t="s">
        <v>5007</v>
      </c>
      <c r="F4991" s="8"/>
      <c r="G4991" s="6" t="s">
        <v>10120</v>
      </c>
      <c r="H4991" s="9">
        <v>43394</v>
      </c>
      <c r="I4991" s="6" t="s">
        <v>10121</v>
      </c>
      <c r="J4991" s="8" t="s">
        <v>2046</v>
      </c>
      <c r="K4991" s="41" t="s">
        <v>8449</v>
      </c>
    </row>
    <row r="4992" ht="24" hidden="1" spans="1:11">
      <c r="A4992" s="5">
        <v>4990</v>
      </c>
      <c r="B4992" s="6">
        <v>2570</v>
      </c>
      <c r="C4992" s="8" t="s">
        <v>7022</v>
      </c>
      <c r="D4992" s="6" t="s">
        <v>12</v>
      </c>
      <c r="E4992" s="8" t="s">
        <v>5008</v>
      </c>
      <c r="F4992" s="8"/>
      <c r="G4992" s="6" t="s">
        <v>9910</v>
      </c>
      <c r="H4992" s="9">
        <v>43476</v>
      </c>
      <c r="I4992" s="5" t="s">
        <v>10122</v>
      </c>
      <c r="J4992" s="23" t="s">
        <v>9930</v>
      </c>
      <c r="K4992" s="41"/>
    </row>
    <row r="4993" ht="24" hidden="1" spans="1:11">
      <c r="A4993" s="5">
        <v>4991</v>
      </c>
      <c r="B4993" s="6">
        <v>2570</v>
      </c>
      <c r="C4993" s="8" t="s">
        <v>7022</v>
      </c>
      <c r="D4993" s="6" t="s">
        <v>12</v>
      </c>
      <c r="E4993" s="8" t="s">
        <v>1148</v>
      </c>
      <c r="F4993" s="8"/>
      <c r="G4993" s="6" t="s">
        <v>10120</v>
      </c>
      <c r="H4993" s="9">
        <v>43571</v>
      </c>
      <c r="I4993" s="6" t="s">
        <v>10123</v>
      </c>
      <c r="J4993" s="8" t="s">
        <v>9138</v>
      </c>
      <c r="K4993" s="41" t="s">
        <v>8449</v>
      </c>
    </row>
    <row r="4994" ht="24" hidden="1" spans="1:11">
      <c r="A4994" s="5">
        <v>4992</v>
      </c>
      <c r="B4994" s="6">
        <v>2571</v>
      </c>
      <c r="C4994" s="8" t="s">
        <v>5116</v>
      </c>
      <c r="D4994" s="6" t="s">
        <v>12</v>
      </c>
      <c r="E4994" s="8" t="s">
        <v>43</v>
      </c>
      <c r="F4994" s="8"/>
      <c r="G4994" s="6" t="s">
        <v>10120</v>
      </c>
      <c r="H4994" s="9">
        <v>43394</v>
      </c>
      <c r="I4994" s="6" t="s">
        <v>10121</v>
      </c>
      <c r="J4994" s="8" t="s">
        <v>2046</v>
      </c>
      <c r="K4994" s="41" t="s">
        <v>8449</v>
      </c>
    </row>
    <row r="4995" ht="24" hidden="1" spans="1:11">
      <c r="A4995" s="5">
        <v>4993</v>
      </c>
      <c r="B4995" s="6">
        <v>2571</v>
      </c>
      <c r="C4995" s="8" t="s">
        <v>5116</v>
      </c>
      <c r="D4995" s="6" t="s">
        <v>12</v>
      </c>
      <c r="E4995" s="8" t="s">
        <v>1376</v>
      </c>
      <c r="F4995" s="8"/>
      <c r="G4995" s="6" t="s">
        <v>9910</v>
      </c>
      <c r="H4995" s="9">
        <v>43476</v>
      </c>
      <c r="I4995" s="5" t="s">
        <v>10122</v>
      </c>
      <c r="J4995" s="23" t="s">
        <v>9930</v>
      </c>
      <c r="K4995" s="41"/>
    </row>
    <row r="4996" ht="24" hidden="1" spans="1:11">
      <c r="A4996" s="5">
        <v>4994</v>
      </c>
      <c r="B4996" s="6">
        <v>2571</v>
      </c>
      <c r="C4996" s="8" t="s">
        <v>5116</v>
      </c>
      <c r="D4996" s="6" t="s">
        <v>12</v>
      </c>
      <c r="E4996" s="8" t="s">
        <v>760</v>
      </c>
      <c r="F4996" s="8"/>
      <c r="G4996" s="6" t="s">
        <v>10120</v>
      </c>
      <c r="H4996" s="9">
        <v>43571</v>
      </c>
      <c r="I4996" s="6" t="s">
        <v>10123</v>
      </c>
      <c r="J4996" s="8" t="s">
        <v>9138</v>
      </c>
      <c r="K4996" s="41" t="s">
        <v>8449</v>
      </c>
    </row>
    <row r="4997" ht="24" hidden="1" spans="1:11">
      <c r="A4997" s="5">
        <v>4995</v>
      </c>
      <c r="B4997" s="6">
        <v>2572</v>
      </c>
      <c r="C4997" s="8" t="s">
        <v>5117</v>
      </c>
      <c r="D4997" s="6" t="s">
        <v>12</v>
      </c>
      <c r="E4997" s="8" t="s">
        <v>588</v>
      </c>
      <c r="F4997" s="8"/>
      <c r="G4997" s="6" t="s">
        <v>10116</v>
      </c>
      <c r="H4997" s="9">
        <v>43368</v>
      </c>
      <c r="I4997" s="5" t="s">
        <v>10236</v>
      </c>
      <c r="J4997" s="8" t="s">
        <v>9938</v>
      </c>
      <c r="K4997" s="41"/>
    </row>
    <row r="4998" hidden="1" spans="1:11">
      <c r="A4998" s="5">
        <v>4996</v>
      </c>
      <c r="B4998" s="6">
        <v>2572</v>
      </c>
      <c r="C4998" s="8" t="s">
        <v>5117</v>
      </c>
      <c r="D4998" s="6" t="s">
        <v>12</v>
      </c>
      <c r="E4998" s="8" t="s">
        <v>105</v>
      </c>
      <c r="F4998" s="8"/>
      <c r="G4998" s="6" t="s">
        <v>10120</v>
      </c>
      <c r="H4998" s="9">
        <v>43403</v>
      </c>
      <c r="I4998" s="6" t="s">
        <v>10133</v>
      </c>
      <c r="J4998" s="8" t="s">
        <v>3156</v>
      </c>
      <c r="K4998" s="41" t="s">
        <v>8449</v>
      </c>
    </row>
    <row r="4999" hidden="1" spans="1:11">
      <c r="A4999" s="5">
        <v>4997</v>
      </c>
      <c r="B4999" s="6">
        <v>2572</v>
      </c>
      <c r="C4999" s="8" t="s">
        <v>5117</v>
      </c>
      <c r="D4999" s="6" t="s">
        <v>12</v>
      </c>
      <c r="E4999" s="8" t="s">
        <v>106</v>
      </c>
      <c r="F4999" s="8"/>
      <c r="G4999" s="6" t="s">
        <v>10120</v>
      </c>
      <c r="H4999" s="9">
        <v>43564</v>
      </c>
      <c r="I4999" s="6" t="s">
        <v>10141</v>
      </c>
      <c r="J4999" s="8" t="s">
        <v>9932</v>
      </c>
      <c r="K4999" s="41" t="s">
        <v>8449</v>
      </c>
    </row>
    <row r="5000" hidden="1" spans="1:12">
      <c r="A5000" s="5">
        <v>4998</v>
      </c>
      <c r="B5000" s="50">
        <v>2573</v>
      </c>
      <c r="C5000" s="52" t="s">
        <v>7023</v>
      </c>
      <c r="D5000" s="50" t="s">
        <v>12</v>
      </c>
      <c r="E5000" s="52" t="s">
        <v>952</v>
      </c>
      <c r="F5000" s="52"/>
      <c r="G5000" s="50" t="s">
        <v>10120</v>
      </c>
      <c r="H5000" s="54">
        <v>43403</v>
      </c>
      <c r="I5000" s="50" t="s">
        <v>10121</v>
      </c>
      <c r="J5000" s="52" t="s">
        <v>2046</v>
      </c>
      <c r="K5000" s="58" t="s">
        <v>10315</v>
      </c>
      <c r="L5000" s="68"/>
    </row>
    <row r="5001" hidden="1" spans="1:11">
      <c r="A5001" s="5">
        <v>4999</v>
      </c>
      <c r="B5001" s="6">
        <v>2574</v>
      </c>
      <c r="C5001" s="8" t="s">
        <v>5118</v>
      </c>
      <c r="D5001" s="6" t="s">
        <v>12</v>
      </c>
      <c r="E5001" s="8" t="s">
        <v>148</v>
      </c>
      <c r="F5001" s="8"/>
      <c r="G5001" s="6" t="s">
        <v>10120</v>
      </c>
      <c r="H5001" s="9">
        <v>43403</v>
      </c>
      <c r="I5001" s="6" t="s">
        <v>10133</v>
      </c>
      <c r="J5001" s="8" t="s">
        <v>3156</v>
      </c>
      <c r="K5001" s="41" t="s">
        <v>8449</v>
      </c>
    </row>
    <row r="5002" hidden="1" spans="1:11">
      <c r="A5002" s="5">
        <v>5000</v>
      </c>
      <c r="B5002" s="6">
        <v>2574</v>
      </c>
      <c r="C5002" s="8" t="s">
        <v>5118</v>
      </c>
      <c r="D5002" s="6" t="s">
        <v>12</v>
      </c>
      <c r="E5002" s="8" t="s">
        <v>1876</v>
      </c>
      <c r="F5002" s="8"/>
      <c r="G5002" s="6" t="s">
        <v>10120</v>
      </c>
      <c r="H5002" s="9">
        <v>43564</v>
      </c>
      <c r="I5002" s="6" t="s">
        <v>10141</v>
      </c>
      <c r="J5002" s="8" t="s">
        <v>9932</v>
      </c>
      <c r="K5002" s="41" t="s">
        <v>8449</v>
      </c>
    </row>
    <row r="5003" ht="24" hidden="1" spans="1:11">
      <c r="A5003" s="5">
        <v>5001</v>
      </c>
      <c r="B5003" s="6">
        <v>2575</v>
      </c>
      <c r="C5003" s="8" t="s">
        <v>5119</v>
      </c>
      <c r="D5003" s="6" t="s">
        <v>12</v>
      </c>
      <c r="E5003" s="8" t="s">
        <v>4216</v>
      </c>
      <c r="F5003" s="8"/>
      <c r="G5003" s="6" t="s">
        <v>10120</v>
      </c>
      <c r="H5003" s="9">
        <v>43394</v>
      </c>
      <c r="I5003" s="6" t="s">
        <v>10121</v>
      </c>
      <c r="J5003" s="8" t="s">
        <v>2046</v>
      </c>
      <c r="K5003" s="41" t="s">
        <v>8449</v>
      </c>
    </row>
    <row r="5004" hidden="1" spans="1:11">
      <c r="A5004" s="5">
        <v>5002</v>
      </c>
      <c r="B5004" s="6">
        <v>2576</v>
      </c>
      <c r="C5004" s="8" t="s">
        <v>5120</v>
      </c>
      <c r="D5004" s="6" t="s">
        <v>12</v>
      </c>
      <c r="E5004" s="8" t="s">
        <v>5122</v>
      </c>
      <c r="F5004" s="8"/>
      <c r="G5004" s="6" t="s">
        <v>10130</v>
      </c>
      <c r="H5004" s="9">
        <v>43539</v>
      </c>
      <c r="I5004" s="6" t="s">
        <v>10195</v>
      </c>
      <c r="J5004" s="23" t="s">
        <v>9937</v>
      </c>
      <c r="K5004" s="41"/>
    </row>
    <row r="5005" ht="24" hidden="1" spans="1:12">
      <c r="A5005" s="5">
        <v>5003</v>
      </c>
      <c r="B5005" s="16">
        <v>2576</v>
      </c>
      <c r="C5005" s="18" t="s">
        <v>5120</v>
      </c>
      <c r="D5005" s="16" t="s">
        <v>12</v>
      </c>
      <c r="E5005" s="18" t="s">
        <v>5123</v>
      </c>
      <c r="F5005" s="18"/>
      <c r="G5005" s="16" t="s">
        <v>10159</v>
      </c>
      <c r="H5005" s="20">
        <v>43721</v>
      </c>
      <c r="I5005" s="16" t="s">
        <v>10491</v>
      </c>
      <c r="J5005" s="18" t="s">
        <v>10067</v>
      </c>
      <c r="K5005" s="30" t="s">
        <v>10315</v>
      </c>
      <c r="L5005" s="31"/>
    </row>
    <row r="5006" hidden="1" spans="1:11">
      <c r="A5006" s="5">
        <v>5004</v>
      </c>
      <c r="B5006" s="6">
        <v>2576</v>
      </c>
      <c r="C5006" s="8" t="s">
        <v>5120</v>
      </c>
      <c r="D5006" s="6" t="s">
        <v>12</v>
      </c>
      <c r="E5006" s="8" t="s">
        <v>5124</v>
      </c>
      <c r="F5006" s="8"/>
      <c r="G5006" s="6" t="s">
        <v>10120</v>
      </c>
      <c r="H5006" s="9">
        <v>43768</v>
      </c>
      <c r="I5006" s="6" t="s">
        <v>10492</v>
      </c>
      <c r="J5006" s="8" t="s">
        <v>10084</v>
      </c>
      <c r="K5006" s="41" t="s">
        <v>8449</v>
      </c>
    </row>
    <row r="5007" hidden="1" spans="1:12">
      <c r="A5007" s="5">
        <v>5005</v>
      </c>
      <c r="B5007" s="6">
        <v>2576</v>
      </c>
      <c r="C5007" s="8" t="s">
        <v>5120</v>
      </c>
      <c r="D5007" s="6" t="s">
        <v>12</v>
      </c>
      <c r="E5007" s="8" t="s">
        <v>5125</v>
      </c>
      <c r="F5007" s="8"/>
      <c r="G5007" s="6" t="s">
        <v>10147</v>
      </c>
      <c r="H5007" s="9">
        <v>43435</v>
      </c>
      <c r="I5007" s="5" t="s">
        <v>10289</v>
      </c>
      <c r="J5007" s="8" t="s">
        <v>1991</v>
      </c>
      <c r="K5007" s="41"/>
      <c r="L5007" s="94"/>
    </row>
    <row r="5008" ht="24" hidden="1" spans="1:11">
      <c r="A5008" s="5">
        <v>5006</v>
      </c>
      <c r="B5008" s="6">
        <v>2576</v>
      </c>
      <c r="C5008" s="8" t="s">
        <v>5120</v>
      </c>
      <c r="D5008" s="6" t="s">
        <v>12</v>
      </c>
      <c r="E5008" s="8" t="s">
        <v>5126</v>
      </c>
      <c r="F5008" s="8"/>
      <c r="G5008" s="6" t="s">
        <v>10159</v>
      </c>
      <c r="H5008" s="9">
        <v>43413</v>
      </c>
      <c r="I5008" s="5" t="s">
        <v>10160</v>
      </c>
      <c r="J5008" s="8" t="s">
        <v>9939</v>
      </c>
      <c r="K5008" s="41"/>
    </row>
    <row r="5009" hidden="1" spans="1:11">
      <c r="A5009" s="5">
        <v>5007</v>
      </c>
      <c r="B5009" s="6">
        <v>2576</v>
      </c>
      <c r="C5009" s="8" t="s">
        <v>5120</v>
      </c>
      <c r="D5009" s="6" t="s">
        <v>12</v>
      </c>
      <c r="E5009" s="8" t="s">
        <v>5127</v>
      </c>
      <c r="F5009" s="8"/>
      <c r="G5009" s="6" t="s">
        <v>10120</v>
      </c>
      <c r="H5009" s="9">
        <v>43403</v>
      </c>
      <c r="I5009" s="6" t="s">
        <v>10133</v>
      </c>
      <c r="J5009" s="8" t="s">
        <v>3156</v>
      </c>
      <c r="K5009" s="41" t="s">
        <v>8449</v>
      </c>
    </row>
    <row r="5010" ht="24" hidden="1" spans="1:11">
      <c r="A5010" s="5">
        <v>5008</v>
      </c>
      <c r="B5010" s="6">
        <v>2577</v>
      </c>
      <c r="C5010" s="8" t="s">
        <v>7024</v>
      </c>
      <c r="D5010" s="6" t="s">
        <v>12</v>
      </c>
      <c r="E5010" s="8" t="s">
        <v>5053</v>
      </c>
      <c r="F5010" s="8"/>
      <c r="G5010" s="6" t="s">
        <v>10120</v>
      </c>
      <c r="H5010" s="9">
        <v>43396</v>
      </c>
      <c r="I5010" s="6" t="s">
        <v>10125</v>
      </c>
      <c r="J5010" s="8" t="s">
        <v>4354</v>
      </c>
      <c r="K5010" s="41" t="s">
        <v>8449</v>
      </c>
    </row>
    <row r="5011" hidden="1" spans="1:11">
      <c r="A5011" s="5">
        <v>5009</v>
      </c>
      <c r="B5011" s="6">
        <v>2577</v>
      </c>
      <c r="C5011" s="8" t="s">
        <v>7024</v>
      </c>
      <c r="D5011" s="6" t="s">
        <v>12</v>
      </c>
      <c r="E5011" s="8" t="s">
        <v>5021</v>
      </c>
      <c r="F5011" s="8"/>
      <c r="G5011" s="6" t="s">
        <v>10120</v>
      </c>
      <c r="H5011" s="9">
        <v>43564</v>
      </c>
      <c r="I5011" s="6" t="s">
        <v>10141</v>
      </c>
      <c r="J5011" s="8" t="s">
        <v>9932</v>
      </c>
      <c r="K5011" s="41" t="s">
        <v>8449</v>
      </c>
    </row>
    <row r="5012" ht="24" hidden="1" spans="1:12">
      <c r="A5012" s="5">
        <v>5010</v>
      </c>
      <c r="B5012" s="50">
        <v>2577</v>
      </c>
      <c r="C5012" s="52" t="s">
        <v>7024</v>
      </c>
      <c r="D5012" s="50" t="s">
        <v>12</v>
      </c>
      <c r="E5012" s="52" t="s">
        <v>4211</v>
      </c>
      <c r="F5012" s="52"/>
      <c r="G5012" s="50" t="s">
        <v>10120</v>
      </c>
      <c r="H5012" s="54">
        <v>43571</v>
      </c>
      <c r="I5012" s="50" t="s">
        <v>10123</v>
      </c>
      <c r="J5012" s="52" t="s">
        <v>9955</v>
      </c>
      <c r="K5012" s="58" t="s">
        <v>10488</v>
      </c>
      <c r="L5012" s="68"/>
    </row>
    <row r="5013" ht="24" hidden="1" spans="1:11">
      <c r="A5013" s="5">
        <v>5011</v>
      </c>
      <c r="B5013" s="6">
        <v>2578</v>
      </c>
      <c r="C5013" s="8" t="s">
        <v>5128</v>
      </c>
      <c r="D5013" s="6" t="s">
        <v>12</v>
      </c>
      <c r="E5013" s="8" t="s">
        <v>87</v>
      </c>
      <c r="F5013" s="8"/>
      <c r="G5013" s="6" t="s">
        <v>10120</v>
      </c>
      <c r="H5013" s="9">
        <v>43389</v>
      </c>
      <c r="I5013" s="5" t="s">
        <v>10124</v>
      </c>
      <c r="J5013" s="8" t="s">
        <v>165</v>
      </c>
      <c r="K5013" s="41" t="s">
        <v>8449</v>
      </c>
    </row>
    <row r="5014" ht="24" hidden="1" spans="1:11">
      <c r="A5014" s="5">
        <v>5012</v>
      </c>
      <c r="B5014" s="6">
        <v>2579</v>
      </c>
      <c r="C5014" s="8" t="s">
        <v>5129</v>
      </c>
      <c r="D5014" s="6" t="s">
        <v>12</v>
      </c>
      <c r="E5014" s="8" t="s">
        <v>5130</v>
      </c>
      <c r="F5014" s="8"/>
      <c r="G5014" s="6" t="s">
        <v>10116</v>
      </c>
      <c r="H5014" s="9">
        <v>43368</v>
      </c>
      <c r="I5014" s="5" t="s">
        <v>10236</v>
      </c>
      <c r="J5014" s="8" t="s">
        <v>9938</v>
      </c>
      <c r="K5014" s="41"/>
    </row>
    <row r="5015" ht="24" hidden="1" spans="1:11">
      <c r="A5015" s="5">
        <v>5013</v>
      </c>
      <c r="B5015" s="6">
        <v>2579</v>
      </c>
      <c r="C5015" s="8" t="s">
        <v>5129</v>
      </c>
      <c r="D5015" s="6" t="s">
        <v>12</v>
      </c>
      <c r="E5015" s="8" t="s">
        <v>5131</v>
      </c>
      <c r="F5015" s="8"/>
      <c r="G5015" s="6" t="s">
        <v>10159</v>
      </c>
      <c r="H5015" s="9">
        <v>43413</v>
      </c>
      <c r="I5015" s="5" t="s">
        <v>10160</v>
      </c>
      <c r="J5015" s="8" t="s">
        <v>9939</v>
      </c>
      <c r="K5015" s="41"/>
    </row>
    <row r="5016" hidden="1" spans="1:11">
      <c r="A5016" s="5">
        <v>5014</v>
      </c>
      <c r="B5016" s="6">
        <v>2580</v>
      </c>
      <c r="C5016" s="8" t="s">
        <v>5132</v>
      </c>
      <c r="D5016" s="6" t="s">
        <v>12</v>
      </c>
      <c r="E5016" s="8" t="s">
        <v>105</v>
      </c>
      <c r="F5016" s="8"/>
      <c r="G5016" s="6" t="s">
        <v>10120</v>
      </c>
      <c r="H5016" s="9">
        <v>43403</v>
      </c>
      <c r="I5016" s="6" t="s">
        <v>10133</v>
      </c>
      <c r="J5016" s="8" t="s">
        <v>3156</v>
      </c>
      <c r="K5016" s="41" t="s">
        <v>8449</v>
      </c>
    </row>
    <row r="5017" hidden="1" spans="1:11">
      <c r="A5017" s="5">
        <v>5015</v>
      </c>
      <c r="B5017" s="6">
        <v>2580</v>
      </c>
      <c r="C5017" s="8" t="s">
        <v>5132</v>
      </c>
      <c r="D5017" s="6" t="s">
        <v>12</v>
      </c>
      <c r="E5017" s="8" t="s">
        <v>5133</v>
      </c>
      <c r="F5017" s="8"/>
      <c r="G5017" s="6" t="s">
        <v>10213</v>
      </c>
      <c r="H5017" s="9">
        <v>43532</v>
      </c>
      <c r="I5017" s="5" t="s">
        <v>10290</v>
      </c>
      <c r="J5017" s="23" t="s">
        <v>9971</v>
      </c>
      <c r="K5017" s="41"/>
    </row>
    <row r="5018" hidden="1" spans="1:11">
      <c r="A5018" s="5">
        <v>5016</v>
      </c>
      <c r="B5018" s="6">
        <v>2580</v>
      </c>
      <c r="C5018" s="8" t="s">
        <v>5132</v>
      </c>
      <c r="D5018" s="6" t="s">
        <v>12</v>
      </c>
      <c r="E5018" s="8" t="s">
        <v>106</v>
      </c>
      <c r="F5018" s="8"/>
      <c r="G5018" s="6" t="s">
        <v>10120</v>
      </c>
      <c r="H5018" s="9">
        <v>43564</v>
      </c>
      <c r="I5018" s="6" t="s">
        <v>10141</v>
      </c>
      <c r="J5018" s="8" t="s">
        <v>9932</v>
      </c>
      <c r="K5018" s="41" t="s">
        <v>8449</v>
      </c>
    </row>
    <row r="5019" ht="24" hidden="1" spans="1:11">
      <c r="A5019" s="5">
        <v>5017</v>
      </c>
      <c r="B5019" s="6">
        <v>2581</v>
      </c>
      <c r="C5019" s="8" t="s">
        <v>7025</v>
      </c>
      <c r="D5019" s="6" t="s">
        <v>12</v>
      </c>
      <c r="E5019" s="8" t="s">
        <v>1422</v>
      </c>
      <c r="F5019" s="8"/>
      <c r="G5019" s="6" t="s">
        <v>9910</v>
      </c>
      <c r="H5019" s="9">
        <v>43476</v>
      </c>
      <c r="I5019" s="5" t="s">
        <v>10122</v>
      </c>
      <c r="J5019" s="23" t="s">
        <v>9930</v>
      </c>
      <c r="K5019" s="41"/>
    </row>
    <row r="5020" ht="24" hidden="1" spans="1:11">
      <c r="A5020" s="5">
        <v>5018</v>
      </c>
      <c r="B5020" s="6">
        <v>2581</v>
      </c>
      <c r="C5020" s="8" t="s">
        <v>7025</v>
      </c>
      <c r="D5020" s="6" t="s">
        <v>12</v>
      </c>
      <c r="E5020" s="8" t="s">
        <v>7026</v>
      </c>
      <c r="F5020" s="8"/>
      <c r="G5020" s="6" t="s">
        <v>9910</v>
      </c>
      <c r="H5020" s="9">
        <v>43492</v>
      </c>
      <c r="I5020" s="5" t="s">
        <v>10274</v>
      </c>
      <c r="J5020" s="23" t="s">
        <v>4225</v>
      </c>
      <c r="K5020" s="41"/>
    </row>
    <row r="5021" ht="24" hidden="1" spans="1:11">
      <c r="A5021" s="5">
        <v>5019</v>
      </c>
      <c r="B5021" s="6">
        <v>2581</v>
      </c>
      <c r="C5021" s="8" t="s">
        <v>7025</v>
      </c>
      <c r="D5021" s="6" t="s">
        <v>12</v>
      </c>
      <c r="E5021" s="8" t="s">
        <v>89</v>
      </c>
      <c r="F5021" s="8"/>
      <c r="G5021" s="6" t="s">
        <v>10120</v>
      </c>
      <c r="H5021" s="9">
        <v>43571</v>
      </c>
      <c r="I5021" s="6" t="s">
        <v>10123</v>
      </c>
      <c r="J5021" s="8" t="s">
        <v>9138</v>
      </c>
      <c r="K5021" s="41" t="s">
        <v>8449</v>
      </c>
    </row>
    <row r="5022" ht="24" hidden="1" spans="1:11">
      <c r="A5022" s="5">
        <v>5020</v>
      </c>
      <c r="B5022" s="6">
        <v>2582</v>
      </c>
      <c r="C5022" s="8" t="s">
        <v>5134</v>
      </c>
      <c r="D5022" s="6" t="s">
        <v>12</v>
      </c>
      <c r="E5022" s="8" t="s">
        <v>90</v>
      </c>
      <c r="F5022" s="8"/>
      <c r="G5022" s="6" t="s">
        <v>10120</v>
      </c>
      <c r="H5022" s="9">
        <v>43585</v>
      </c>
      <c r="I5022" s="6" t="s">
        <v>10154</v>
      </c>
      <c r="J5022" s="8" t="s">
        <v>9140</v>
      </c>
      <c r="K5022" s="41" t="s">
        <v>8449</v>
      </c>
    </row>
    <row r="5023" ht="24" hidden="1" spans="1:11">
      <c r="A5023" s="5">
        <v>5021</v>
      </c>
      <c r="B5023" s="6">
        <v>2583</v>
      </c>
      <c r="C5023" s="8" t="s">
        <v>5135</v>
      </c>
      <c r="D5023" s="6" t="s">
        <v>12</v>
      </c>
      <c r="E5023" s="8" t="s">
        <v>5136</v>
      </c>
      <c r="F5023" s="8"/>
      <c r="G5023" s="6" t="s">
        <v>10168</v>
      </c>
      <c r="H5023" s="9">
        <v>43386</v>
      </c>
      <c r="I5023" s="6" t="s">
        <v>10194</v>
      </c>
      <c r="J5023" s="8" t="s">
        <v>1504</v>
      </c>
      <c r="K5023" s="41" t="s">
        <v>8449</v>
      </c>
    </row>
    <row r="5024" ht="24" hidden="1" spans="1:11">
      <c r="A5024" s="5">
        <v>5022</v>
      </c>
      <c r="B5024" s="6">
        <v>2583</v>
      </c>
      <c r="C5024" s="8" t="s">
        <v>5135</v>
      </c>
      <c r="D5024" s="6" t="s">
        <v>12</v>
      </c>
      <c r="E5024" s="8" t="s">
        <v>5137</v>
      </c>
      <c r="F5024" s="8"/>
      <c r="G5024" s="6" t="s">
        <v>10307</v>
      </c>
      <c r="H5024" s="9">
        <v>43603</v>
      </c>
      <c r="I5024" s="6" t="s">
        <v>10364</v>
      </c>
      <c r="J5024" s="8" t="s">
        <v>2575</v>
      </c>
      <c r="K5024" s="41"/>
    </row>
    <row r="5025" ht="24" hidden="1" spans="1:11">
      <c r="A5025" s="5">
        <v>5023</v>
      </c>
      <c r="B5025" s="6">
        <v>2584</v>
      </c>
      <c r="C5025" s="8" t="s">
        <v>7027</v>
      </c>
      <c r="D5025" s="6" t="s">
        <v>12</v>
      </c>
      <c r="E5025" s="8" t="s">
        <v>89</v>
      </c>
      <c r="F5025" s="8"/>
      <c r="G5025" s="6" t="s">
        <v>10120</v>
      </c>
      <c r="H5025" s="9">
        <v>43571</v>
      </c>
      <c r="I5025" s="6" t="s">
        <v>10123</v>
      </c>
      <c r="J5025" s="8" t="s">
        <v>9138</v>
      </c>
      <c r="K5025" s="41" t="s">
        <v>8449</v>
      </c>
    </row>
    <row r="5026" ht="24" hidden="1" spans="1:11">
      <c r="A5026" s="5">
        <v>5024</v>
      </c>
      <c r="B5026" s="6">
        <v>2584</v>
      </c>
      <c r="C5026" s="8" t="s">
        <v>7027</v>
      </c>
      <c r="D5026" s="6" t="s">
        <v>12</v>
      </c>
      <c r="E5026" s="8" t="s">
        <v>90</v>
      </c>
      <c r="F5026" s="8"/>
      <c r="G5026" s="6" t="s">
        <v>10120</v>
      </c>
      <c r="H5026" s="9">
        <v>43585</v>
      </c>
      <c r="I5026" s="6" t="s">
        <v>10154</v>
      </c>
      <c r="J5026" s="8" t="s">
        <v>9140</v>
      </c>
      <c r="K5026" s="41" t="s">
        <v>8449</v>
      </c>
    </row>
    <row r="5027" ht="24" hidden="1" spans="1:11">
      <c r="A5027" s="5">
        <v>5025</v>
      </c>
      <c r="B5027" s="6">
        <v>2585</v>
      </c>
      <c r="C5027" s="8" t="s">
        <v>7028</v>
      </c>
      <c r="D5027" s="6" t="s">
        <v>12</v>
      </c>
      <c r="E5027" s="8" t="s">
        <v>87</v>
      </c>
      <c r="F5027" s="8"/>
      <c r="G5027" s="6" t="s">
        <v>10120</v>
      </c>
      <c r="H5027" s="9">
        <v>43389</v>
      </c>
      <c r="I5027" s="5" t="s">
        <v>10124</v>
      </c>
      <c r="J5027" s="8" t="s">
        <v>165</v>
      </c>
      <c r="K5027" s="41" t="s">
        <v>8449</v>
      </c>
    </row>
    <row r="5028" ht="24" hidden="1" spans="1:11">
      <c r="A5028" s="5">
        <v>5026</v>
      </c>
      <c r="B5028" s="6">
        <v>2585</v>
      </c>
      <c r="C5028" s="8" t="s">
        <v>7028</v>
      </c>
      <c r="D5028" s="6" t="s">
        <v>12</v>
      </c>
      <c r="E5028" s="8" t="s">
        <v>89</v>
      </c>
      <c r="F5028" s="8"/>
      <c r="G5028" s="6" t="s">
        <v>10120</v>
      </c>
      <c r="H5028" s="9">
        <v>43571</v>
      </c>
      <c r="I5028" s="6" t="s">
        <v>10123</v>
      </c>
      <c r="J5028" s="8" t="s">
        <v>9138</v>
      </c>
      <c r="K5028" s="41" t="s">
        <v>8449</v>
      </c>
    </row>
    <row r="5029" hidden="1" spans="1:12">
      <c r="A5029" s="5">
        <v>5027</v>
      </c>
      <c r="B5029" s="50">
        <v>2586</v>
      </c>
      <c r="C5029" s="52" t="s">
        <v>7029</v>
      </c>
      <c r="D5029" s="50" t="s">
        <v>12</v>
      </c>
      <c r="E5029" s="52" t="s">
        <v>7030</v>
      </c>
      <c r="F5029" s="52"/>
      <c r="G5029" s="50" t="s">
        <v>10120</v>
      </c>
      <c r="H5029" s="54">
        <v>43403</v>
      </c>
      <c r="I5029" s="50" t="s">
        <v>10121</v>
      </c>
      <c r="J5029" s="52" t="s">
        <v>2046</v>
      </c>
      <c r="K5029" s="58" t="s">
        <v>10315</v>
      </c>
      <c r="L5029" s="68"/>
    </row>
    <row r="5030" hidden="1" spans="1:11">
      <c r="A5030" s="5">
        <v>5028</v>
      </c>
      <c r="B5030" s="6">
        <v>2586</v>
      </c>
      <c r="C5030" s="8" t="s">
        <v>7029</v>
      </c>
      <c r="D5030" s="6" t="s">
        <v>12</v>
      </c>
      <c r="E5030" s="8" t="s">
        <v>5015</v>
      </c>
      <c r="F5030" s="8"/>
      <c r="G5030" s="6" t="s">
        <v>10120</v>
      </c>
      <c r="H5030" s="9">
        <v>43396</v>
      </c>
      <c r="I5030" s="6" t="s">
        <v>10125</v>
      </c>
      <c r="J5030" s="8" t="s">
        <v>4354</v>
      </c>
      <c r="K5030" s="41" t="s">
        <v>8449</v>
      </c>
    </row>
    <row r="5031" ht="24" hidden="1" spans="1:11">
      <c r="A5031" s="5">
        <v>5029</v>
      </c>
      <c r="B5031" s="6">
        <v>2587</v>
      </c>
      <c r="C5031" s="8" t="s">
        <v>5138</v>
      </c>
      <c r="D5031" s="6" t="s">
        <v>12</v>
      </c>
      <c r="E5031" s="8" t="s">
        <v>5139</v>
      </c>
      <c r="F5031" s="8"/>
      <c r="G5031" s="6" t="s">
        <v>10120</v>
      </c>
      <c r="H5031" s="9">
        <v>43387</v>
      </c>
      <c r="I5031" s="6" t="s">
        <v>10121</v>
      </c>
      <c r="J5031" s="8" t="s">
        <v>2046</v>
      </c>
      <c r="K5031" s="41" t="s">
        <v>8449</v>
      </c>
    </row>
    <row r="5032" ht="24" hidden="1" spans="1:11">
      <c r="A5032" s="5">
        <v>5030</v>
      </c>
      <c r="B5032" s="6">
        <v>2588</v>
      </c>
      <c r="C5032" s="8" t="s">
        <v>7031</v>
      </c>
      <c r="D5032" s="6" t="s">
        <v>12</v>
      </c>
      <c r="E5032" s="8" t="s">
        <v>1147</v>
      </c>
      <c r="F5032" s="8"/>
      <c r="G5032" s="6" t="s">
        <v>10120</v>
      </c>
      <c r="H5032" s="9">
        <v>43389</v>
      </c>
      <c r="I5032" s="5" t="s">
        <v>10124</v>
      </c>
      <c r="J5032" s="8" t="s">
        <v>165</v>
      </c>
      <c r="K5032" s="41" t="s">
        <v>8449</v>
      </c>
    </row>
    <row r="5033" hidden="1" spans="1:12">
      <c r="A5033" s="5">
        <v>5031</v>
      </c>
      <c r="B5033" s="50">
        <v>2588</v>
      </c>
      <c r="C5033" s="52" t="s">
        <v>7031</v>
      </c>
      <c r="D5033" s="50" t="s">
        <v>12</v>
      </c>
      <c r="E5033" s="52" t="s">
        <v>5086</v>
      </c>
      <c r="F5033" s="52"/>
      <c r="G5033" s="50" t="s">
        <v>10168</v>
      </c>
      <c r="H5033" s="54">
        <v>43442</v>
      </c>
      <c r="I5033" s="50" t="s">
        <v>10169</v>
      </c>
      <c r="J5033" s="52" t="s">
        <v>2367</v>
      </c>
      <c r="K5033" s="58" t="s">
        <v>10346</v>
      </c>
      <c r="L5033" s="68"/>
    </row>
    <row r="5034" ht="24" hidden="1" spans="1:12">
      <c r="A5034" s="5">
        <v>5032</v>
      </c>
      <c r="B5034" s="50">
        <v>2588</v>
      </c>
      <c r="C5034" s="52" t="s">
        <v>7031</v>
      </c>
      <c r="D5034" s="50" t="s">
        <v>12</v>
      </c>
      <c r="E5034" s="52" t="s">
        <v>4211</v>
      </c>
      <c r="F5034" s="52"/>
      <c r="G5034" s="50" t="s">
        <v>10120</v>
      </c>
      <c r="H5034" s="54">
        <v>43571</v>
      </c>
      <c r="I5034" s="50" t="s">
        <v>10123</v>
      </c>
      <c r="J5034" s="52" t="s">
        <v>9955</v>
      </c>
      <c r="K5034" s="58" t="s">
        <v>10488</v>
      </c>
      <c r="L5034" s="68"/>
    </row>
    <row r="5035" hidden="1" spans="1:11">
      <c r="A5035" s="5">
        <v>5033</v>
      </c>
      <c r="B5035" s="6">
        <v>2589</v>
      </c>
      <c r="C5035" s="8" t="s">
        <v>5140</v>
      </c>
      <c r="D5035" s="6" t="s">
        <v>12</v>
      </c>
      <c r="E5035" s="8" t="s">
        <v>148</v>
      </c>
      <c r="F5035" s="8"/>
      <c r="G5035" s="6" t="s">
        <v>10120</v>
      </c>
      <c r="H5035" s="9">
        <v>43403</v>
      </c>
      <c r="I5035" s="6" t="s">
        <v>10133</v>
      </c>
      <c r="J5035" s="8" t="s">
        <v>3156</v>
      </c>
      <c r="K5035" s="41" t="s">
        <v>8449</v>
      </c>
    </row>
    <row r="5036" hidden="1" spans="1:11">
      <c r="A5036" s="5">
        <v>5034</v>
      </c>
      <c r="B5036" s="6">
        <v>2589</v>
      </c>
      <c r="C5036" s="8" t="s">
        <v>5140</v>
      </c>
      <c r="D5036" s="6" t="s">
        <v>12</v>
      </c>
      <c r="E5036" s="8" t="s">
        <v>1876</v>
      </c>
      <c r="F5036" s="8"/>
      <c r="G5036" s="6" t="s">
        <v>10120</v>
      </c>
      <c r="H5036" s="9">
        <v>43564</v>
      </c>
      <c r="I5036" s="6" t="s">
        <v>10141</v>
      </c>
      <c r="J5036" s="8" t="s">
        <v>9932</v>
      </c>
      <c r="K5036" s="41" t="s">
        <v>8449</v>
      </c>
    </row>
    <row r="5037" ht="24" hidden="1" spans="1:11">
      <c r="A5037" s="5">
        <v>5035</v>
      </c>
      <c r="B5037" s="6">
        <v>2590</v>
      </c>
      <c r="C5037" s="8" t="s">
        <v>7032</v>
      </c>
      <c r="D5037" s="6" t="s">
        <v>12</v>
      </c>
      <c r="E5037" s="8" t="s">
        <v>7033</v>
      </c>
      <c r="F5037" s="8"/>
      <c r="G5037" s="6" t="s">
        <v>10120</v>
      </c>
      <c r="H5037" s="9">
        <v>43571</v>
      </c>
      <c r="I5037" s="6" t="s">
        <v>10123</v>
      </c>
      <c r="J5037" s="8" t="s">
        <v>9138</v>
      </c>
      <c r="K5037" s="41" t="s">
        <v>8449</v>
      </c>
    </row>
    <row r="5038" ht="24" hidden="1" spans="1:11">
      <c r="A5038" s="5">
        <v>5036</v>
      </c>
      <c r="B5038" s="6">
        <v>2590</v>
      </c>
      <c r="C5038" s="8" t="s">
        <v>7032</v>
      </c>
      <c r="D5038" s="6" t="s">
        <v>12</v>
      </c>
      <c r="E5038" s="8" t="s">
        <v>5054</v>
      </c>
      <c r="F5038" s="8"/>
      <c r="G5038" s="6" t="s">
        <v>10120</v>
      </c>
      <c r="H5038" s="9">
        <v>43585</v>
      </c>
      <c r="I5038" s="6" t="s">
        <v>10154</v>
      </c>
      <c r="J5038" s="8" t="s">
        <v>9140</v>
      </c>
      <c r="K5038" s="41" t="s">
        <v>8449</v>
      </c>
    </row>
    <row r="5039" ht="24" hidden="1" spans="1:11">
      <c r="A5039" s="5">
        <v>5037</v>
      </c>
      <c r="B5039" s="6">
        <v>2591</v>
      </c>
      <c r="C5039" s="8" t="s">
        <v>5141</v>
      </c>
      <c r="D5039" s="6" t="s">
        <v>12</v>
      </c>
      <c r="E5039" s="8" t="s">
        <v>87</v>
      </c>
      <c r="F5039" s="8"/>
      <c r="G5039" s="6" t="s">
        <v>10120</v>
      </c>
      <c r="H5039" s="9">
        <v>43389</v>
      </c>
      <c r="I5039" s="5" t="s">
        <v>10124</v>
      </c>
      <c r="J5039" s="8" t="s">
        <v>165</v>
      </c>
      <c r="K5039" s="41" t="s">
        <v>8449</v>
      </c>
    </row>
    <row r="5040" ht="24" hidden="1" spans="1:11">
      <c r="A5040" s="5">
        <v>5038</v>
      </c>
      <c r="B5040" s="6">
        <v>2591</v>
      </c>
      <c r="C5040" s="8" t="s">
        <v>5141</v>
      </c>
      <c r="D5040" s="6" t="s">
        <v>12</v>
      </c>
      <c r="E5040" s="8" t="s">
        <v>89</v>
      </c>
      <c r="F5040" s="8"/>
      <c r="G5040" s="6" t="s">
        <v>10120</v>
      </c>
      <c r="H5040" s="9">
        <v>43571</v>
      </c>
      <c r="I5040" s="6" t="s">
        <v>10123</v>
      </c>
      <c r="J5040" s="8" t="s">
        <v>9138</v>
      </c>
      <c r="K5040" s="41" t="s">
        <v>8449</v>
      </c>
    </row>
    <row r="5041" ht="24" hidden="1" spans="1:11">
      <c r="A5041" s="5">
        <v>5039</v>
      </c>
      <c r="B5041" s="6">
        <v>2592</v>
      </c>
      <c r="C5041" s="8" t="s">
        <v>5142</v>
      </c>
      <c r="D5041" s="6" t="s">
        <v>12</v>
      </c>
      <c r="E5041" s="8" t="s">
        <v>381</v>
      </c>
      <c r="F5041" s="8"/>
      <c r="G5041" s="6" t="s">
        <v>10120</v>
      </c>
      <c r="H5041" s="9">
        <v>43394</v>
      </c>
      <c r="I5041" s="6" t="s">
        <v>10121</v>
      </c>
      <c r="J5041" s="8" t="s">
        <v>2046</v>
      </c>
      <c r="K5041" s="41" t="s">
        <v>8449</v>
      </c>
    </row>
    <row r="5042" ht="24" hidden="1" spans="1:11">
      <c r="A5042" s="5">
        <v>5040</v>
      </c>
      <c r="B5042" s="6">
        <v>2592</v>
      </c>
      <c r="C5042" s="8" t="s">
        <v>5142</v>
      </c>
      <c r="D5042" s="6" t="s">
        <v>12</v>
      </c>
      <c r="E5042" s="8" t="s">
        <v>609</v>
      </c>
      <c r="F5042" s="8"/>
      <c r="G5042" s="6" t="s">
        <v>9910</v>
      </c>
      <c r="H5042" s="9">
        <v>43476</v>
      </c>
      <c r="I5042" s="5" t="s">
        <v>10122</v>
      </c>
      <c r="J5042" s="23" t="s">
        <v>9930</v>
      </c>
      <c r="K5042" s="41"/>
    </row>
    <row r="5043" hidden="1" spans="1:11">
      <c r="A5043" s="5">
        <v>5041</v>
      </c>
      <c r="B5043" s="6">
        <v>2593</v>
      </c>
      <c r="C5043" s="8" t="s">
        <v>5143</v>
      </c>
      <c r="D5043" s="6" t="s">
        <v>12</v>
      </c>
      <c r="E5043" s="8" t="s">
        <v>5144</v>
      </c>
      <c r="F5043" s="8"/>
      <c r="G5043" s="6" t="s">
        <v>10159</v>
      </c>
      <c r="H5043" s="9">
        <v>43399</v>
      </c>
      <c r="I5043" s="5" t="s">
        <v>10187</v>
      </c>
      <c r="J5043" s="23" t="s">
        <v>9958</v>
      </c>
      <c r="K5043" s="41"/>
    </row>
    <row r="5044" ht="24" hidden="1" spans="1:11">
      <c r="A5044" s="5">
        <v>5042</v>
      </c>
      <c r="B5044" s="6">
        <v>2594</v>
      </c>
      <c r="C5044" s="8" t="s">
        <v>5145</v>
      </c>
      <c r="D5044" s="6" t="s">
        <v>12</v>
      </c>
      <c r="E5044" s="8" t="s">
        <v>87</v>
      </c>
      <c r="F5044" s="8"/>
      <c r="G5044" s="6" t="s">
        <v>10120</v>
      </c>
      <c r="H5044" s="9">
        <v>43389</v>
      </c>
      <c r="I5044" s="5" t="s">
        <v>10124</v>
      </c>
      <c r="J5044" s="8" t="s">
        <v>165</v>
      </c>
      <c r="K5044" s="41" t="s">
        <v>8449</v>
      </c>
    </row>
    <row r="5045" ht="24" hidden="1" spans="1:11">
      <c r="A5045" s="5">
        <v>5043</v>
      </c>
      <c r="B5045" s="6">
        <v>2594</v>
      </c>
      <c r="C5045" s="8" t="s">
        <v>5145</v>
      </c>
      <c r="D5045" s="6" t="s">
        <v>12</v>
      </c>
      <c r="E5045" s="8" t="s">
        <v>85</v>
      </c>
      <c r="F5045" s="8"/>
      <c r="G5045" s="6" t="s">
        <v>10120</v>
      </c>
      <c r="H5045" s="9">
        <v>43394</v>
      </c>
      <c r="I5045" s="6" t="s">
        <v>10121</v>
      </c>
      <c r="J5045" s="8" t="s">
        <v>2046</v>
      </c>
      <c r="K5045" s="41" t="s">
        <v>8449</v>
      </c>
    </row>
    <row r="5046" ht="24" hidden="1" spans="1:11">
      <c r="A5046" s="5">
        <v>5044</v>
      </c>
      <c r="B5046" s="6">
        <v>2595</v>
      </c>
      <c r="C5046" s="8" t="s">
        <v>5146</v>
      </c>
      <c r="D5046" s="6" t="s">
        <v>12</v>
      </c>
      <c r="E5046" s="8" t="s">
        <v>85</v>
      </c>
      <c r="F5046" s="8"/>
      <c r="G5046" s="6" t="s">
        <v>10120</v>
      </c>
      <c r="H5046" s="9">
        <v>43387</v>
      </c>
      <c r="I5046" s="6" t="s">
        <v>10121</v>
      </c>
      <c r="J5046" s="8" t="s">
        <v>2046</v>
      </c>
      <c r="K5046" s="41" t="s">
        <v>8449</v>
      </c>
    </row>
    <row r="5047" ht="24" hidden="1" spans="1:11">
      <c r="A5047" s="5">
        <v>5045</v>
      </c>
      <c r="B5047" s="6">
        <v>2595</v>
      </c>
      <c r="C5047" s="8" t="s">
        <v>5146</v>
      </c>
      <c r="D5047" s="6" t="s">
        <v>12</v>
      </c>
      <c r="E5047" s="8" t="s">
        <v>1422</v>
      </c>
      <c r="F5047" s="8"/>
      <c r="G5047" s="6" t="s">
        <v>9910</v>
      </c>
      <c r="H5047" s="9">
        <v>43476</v>
      </c>
      <c r="I5047" s="5" t="s">
        <v>10122</v>
      </c>
      <c r="J5047" s="23" t="s">
        <v>9930</v>
      </c>
      <c r="K5047" s="41"/>
    </row>
    <row r="5048" ht="24" hidden="1" spans="1:11">
      <c r="A5048" s="5">
        <v>5046</v>
      </c>
      <c r="B5048" s="6">
        <v>2596</v>
      </c>
      <c r="C5048" s="8" t="s">
        <v>7034</v>
      </c>
      <c r="D5048" s="6" t="s">
        <v>12</v>
      </c>
      <c r="E5048" s="8" t="s">
        <v>1147</v>
      </c>
      <c r="F5048" s="8"/>
      <c r="G5048" s="6" t="s">
        <v>10120</v>
      </c>
      <c r="H5048" s="9">
        <v>43389</v>
      </c>
      <c r="I5048" s="5" t="s">
        <v>10124</v>
      </c>
      <c r="J5048" s="8" t="s">
        <v>165</v>
      </c>
      <c r="K5048" s="41" t="s">
        <v>8449</v>
      </c>
    </row>
    <row r="5049" ht="24" hidden="1" spans="1:11">
      <c r="A5049" s="5">
        <v>5047</v>
      </c>
      <c r="B5049" s="6">
        <v>2596</v>
      </c>
      <c r="C5049" s="8" t="s">
        <v>7034</v>
      </c>
      <c r="D5049" s="6" t="s">
        <v>12</v>
      </c>
      <c r="E5049" s="8" t="s">
        <v>1148</v>
      </c>
      <c r="F5049" s="8"/>
      <c r="G5049" s="6" t="s">
        <v>10120</v>
      </c>
      <c r="H5049" s="9">
        <v>43571</v>
      </c>
      <c r="I5049" s="6" t="s">
        <v>10123</v>
      </c>
      <c r="J5049" s="8" t="s">
        <v>9138</v>
      </c>
      <c r="K5049" s="41" t="s">
        <v>8449</v>
      </c>
    </row>
    <row r="5050" ht="24" hidden="1" spans="1:11">
      <c r="A5050" s="5">
        <v>5048</v>
      </c>
      <c r="B5050" s="6">
        <v>2597</v>
      </c>
      <c r="C5050" s="8" t="s">
        <v>5147</v>
      </c>
      <c r="D5050" s="6" t="s">
        <v>12</v>
      </c>
      <c r="E5050" s="8" t="s">
        <v>85</v>
      </c>
      <c r="F5050" s="8"/>
      <c r="G5050" s="6" t="s">
        <v>10120</v>
      </c>
      <c r="H5050" s="9">
        <v>43394</v>
      </c>
      <c r="I5050" s="6" t="s">
        <v>10121</v>
      </c>
      <c r="J5050" s="8" t="s">
        <v>2046</v>
      </c>
      <c r="K5050" s="41" t="s">
        <v>8449</v>
      </c>
    </row>
    <row r="5051" ht="24" hidden="1" spans="1:11">
      <c r="A5051" s="5">
        <v>5049</v>
      </c>
      <c r="B5051" s="6">
        <v>2598</v>
      </c>
      <c r="C5051" s="8" t="s">
        <v>5148</v>
      </c>
      <c r="D5051" s="6" t="s">
        <v>12</v>
      </c>
      <c r="E5051" s="8" t="s">
        <v>43</v>
      </c>
      <c r="F5051" s="8"/>
      <c r="G5051" s="6" t="s">
        <v>10120</v>
      </c>
      <c r="H5051" s="9">
        <v>43394</v>
      </c>
      <c r="I5051" s="6" t="s">
        <v>10121</v>
      </c>
      <c r="J5051" s="8" t="s">
        <v>2046</v>
      </c>
      <c r="K5051" s="41" t="s">
        <v>8449</v>
      </c>
    </row>
    <row r="5052" hidden="1" spans="1:11">
      <c r="A5052" s="5">
        <v>5050</v>
      </c>
      <c r="B5052" s="6">
        <v>2599</v>
      </c>
      <c r="C5052" s="8" t="s">
        <v>5149</v>
      </c>
      <c r="D5052" s="6" t="s">
        <v>12</v>
      </c>
      <c r="E5052" s="8" t="s">
        <v>3957</v>
      </c>
      <c r="F5052" s="8"/>
      <c r="G5052" s="6" t="s">
        <v>10208</v>
      </c>
      <c r="H5052" s="9">
        <v>43371</v>
      </c>
      <c r="I5052" s="5" t="s">
        <v>10261</v>
      </c>
      <c r="J5052" s="8" t="s">
        <v>9934</v>
      </c>
      <c r="K5052" s="41"/>
    </row>
    <row r="5053" ht="24" hidden="1" spans="1:11">
      <c r="A5053" s="5">
        <v>5051</v>
      </c>
      <c r="B5053" s="6">
        <v>2599</v>
      </c>
      <c r="C5053" s="8" t="s">
        <v>5149</v>
      </c>
      <c r="D5053" s="6" t="s">
        <v>12</v>
      </c>
      <c r="E5053" s="8" t="s">
        <v>4216</v>
      </c>
      <c r="F5053" s="8"/>
      <c r="G5053" s="6" t="s">
        <v>10120</v>
      </c>
      <c r="H5053" s="9">
        <v>43387</v>
      </c>
      <c r="I5053" s="6" t="s">
        <v>10121</v>
      </c>
      <c r="J5053" s="8" t="s">
        <v>2046</v>
      </c>
      <c r="K5053" s="41" t="s">
        <v>8449</v>
      </c>
    </row>
    <row r="5054" ht="24" hidden="1" spans="1:11">
      <c r="A5054" s="5">
        <v>5052</v>
      </c>
      <c r="B5054" s="6">
        <v>2599</v>
      </c>
      <c r="C5054" s="8" t="s">
        <v>5149</v>
      </c>
      <c r="D5054" s="6" t="s">
        <v>12</v>
      </c>
      <c r="E5054" s="8" t="s">
        <v>5152</v>
      </c>
      <c r="F5054" s="8"/>
      <c r="G5054" s="6" t="s">
        <v>10144</v>
      </c>
      <c r="H5054" s="9">
        <v>43513</v>
      </c>
      <c r="I5054" s="6" t="s">
        <v>10321</v>
      </c>
      <c r="J5054" s="8" t="s">
        <v>9997</v>
      </c>
      <c r="K5054" s="41" t="s">
        <v>8449</v>
      </c>
    </row>
    <row r="5055" ht="24" hidden="1" spans="1:11">
      <c r="A5055" s="5">
        <v>5053</v>
      </c>
      <c r="B5055" s="6">
        <v>2599</v>
      </c>
      <c r="C5055" s="8" t="s">
        <v>5149</v>
      </c>
      <c r="D5055" s="6" t="s">
        <v>12</v>
      </c>
      <c r="E5055" s="8" t="s">
        <v>5153</v>
      </c>
      <c r="F5055" s="8"/>
      <c r="G5055" s="6" t="s">
        <v>10116</v>
      </c>
      <c r="H5055" s="9">
        <v>43628</v>
      </c>
      <c r="I5055" s="6" t="s">
        <v>10322</v>
      </c>
      <c r="J5055" s="8" t="s">
        <v>9978</v>
      </c>
      <c r="K5055" s="41"/>
    </row>
    <row r="5056" hidden="1" spans="1:11">
      <c r="A5056" s="5">
        <v>5054</v>
      </c>
      <c r="B5056" s="6">
        <v>2600</v>
      </c>
      <c r="C5056" s="8" t="s">
        <v>5154</v>
      </c>
      <c r="D5056" s="6" t="s">
        <v>12</v>
      </c>
      <c r="E5056" s="8" t="s">
        <v>921</v>
      </c>
      <c r="F5056" s="8"/>
      <c r="G5056" s="6" t="s">
        <v>10120</v>
      </c>
      <c r="H5056" s="9">
        <v>43396</v>
      </c>
      <c r="I5056" s="6" t="s">
        <v>10125</v>
      </c>
      <c r="J5056" s="8" t="s">
        <v>4354</v>
      </c>
      <c r="K5056" s="41" t="s">
        <v>8449</v>
      </c>
    </row>
    <row r="5057" ht="24" hidden="1" spans="1:11">
      <c r="A5057" s="5">
        <v>5055</v>
      </c>
      <c r="B5057" s="6">
        <v>2601</v>
      </c>
      <c r="C5057" s="8" t="s">
        <v>5155</v>
      </c>
      <c r="D5057" s="6" t="s">
        <v>12</v>
      </c>
      <c r="E5057" s="8" t="s">
        <v>1147</v>
      </c>
      <c r="F5057" s="8"/>
      <c r="G5057" s="6" t="s">
        <v>10120</v>
      </c>
      <c r="H5057" s="9">
        <v>43389</v>
      </c>
      <c r="I5057" s="5" t="s">
        <v>10124</v>
      </c>
      <c r="J5057" s="8" t="s">
        <v>165</v>
      </c>
      <c r="K5057" s="41" t="s">
        <v>8449</v>
      </c>
    </row>
    <row r="5058" ht="24" hidden="1" spans="1:11">
      <c r="A5058" s="5">
        <v>5056</v>
      </c>
      <c r="B5058" s="6">
        <v>2601</v>
      </c>
      <c r="C5058" s="8" t="s">
        <v>5155</v>
      </c>
      <c r="D5058" s="6" t="s">
        <v>12</v>
      </c>
      <c r="E5058" s="8" t="s">
        <v>5007</v>
      </c>
      <c r="F5058" s="8"/>
      <c r="G5058" s="6" t="s">
        <v>10120</v>
      </c>
      <c r="H5058" s="9">
        <v>43394</v>
      </c>
      <c r="I5058" s="6" t="s">
        <v>10121</v>
      </c>
      <c r="J5058" s="8" t="s">
        <v>2046</v>
      </c>
      <c r="K5058" s="41" t="s">
        <v>8449</v>
      </c>
    </row>
    <row r="5059" ht="24" hidden="1" spans="1:11">
      <c r="A5059" s="5">
        <v>5057</v>
      </c>
      <c r="B5059" s="6">
        <v>2602</v>
      </c>
      <c r="C5059" s="8" t="s">
        <v>7035</v>
      </c>
      <c r="D5059" s="6" t="s">
        <v>12</v>
      </c>
      <c r="E5059" s="8" t="s">
        <v>4393</v>
      </c>
      <c r="F5059" s="8"/>
      <c r="G5059" s="6" t="s">
        <v>10156</v>
      </c>
      <c r="H5059" s="9">
        <v>43443</v>
      </c>
      <c r="I5059" s="6" t="s">
        <v>10157</v>
      </c>
      <c r="J5059" s="8" t="s">
        <v>2248</v>
      </c>
      <c r="K5059" s="41" t="s">
        <v>8449</v>
      </c>
    </row>
    <row r="5060" ht="24" hidden="1" spans="1:11">
      <c r="A5060" s="5">
        <v>5058</v>
      </c>
      <c r="B5060" s="6">
        <v>2602</v>
      </c>
      <c r="C5060" s="8" t="s">
        <v>7035</v>
      </c>
      <c r="D5060" s="6" t="s">
        <v>12</v>
      </c>
      <c r="E5060" s="8" t="s">
        <v>89</v>
      </c>
      <c r="F5060" s="8"/>
      <c r="G5060" s="6" t="s">
        <v>10120</v>
      </c>
      <c r="H5060" s="9">
        <v>43571</v>
      </c>
      <c r="I5060" s="6" t="s">
        <v>10123</v>
      </c>
      <c r="J5060" s="8" t="s">
        <v>9138</v>
      </c>
      <c r="K5060" s="41" t="s">
        <v>8449</v>
      </c>
    </row>
    <row r="5061" ht="24" hidden="1" spans="1:11">
      <c r="A5061" s="5">
        <v>5059</v>
      </c>
      <c r="B5061" s="6">
        <v>2603</v>
      </c>
      <c r="C5061" s="8" t="s">
        <v>5156</v>
      </c>
      <c r="D5061" s="6" t="s">
        <v>12</v>
      </c>
      <c r="E5061" s="8" t="s">
        <v>5157</v>
      </c>
      <c r="F5061" s="8"/>
      <c r="G5061" s="6" t="s">
        <v>10493</v>
      </c>
      <c r="H5061" s="9">
        <v>43622</v>
      </c>
      <c r="I5061" s="6" t="s">
        <v>10494</v>
      </c>
      <c r="J5061" s="8" t="s">
        <v>10069</v>
      </c>
      <c r="K5061" s="41"/>
    </row>
    <row r="5062" ht="24" hidden="1" spans="1:11">
      <c r="A5062" s="5">
        <v>5060</v>
      </c>
      <c r="B5062" s="6">
        <v>2604</v>
      </c>
      <c r="C5062" s="8" t="s">
        <v>5158</v>
      </c>
      <c r="D5062" s="6" t="s">
        <v>12</v>
      </c>
      <c r="E5062" s="8" t="s">
        <v>1148</v>
      </c>
      <c r="F5062" s="8"/>
      <c r="G5062" s="6" t="s">
        <v>10120</v>
      </c>
      <c r="H5062" s="9">
        <v>43571</v>
      </c>
      <c r="I5062" s="6" t="s">
        <v>10123</v>
      </c>
      <c r="J5062" s="8" t="s">
        <v>9138</v>
      </c>
      <c r="K5062" s="41" t="s">
        <v>8449</v>
      </c>
    </row>
    <row r="5063" ht="24" hidden="1" spans="1:11">
      <c r="A5063" s="5">
        <v>5061</v>
      </c>
      <c r="B5063" s="6">
        <v>2605</v>
      </c>
      <c r="C5063" s="8" t="s">
        <v>5160</v>
      </c>
      <c r="D5063" s="6" t="s">
        <v>12</v>
      </c>
      <c r="E5063" s="8" t="s">
        <v>5007</v>
      </c>
      <c r="F5063" s="8"/>
      <c r="G5063" s="6" t="s">
        <v>10120</v>
      </c>
      <c r="H5063" s="9">
        <v>43394</v>
      </c>
      <c r="I5063" s="6" t="s">
        <v>10121</v>
      </c>
      <c r="J5063" s="8" t="s">
        <v>2046</v>
      </c>
      <c r="K5063" s="41" t="s">
        <v>8449</v>
      </c>
    </row>
    <row r="5064" ht="24" hidden="1" spans="1:11">
      <c r="A5064" s="5">
        <v>5062</v>
      </c>
      <c r="B5064" s="6">
        <v>2606</v>
      </c>
      <c r="C5064" s="8" t="s">
        <v>5161</v>
      </c>
      <c r="D5064" s="6" t="s">
        <v>12</v>
      </c>
      <c r="E5064" s="8" t="s">
        <v>87</v>
      </c>
      <c r="F5064" s="8"/>
      <c r="G5064" s="6" t="s">
        <v>10120</v>
      </c>
      <c r="H5064" s="9">
        <v>43389</v>
      </c>
      <c r="I5064" s="5" t="s">
        <v>10124</v>
      </c>
      <c r="J5064" s="8" t="s">
        <v>165</v>
      </c>
      <c r="K5064" s="41" t="s">
        <v>8449</v>
      </c>
    </row>
    <row r="5065" ht="24" hidden="1" spans="1:11">
      <c r="A5065" s="5">
        <v>5063</v>
      </c>
      <c r="B5065" s="6">
        <v>2606</v>
      </c>
      <c r="C5065" s="8" t="s">
        <v>5161</v>
      </c>
      <c r="D5065" s="6" t="s">
        <v>12</v>
      </c>
      <c r="E5065" s="8" t="s">
        <v>89</v>
      </c>
      <c r="F5065" s="8"/>
      <c r="G5065" s="6" t="s">
        <v>10120</v>
      </c>
      <c r="H5065" s="9">
        <v>43571</v>
      </c>
      <c r="I5065" s="6" t="s">
        <v>10123</v>
      </c>
      <c r="J5065" s="8" t="s">
        <v>9138</v>
      </c>
      <c r="K5065" s="41" t="s">
        <v>8449</v>
      </c>
    </row>
    <row r="5066" ht="24" hidden="1" spans="1:11">
      <c r="A5066" s="5">
        <v>5064</v>
      </c>
      <c r="B5066" s="6">
        <v>2607</v>
      </c>
      <c r="C5066" s="8" t="s">
        <v>5162</v>
      </c>
      <c r="D5066" s="6" t="s">
        <v>12</v>
      </c>
      <c r="E5066" s="8" t="s">
        <v>4380</v>
      </c>
      <c r="F5066" s="8"/>
      <c r="G5066" s="6" t="s">
        <v>9910</v>
      </c>
      <c r="H5066" s="9">
        <v>43529</v>
      </c>
      <c r="I5066" s="6" t="s">
        <v>10226</v>
      </c>
      <c r="J5066" s="8" t="s">
        <v>9950</v>
      </c>
      <c r="K5066" s="41"/>
    </row>
    <row r="5067" hidden="1" spans="1:11">
      <c r="A5067" s="5">
        <v>5065</v>
      </c>
      <c r="B5067" s="6">
        <v>2607</v>
      </c>
      <c r="C5067" s="8" t="s">
        <v>5162</v>
      </c>
      <c r="D5067" s="6" t="s">
        <v>12</v>
      </c>
      <c r="E5067" s="8" t="s">
        <v>1626</v>
      </c>
      <c r="F5067" s="8"/>
      <c r="G5067" s="6" t="s">
        <v>10147</v>
      </c>
      <c r="H5067" s="9">
        <v>43541</v>
      </c>
      <c r="I5067" s="5" t="s">
        <v>10148</v>
      </c>
      <c r="J5067" s="8" t="s">
        <v>9946</v>
      </c>
      <c r="K5067" s="41"/>
    </row>
    <row r="5068" ht="24" hidden="1" spans="1:11">
      <c r="A5068" s="5">
        <v>5066</v>
      </c>
      <c r="B5068" s="6">
        <v>2608</v>
      </c>
      <c r="C5068" s="8" t="s">
        <v>5163</v>
      </c>
      <c r="D5068" s="6" t="s">
        <v>12</v>
      </c>
      <c r="E5068" s="8" t="s">
        <v>2448</v>
      </c>
      <c r="F5068" s="8"/>
      <c r="G5068" s="6" t="s">
        <v>10159</v>
      </c>
      <c r="H5068" s="9">
        <v>43581</v>
      </c>
      <c r="I5068" s="36" t="s">
        <v>10162</v>
      </c>
      <c r="J5068" s="37" t="s">
        <v>1701</v>
      </c>
      <c r="K5068" s="41"/>
    </row>
    <row r="5069" hidden="1" spans="1:11">
      <c r="A5069" s="5">
        <v>5067</v>
      </c>
      <c r="B5069" s="6">
        <v>2608</v>
      </c>
      <c r="C5069" s="8" t="s">
        <v>5163</v>
      </c>
      <c r="D5069" s="6" t="s">
        <v>12</v>
      </c>
      <c r="E5069" s="8" t="s">
        <v>5164</v>
      </c>
      <c r="F5069" s="8"/>
      <c r="G5069" s="6" t="s">
        <v>10156</v>
      </c>
      <c r="H5069" s="9">
        <v>43408</v>
      </c>
      <c r="I5069" s="6" t="s">
        <v>10231</v>
      </c>
      <c r="J5069" s="8" t="s">
        <v>516</v>
      </c>
      <c r="K5069" s="41" t="s">
        <v>8449</v>
      </c>
    </row>
    <row r="5070" ht="24" hidden="1" spans="1:11">
      <c r="A5070" s="5">
        <v>5068</v>
      </c>
      <c r="B5070" s="6">
        <v>2609</v>
      </c>
      <c r="C5070" s="8" t="s">
        <v>7036</v>
      </c>
      <c r="D5070" s="6" t="s">
        <v>12</v>
      </c>
      <c r="E5070" s="8" t="s">
        <v>85</v>
      </c>
      <c r="F5070" s="8"/>
      <c r="G5070" s="6" t="s">
        <v>10120</v>
      </c>
      <c r="H5070" s="9">
        <v>43394</v>
      </c>
      <c r="I5070" s="6" t="s">
        <v>10121</v>
      </c>
      <c r="J5070" s="8" t="s">
        <v>2046</v>
      </c>
      <c r="K5070" s="41" t="s">
        <v>8449</v>
      </c>
    </row>
    <row r="5071" ht="24" hidden="1" spans="1:11">
      <c r="A5071" s="5">
        <v>5069</v>
      </c>
      <c r="B5071" s="6">
        <v>2609</v>
      </c>
      <c r="C5071" s="8" t="s">
        <v>7036</v>
      </c>
      <c r="D5071" s="6" t="s">
        <v>12</v>
      </c>
      <c r="E5071" s="8" t="s">
        <v>89</v>
      </c>
      <c r="F5071" s="8"/>
      <c r="G5071" s="6" t="s">
        <v>10120</v>
      </c>
      <c r="H5071" s="9">
        <v>43571</v>
      </c>
      <c r="I5071" s="6" t="s">
        <v>10123</v>
      </c>
      <c r="J5071" s="8" t="s">
        <v>9138</v>
      </c>
      <c r="K5071" s="41" t="s">
        <v>8449</v>
      </c>
    </row>
    <row r="5072" ht="24" hidden="1" spans="1:11">
      <c r="A5072" s="5">
        <v>5070</v>
      </c>
      <c r="B5072" s="6">
        <v>2610</v>
      </c>
      <c r="C5072" s="8" t="s">
        <v>5165</v>
      </c>
      <c r="D5072" s="6" t="s">
        <v>12</v>
      </c>
      <c r="E5072" s="8" t="s">
        <v>90</v>
      </c>
      <c r="F5072" s="8"/>
      <c r="G5072" s="6" t="s">
        <v>10120</v>
      </c>
      <c r="H5072" s="9">
        <v>43585</v>
      </c>
      <c r="I5072" s="6" t="s">
        <v>10154</v>
      </c>
      <c r="J5072" s="8" t="s">
        <v>9140</v>
      </c>
      <c r="K5072" s="41" t="s">
        <v>8449</v>
      </c>
    </row>
    <row r="5073" hidden="1" spans="1:11">
      <c r="A5073" s="5">
        <v>5071</v>
      </c>
      <c r="B5073" s="6">
        <v>2611</v>
      </c>
      <c r="C5073" s="8" t="s">
        <v>5166</v>
      </c>
      <c r="D5073" s="6" t="s">
        <v>12</v>
      </c>
      <c r="E5073" s="8" t="s">
        <v>4101</v>
      </c>
      <c r="F5073" s="8"/>
      <c r="G5073" s="6" t="s">
        <v>10120</v>
      </c>
      <c r="H5073" s="9">
        <v>43394</v>
      </c>
      <c r="I5073" s="6" t="s">
        <v>10121</v>
      </c>
      <c r="J5073" s="8" t="s">
        <v>2046</v>
      </c>
      <c r="K5073" s="41" t="s">
        <v>8449</v>
      </c>
    </row>
    <row r="5074" ht="24" hidden="1" spans="1:11">
      <c r="A5074" s="5">
        <v>5072</v>
      </c>
      <c r="B5074" s="6">
        <v>2612</v>
      </c>
      <c r="C5074" s="8" t="s">
        <v>5167</v>
      </c>
      <c r="D5074" s="6" t="s">
        <v>12</v>
      </c>
      <c r="E5074" s="8" t="s">
        <v>5007</v>
      </c>
      <c r="F5074" s="8"/>
      <c r="G5074" s="6" t="s">
        <v>10120</v>
      </c>
      <c r="H5074" s="9">
        <v>43394</v>
      </c>
      <c r="I5074" s="6" t="s">
        <v>10121</v>
      </c>
      <c r="J5074" s="8" t="s">
        <v>2046</v>
      </c>
      <c r="K5074" s="41" t="s">
        <v>8449</v>
      </c>
    </row>
    <row r="5075" hidden="1" spans="1:11">
      <c r="A5075" s="5">
        <v>5073</v>
      </c>
      <c r="B5075" s="6">
        <v>2613</v>
      </c>
      <c r="C5075" s="8" t="s">
        <v>5168</v>
      </c>
      <c r="D5075" s="6" t="s">
        <v>12</v>
      </c>
      <c r="E5075" s="8" t="s">
        <v>4988</v>
      </c>
      <c r="F5075" s="8"/>
      <c r="G5075" s="6" t="s">
        <v>10159</v>
      </c>
      <c r="H5075" s="9">
        <v>43581</v>
      </c>
      <c r="I5075" s="36" t="s">
        <v>10162</v>
      </c>
      <c r="J5075" s="37" t="s">
        <v>1701</v>
      </c>
      <c r="K5075" s="41"/>
    </row>
    <row r="5076" hidden="1" spans="1:11">
      <c r="A5076" s="5">
        <v>5074</v>
      </c>
      <c r="B5076" s="6">
        <v>2614</v>
      </c>
      <c r="C5076" s="8" t="s">
        <v>5169</v>
      </c>
      <c r="D5076" s="6" t="s">
        <v>12</v>
      </c>
      <c r="E5076" s="8" t="s">
        <v>80</v>
      </c>
      <c r="F5076" s="8"/>
      <c r="G5076" s="6" t="s">
        <v>10120</v>
      </c>
      <c r="H5076" s="9">
        <v>43389</v>
      </c>
      <c r="I5076" s="5" t="s">
        <v>10124</v>
      </c>
      <c r="J5076" s="8" t="s">
        <v>165</v>
      </c>
      <c r="K5076" s="41" t="s">
        <v>8449</v>
      </c>
    </row>
    <row r="5077" hidden="1" spans="1:11">
      <c r="A5077" s="5">
        <v>5075</v>
      </c>
      <c r="B5077" s="6">
        <v>2614</v>
      </c>
      <c r="C5077" s="8" t="s">
        <v>5169</v>
      </c>
      <c r="D5077" s="6" t="s">
        <v>12</v>
      </c>
      <c r="E5077" s="8" t="s">
        <v>5170</v>
      </c>
      <c r="F5077" s="8"/>
      <c r="G5077" s="6" t="s">
        <v>10213</v>
      </c>
      <c r="H5077" s="9">
        <v>43595</v>
      </c>
      <c r="I5077" s="5" t="s">
        <v>10223</v>
      </c>
      <c r="J5077" s="8" t="s">
        <v>1253</v>
      </c>
      <c r="K5077" s="41"/>
    </row>
    <row r="5078" hidden="1" spans="1:11">
      <c r="A5078" s="5">
        <v>5076</v>
      </c>
      <c r="B5078" s="6">
        <v>2614</v>
      </c>
      <c r="C5078" s="8" t="s">
        <v>5169</v>
      </c>
      <c r="D5078" s="6" t="s">
        <v>12</v>
      </c>
      <c r="E5078" s="8" t="s">
        <v>5171</v>
      </c>
      <c r="F5078" s="8"/>
      <c r="G5078" s="6" t="s">
        <v>10128</v>
      </c>
      <c r="H5078" s="9">
        <v>43348</v>
      </c>
      <c r="I5078" s="5" t="s">
        <v>10140</v>
      </c>
      <c r="J5078" s="23" t="s">
        <v>9931</v>
      </c>
      <c r="K5078" s="41"/>
    </row>
    <row r="5079" ht="24" hidden="1" spans="1:11">
      <c r="A5079" s="5">
        <v>5077</v>
      </c>
      <c r="B5079" s="6">
        <v>2615</v>
      </c>
      <c r="C5079" s="8" t="s">
        <v>5172</v>
      </c>
      <c r="D5079" s="6" t="s">
        <v>12</v>
      </c>
      <c r="E5079" s="8" t="s">
        <v>85</v>
      </c>
      <c r="F5079" s="8"/>
      <c r="G5079" s="6" t="s">
        <v>10120</v>
      </c>
      <c r="H5079" s="9">
        <v>43387</v>
      </c>
      <c r="I5079" s="6" t="s">
        <v>10121</v>
      </c>
      <c r="J5079" s="8" t="s">
        <v>2046</v>
      </c>
      <c r="K5079" s="41" t="s">
        <v>8449</v>
      </c>
    </row>
    <row r="5080" ht="24" hidden="1" spans="1:11">
      <c r="A5080" s="5">
        <v>5078</v>
      </c>
      <c r="B5080" s="6">
        <v>2616</v>
      </c>
      <c r="C5080" s="8" t="s">
        <v>5173</v>
      </c>
      <c r="D5080" s="6" t="s">
        <v>12</v>
      </c>
      <c r="E5080" s="8" t="s">
        <v>137</v>
      </c>
      <c r="F5080" s="8"/>
      <c r="G5080" s="6" t="s">
        <v>10120</v>
      </c>
      <c r="H5080" s="9">
        <v>43389</v>
      </c>
      <c r="I5080" s="5" t="s">
        <v>10124</v>
      </c>
      <c r="J5080" s="8" t="s">
        <v>165</v>
      </c>
      <c r="K5080" s="41" t="s">
        <v>8449</v>
      </c>
    </row>
    <row r="5081" ht="24" hidden="1" spans="1:11">
      <c r="A5081" s="5">
        <v>5079</v>
      </c>
      <c r="B5081" s="6">
        <v>2616</v>
      </c>
      <c r="C5081" s="8" t="s">
        <v>5173</v>
      </c>
      <c r="D5081" s="6" t="s">
        <v>12</v>
      </c>
      <c r="E5081" s="8" t="s">
        <v>5174</v>
      </c>
      <c r="F5081" s="8"/>
      <c r="G5081" s="6" t="s">
        <v>10128</v>
      </c>
      <c r="H5081" s="9">
        <v>43523</v>
      </c>
      <c r="I5081" s="6" t="s">
        <v>10276</v>
      </c>
      <c r="J5081" s="8" t="s">
        <v>10013</v>
      </c>
      <c r="K5081" s="41"/>
    </row>
    <row r="5082" ht="24" hidden="1" spans="1:11">
      <c r="A5082" s="5">
        <v>5080</v>
      </c>
      <c r="B5082" s="6">
        <v>2616</v>
      </c>
      <c r="C5082" s="8" t="s">
        <v>5173</v>
      </c>
      <c r="D5082" s="6" t="s">
        <v>12</v>
      </c>
      <c r="E5082" s="8" t="s">
        <v>760</v>
      </c>
      <c r="F5082" s="8"/>
      <c r="G5082" s="6" t="s">
        <v>10120</v>
      </c>
      <c r="H5082" s="9">
        <v>43571</v>
      </c>
      <c r="I5082" s="6" t="s">
        <v>10123</v>
      </c>
      <c r="J5082" s="8" t="s">
        <v>9138</v>
      </c>
      <c r="K5082" s="41" t="s">
        <v>8449</v>
      </c>
    </row>
    <row r="5083" ht="24" hidden="1" spans="1:11">
      <c r="A5083" s="5">
        <v>5081</v>
      </c>
      <c r="B5083" s="6">
        <v>2616</v>
      </c>
      <c r="C5083" s="8" t="s">
        <v>5173</v>
      </c>
      <c r="D5083" s="6" t="s">
        <v>12</v>
      </c>
      <c r="E5083" s="8" t="s">
        <v>5175</v>
      </c>
      <c r="F5083" s="8"/>
      <c r="G5083" s="6" t="s">
        <v>9910</v>
      </c>
      <c r="H5083" s="9">
        <v>43594</v>
      </c>
      <c r="I5083" s="5" t="s">
        <v>10296</v>
      </c>
      <c r="J5083" s="23" t="s">
        <v>9968</v>
      </c>
      <c r="K5083" s="41"/>
    </row>
    <row r="5084" ht="24" hidden="1" spans="1:11">
      <c r="A5084" s="5">
        <v>5082</v>
      </c>
      <c r="B5084" s="6">
        <v>2616</v>
      </c>
      <c r="C5084" s="8" t="s">
        <v>5173</v>
      </c>
      <c r="D5084" s="6" t="s">
        <v>12</v>
      </c>
      <c r="E5084" s="8" t="s">
        <v>5176</v>
      </c>
      <c r="F5084" s="8"/>
      <c r="G5084" s="6" t="s">
        <v>10437</v>
      </c>
      <c r="H5084" s="9">
        <v>43602</v>
      </c>
      <c r="I5084" s="6" t="s">
        <v>10495</v>
      </c>
      <c r="J5084" s="8" t="s">
        <v>10053</v>
      </c>
      <c r="K5084" s="41"/>
    </row>
    <row r="5085" ht="24" hidden="1" spans="1:11">
      <c r="A5085" s="5">
        <v>5083</v>
      </c>
      <c r="B5085" s="6">
        <v>2617</v>
      </c>
      <c r="C5085" s="8" t="s">
        <v>5177</v>
      </c>
      <c r="D5085" s="6" t="s">
        <v>12</v>
      </c>
      <c r="E5085" s="8" t="s">
        <v>5178</v>
      </c>
      <c r="F5085" s="8"/>
      <c r="G5085" s="6" t="s">
        <v>10120</v>
      </c>
      <c r="H5085" s="9">
        <v>43403</v>
      </c>
      <c r="I5085" s="6" t="s">
        <v>10133</v>
      </c>
      <c r="J5085" s="8" t="s">
        <v>3156</v>
      </c>
      <c r="K5085" s="41" t="s">
        <v>8449</v>
      </c>
    </row>
    <row r="5086" ht="24" hidden="1" spans="1:11">
      <c r="A5086" s="5">
        <v>5084</v>
      </c>
      <c r="B5086" s="6">
        <v>2618</v>
      </c>
      <c r="C5086" s="8" t="s">
        <v>7037</v>
      </c>
      <c r="D5086" s="6" t="s">
        <v>12</v>
      </c>
      <c r="E5086" s="8" t="s">
        <v>7038</v>
      </c>
      <c r="F5086" s="8"/>
      <c r="G5086" s="6" t="s">
        <v>10128</v>
      </c>
      <c r="H5086" s="9">
        <v>43348</v>
      </c>
      <c r="I5086" s="5" t="s">
        <v>10140</v>
      </c>
      <c r="J5086" s="23" t="s">
        <v>9931</v>
      </c>
      <c r="K5086" s="41"/>
    </row>
    <row r="5087" ht="24" hidden="1" spans="1:11">
      <c r="A5087" s="5">
        <v>5085</v>
      </c>
      <c r="B5087" s="6">
        <v>2618</v>
      </c>
      <c r="C5087" s="8" t="s">
        <v>7037</v>
      </c>
      <c r="D5087" s="6" t="s">
        <v>12</v>
      </c>
      <c r="E5087" s="8" t="s">
        <v>1147</v>
      </c>
      <c r="F5087" s="8"/>
      <c r="G5087" s="6" t="s">
        <v>10120</v>
      </c>
      <c r="H5087" s="9">
        <v>43389</v>
      </c>
      <c r="I5087" s="5" t="s">
        <v>10124</v>
      </c>
      <c r="J5087" s="8" t="s">
        <v>165</v>
      </c>
      <c r="K5087" s="41" t="s">
        <v>8449</v>
      </c>
    </row>
    <row r="5088" ht="24" hidden="1" spans="1:11">
      <c r="A5088" s="5">
        <v>5086</v>
      </c>
      <c r="B5088" s="6">
        <v>2618</v>
      </c>
      <c r="C5088" s="8" t="s">
        <v>7037</v>
      </c>
      <c r="D5088" s="6" t="s">
        <v>12</v>
      </c>
      <c r="E5088" s="8" t="s">
        <v>5008</v>
      </c>
      <c r="F5088" s="8"/>
      <c r="G5088" s="6" t="s">
        <v>9910</v>
      </c>
      <c r="H5088" s="9">
        <v>43476</v>
      </c>
      <c r="I5088" s="5" t="s">
        <v>10122</v>
      </c>
      <c r="J5088" s="23" t="s">
        <v>9930</v>
      </c>
      <c r="K5088" s="41"/>
    </row>
    <row r="5089" ht="24" hidden="1" spans="1:12">
      <c r="A5089" s="5">
        <v>5087</v>
      </c>
      <c r="B5089" s="50">
        <v>2618</v>
      </c>
      <c r="C5089" s="52" t="s">
        <v>7037</v>
      </c>
      <c r="D5089" s="50" t="s">
        <v>12</v>
      </c>
      <c r="E5089" s="52" t="s">
        <v>4211</v>
      </c>
      <c r="F5089" s="52"/>
      <c r="G5089" s="50" t="s">
        <v>10120</v>
      </c>
      <c r="H5089" s="54">
        <v>43571</v>
      </c>
      <c r="I5089" s="50" t="s">
        <v>10123</v>
      </c>
      <c r="J5089" s="52" t="s">
        <v>9955</v>
      </c>
      <c r="K5089" s="58" t="s">
        <v>10488</v>
      </c>
      <c r="L5089" s="68"/>
    </row>
    <row r="5090" ht="24" hidden="1" spans="1:11">
      <c r="A5090" s="5">
        <v>5088</v>
      </c>
      <c r="B5090" s="6">
        <v>2619</v>
      </c>
      <c r="C5090" s="8" t="s">
        <v>5179</v>
      </c>
      <c r="D5090" s="6" t="s">
        <v>12</v>
      </c>
      <c r="E5090" s="8" t="s">
        <v>558</v>
      </c>
      <c r="F5090" s="8"/>
      <c r="G5090" s="6" t="s">
        <v>10120</v>
      </c>
      <c r="H5090" s="9">
        <v>43389</v>
      </c>
      <c r="I5090" s="5" t="s">
        <v>10124</v>
      </c>
      <c r="J5090" s="8" t="s">
        <v>165</v>
      </c>
      <c r="K5090" s="41" t="s">
        <v>8449</v>
      </c>
    </row>
    <row r="5091" ht="24" hidden="1" spans="1:11">
      <c r="A5091" s="5">
        <v>5089</v>
      </c>
      <c r="B5091" s="6">
        <v>2619</v>
      </c>
      <c r="C5091" s="8" t="s">
        <v>5179</v>
      </c>
      <c r="D5091" s="6" t="s">
        <v>12</v>
      </c>
      <c r="E5091" s="8" t="s">
        <v>43</v>
      </c>
      <c r="F5091" s="8"/>
      <c r="G5091" s="6" t="s">
        <v>10120</v>
      </c>
      <c r="H5091" s="9">
        <v>43394</v>
      </c>
      <c r="I5091" s="6" t="s">
        <v>10121</v>
      </c>
      <c r="J5091" s="8" t="s">
        <v>2046</v>
      </c>
      <c r="K5091" s="41" t="s">
        <v>8449</v>
      </c>
    </row>
    <row r="5092" ht="24" hidden="1" spans="1:11">
      <c r="A5092" s="5">
        <v>5090</v>
      </c>
      <c r="B5092" s="6">
        <v>2619</v>
      </c>
      <c r="C5092" s="8" t="s">
        <v>5179</v>
      </c>
      <c r="D5092" s="6" t="s">
        <v>12</v>
      </c>
      <c r="E5092" s="8" t="s">
        <v>1376</v>
      </c>
      <c r="F5092" s="8"/>
      <c r="G5092" s="6" t="s">
        <v>9910</v>
      </c>
      <c r="H5092" s="9">
        <v>43476</v>
      </c>
      <c r="I5092" s="5" t="s">
        <v>10122</v>
      </c>
      <c r="J5092" s="23" t="s">
        <v>9930</v>
      </c>
      <c r="K5092" s="41"/>
    </row>
    <row r="5093" ht="24" hidden="1" spans="1:11">
      <c r="A5093" s="5">
        <v>5091</v>
      </c>
      <c r="B5093" s="6">
        <v>2620</v>
      </c>
      <c r="C5093" s="8" t="s">
        <v>5180</v>
      </c>
      <c r="D5093" s="6" t="s">
        <v>12</v>
      </c>
      <c r="E5093" s="8" t="s">
        <v>5181</v>
      </c>
      <c r="F5093" s="8"/>
      <c r="G5093" s="6" t="s">
        <v>10116</v>
      </c>
      <c r="H5093" s="9">
        <v>43368</v>
      </c>
      <c r="I5093" s="5" t="s">
        <v>10236</v>
      </c>
      <c r="J5093" s="8" t="s">
        <v>9938</v>
      </c>
      <c r="K5093" s="41"/>
    </row>
    <row r="5094" ht="36" hidden="1" spans="1:11">
      <c r="A5094" s="5">
        <v>5092</v>
      </c>
      <c r="B5094" s="6">
        <v>2620</v>
      </c>
      <c r="C5094" s="8" t="s">
        <v>5180</v>
      </c>
      <c r="D5094" s="6" t="s">
        <v>12</v>
      </c>
      <c r="E5094" s="8" t="s">
        <v>5182</v>
      </c>
      <c r="F5094" s="8"/>
      <c r="G5094" s="6" t="s">
        <v>10120</v>
      </c>
      <c r="H5094" s="9">
        <v>43403</v>
      </c>
      <c r="I5094" s="6" t="s">
        <v>10133</v>
      </c>
      <c r="J5094" s="8" t="s">
        <v>3156</v>
      </c>
      <c r="K5094" s="41" t="s">
        <v>10299</v>
      </c>
    </row>
    <row r="5095" hidden="1" spans="1:11">
      <c r="A5095" s="5">
        <v>5093</v>
      </c>
      <c r="B5095" s="6">
        <v>2621</v>
      </c>
      <c r="C5095" s="8" t="s">
        <v>5183</v>
      </c>
      <c r="D5095" s="6" t="s">
        <v>12</v>
      </c>
      <c r="E5095" s="8" t="s">
        <v>1176</v>
      </c>
      <c r="F5095" s="8"/>
      <c r="G5095" s="6" t="s">
        <v>10120</v>
      </c>
      <c r="H5095" s="9">
        <v>43585</v>
      </c>
      <c r="I5095" s="6" t="s">
        <v>10154</v>
      </c>
      <c r="J5095" s="8" t="s">
        <v>9140</v>
      </c>
      <c r="K5095" s="41" t="s">
        <v>8449</v>
      </c>
    </row>
    <row r="5096" hidden="1" spans="1:11">
      <c r="A5096" s="5">
        <v>5094</v>
      </c>
      <c r="B5096" s="6">
        <v>2621</v>
      </c>
      <c r="C5096" s="8" t="s">
        <v>5183</v>
      </c>
      <c r="D5096" s="6" t="s">
        <v>12</v>
      </c>
      <c r="E5096" s="8" t="s">
        <v>1395</v>
      </c>
      <c r="F5096" s="8"/>
      <c r="G5096" s="6" t="s">
        <v>10120</v>
      </c>
      <c r="H5096" s="9">
        <v>43387</v>
      </c>
      <c r="I5096" s="6" t="s">
        <v>10121</v>
      </c>
      <c r="J5096" s="8" t="s">
        <v>2046</v>
      </c>
      <c r="K5096" s="41" t="s">
        <v>8449</v>
      </c>
    </row>
    <row r="5097" ht="24" hidden="1" spans="1:11">
      <c r="A5097" s="5">
        <v>5095</v>
      </c>
      <c r="B5097" s="6">
        <v>2622</v>
      </c>
      <c r="C5097" s="8" t="s">
        <v>5184</v>
      </c>
      <c r="D5097" s="6" t="s">
        <v>12</v>
      </c>
      <c r="E5097" s="8" t="s">
        <v>5185</v>
      </c>
      <c r="F5097" s="8"/>
      <c r="G5097" s="6" t="s">
        <v>10120</v>
      </c>
      <c r="H5097" s="9">
        <v>43389</v>
      </c>
      <c r="I5097" s="5" t="s">
        <v>10124</v>
      </c>
      <c r="J5097" s="8" t="s">
        <v>165</v>
      </c>
      <c r="K5097" s="41" t="s">
        <v>8449</v>
      </c>
    </row>
    <row r="5098" hidden="1" spans="1:11">
      <c r="A5098" s="5">
        <v>5096</v>
      </c>
      <c r="B5098" s="6">
        <v>2622</v>
      </c>
      <c r="C5098" s="8" t="s">
        <v>5184</v>
      </c>
      <c r="D5098" s="6" t="s">
        <v>12</v>
      </c>
      <c r="E5098" s="8" t="s">
        <v>2046</v>
      </c>
      <c r="F5098" s="8"/>
      <c r="G5098" s="6" t="s">
        <v>10120</v>
      </c>
      <c r="H5098" s="9">
        <v>43394</v>
      </c>
      <c r="I5098" s="6" t="s">
        <v>10121</v>
      </c>
      <c r="J5098" s="8" t="s">
        <v>2046</v>
      </c>
      <c r="K5098" s="41" t="s">
        <v>8449</v>
      </c>
    </row>
    <row r="5099" hidden="1" spans="1:11">
      <c r="A5099" s="5">
        <v>5097</v>
      </c>
      <c r="B5099" s="6">
        <v>2622</v>
      </c>
      <c r="C5099" s="8" t="s">
        <v>5184</v>
      </c>
      <c r="D5099" s="6" t="s">
        <v>12</v>
      </c>
      <c r="E5099" s="8" t="s">
        <v>2259</v>
      </c>
      <c r="F5099" s="8"/>
      <c r="G5099" s="6" t="s">
        <v>10120</v>
      </c>
      <c r="H5099" s="9">
        <v>43571</v>
      </c>
      <c r="I5099" s="6" t="s">
        <v>10193</v>
      </c>
      <c r="J5099" s="8" t="s">
        <v>2259</v>
      </c>
      <c r="K5099" s="41" t="s">
        <v>8449</v>
      </c>
    </row>
    <row r="5100" ht="24" hidden="1" spans="1:11">
      <c r="A5100" s="5">
        <v>5098</v>
      </c>
      <c r="B5100" s="6">
        <v>2623</v>
      </c>
      <c r="C5100" s="8" t="s">
        <v>7039</v>
      </c>
      <c r="D5100" s="6" t="s">
        <v>12</v>
      </c>
      <c r="E5100" s="8" t="s">
        <v>87</v>
      </c>
      <c r="F5100" s="8"/>
      <c r="G5100" s="6" t="s">
        <v>10120</v>
      </c>
      <c r="H5100" s="9">
        <v>43389</v>
      </c>
      <c r="I5100" s="5" t="s">
        <v>10124</v>
      </c>
      <c r="J5100" s="8" t="s">
        <v>165</v>
      </c>
      <c r="K5100" s="41" t="s">
        <v>8449</v>
      </c>
    </row>
    <row r="5101" ht="24" hidden="1" spans="1:11">
      <c r="A5101" s="5">
        <v>5099</v>
      </c>
      <c r="B5101" s="6">
        <v>2623</v>
      </c>
      <c r="C5101" s="8" t="s">
        <v>7039</v>
      </c>
      <c r="D5101" s="6" t="s">
        <v>12</v>
      </c>
      <c r="E5101" s="8" t="s">
        <v>89</v>
      </c>
      <c r="F5101" s="8"/>
      <c r="G5101" s="6" t="s">
        <v>10120</v>
      </c>
      <c r="H5101" s="9">
        <v>43571</v>
      </c>
      <c r="I5101" s="6" t="s">
        <v>10123</v>
      </c>
      <c r="J5101" s="8" t="s">
        <v>9138</v>
      </c>
      <c r="K5101" s="41" t="s">
        <v>8449</v>
      </c>
    </row>
    <row r="5102" hidden="1" spans="1:11">
      <c r="A5102" s="5">
        <v>5100</v>
      </c>
      <c r="B5102" s="6">
        <v>2624</v>
      </c>
      <c r="C5102" s="8" t="s">
        <v>5186</v>
      </c>
      <c r="D5102" s="6" t="s">
        <v>12</v>
      </c>
      <c r="E5102" s="8" t="s">
        <v>5187</v>
      </c>
      <c r="F5102" s="8"/>
      <c r="G5102" s="6" t="s">
        <v>9910</v>
      </c>
      <c r="H5102" s="9">
        <v>43480</v>
      </c>
      <c r="I5102" s="5" t="s">
        <v>10300</v>
      </c>
      <c r="J5102" s="23" t="s">
        <v>10018</v>
      </c>
      <c r="K5102" s="41"/>
    </row>
    <row r="5103" ht="24" hidden="1" spans="1:11">
      <c r="A5103" s="5">
        <v>5101</v>
      </c>
      <c r="B5103" s="6">
        <v>2625</v>
      </c>
      <c r="C5103" s="8" t="s">
        <v>5188</v>
      </c>
      <c r="D5103" s="6" t="s">
        <v>12</v>
      </c>
      <c r="E5103" s="8" t="s">
        <v>5114</v>
      </c>
      <c r="F5103" s="8"/>
      <c r="G5103" s="6" t="s">
        <v>10147</v>
      </c>
      <c r="H5103" s="9">
        <v>43541</v>
      </c>
      <c r="I5103" s="5" t="s">
        <v>10148</v>
      </c>
      <c r="J5103" s="8" t="s">
        <v>9946</v>
      </c>
      <c r="K5103" s="41"/>
    </row>
    <row r="5104" ht="24" hidden="1" spans="1:11">
      <c r="A5104" s="5">
        <v>5102</v>
      </c>
      <c r="B5104" s="6">
        <v>2626</v>
      </c>
      <c r="C5104" s="8" t="s">
        <v>5189</v>
      </c>
      <c r="D5104" s="6" t="s">
        <v>12</v>
      </c>
      <c r="E5104" s="8" t="s">
        <v>5190</v>
      </c>
      <c r="F5104" s="8"/>
      <c r="G5104" s="6" t="s">
        <v>9910</v>
      </c>
      <c r="H5104" s="9">
        <v>43476</v>
      </c>
      <c r="I5104" s="5" t="s">
        <v>10122</v>
      </c>
      <c r="J5104" s="23" t="s">
        <v>9930</v>
      </c>
      <c r="K5104" s="41"/>
    </row>
    <row r="5105" ht="24" hidden="1" spans="1:11">
      <c r="A5105" s="5">
        <v>5103</v>
      </c>
      <c r="B5105" s="6">
        <v>2627</v>
      </c>
      <c r="C5105" s="8" t="s">
        <v>5191</v>
      </c>
      <c r="D5105" s="6" t="s">
        <v>12</v>
      </c>
      <c r="E5105" s="8" t="s">
        <v>87</v>
      </c>
      <c r="F5105" s="8"/>
      <c r="G5105" s="6" t="s">
        <v>10120</v>
      </c>
      <c r="H5105" s="9">
        <v>43389</v>
      </c>
      <c r="I5105" s="5" t="s">
        <v>10124</v>
      </c>
      <c r="J5105" s="8" t="s">
        <v>165</v>
      </c>
      <c r="K5105" s="41" t="s">
        <v>8449</v>
      </c>
    </row>
    <row r="5106" ht="24" hidden="1" spans="1:11">
      <c r="A5106" s="5">
        <v>5104</v>
      </c>
      <c r="B5106" s="6">
        <v>2627</v>
      </c>
      <c r="C5106" s="8" t="s">
        <v>5191</v>
      </c>
      <c r="D5106" s="6" t="s">
        <v>12</v>
      </c>
      <c r="E5106" s="8" t="s">
        <v>1422</v>
      </c>
      <c r="F5106" s="8"/>
      <c r="G5106" s="6" t="s">
        <v>9910</v>
      </c>
      <c r="H5106" s="9">
        <v>43476</v>
      </c>
      <c r="I5106" s="5" t="s">
        <v>10122</v>
      </c>
      <c r="J5106" s="23" t="s">
        <v>9930</v>
      </c>
      <c r="K5106" s="41"/>
    </row>
    <row r="5107" ht="24" hidden="1" spans="1:11">
      <c r="A5107" s="5">
        <v>5105</v>
      </c>
      <c r="B5107" s="6">
        <v>2627</v>
      </c>
      <c r="C5107" s="8" t="s">
        <v>5191</v>
      </c>
      <c r="D5107" s="6" t="s">
        <v>12</v>
      </c>
      <c r="E5107" s="8" t="s">
        <v>89</v>
      </c>
      <c r="F5107" s="8"/>
      <c r="G5107" s="6" t="s">
        <v>10120</v>
      </c>
      <c r="H5107" s="9">
        <v>43571</v>
      </c>
      <c r="I5107" s="6" t="s">
        <v>10123</v>
      </c>
      <c r="J5107" s="8" t="s">
        <v>9138</v>
      </c>
      <c r="K5107" s="41" t="s">
        <v>8449</v>
      </c>
    </row>
    <row r="5108" hidden="1" spans="1:11">
      <c r="A5108" s="5">
        <v>5106</v>
      </c>
      <c r="B5108" s="6">
        <v>2628</v>
      </c>
      <c r="C5108" s="8" t="s">
        <v>5192</v>
      </c>
      <c r="D5108" s="6" t="s">
        <v>12</v>
      </c>
      <c r="E5108" s="8" t="s">
        <v>5194</v>
      </c>
      <c r="F5108" s="8"/>
      <c r="G5108" s="6" t="s">
        <v>9910</v>
      </c>
      <c r="H5108" s="9">
        <v>43327</v>
      </c>
      <c r="I5108" s="5" t="s">
        <v>10347</v>
      </c>
      <c r="J5108" s="23" t="s">
        <v>10017</v>
      </c>
      <c r="K5108" s="41"/>
    </row>
    <row r="5109" ht="24" hidden="1" spans="1:11">
      <c r="A5109" s="5">
        <v>5107</v>
      </c>
      <c r="B5109" s="6">
        <v>2629</v>
      </c>
      <c r="C5109" s="8" t="s">
        <v>7040</v>
      </c>
      <c r="D5109" s="6" t="s">
        <v>12</v>
      </c>
      <c r="E5109" s="8" t="s">
        <v>1147</v>
      </c>
      <c r="F5109" s="8"/>
      <c r="G5109" s="6" t="s">
        <v>10120</v>
      </c>
      <c r="H5109" s="9">
        <v>43389</v>
      </c>
      <c r="I5109" s="5" t="s">
        <v>10124</v>
      </c>
      <c r="J5109" s="8" t="s">
        <v>165</v>
      </c>
      <c r="K5109" s="41" t="s">
        <v>8449</v>
      </c>
    </row>
    <row r="5110" ht="24" hidden="1" spans="1:11">
      <c r="A5110" s="5">
        <v>5108</v>
      </c>
      <c r="B5110" s="6">
        <v>2629</v>
      </c>
      <c r="C5110" s="8" t="s">
        <v>7040</v>
      </c>
      <c r="D5110" s="6" t="s">
        <v>12</v>
      </c>
      <c r="E5110" s="8" t="s">
        <v>1148</v>
      </c>
      <c r="F5110" s="8"/>
      <c r="G5110" s="6" t="s">
        <v>10120</v>
      </c>
      <c r="H5110" s="9">
        <v>43571</v>
      </c>
      <c r="I5110" s="6" t="s">
        <v>10123</v>
      </c>
      <c r="J5110" s="8" t="s">
        <v>9138</v>
      </c>
      <c r="K5110" s="41" t="s">
        <v>8449</v>
      </c>
    </row>
    <row r="5111" hidden="1" spans="1:11">
      <c r="A5111" s="5">
        <v>5109</v>
      </c>
      <c r="B5111" s="6">
        <v>2630</v>
      </c>
      <c r="C5111" s="8" t="s">
        <v>5195</v>
      </c>
      <c r="D5111" s="6" t="s">
        <v>12</v>
      </c>
      <c r="E5111" s="8" t="s">
        <v>148</v>
      </c>
      <c r="F5111" s="8"/>
      <c r="G5111" s="6" t="s">
        <v>10120</v>
      </c>
      <c r="H5111" s="9">
        <v>43403</v>
      </c>
      <c r="I5111" s="6" t="s">
        <v>10133</v>
      </c>
      <c r="J5111" s="8" t="s">
        <v>3156</v>
      </c>
      <c r="K5111" s="41" t="s">
        <v>8449</v>
      </c>
    </row>
    <row r="5112" spans="1:11">
      <c r="A5112" s="5">
        <v>5110</v>
      </c>
      <c r="B5112" s="6">
        <v>2630</v>
      </c>
      <c r="C5112" s="8" t="s">
        <v>5195</v>
      </c>
      <c r="D5112" s="6" t="s">
        <v>12</v>
      </c>
      <c r="E5112" s="8" t="s">
        <v>2053</v>
      </c>
      <c r="F5112" s="8"/>
      <c r="G5112" s="6" t="s">
        <v>10164</v>
      </c>
      <c r="H5112" s="9">
        <v>43645</v>
      </c>
      <c r="I5112" s="5" t="s">
        <v>10255</v>
      </c>
      <c r="J5112" s="23" t="s">
        <v>9942</v>
      </c>
      <c r="K5112" s="41"/>
    </row>
    <row r="5113" ht="24" hidden="1" spans="1:11">
      <c r="A5113" s="5">
        <v>5111</v>
      </c>
      <c r="B5113" s="6">
        <v>2631</v>
      </c>
      <c r="C5113" s="8" t="s">
        <v>5196</v>
      </c>
      <c r="D5113" s="6" t="s">
        <v>12</v>
      </c>
      <c r="E5113" s="8" t="s">
        <v>588</v>
      </c>
      <c r="F5113" s="8"/>
      <c r="G5113" s="6" t="s">
        <v>10116</v>
      </c>
      <c r="H5113" s="9">
        <v>43368</v>
      </c>
      <c r="I5113" s="5" t="s">
        <v>10236</v>
      </c>
      <c r="J5113" s="8" t="s">
        <v>9938</v>
      </c>
      <c r="K5113" s="41"/>
    </row>
    <row r="5114" ht="24" spans="1:11">
      <c r="A5114" s="5">
        <v>5112</v>
      </c>
      <c r="B5114" s="6">
        <v>2631</v>
      </c>
      <c r="C5114" s="8" t="s">
        <v>5196</v>
      </c>
      <c r="D5114" s="6" t="s">
        <v>12</v>
      </c>
      <c r="E5114" s="8" t="s">
        <v>1060</v>
      </c>
      <c r="F5114" s="8"/>
      <c r="G5114" s="6" t="s">
        <v>10164</v>
      </c>
      <c r="H5114" s="9">
        <v>43645</v>
      </c>
      <c r="I5114" s="5" t="s">
        <v>10255</v>
      </c>
      <c r="J5114" s="23" t="s">
        <v>9942</v>
      </c>
      <c r="K5114" s="41"/>
    </row>
    <row r="5115" ht="24" hidden="1" spans="1:11">
      <c r="A5115" s="5">
        <v>5113</v>
      </c>
      <c r="B5115" s="6">
        <v>2632</v>
      </c>
      <c r="C5115" s="8" t="s">
        <v>5197</v>
      </c>
      <c r="D5115" s="6" t="s">
        <v>12</v>
      </c>
      <c r="E5115" s="8" t="s">
        <v>5198</v>
      </c>
      <c r="F5115" s="8"/>
      <c r="G5115" s="6" t="s">
        <v>10120</v>
      </c>
      <c r="H5115" s="9">
        <v>43387</v>
      </c>
      <c r="I5115" s="6" t="s">
        <v>10121</v>
      </c>
      <c r="J5115" s="8" t="s">
        <v>2046</v>
      </c>
      <c r="K5115" s="41" t="s">
        <v>8449</v>
      </c>
    </row>
    <row r="5116" ht="24" hidden="1" spans="1:11">
      <c r="A5116" s="5">
        <v>5114</v>
      </c>
      <c r="B5116" s="6">
        <v>2632</v>
      </c>
      <c r="C5116" s="8" t="s">
        <v>5197</v>
      </c>
      <c r="D5116" s="6" t="s">
        <v>12</v>
      </c>
      <c r="E5116" s="8" t="s">
        <v>5199</v>
      </c>
      <c r="F5116" s="8"/>
      <c r="G5116" s="6" t="s">
        <v>10168</v>
      </c>
      <c r="H5116" s="9">
        <v>43568</v>
      </c>
      <c r="I5116" s="6" t="s">
        <v>10177</v>
      </c>
      <c r="J5116" s="8" t="s">
        <v>9960</v>
      </c>
      <c r="K5116" s="41" t="s">
        <v>8449</v>
      </c>
    </row>
    <row r="5117" ht="24" hidden="1" spans="1:11">
      <c r="A5117" s="5">
        <v>5115</v>
      </c>
      <c r="B5117" s="6">
        <v>2633</v>
      </c>
      <c r="C5117" s="8" t="s">
        <v>5200</v>
      </c>
      <c r="D5117" s="6" t="s">
        <v>12</v>
      </c>
      <c r="E5117" s="8" t="s">
        <v>1147</v>
      </c>
      <c r="F5117" s="8"/>
      <c r="G5117" s="6" t="s">
        <v>10120</v>
      </c>
      <c r="H5117" s="9">
        <v>43389</v>
      </c>
      <c r="I5117" s="5" t="s">
        <v>10124</v>
      </c>
      <c r="J5117" s="8" t="s">
        <v>165</v>
      </c>
      <c r="K5117" s="41" t="s">
        <v>8449</v>
      </c>
    </row>
    <row r="5118" ht="24" hidden="1" spans="1:11">
      <c r="A5118" s="5">
        <v>5116</v>
      </c>
      <c r="B5118" s="6">
        <v>2633</v>
      </c>
      <c r="C5118" s="8" t="s">
        <v>5200</v>
      </c>
      <c r="D5118" s="6" t="s">
        <v>12</v>
      </c>
      <c r="E5118" s="8" t="s">
        <v>5201</v>
      </c>
      <c r="F5118" s="8"/>
      <c r="G5118" s="6" t="s">
        <v>10118</v>
      </c>
      <c r="H5118" s="9">
        <v>43413</v>
      </c>
      <c r="I5118" s="5" t="s">
        <v>10155</v>
      </c>
      <c r="J5118" s="8" t="s">
        <v>4076</v>
      </c>
      <c r="K5118" s="41"/>
    </row>
    <row r="5119" ht="24" hidden="1" spans="1:11">
      <c r="A5119" s="5">
        <v>5117</v>
      </c>
      <c r="B5119" s="6">
        <v>2633</v>
      </c>
      <c r="C5119" s="8" t="s">
        <v>5200</v>
      </c>
      <c r="D5119" s="6" t="s">
        <v>12</v>
      </c>
      <c r="E5119" s="8" t="s">
        <v>5202</v>
      </c>
      <c r="F5119" s="8"/>
      <c r="G5119" s="6" t="s">
        <v>10120</v>
      </c>
      <c r="H5119" s="9">
        <v>43571</v>
      </c>
      <c r="I5119" s="6" t="s">
        <v>10123</v>
      </c>
      <c r="J5119" s="8" t="s">
        <v>9138</v>
      </c>
      <c r="K5119" s="41" t="s">
        <v>8449</v>
      </c>
    </row>
    <row r="5120" ht="24" hidden="1" spans="1:11">
      <c r="A5120" s="5">
        <v>5118</v>
      </c>
      <c r="B5120" s="6">
        <v>2634</v>
      </c>
      <c r="C5120" s="8" t="s">
        <v>7041</v>
      </c>
      <c r="D5120" s="6" t="s">
        <v>12</v>
      </c>
      <c r="E5120" s="8" t="s">
        <v>5007</v>
      </c>
      <c r="F5120" s="8"/>
      <c r="G5120" s="6" t="s">
        <v>10120</v>
      </c>
      <c r="H5120" s="9">
        <v>43387</v>
      </c>
      <c r="I5120" s="6" t="s">
        <v>10121</v>
      </c>
      <c r="J5120" s="8" t="s">
        <v>2046</v>
      </c>
      <c r="K5120" s="41" t="s">
        <v>8449</v>
      </c>
    </row>
    <row r="5121" ht="24" hidden="1" spans="1:12">
      <c r="A5121" s="5">
        <v>5119</v>
      </c>
      <c r="B5121" s="50">
        <v>2634</v>
      </c>
      <c r="C5121" s="52" t="s">
        <v>7041</v>
      </c>
      <c r="D5121" s="50" t="s">
        <v>12</v>
      </c>
      <c r="E5121" s="52" t="s">
        <v>4211</v>
      </c>
      <c r="F5121" s="52"/>
      <c r="G5121" s="50" t="s">
        <v>10120</v>
      </c>
      <c r="H5121" s="54">
        <v>43571</v>
      </c>
      <c r="I5121" s="50" t="s">
        <v>10123</v>
      </c>
      <c r="J5121" s="52" t="s">
        <v>9955</v>
      </c>
      <c r="K5121" s="58" t="s">
        <v>10488</v>
      </c>
      <c r="L5121" s="68"/>
    </row>
    <row r="5122" hidden="1" spans="1:11">
      <c r="A5122" s="5">
        <v>5120</v>
      </c>
      <c r="B5122" s="6">
        <v>2635</v>
      </c>
      <c r="C5122" s="8" t="s">
        <v>5203</v>
      </c>
      <c r="D5122" s="6" t="s">
        <v>12</v>
      </c>
      <c r="E5122" s="8" t="s">
        <v>5204</v>
      </c>
      <c r="F5122" s="8"/>
      <c r="G5122" s="6" t="s">
        <v>10159</v>
      </c>
      <c r="H5122" s="9">
        <v>43572</v>
      </c>
      <c r="I5122" s="5" t="s">
        <v>10161</v>
      </c>
      <c r="J5122" s="8" t="s">
        <v>9976</v>
      </c>
      <c r="K5122" s="41"/>
    </row>
    <row r="5123" hidden="1" spans="1:11">
      <c r="A5123" s="5">
        <v>5121</v>
      </c>
      <c r="B5123" s="6">
        <v>2636</v>
      </c>
      <c r="C5123" s="8" t="s">
        <v>5205</v>
      </c>
      <c r="D5123" s="6" t="s">
        <v>12</v>
      </c>
      <c r="E5123" s="8" t="s">
        <v>2693</v>
      </c>
      <c r="F5123" s="8"/>
      <c r="G5123" s="6" t="s">
        <v>10120</v>
      </c>
      <c r="H5123" s="9">
        <v>43571</v>
      </c>
      <c r="I5123" s="6" t="s">
        <v>10123</v>
      </c>
      <c r="J5123" s="8" t="s">
        <v>9138</v>
      </c>
      <c r="K5123" s="41" t="s">
        <v>8449</v>
      </c>
    </row>
    <row r="5124" hidden="1" spans="1:11">
      <c r="A5124" s="5">
        <v>5122</v>
      </c>
      <c r="B5124" s="6">
        <v>2637</v>
      </c>
      <c r="C5124" s="8" t="s">
        <v>5206</v>
      </c>
      <c r="D5124" s="6" t="s">
        <v>12</v>
      </c>
      <c r="E5124" s="8" t="s">
        <v>5207</v>
      </c>
      <c r="F5124" s="8"/>
      <c r="G5124" s="6" t="s">
        <v>10156</v>
      </c>
      <c r="H5124" s="9">
        <v>43443</v>
      </c>
      <c r="I5124" s="6" t="s">
        <v>10157</v>
      </c>
      <c r="J5124" s="8" t="s">
        <v>2248</v>
      </c>
      <c r="K5124" s="41" t="s">
        <v>8449</v>
      </c>
    </row>
    <row r="5125" ht="24" hidden="1" spans="1:11">
      <c r="A5125" s="5">
        <v>5123</v>
      </c>
      <c r="B5125" s="6">
        <v>2638</v>
      </c>
      <c r="C5125" s="8" t="s">
        <v>5208</v>
      </c>
      <c r="D5125" s="6" t="s">
        <v>12</v>
      </c>
      <c r="E5125" s="8" t="s">
        <v>87</v>
      </c>
      <c r="F5125" s="8"/>
      <c r="G5125" s="6" t="s">
        <v>10120</v>
      </c>
      <c r="H5125" s="9">
        <v>43389</v>
      </c>
      <c r="I5125" s="5" t="s">
        <v>10124</v>
      </c>
      <c r="J5125" s="8" t="s">
        <v>165</v>
      </c>
      <c r="K5125" s="41" t="s">
        <v>8449</v>
      </c>
    </row>
    <row r="5126" ht="24" hidden="1" spans="1:11">
      <c r="A5126" s="5">
        <v>5124</v>
      </c>
      <c r="B5126" s="6">
        <v>2639</v>
      </c>
      <c r="C5126" s="8" t="s">
        <v>5209</v>
      </c>
      <c r="D5126" s="6" t="s">
        <v>12</v>
      </c>
      <c r="E5126" s="8" t="s">
        <v>5210</v>
      </c>
      <c r="F5126" s="8"/>
      <c r="G5126" s="6" t="s">
        <v>10116</v>
      </c>
      <c r="H5126" s="9">
        <v>43368</v>
      </c>
      <c r="I5126" s="5" t="s">
        <v>10236</v>
      </c>
      <c r="J5126" s="8" t="s">
        <v>9938</v>
      </c>
      <c r="K5126" s="41"/>
    </row>
    <row r="5127" hidden="1" spans="1:11">
      <c r="A5127" s="5">
        <v>5125</v>
      </c>
      <c r="B5127" s="6">
        <v>2639</v>
      </c>
      <c r="C5127" s="8" t="s">
        <v>5209</v>
      </c>
      <c r="D5127" s="6" t="s">
        <v>12</v>
      </c>
      <c r="E5127" s="8" t="s">
        <v>5020</v>
      </c>
      <c r="F5127" s="8"/>
      <c r="G5127" s="6" t="s">
        <v>10120</v>
      </c>
      <c r="H5127" s="9">
        <v>43403</v>
      </c>
      <c r="I5127" s="6" t="s">
        <v>10133</v>
      </c>
      <c r="J5127" s="8" t="s">
        <v>3156</v>
      </c>
      <c r="K5127" s="41" t="s">
        <v>8449</v>
      </c>
    </row>
    <row r="5128" hidden="1" spans="1:11">
      <c r="A5128" s="5">
        <v>5126</v>
      </c>
      <c r="B5128" s="6">
        <v>2640</v>
      </c>
      <c r="C5128" s="8" t="s">
        <v>5211</v>
      </c>
      <c r="D5128" s="6" t="s">
        <v>12</v>
      </c>
      <c r="E5128" s="8" t="s">
        <v>1938</v>
      </c>
      <c r="F5128" s="8"/>
      <c r="G5128" s="6" t="s">
        <v>9910</v>
      </c>
      <c r="H5128" s="9">
        <v>43476</v>
      </c>
      <c r="I5128" s="5" t="s">
        <v>10122</v>
      </c>
      <c r="J5128" s="23" t="s">
        <v>9930</v>
      </c>
      <c r="K5128" s="41"/>
    </row>
    <row r="5129" hidden="1" spans="1:11">
      <c r="A5129" s="5">
        <v>5127</v>
      </c>
      <c r="B5129" s="6">
        <v>2641</v>
      </c>
      <c r="C5129" s="8" t="s">
        <v>7042</v>
      </c>
      <c r="D5129" s="6" t="s">
        <v>12</v>
      </c>
      <c r="E5129" s="8" t="s">
        <v>253</v>
      </c>
      <c r="F5129" s="8"/>
      <c r="G5129" s="6" t="s">
        <v>10120</v>
      </c>
      <c r="H5129" s="9">
        <v>43571</v>
      </c>
      <c r="I5129" s="6" t="s">
        <v>10123</v>
      </c>
      <c r="J5129" s="8" t="s">
        <v>9138</v>
      </c>
      <c r="K5129" s="41" t="s">
        <v>8449</v>
      </c>
    </row>
    <row r="5130" ht="24" hidden="1" spans="1:11">
      <c r="A5130" s="5">
        <v>5128</v>
      </c>
      <c r="B5130" s="6">
        <v>2642</v>
      </c>
      <c r="C5130" s="8" t="s">
        <v>5215</v>
      </c>
      <c r="D5130" s="6" t="s">
        <v>12</v>
      </c>
      <c r="E5130" s="8" t="s">
        <v>43</v>
      </c>
      <c r="F5130" s="8"/>
      <c r="G5130" s="6" t="s">
        <v>10120</v>
      </c>
      <c r="H5130" s="9">
        <v>43394</v>
      </c>
      <c r="I5130" s="6" t="s">
        <v>10121</v>
      </c>
      <c r="J5130" s="8" t="s">
        <v>2046</v>
      </c>
      <c r="K5130" s="41" t="s">
        <v>8449</v>
      </c>
    </row>
    <row r="5131" ht="24" hidden="1" spans="1:11">
      <c r="A5131" s="5">
        <v>5129</v>
      </c>
      <c r="B5131" s="6">
        <v>2643</v>
      </c>
      <c r="C5131" s="8" t="s">
        <v>5216</v>
      </c>
      <c r="D5131" s="6" t="s">
        <v>12</v>
      </c>
      <c r="E5131" s="8" t="s">
        <v>5007</v>
      </c>
      <c r="F5131" s="8"/>
      <c r="G5131" s="6" t="s">
        <v>10120</v>
      </c>
      <c r="H5131" s="9">
        <v>43394</v>
      </c>
      <c r="I5131" s="6" t="s">
        <v>10121</v>
      </c>
      <c r="J5131" s="8" t="s">
        <v>2046</v>
      </c>
      <c r="K5131" s="41" t="s">
        <v>8449</v>
      </c>
    </row>
    <row r="5132" hidden="1" spans="1:11">
      <c r="A5132" s="5">
        <v>5130</v>
      </c>
      <c r="B5132" s="6">
        <v>2644</v>
      </c>
      <c r="C5132" s="8" t="s">
        <v>7045</v>
      </c>
      <c r="D5132" s="6" t="s">
        <v>12</v>
      </c>
      <c r="E5132" s="8" t="s">
        <v>419</v>
      </c>
      <c r="F5132" s="8"/>
      <c r="G5132" s="6" t="s">
        <v>10120</v>
      </c>
      <c r="H5132" s="9">
        <v>43389</v>
      </c>
      <c r="I5132" s="5" t="s">
        <v>10124</v>
      </c>
      <c r="J5132" s="8" t="s">
        <v>165</v>
      </c>
      <c r="K5132" s="41" t="s">
        <v>8449</v>
      </c>
    </row>
    <row r="5133" hidden="1" spans="1:11">
      <c r="A5133" s="5">
        <v>5131</v>
      </c>
      <c r="B5133" s="6">
        <v>2644</v>
      </c>
      <c r="C5133" s="8" t="s">
        <v>7045</v>
      </c>
      <c r="D5133" s="6" t="s">
        <v>12</v>
      </c>
      <c r="E5133" s="8" t="s">
        <v>253</v>
      </c>
      <c r="F5133" s="8"/>
      <c r="G5133" s="6" t="s">
        <v>10120</v>
      </c>
      <c r="H5133" s="9">
        <v>43571</v>
      </c>
      <c r="I5133" s="6" t="s">
        <v>10123</v>
      </c>
      <c r="J5133" s="8" t="s">
        <v>9138</v>
      </c>
      <c r="K5133" s="41" t="s">
        <v>8449</v>
      </c>
    </row>
    <row r="5134" hidden="1" spans="1:11">
      <c r="A5134" s="5">
        <v>5132</v>
      </c>
      <c r="B5134" s="6">
        <v>2644</v>
      </c>
      <c r="C5134" s="8" t="s">
        <v>7045</v>
      </c>
      <c r="D5134" s="6" t="s">
        <v>12</v>
      </c>
      <c r="E5134" s="8" t="s">
        <v>1938</v>
      </c>
      <c r="F5134" s="8"/>
      <c r="G5134" s="6" t="s">
        <v>9910</v>
      </c>
      <c r="H5134" s="9">
        <v>43476</v>
      </c>
      <c r="I5134" s="5" t="s">
        <v>10122</v>
      </c>
      <c r="J5134" s="23" t="s">
        <v>9930</v>
      </c>
      <c r="K5134" s="41"/>
    </row>
    <row r="5135" hidden="1" spans="1:11">
      <c r="A5135" s="5">
        <v>5133</v>
      </c>
      <c r="B5135" s="6">
        <v>2645</v>
      </c>
      <c r="C5135" s="8" t="s">
        <v>5217</v>
      </c>
      <c r="D5135" s="6" t="s">
        <v>12</v>
      </c>
      <c r="E5135" s="8" t="s">
        <v>723</v>
      </c>
      <c r="F5135" s="8"/>
      <c r="G5135" s="6" t="s">
        <v>10128</v>
      </c>
      <c r="H5135" s="9">
        <v>43602</v>
      </c>
      <c r="I5135" s="5" t="s">
        <v>10171</v>
      </c>
      <c r="J5135" s="8" t="s">
        <v>9933</v>
      </c>
      <c r="K5135" s="41"/>
    </row>
    <row r="5136" ht="24" hidden="1" spans="1:11">
      <c r="A5136" s="5">
        <v>5134</v>
      </c>
      <c r="B5136" s="6">
        <v>2646</v>
      </c>
      <c r="C5136" s="8" t="s">
        <v>5218</v>
      </c>
      <c r="D5136" s="6" t="s">
        <v>12</v>
      </c>
      <c r="E5136" s="8" t="s">
        <v>5219</v>
      </c>
      <c r="F5136" s="8"/>
      <c r="G5136" s="6" t="s">
        <v>10128</v>
      </c>
      <c r="H5136" s="9">
        <v>43348</v>
      </c>
      <c r="I5136" s="5" t="s">
        <v>10140</v>
      </c>
      <c r="J5136" s="23" t="s">
        <v>9931</v>
      </c>
      <c r="K5136" s="41"/>
    </row>
    <row r="5137" hidden="1" spans="1:11">
      <c r="A5137" s="5">
        <v>5135</v>
      </c>
      <c r="B5137" s="6">
        <v>2646</v>
      </c>
      <c r="C5137" s="8" t="s">
        <v>5218</v>
      </c>
      <c r="D5137" s="6" t="s">
        <v>12</v>
      </c>
      <c r="E5137" s="8" t="s">
        <v>5220</v>
      </c>
      <c r="F5137" s="8"/>
      <c r="G5137" s="6" t="s">
        <v>10116</v>
      </c>
      <c r="H5137" s="9">
        <v>43389</v>
      </c>
      <c r="I5137" s="6" t="s">
        <v>10202</v>
      </c>
      <c r="J5137" s="23" t="s">
        <v>1131</v>
      </c>
      <c r="K5137" s="41"/>
    </row>
    <row r="5138" ht="24" hidden="1" spans="1:11">
      <c r="A5138" s="5">
        <v>5136</v>
      </c>
      <c r="B5138" s="6">
        <v>2646</v>
      </c>
      <c r="C5138" s="8" t="s">
        <v>5218</v>
      </c>
      <c r="D5138" s="6" t="s">
        <v>12</v>
      </c>
      <c r="E5138" s="8" t="s">
        <v>5008</v>
      </c>
      <c r="F5138" s="8"/>
      <c r="G5138" s="6" t="s">
        <v>9910</v>
      </c>
      <c r="H5138" s="9">
        <v>43476</v>
      </c>
      <c r="I5138" s="5" t="s">
        <v>10122</v>
      </c>
      <c r="J5138" s="23" t="s">
        <v>9930</v>
      </c>
      <c r="K5138" s="41"/>
    </row>
    <row r="5139" ht="24" hidden="1" spans="1:11">
      <c r="A5139" s="5">
        <v>5137</v>
      </c>
      <c r="B5139" s="6">
        <v>2647</v>
      </c>
      <c r="C5139" s="8" t="s">
        <v>5221</v>
      </c>
      <c r="D5139" s="6" t="s">
        <v>12</v>
      </c>
      <c r="E5139" s="8" t="s">
        <v>43</v>
      </c>
      <c r="F5139" s="8"/>
      <c r="G5139" s="6" t="s">
        <v>10120</v>
      </c>
      <c r="H5139" s="9">
        <v>43387</v>
      </c>
      <c r="I5139" s="6" t="s">
        <v>10121</v>
      </c>
      <c r="J5139" s="8" t="s">
        <v>2046</v>
      </c>
      <c r="K5139" s="41" t="s">
        <v>8449</v>
      </c>
    </row>
    <row r="5140" ht="24" hidden="1" spans="1:11">
      <c r="A5140" s="5">
        <v>5138</v>
      </c>
      <c r="B5140" s="6">
        <v>2648</v>
      </c>
      <c r="C5140" s="8" t="s">
        <v>5227</v>
      </c>
      <c r="D5140" s="6" t="s">
        <v>12</v>
      </c>
      <c r="E5140" s="8" t="s">
        <v>5228</v>
      </c>
      <c r="F5140" s="8"/>
      <c r="G5140" s="6" t="s">
        <v>9910</v>
      </c>
      <c r="H5140" s="9">
        <v>43531</v>
      </c>
      <c r="I5140" s="5" t="s">
        <v>10182</v>
      </c>
      <c r="J5140" s="8" t="s">
        <v>9943</v>
      </c>
      <c r="K5140" s="41"/>
    </row>
    <row r="5141" hidden="1" spans="1:11">
      <c r="A5141" s="5">
        <v>5139</v>
      </c>
      <c r="B5141" s="6">
        <v>2648</v>
      </c>
      <c r="C5141" s="8" t="s">
        <v>5227</v>
      </c>
      <c r="D5141" s="6" t="s">
        <v>12</v>
      </c>
      <c r="E5141" s="8" t="s">
        <v>3859</v>
      </c>
      <c r="F5141" s="8"/>
      <c r="G5141" s="6" t="s">
        <v>10147</v>
      </c>
      <c r="H5141" s="9">
        <v>43369</v>
      </c>
      <c r="I5141" s="5" t="s">
        <v>10181</v>
      </c>
      <c r="J5141" s="23" t="s">
        <v>1539</v>
      </c>
      <c r="K5141" s="41"/>
    </row>
    <row r="5142" ht="24" hidden="1" spans="1:11">
      <c r="A5142" s="5">
        <v>5140</v>
      </c>
      <c r="B5142" s="6">
        <v>2649</v>
      </c>
      <c r="C5142" s="8" t="s">
        <v>5229</v>
      </c>
      <c r="D5142" s="6" t="s">
        <v>12</v>
      </c>
      <c r="E5142" s="8" t="s">
        <v>5007</v>
      </c>
      <c r="F5142" s="8"/>
      <c r="G5142" s="6" t="s">
        <v>10120</v>
      </c>
      <c r="H5142" s="9">
        <v>43394</v>
      </c>
      <c r="I5142" s="6" t="s">
        <v>10121</v>
      </c>
      <c r="J5142" s="8" t="s">
        <v>2046</v>
      </c>
      <c r="K5142" s="41" t="s">
        <v>8449</v>
      </c>
    </row>
    <row r="5143" hidden="1" spans="1:11">
      <c r="A5143" s="5">
        <v>5141</v>
      </c>
      <c r="B5143" s="6">
        <v>2650</v>
      </c>
      <c r="C5143" s="8" t="s">
        <v>5230</v>
      </c>
      <c r="D5143" s="6" t="s">
        <v>12</v>
      </c>
      <c r="E5143" s="8" t="s">
        <v>5231</v>
      </c>
      <c r="F5143" s="8"/>
      <c r="G5143" s="6" t="s">
        <v>9910</v>
      </c>
      <c r="H5143" s="9">
        <v>43594</v>
      </c>
      <c r="I5143" s="5" t="s">
        <v>10296</v>
      </c>
      <c r="J5143" s="23" t="s">
        <v>9968</v>
      </c>
      <c r="K5143" s="41"/>
    </row>
    <row r="5144" hidden="1" spans="1:11">
      <c r="A5144" s="5">
        <v>5142</v>
      </c>
      <c r="B5144" s="6">
        <v>2651</v>
      </c>
      <c r="C5144" s="8" t="s">
        <v>5232</v>
      </c>
      <c r="D5144" s="6" t="s">
        <v>12</v>
      </c>
      <c r="E5144" s="8" t="s">
        <v>2870</v>
      </c>
      <c r="F5144" s="8"/>
      <c r="G5144" s="6" t="s">
        <v>10128</v>
      </c>
      <c r="H5144" s="9">
        <v>43560</v>
      </c>
      <c r="I5144" s="5" t="s">
        <v>10132</v>
      </c>
      <c r="J5144" s="23" t="s">
        <v>1846</v>
      </c>
      <c r="K5144" s="41"/>
    </row>
    <row r="5145" hidden="1" spans="1:12">
      <c r="A5145" s="5">
        <v>5143</v>
      </c>
      <c r="B5145" s="50">
        <v>2651</v>
      </c>
      <c r="C5145" s="52" t="s">
        <v>5232</v>
      </c>
      <c r="D5145" s="50" t="s">
        <v>12</v>
      </c>
      <c r="E5145" s="52" t="s">
        <v>3273</v>
      </c>
      <c r="F5145" s="52"/>
      <c r="G5145" s="50" t="s">
        <v>10168</v>
      </c>
      <c r="H5145" s="54">
        <v>43442</v>
      </c>
      <c r="I5145" s="50" t="s">
        <v>10169</v>
      </c>
      <c r="J5145" s="52" t="s">
        <v>2367</v>
      </c>
      <c r="K5145" s="58" t="s">
        <v>10346</v>
      </c>
      <c r="L5145" s="68"/>
    </row>
    <row r="5146" ht="24" hidden="1" spans="1:11">
      <c r="A5146" s="5">
        <v>5144</v>
      </c>
      <c r="B5146" s="6">
        <v>2652</v>
      </c>
      <c r="C5146" s="8" t="s">
        <v>5233</v>
      </c>
      <c r="D5146" s="6" t="s">
        <v>12</v>
      </c>
      <c r="E5146" s="8" t="s">
        <v>5234</v>
      </c>
      <c r="F5146" s="8"/>
      <c r="G5146" s="6" t="s">
        <v>10213</v>
      </c>
      <c r="H5146" s="9">
        <v>43497</v>
      </c>
      <c r="I5146" s="6" t="s">
        <v>10473</v>
      </c>
      <c r="J5146" s="8" t="s">
        <v>10019</v>
      </c>
      <c r="K5146" s="41"/>
    </row>
    <row r="5147" hidden="1" spans="1:11">
      <c r="A5147" s="5">
        <v>5145</v>
      </c>
      <c r="B5147" s="6">
        <v>2652</v>
      </c>
      <c r="C5147" s="8" t="s">
        <v>5233</v>
      </c>
      <c r="D5147" s="6" t="s">
        <v>12</v>
      </c>
      <c r="E5147" s="8" t="s">
        <v>5235</v>
      </c>
      <c r="F5147" s="8"/>
      <c r="G5147" s="6" t="s">
        <v>10116</v>
      </c>
      <c r="H5147" s="9">
        <v>43572</v>
      </c>
      <c r="I5147" s="5" t="s">
        <v>10317</v>
      </c>
      <c r="J5147" s="23" t="s">
        <v>9952</v>
      </c>
      <c r="K5147" s="41"/>
    </row>
    <row r="5148" hidden="1" spans="1:11">
      <c r="A5148" s="5">
        <v>5146</v>
      </c>
      <c r="B5148" s="6">
        <v>2652</v>
      </c>
      <c r="C5148" s="8" t="s">
        <v>5233</v>
      </c>
      <c r="D5148" s="6" t="s">
        <v>12</v>
      </c>
      <c r="E5148" s="8" t="s">
        <v>5236</v>
      </c>
      <c r="F5148" s="8"/>
      <c r="G5148" s="6" t="s">
        <v>10120</v>
      </c>
      <c r="H5148" s="9">
        <v>43585</v>
      </c>
      <c r="I5148" s="6" t="s">
        <v>10184</v>
      </c>
      <c r="J5148" s="8" t="s">
        <v>9948</v>
      </c>
      <c r="K5148" s="41" t="s">
        <v>8449</v>
      </c>
    </row>
    <row r="5149" ht="24" hidden="1" spans="1:11">
      <c r="A5149" s="5">
        <v>5147</v>
      </c>
      <c r="B5149" s="6">
        <v>2653</v>
      </c>
      <c r="C5149" s="8" t="s">
        <v>7046</v>
      </c>
      <c r="D5149" s="6" t="s">
        <v>12</v>
      </c>
      <c r="E5149" s="8" t="s">
        <v>1147</v>
      </c>
      <c r="F5149" s="8"/>
      <c r="G5149" s="6" t="s">
        <v>10120</v>
      </c>
      <c r="H5149" s="9">
        <v>43389</v>
      </c>
      <c r="I5149" s="5" t="s">
        <v>10124</v>
      </c>
      <c r="J5149" s="8" t="s">
        <v>165</v>
      </c>
      <c r="K5149" s="41" t="s">
        <v>8449</v>
      </c>
    </row>
    <row r="5150" ht="24" hidden="1" spans="1:11">
      <c r="A5150" s="5">
        <v>5148</v>
      </c>
      <c r="B5150" s="6">
        <v>2653</v>
      </c>
      <c r="C5150" s="8" t="s">
        <v>7046</v>
      </c>
      <c r="D5150" s="6" t="s">
        <v>12</v>
      </c>
      <c r="E5150" s="8" t="s">
        <v>1148</v>
      </c>
      <c r="F5150" s="8"/>
      <c r="G5150" s="6" t="s">
        <v>10120</v>
      </c>
      <c r="H5150" s="9">
        <v>43571</v>
      </c>
      <c r="I5150" s="6" t="s">
        <v>10123</v>
      </c>
      <c r="J5150" s="8" t="s">
        <v>9138</v>
      </c>
      <c r="K5150" s="41" t="s">
        <v>8449</v>
      </c>
    </row>
    <row r="5151" ht="24" hidden="1" spans="1:11">
      <c r="A5151" s="5">
        <v>5149</v>
      </c>
      <c r="B5151" s="6">
        <v>2654</v>
      </c>
      <c r="C5151" s="8" t="s">
        <v>7047</v>
      </c>
      <c r="D5151" s="6" t="s">
        <v>12</v>
      </c>
      <c r="E5151" s="8" t="s">
        <v>5007</v>
      </c>
      <c r="F5151" s="8"/>
      <c r="G5151" s="6" t="s">
        <v>10120</v>
      </c>
      <c r="H5151" s="9">
        <v>43394</v>
      </c>
      <c r="I5151" s="6" t="s">
        <v>10121</v>
      </c>
      <c r="J5151" s="8" t="s">
        <v>2046</v>
      </c>
      <c r="K5151" s="41" t="s">
        <v>8449</v>
      </c>
    </row>
    <row r="5152" hidden="1" spans="1:11">
      <c r="A5152" s="5">
        <v>5150</v>
      </c>
      <c r="B5152" s="6">
        <v>2654</v>
      </c>
      <c r="C5152" s="8" t="s">
        <v>7047</v>
      </c>
      <c r="D5152" s="6" t="s">
        <v>12</v>
      </c>
      <c r="E5152" s="8" t="s">
        <v>7048</v>
      </c>
      <c r="F5152" s="8"/>
      <c r="G5152" s="6" t="s">
        <v>10118</v>
      </c>
      <c r="H5152" s="9">
        <v>43419</v>
      </c>
      <c r="I5152" s="5" t="s">
        <v>10212</v>
      </c>
      <c r="J5152" s="23" t="s">
        <v>9957</v>
      </c>
      <c r="K5152" s="41"/>
    </row>
    <row r="5153" ht="24" hidden="1" spans="1:11">
      <c r="A5153" s="5">
        <v>5151</v>
      </c>
      <c r="B5153" s="6">
        <v>2654</v>
      </c>
      <c r="C5153" s="8" t="s">
        <v>7047</v>
      </c>
      <c r="D5153" s="6" t="s">
        <v>12</v>
      </c>
      <c r="E5153" s="8" t="s">
        <v>1148</v>
      </c>
      <c r="F5153" s="8"/>
      <c r="G5153" s="6" t="s">
        <v>10120</v>
      </c>
      <c r="H5153" s="9">
        <v>43571</v>
      </c>
      <c r="I5153" s="6" t="s">
        <v>10123</v>
      </c>
      <c r="J5153" s="8" t="s">
        <v>9138</v>
      </c>
      <c r="K5153" s="41" t="s">
        <v>8449</v>
      </c>
    </row>
    <row r="5154" ht="24" hidden="1" spans="1:11">
      <c r="A5154" s="5">
        <v>5152</v>
      </c>
      <c r="B5154" s="6">
        <v>2655</v>
      </c>
      <c r="C5154" s="8" t="s">
        <v>5237</v>
      </c>
      <c r="D5154" s="6" t="s">
        <v>12</v>
      </c>
      <c r="E5154" s="8" t="s">
        <v>2172</v>
      </c>
      <c r="F5154" s="8"/>
      <c r="G5154" s="6" t="s">
        <v>9910</v>
      </c>
      <c r="H5154" s="9">
        <v>43492</v>
      </c>
      <c r="I5154" s="5" t="s">
        <v>10274</v>
      </c>
      <c r="J5154" s="23" t="s">
        <v>4225</v>
      </c>
      <c r="K5154" s="41"/>
    </row>
    <row r="5155" ht="24" hidden="1" spans="1:11">
      <c r="A5155" s="5">
        <v>5153</v>
      </c>
      <c r="B5155" s="6">
        <v>2655</v>
      </c>
      <c r="C5155" s="8" t="s">
        <v>5237</v>
      </c>
      <c r="D5155" s="6" t="s">
        <v>12</v>
      </c>
      <c r="E5155" s="8" t="s">
        <v>2173</v>
      </c>
      <c r="F5155" s="8"/>
      <c r="G5155" s="6" t="s">
        <v>10128</v>
      </c>
      <c r="H5155" s="9">
        <v>43560</v>
      </c>
      <c r="I5155" s="5" t="s">
        <v>10318</v>
      </c>
      <c r="J5155" s="23" t="s">
        <v>1532</v>
      </c>
      <c r="K5155" s="41"/>
    </row>
    <row r="5156" hidden="1" spans="1:11">
      <c r="A5156" s="5">
        <v>5154</v>
      </c>
      <c r="B5156" s="6">
        <v>2656</v>
      </c>
      <c r="C5156" s="8" t="s">
        <v>5238</v>
      </c>
      <c r="D5156" s="6" t="s">
        <v>12</v>
      </c>
      <c r="E5156" s="8" t="s">
        <v>737</v>
      </c>
      <c r="F5156" s="8"/>
      <c r="G5156" s="6" t="s">
        <v>10120</v>
      </c>
      <c r="H5156" s="9">
        <v>43394</v>
      </c>
      <c r="I5156" s="6" t="s">
        <v>10121</v>
      </c>
      <c r="J5156" s="8" t="s">
        <v>2046</v>
      </c>
      <c r="K5156" s="41" t="s">
        <v>8449</v>
      </c>
    </row>
    <row r="5157" ht="24" hidden="1" spans="1:12">
      <c r="A5157" s="5">
        <v>5155</v>
      </c>
      <c r="B5157" s="72">
        <v>2657</v>
      </c>
      <c r="C5157" s="74" t="s">
        <v>5239</v>
      </c>
      <c r="D5157" s="72" t="s">
        <v>12</v>
      </c>
      <c r="E5157" s="74" t="s">
        <v>5240</v>
      </c>
      <c r="F5157" s="74"/>
      <c r="G5157" s="72" t="s">
        <v>10128</v>
      </c>
      <c r="H5157" s="76">
        <v>43420</v>
      </c>
      <c r="I5157" s="72" t="s">
        <v>7648</v>
      </c>
      <c r="J5157" s="74" t="s">
        <v>7648</v>
      </c>
      <c r="K5157" s="78" t="s">
        <v>10408</v>
      </c>
      <c r="L5157" s="97"/>
    </row>
    <row r="5158" hidden="1" spans="1:11">
      <c r="A5158" s="5">
        <v>5156</v>
      </c>
      <c r="B5158" s="6">
        <v>2657</v>
      </c>
      <c r="C5158" s="8" t="s">
        <v>5239</v>
      </c>
      <c r="D5158" s="6" t="s">
        <v>12</v>
      </c>
      <c r="E5158" s="8" t="s">
        <v>307</v>
      </c>
      <c r="F5158" s="8"/>
      <c r="G5158" s="6" t="s">
        <v>10120</v>
      </c>
      <c r="H5158" s="9">
        <v>43389</v>
      </c>
      <c r="I5158" s="5" t="s">
        <v>10124</v>
      </c>
      <c r="J5158" s="8" t="s">
        <v>165</v>
      </c>
      <c r="K5158" s="41" t="s">
        <v>8449</v>
      </c>
    </row>
    <row r="5159" hidden="1" spans="1:11">
      <c r="A5159" s="5">
        <v>5157</v>
      </c>
      <c r="B5159" s="6">
        <v>2657</v>
      </c>
      <c r="C5159" s="8" t="s">
        <v>5239</v>
      </c>
      <c r="D5159" s="6" t="s">
        <v>12</v>
      </c>
      <c r="E5159" s="8" t="s">
        <v>183</v>
      </c>
      <c r="F5159" s="8"/>
      <c r="G5159" s="6" t="s">
        <v>10120</v>
      </c>
      <c r="H5159" s="9">
        <v>43571</v>
      </c>
      <c r="I5159" s="6" t="s">
        <v>10123</v>
      </c>
      <c r="J5159" s="8" t="s">
        <v>9138</v>
      </c>
      <c r="K5159" s="41" t="s">
        <v>8449</v>
      </c>
    </row>
    <row r="5160" hidden="1" spans="1:11">
      <c r="A5160" s="5">
        <v>5158</v>
      </c>
      <c r="B5160" s="6">
        <v>2658</v>
      </c>
      <c r="C5160" s="8" t="s">
        <v>5241</v>
      </c>
      <c r="D5160" s="6" t="s">
        <v>12</v>
      </c>
      <c r="E5160" s="8" t="s">
        <v>5242</v>
      </c>
      <c r="F5160" s="8"/>
      <c r="G5160" s="6" t="s">
        <v>10144</v>
      </c>
      <c r="H5160" s="9">
        <v>43371</v>
      </c>
      <c r="I5160" s="6" t="s">
        <v>10176</v>
      </c>
      <c r="J5160" s="8" t="s">
        <v>156</v>
      </c>
      <c r="K5160" s="41" t="s">
        <v>8449</v>
      </c>
    </row>
    <row r="5161" ht="24" hidden="1" spans="1:11">
      <c r="A5161" s="5">
        <v>5159</v>
      </c>
      <c r="B5161" s="6">
        <v>2658</v>
      </c>
      <c r="C5161" s="8" t="s">
        <v>5241</v>
      </c>
      <c r="D5161" s="6" t="s">
        <v>12</v>
      </c>
      <c r="E5161" s="8" t="s">
        <v>5007</v>
      </c>
      <c r="F5161" s="8"/>
      <c r="G5161" s="6" t="s">
        <v>10120</v>
      </c>
      <c r="H5161" s="9">
        <v>43387</v>
      </c>
      <c r="I5161" s="6" t="s">
        <v>10121</v>
      </c>
      <c r="J5161" s="8" t="s">
        <v>2046</v>
      </c>
      <c r="K5161" s="41" t="s">
        <v>8449</v>
      </c>
    </row>
    <row r="5162" ht="24" hidden="1" spans="1:11">
      <c r="A5162" s="5">
        <v>5160</v>
      </c>
      <c r="B5162" s="6">
        <v>2659</v>
      </c>
      <c r="C5162" s="8" t="s">
        <v>7049</v>
      </c>
      <c r="D5162" s="6" t="s">
        <v>12</v>
      </c>
      <c r="E5162" s="8" t="s">
        <v>4288</v>
      </c>
      <c r="F5162" s="8"/>
      <c r="G5162" s="6" t="s">
        <v>10128</v>
      </c>
      <c r="H5162" s="9">
        <v>43348</v>
      </c>
      <c r="I5162" s="5" t="s">
        <v>10140</v>
      </c>
      <c r="J5162" s="23" t="s">
        <v>9931</v>
      </c>
      <c r="K5162" s="41"/>
    </row>
    <row r="5163" ht="24" hidden="1" spans="1:11">
      <c r="A5163" s="5">
        <v>5161</v>
      </c>
      <c r="B5163" s="6">
        <v>2659</v>
      </c>
      <c r="C5163" s="8" t="s">
        <v>7049</v>
      </c>
      <c r="D5163" s="6" t="s">
        <v>12</v>
      </c>
      <c r="E5163" s="8" t="s">
        <v>89</v>
      </c>
      <c r="F5163" s="8"/>
      <c r="G5163" s="6" t="s">
        <v>10120</v>
      </c>
      <c r="H5163" s="9">
        <v>43571</v>
      </c>
      <c r="I5163" s="6" t="s">
        <v>10123</v>
      </c>
      <c r="J5163" s="8" t="s">
        <v>9138</v>
      </c>
      <c r="K5163" s="41" t="s">
        <v>8449</v>
      </c>
    </row>
    <row r="5164" ht="24" hidden="1" spans="1:11">
      <c r="A5164" s="5">
        <v>5162</v>
      </c>
      <c r="B5164" s="6">
        <v>2660</v>
      </c>
      <c r="C5164" s="8" t="s">
        <v>5243</v>
      </c>
      <c r="D5164" s="6" t="s">
        <v>12</v>
      </c>
      <c r="E5164" s="8" t="s">
        <v>1147</v>
      </c>
      <c r="F5164" s="8"/>
      <c r="G5164" s="6" t="s">
        <v>10120</v>
      </c>
      <c r="H5164" s="9">
        <v>43389</v>
      </c>
      <c r="I5164" s="5" t="s">
        <v>10124</v>
      </c>
      <c r="J5164" s="8" t="s">
        <v>165</v>
      </c>
      <c r="K5164" s="41" t="s">
        <v>8449</v>
      </c>
    </row>
    <row r="5165" hidden="1" spans="1:11">
      <c r="A5165" s="5">
        <v>5163</v>
      </c>
      <c r="B5165" s="6">
        <v>2661</v>
      </c>
      <c r="C5165" s="8" t="s">
        <v>5244</v>
      </c>
      <c r="D5165" s="6" t="s">
        <v>12</v>
      </c>
      <c r="E5165" s="8" t="s">
        <v>5245</v>
      </c>
      <c r="F5165" s="8"/>
      <c r="G5165" s="6" t="s">
        <v>9910</v>
      </c>
      <c r="H5165" s="9">
        <v>43357</v>
      </c>
      <c r="I5165" s="5" t="s">
        <v>10178</v>
      </c>
      <c r="J5165" s="23" t="s">
        <v>6832</v>
      </c>
      <c r="K5165" s="41"/>
    </row>
    <row r="5166" ht="24" hidden="1" spans="1:11">
      <c r="A5166" s="5">
        <v>5164</v>
      </c>
      <c r="B5166" s="6">
        <v>2661</v>
      </c>
      <c r="C5166" s="8" t="s">
        <v>5244</v>
      </c>
      <c r="D5166" s="6" t="s">
        <v>12</v>
      </c>
      <c r="E5166" s="8" t="s">
        <v>4971</v>
      </c>
      <c r="F5166" s="8"/>
      <c r="G5166" s="6" t="s">
        <v>10159</v>
      </c>
      <c r="H5166" s="9">
        <v>43399</v>
      </c>
      <c r="I5166" s="5" t="s">
        <v>10187</v>
      </c>
      <c r="J5166" s="23" t="s">
        <v>9958</v>
      </c>
      <c r="K5166" s="41"/>
    </row>
    <row r="5167" hidden="1" spans="1:11">
      <c r="A5167" s="5">
        <v>5165</v>
      </c>
      <c r="B5167" s="6">
        <v>2661</v>
      </c>
      <c r="C5167" s="8" t="s">
        <v>5244</v>
      </c>
      <c r="D5167" s="6" t="s">
        <v>12</v>
      </c>
      <c r="E5167" s="8" t="s">
        <v>4218</v>
      </c>
      <c r="F5167" s="8"/>
      <c r="G5167" s="6" t="s">
        <v>10118</v>
      </c>
      <c r="H5167" s="9">
        <v>43419</v>
      </c>
      <c r="I5167" s="5" t="s">
        <v>10212</v>
      </c>
      <c r="J5167" s="23" t="s">
        <v>9957</v>
      </c>
      <c r="K5167" s="41"/>
    </row>
    <row r="5168" ht="24" hidden="1" spans="1:11">
      <c r="A5168" s="5">
        <v>5166</v>
      </c>
      <c r="B5168" s="6">
        <v>2661</v>
      </c>
      <c r="C5168" s="8" t="s">
        <v>5244</v>
      </c>
      <c r="D5168" s="6" t="s">
        <v>12</v>
      </c>
      <c r="E5168" s="8" t="s">
        <v>5246</v>
      </c>
      <c r="F5168" s="8"/>
      <c r="G5168" s="6" t="s">
        <v>10116</v>
      </c>
      <c r="H5168" s="9">
        <v>43487</v>
      </c>
      <c r="I5168" s="5" t="s">
        <v>10207</v>
      </c>
      <c r="J5168" s="23" t="s">
        <v>9940</v>
      </c>
      <c r="K5168" s="41"/>
    </row>
    <row r="5169" ht="24" hidden="1" spans="1:11">
      <c r="A5169" s="5">
        <v>5167</v>
      </c>
      <c r="B5169" s="6">
        <v>2662</v>
      </c>
      <c r="C5169" s="8" t="s">
        <v>5247</v>
      </c>
      <c r="D5169" s="6" t="s">
        <v>12</v>
      </c>
      <c r="E5169" s="8" t="s">
        <v>1147</v>
      </c>
      <c r="F5169" s="8"/>
      <c r="G5169" s="6" t="s">
        <v>10120</v>
      </c>
      <c r="H5169" s="9">
        <v>43389</v>
      </c>
      <c r="I5169" s="5" t="s">
        <v>10124</v>
      </c>
      <c r="J5169" s="8" t="s">
        <v>165</v>
      </c>
      <c r="K5169" s="41" t="s">
        <v>8449</v>
      </c>
    </row>
    <row r="5170" ht="24" hidden="1" spans="1:12">
      <c r="A5170" s="5">
        <v>5168</v>
      </c>
      <c r="B5170" s="50">
        <v>2662</v>
      </c>
      <c r="C5170" s="52" t="s">
        <v>5247</v>
      </c>
      <c r="D5170" s="50" t="s">
        <v>12</v>
      </c>
      <c r="E5170" s="52" t="s">
        <v>4211</v>
      </c>
      <c r="F5170" s="52"/>
      <c r="G5170" s="50" t="s">
        <v>10120</v>
      </c>
      <c r="H5170" s="54">
        <v>43571</v>
      </c>
      <c r="I5170" s="50" t="s">
        <v>10123</v>
      </c>
      <c r="J5170" s="52" t="s">
        <v>9955</v>
      </c>
      <c r="K5170" s="58" t="s">
        <v>10488</v>
      </c>
      <c r="L5170" s="68"/>
    </row>
    <row r="5171" hidden="1" spans="1:11">
      <c r="A5171" s="5">
        <v>5169</v>
      </c>
      <c r="B5171" s="6">
        <v>2663</v>
      </c>
      <c r="C5171" s="8" t="s">
        <v>5250</v>
      </c>
      <c r="D5171" s="6" t="s">
        <v>12</v>
      </c>
      <c r="E5171" s="8" t="s">
        <v>5020</v>
      </c>
      <c r="F5171" s="8"/>
      <c r="G5171" s="6" t="s">
        <v>10120</v>
      </c>
      <c r="H5171" s="9">
        <v>43403</v>
      </c>
      <c r="I5171" s="6" t="s">
        <v>10133</v>
      </c>
      <c r="J5171" s="8" t="s">
        <v>3156</v>
      </c>
      <c r="K5171" s="41" t="s">
        <v>8449</v>
      </c>
    </row>
    <row r="5172" ht="24" hidden="1" spans="1:11">
      <c r="A5172" s="5">
        <v>5170</v>
      </c>
      <c r="B5172" s="6">
        <v>2664</v>
      </c>
      <c r="C5172" s="8" t="s">
        <v>5251</v>
      </c>
      <c r="D5172" s="6" t="s">
        <v>12</v>
      </c>
      <c r="E5172" s="8" t="s">
        <v>5252</v>
      </c>
      <c r="F5172" s="8"/>
      <c r="G5172" s="6" t="s">
        <v>10159</v>
      </c>
      <c r="H5172" s="9">
        <v>43572</v>
      </c>
      <c r="I5172" s="5" t="s">
        <v>10161</v>
      </c>
      <c r="J5172" s="8" t="s">
        <v>9976</v>
      </c>
      <c r="K5172" s="41"/>
    </row>
    <row r="5173" ht="24" hidden="1" spans="1:11">
      <c r="A5173" s="5">
        <v>5171</v>
      </c>
      <c r="B5173" s="6">
        <v>2664</v>
      </c>
      <c r="C5173" s="8" t="s">
        <v>5251</v>
      </c>
      <c r="D5173" s="6" t="s">
        <v>12</v>
      </c>
      <c r="E5173" s="8" t="s">
        <v>5253</v>
      </c>
      <c r="F5173" s="8"/>
      <c r="G5173" s="6" t="s">
        <v>10144</v>
      </c>
      <c r="H5173" s="9">
        <v>43371</v>
      </c>
      <c r="I5173" s="6" t="s">
        <v>10176</v>
      </c>
      <c r="J5173" s="8" t="s">
        <v>156</v>
      </c>
      <c r="K5173" s="41" t="s">
        <v>8449</v>
      </c>
    </row>
    <row r="5174" ht="24" hidden="1" spans="1:11">
      <c r="A5174" s="5">
        <v>5172</v>
      </c>
      <c r="B5174" s="6">
        <v>2665</v>
      </c>
      <c r="C5174" s="8" t="s">
        <v>5254</v>
      </c>
      <c r="D5174" s="6" t="s">
        <v>12</v>
      </c>
      <c r="E5174" s="8" t="s">
        <v>1147</v>
      </c>
      <c r="F5174" s="8"/>
      <c r="G5174" s="6" t="s">
        <v>10120</v>
      </c>
      <c r="H5174" s="9">
        <v>43389</v>
      </c>
      <c r="I5174" s="5" t="s">
        <v>10124</v>
      </c>
      <c r="J5174" s="8" t="s">
        <v>165</v>
      </c>
      <c r="K5174" s="41" t="s">
        <v>8449</v>
      </c>
    </row>
    <row r="5175" ht="24" hidden="1" spans="1:11">
      <c r="A5175" s="5">
        <v>5173</v>
      </c>
      <c r="B5175" s="6">
        <v>2665</v>
      </c>
      <c r="C5175" s="8" t="s">
        <v>5254</v>
      </c>
      <c r="D5175" s="6" t="s">
        <v>12</v>
      </c>
      <c r="E5175" s="8" t="s">
        <v>5255</v>
      </c>
      <c r="F5175" s="8"/>
      <c r="G5175" s="6" t="s">
        <v>9910</v>
      </c>
      <c r="H5175" s="9">
        <v>43476</v>
      </c>
      <c r="I5175" s="5" t="s">
        <v>10122</v>
      </c>
      <c r="J5175" s="23" t="s">
        <v>9930</v>
      </c>
      <c r="K5175" s="41"/>
    </row>
    <row r="5176" ht="24" hidden="1" spans="1:11">
      <c r="A5176" s="5">
        <v>5174</v>
      </c>
      <c r="B5176" s="6">
        <v>2666</v>
      </c>
      <c r="C5176" s="8" t="s">
        <v>7050</v>
      </c>
      <c r="D5176" s="6" t="s">
        <v>12</v>
      </c>
      <c r="E5176" s="8" t="s">
        <v>85</v>
      </c>
      <c r="F5176" s="8"/>
      <c r="G5176" s="6" t="s">
        <v>10120</v>
      </c>
      <c r="H5176" s="9">
        <v>43394</v>
      </c>
      <c r="I5176" s="6" t="s">
        <v>10121</v>
      </c>
      <c r="J5176" s="8" t="s">
        <v>2046</v>
      </c>
      <c r="K5176" s="41" t="s">
        <v>8449</v>
      </c>
    </row>
    <row r="5177" ht="24" hidden="1" spans="1:11">
      <c r="A5177" s="5">
        <v>5175</v>
      </c>
      <c r="B5177" s="6">
        <v>2666</v>
      </c>
      <c r="C5177" s="8" t="s">
        <v>7050</v>
      </c>
      <c r="D5177" s="6" t="s">
        <v>12</v>
      </c>
      <c r="E5177" s="8" t="s">
        <v>89</v>
      </c>
      <c r="F5177" s="8"/>
      <c r="G5177" s="6" t="s">
        <v>10120</v>
      </c>
      <c r="H5177" s="9">
        <v>43571</v>
      </c>
      <c r="I5177" s="6" t="s">
        <v>10123</v>
      </c>
      <c r="J5177" s="8" t="s">
        <v>9138</v>
      </c>
      <c r="K5177" s="41" t="s">
        <v>8449</v>
      </c>
    </row>
    <row r="5178" hidden="1" spans="1:11">
      <c r="A5178" s="5">
        <v>5176</v>
      </c>
      <c r="B5178" s="6">
        <v>2667</v>
      </c>
      <c r="C5178" s="8" t="s">
        <v>7052</v>
      </c>
      <c r="D5178" s="6" t="s">
        <v>12</v>
      </c>
      <c r="E5178" s="8" t="s">
        <v>658</v>
      </c>
      <c r="F5178" s="8"/>
      <c r="G5178" s="6" t="s">
        <v>10120</v>
      </c>
      <c r="H5178" s="9">
        <v>43571</v>
      </c>
      <c r="I5178" s="6" t="s">
        <v>10123</v>
      </c>
      <c r="J5178" s="8" t="s">
        <v>9138</v>
      </c>
      <c r="K5178" s="41" t="s">
        <v>8449</v>
      </c>
    </row>
    <row r="5179" hidden="1" spans="1:11">
      <c r="A5179" s="5">
        <v>5177</v>
      </c>
      <c r="B5179" s="6">
        <v>2667</v>
      </c>
      <c r="C5179" s="8" t="s">
        <v>7052</v>
      </c>
      <c r="D5179" s="6" t="s">
        <v>12</v>
      </c>
      <c r="E5179" s="8" t="s">
        <v>7053</v>
      </c>
      <c r="F5179" s="8"/>
      <c r="G5179" s="6" t="s">
        <v>10136</v>
      </c>
      <c r="H5179" s="9">
        <v>43622</v>
      </c>
      <c r="I5179" s="5" t="s">
        <v>10137</v>
      </c>
      <c r="J5179" s="8" t="s">
        <v>9945</v>
      </c>
      <c r="K5179" s="41"/>
    </row>
    <row r="5180" hidden="1" spans="1:11">
      <c r="A5180" s="5">
        <v>5178</v>
      </c>
      <c r="B5180" s="6">
        <v>2668</v>
      </c>
      <c r="C5180" s="8" t="s">
        <v>5256</v>
      </c>
      <c r="D5180" s="6" t="s">
        <v>12</v>
      </c>
      <c r="E5180" s="8" t="s">
        <v>5020</v>
      </c>
      <c r="F5180" s="8"/>
      <c r="G5180" s="6" t="s">
        <v>10120</v>
      </c>
      <c r="H5180" s="9">
        <v>43403</v>
      </c>
      <c r="I5180" s="6" t="s">
        <v>10133</v>
      </c>
      <c r="J5180" s="8" t="s">
        <v>3156</v>
      </c>
      <c r="K5180" s="41" t="s">
        <v>8449</v>
      </c>
    </row>
    <row r="5181" ht="24" hidden="1" spans="1:11">
      <c r="A5181" s="5">
        <v>5179</v>
      </c>
      <c r="B5181" s="6">
        <v>2669</v>
      </c>
      <c r="C5181" s="8" t="s">
        <v>5257</v>
      </c>
      <c r="D5181" s="6" t="s">
        <v>12</v>
      </c>
      <c r="E5181" s="8" t="s">
        <v>89</v>
      </c>
      <c r="F5181" s="8"/>
      <c r="G5181" s="6" t="s">
        <v>10120</v>
      </c>
      <c r="H5181" s="9">
        <v>43571</v>
      </c>
      <c r="I5181" s="6" t="s">
        <v>10123</v>
      </c>
      <c r="J5181" s="8" t="s">
        <v>9138</v>
      </c>
      <c r="K5181" s="41" t="s">
        <v>8449</v>
      </c>
    </row>
    <row r="5182" ht="24" hidden="1" spans="1:11">
      <c r="A5182" s="5">
        <v>5180</v>
      </c>
      <c r="B5182" s="6">
        <v>2670</v>
      </c>
      <c r="C5182" s="8" t="s">
        <v>5259</v>
      </c>
      <c r="D5182" s="6" t="s">
        <v>12</v>
      </c>
      <c r="E5182" s="8" t="s">
        <v>588</v>
      </c>
      <c r="F5182" s="8"/>
      <c r="G5182" s="6" t="s">
        <v>10116</v>
      </c>
      <c r="H5182" s="9">
        <v>43368</v>
      </c>
      <c r="I5182" s="5" t="s">
        <v>10236</v>
      </c>
      <c r="J5182" s="8" t="s">
        <v>9938</v>
      </c>
      <c r="K5182" s="41"/>
    </row>
    <row r="5183" hidden="1" spans="1:11">
      <c r="A5183" s="5">
        <v>5181</v>
      </c>
      <c r="B5183" s="6">
        <v>2670</v>
      </c>
      <c r="C5183" s="8" t="s">
        <v>5259</v>
      </c>
      <c r="D5183" s="6" t="s">
        <v>12</v>
      </c>
      <c r="E5183" s="8" t="s">
        <v>148</v>
      </c>
      <c r="F5183" s="8"/>
      <c r="G5183" s="6" t="s">
        <v>10120</v>
      </c>
      <c r="H5183" s="9">
        <v>43403</v>
      </c>
      <c r="I5183" s="6" t="s">
        <v>10133</v>
      </c>
      <c r="J5183" s="8" t="s">
        <v>3156</v>
      </c>
      <c r="K5183" s="41" t="s">
        <v>8449</v>
      </c>
    </row>
    <row r="5184" hidden="1" spans="1:11">
      <c r="A5184" s="5">
        <v>5182</v>
      </c>
      <c r="B5184" s="6">
        <v>2671</v>
      </c>
      <c r="C5184" s="8" t="s">
        <v>7054</v>
      </c>
      <c r="D5184" s="6" t="s">
        <v>12</v>
      </c>
      <c r="E5184" s="8" t="s">
        <v>3957</v>
      </c>
      <c r="F5184" s="8"/>
      <c r="G5184" s="6" t="s">
        <v>10208</v>
      </c>
      <c r="H5184" s="9">
        <v>43371</v>
      </c>
      <c r="I5184" s="5" t="s">
        <v>10261</v>
      </c>
      <c r="J5184" s="8" t="s">
        <v>9934</v>
      </c>
      <c r="K5184" s="41"/>
    </row>
    <row r="5185" ht="24" hidden="1" spans="1:11">
      <c r="A5185" s="5">
        <v>5183</v>
      </c>
      <c r="B5185" s="6">
        <v>2671</v>
      </c>
      <c r="C5185" s="8" t="s">
        <v>7054</v>
      </c>
      <c r="D5185" s="6" t="s">
        <v>12</v>
      </c>
      <c r="E5185" s="8" t="s">
        <v>87</v>
      </c>
      <c r="F5185" s="8"/>
      <c r="G5185" s="6" t="s">
        <v>10120</v>
      </c>
      <c r="H5185" s="9">
        <v>43389</v>
      </c>
      <c r="I5185" s="5" t="s">
        <v>10124</v>
      </c>
      <c r="J5185" s="8" t="s">
        <v>165</v>
      </c>
      <c r="K5185" s="41" t="s">
        <v>8449</v>
      </c>
    </row>
    <row r="5186" ht="24" hidden="1" spans="1:11">
      <c r="A5186" s="5">
        <v>5184</v>
      </c>
      <c r="B5186" s="6">
        <v>2671</v>
      </c>
      <c r="C5186" s="8" t="s">
        <v>7054</v>
      </c>
      <c r="D5186" s="6" t="s">
        <v>12</v>
      </c>
      <c r="E5186" s="8" t="s">
        <v>4392</v>
      </c>
      <c r="F5186" s="8"/>
      <c r="G5186" s="6" t="s">
        <v>10144</v>
      </c>
      <c r="H5186" s="9">
        <v>43428</v>
      </c>
      <c r="I5186" s="6" t="s">
        <v>10234</v>
      </c>
      <c r="J5186" s="8" t="s">
        <v>5875</v>
      </c>
      <c r="K5186" s="41" t="s">
        <v>8449</v>
      </c>
    </row>
    <row r="5187" ht="24" hidden="1" spans="1:11">
      <c r="A5187" s="5">
        <v>5185</v>
      </c>
      <c r="B5187" s="6">
        <v>2671</v>
      </c>
      <c r="C5187" s="8" t="s">
        <v>7054</v>
      </c>
      <c r="D5187" s="6" t="s">
        <v>12</v>
      </c>
      <c r="E5187" s="8" t="s">
        <v>89</v>
      </c>
      <c r="F5187" s="8"/>
      <c r="G5187" s="6" t="s">
        <v>10120</v>
      </c>
      <c r="H5187" s="9">
        <v>43571</v>
      </c>
      <c r="I5187" s="6" t="s">
        <v>10123</v>
      </c>
      <c r="J5187" s="8" t="s">
        <v>9138</v>
      </c>
      <c r="K5187" s="41" t="s">
        <v>8449</v>
      </c>
    </row>
    <row r="5188" ht="24" hidden="1" spans="1:11">
      <c r="A5188" s="5">
        <v>5186</v>
      </c>
      <c r="B5188" s="6">
        <v>2672</v>
      </c>
      <c r="C5188" s="8" t="s">
        <v>7055</v>
      </c>
      <c r="D5188" s="6" t="s">
        <v>12</v>
      </c>
      <c r="E5188" s="8" t="s">
        <v>1147</v>
      </c>
      <c r="F5188" s="8"/>
      <c r="G5188" s="6" t="s">
        <v>10120</v>
      </c>
      <c r="H5188" s="9">
        <v>43389</v>
      </c>
      <c r="I5188" s="5" t="s">
        <v>10124</v>
      </c>
      <c r="J5188" s="8" t="s">
        <v>165</v>
      </c>
      <c r="K5188" s="41" t="s">
        <v>8449</v>
      </c>
    </row>
    <row r="5189" ht="24" hidden="1" spans="1:12">
      <c r="A5189" s="5">
        <v>5187</v>
      </c>
      <c r="B5189" s="50">
        <v>2672</v>
      </c>
      <c r="C5189" s="52" t="s">
        <v>7055</v>
      </c>
      <c r="D5189" s="50" t="s">
        <v>12</v>
      </c>
      <c r="E5189" s="52" t="s">
        <v>4211</v>
      </c>
      <c r="F5189" s="52"/>
      <c r="G5189" s="50" t="s">
        <v>10120</v>
      </c>
      <c r="H5189" s="54">
        <v>43571</v>
      </c>
      <c r="I5189" s="50" t="s">
        <v>10123</v>
      </c>
      <c r="J5189" s="52" t="s">
        <v>9955</v>
      </c>
      <c r="K5189" s="58" t="s">
        <v>10488</v>
      </c>
      <c r="L5189" s="68"/>
    </row>
    <row r="5190" ht="24" hidden="1" spans="1:11">
      <c r="A5190" s="5">
        <v>5188</v>
      </c>
      <c r="B5190" s="6">
        <v>2673</v>
      </c>
      <c r="C5190" s="8" t="s">
        <v>5262</v>
      </c>
      <c r="D5190" s="6" t="s">
        <v>12</v>
      </c>
      <c r="E5190" s="8" t="s">
        <v>1147</v>
      </c>
      <c r="F5190" s="8"/>
      <c r="G5190" s="6" t="s">
        <v>10120</v>
      </c>
      <c r="H5190" s="9">
        <v>43389</v>
      </c>
      <c r="I5190" s="5" t="s">
        <v>10124</v>
      </c>
      <c r="J5190" s="8" t="s">
        <v>165</v>
      </c>
      <c r="K5190" s="41" t="s">
        <v>8449</v>
      </c>
    </row>
    <row r="5191" ht="24" hidden="1" spans="1:11">
      <c r="A5191" s="5">
        <v>5189</v>
      </c>
      <c r="B5191" s="6">
        <v>2673</v>
      </c>
      <c r="C5191" s="8" t="s">
        <v>5262</v>
      </c>
      <c r="D5191" s="6" t="s">
        <v>12</v>
      </c>
      <c r="E5191" s="8" t="s">
        <v>1148</v>
      </c>
      <c r="F5191" s="8"/>
      <c r="G5191" s="6" t="s">
        <v>10120</v>
      </c>
      <c r="H5191" s="9">
        <v>43571</v>
      </c>
      <c r="I5191" s="6" t="s">
        <v>10123</v>
      </c>
      <c r="J5191" s="8" t="s">
        <v>9138</v>
      </c>
      <c r="K5191" s="41" t="s">
        <v>8449</v>
      </c>
    </row>
    <row r="5192" ht="24" hidden="1" spans="1:11">
      <c r="A5192" s="5">
        <v>5190</v>
      </c>
      <c r="B5192" s="6">
        <v>2674</v>
      </c>
      <c r="C5192" s="8" t="s">
        <v>7056</v>
      </c>
      <c r="D5192" s="6" t="s">
        <v>12</v>
      </c>
      <c r="E5192" s="8" t="s">
        <v>87</v>
      </c>
      <c r="F5192" s="8"/>
      <c r="G5192" s="6" t="s">
        <v>10120</v>
      </c>
      <c r="H5192" s="9">
        <v>43389</v>
      </c>
      <c r="I5192" s="5" t="s">
        <v>10124</v>
      </c>
      <c r="J5192" s="8" t="s">
        <v>165</v>
      </c>
      <c r="K5192" s="41" t="s">
        <v>8449</v>
      </c>
    </row>
    <row r="5193" ht="24" hidden="1" spans="1:11">
      <c r="A5193" s="5">
        <v>5191</v>
      </c>
      <c r="B5193" s="6">
        <v>2674</v>
      </c>
      <c r="C5193" s="8" t="s">
        <v>7056</v>
      </c>
      <c r="D5193" s="6" t="s">
        <v>12</v>
      </c>
      <c r="E5193" s="8" t="s">
        <v>89</v>
      </c>
      <c r="F5193" s="8"/>
      <c r="G5193" s="6" t="s">
        <v>10120</v>
      </c>
      <c r="H5193" s="9">
        <v>43571</v>
      </c>
      <c r="I5193" s="6" t="s">
        <v>10123</v>
      </c>
      <c r="J5193" s="8" t="s">
        <v>9138</v>
      </c>
      <c r="K5193" s="41" t="s">
        <v>8449</v>
      </c>
    </row>
    <row r="5194" hidden="1" spans="1:11">
      <c r="A5194" s="5">
        <v>5192</v>
      </c>
      <c r="B5194" s="6">
        <v>2675</v>
      </c>
      <c r="C5194" s="8" t="s">
        <v>5263</v>
      </c>
      <c r="D5194" s="6" t="s">
        <v>12</v>
      </c>
      <c r="E5194" s="8" t="s">
        <v>3775</v>
      </c>
      <c r="F5194" s="8"/>
      <c r="G5194" s="6" t="s">
        <v>10144</v>
      </c>
      <c r="H5194" s="9">
        <v>43371</v>
      </c>
      <c r="I5194" s="6" t="s">
        <v>10176</v>
      </c>
      <c r="J5194" s="8" t="s">
        <v>156</v>
      </c>
      <c r="K5194" s="41" t="s">
        <v>8449</v>
      </c>
    </row>
    <row r="5195" hidden="1" spans="1:11">
      <c r="A5195" s="5">
        <v>5193</v>
      </c>
      <c r="B5195" s="6">
        <v>2675</v>
      </c>
      <c r="C5195" s="8" t="s">
        <v>5263</v>
      </c>
      <c r="D5195" s="6" t="s">
        <v>12</v>
      </c>
      <c r="E5195" s="8" t="s">
        <v>3470</v>
      </c>
      <c r="F5195" s="8"/>
      <c r="G5195" s="6" t="s">
        <v>10120</v>
      </c>
      <c r="H5195" s="9">
        <v>43387</v>
      </c>
      <c r="I5195" s="6" t="s">
        <v>10121</v>
      </c>
      <c r="J5195" s="8" t="s">
        <v>2046</v>
      </c>
      <c r="K5195" s="41" t="s">
        <v>8449</v>
      </c>
    </row>
    <row r="5196" ht="24" hidden="1" spans="1:11">
      <c r="A5196" s="5">
        <v>5194</v>
      </c>
      <c r="B5196" s="6">
        <v>2676</v>
      </c>
      <c r="C5196" s="8" t="s">
        <v>7060</v>
      </c>
      <c r="D5196" s="6" t="s">
        <v>12</v>
      </c>
      <c r="E5196" s="8" t="s">
        <v>89</v>
      </c>
      <c r="F5196" s="8"/>
      <c r="G5196" s="6" t="s">
        <v>10120</v>
      </c>
      <c r="H5196" s="9">
        <v>43571</v>
      </c>
      <c r="I5196" s="6" t="s">
        <v>10123</v>
      </c>
      <c r="J5196" s="8" t="s">
        <v>9138</v>
      </c>
      <c r="K5196" s="41" t="s">
        <v>8449</v>
      </c>
    </row>
    <row r="5197" ht="24" hidden="1" spans="1:11">
      <c r="A5197" s="5">
        <v>5195</v>
      </c>
      <c r="B5197" s="6">
        <v>2677</v>
      </c>
      <c r="C5197" s="8" t="s">
        <v>5264</v>
      </c>
      <c r="D5197" s="6" t="s">
        <v>12</v>
      </c>
      <c r="E5197" s="8" t="s">
        <v>5265</v>
      </c>
      <c r="F5197" s="8"/>
      <c r="G5197" s="6" t="s">
        <v>10116</v>
      </c>
      <c r="H5197" s="9">
        <v>43573</v>
      </c>
      <c r="I5197" s="6" t="s">
        <v>10496</v>
      </c>
      <c r="J5197" s="8" t="s">
        <v>10062</v>
      </c>
      <c r="K5197" s="41"/>
    </row>
    <row r="5198" hidden="1" spans="1:11">
      <c r="A5198" s="5">
        <v>5196</v>
      </c>
      <c r="B5198" s="6">
        <v>2678</v>
      </c>
      <c r="C5198" s="8" t="s">
        <v>7061</v>
      </c>
      <c r="D5198" s="6" t="s">
        <v>12</v>
      </c>
      <c r="E5198" s="8" t="s">
        <v>6850</v>
      </c>
      <c r="F5198" s="8"/>
      <c r="G5198" s="6" t="s">
        <v>10120</v>
      </c>
      <c r="H5198" s="9">
        <v>43396</v>
      </c>
      <c r="I5198" s="6" t="s">
        <v>10125</v>
      </c>
      <c r="J5198" s="8" t="s">
        <v>4354</v>
      </c>
      <c r="K5198" s="41" t="s">
        <v>8449</v>
      </c>
    </row>
    <row r="5199" hidden="1" spans="1:11">
      <c r="A5199" s="5">
        <v>5197</v>
      </c>
      <c r="B5199" s="6">
        <v>2678</v>
      </c>
      <c r="C5199" s="8" t="s">
        <v>7061</v>
      </c>
      <c r="D5199" s="6" t="s">
        <v>12</v>
      </c>
      <c r="E5199" s="8" t="s">
        <v>35</v>
      </c>
      <c r="F5199" s="8"/>
      <c r="G5199" s="6" t="s">
        <v>10120</v>
      </c>
      <c r="H5199" s="9">
        <v>43571</v>
      </c>
      <c r="I5199" s="6" t="s">
        <v>10123</v>
      </c>
      <c r="J5199" s="8" t="s">
        <v>9138</v>
      </c>
      <c r="K5199" s="41" t="s">
        <v>8449</v>
      </c>
    </row>
    <row r="5200" hidden="1" spans="1:11">
      <c r="A5200" s="5">
        <v>5198</v>
      </c>
      <c r="B5200" s="6">
        <v>2678</v>
      </c>
      <c r="C5200" s="8" t="s">
        <v>7061</v>
      </c>
      <c r="D5200" s="6" t="s">
        <v>12</v>
      </c>
      <c r="E5200" s="8" t="s">
        <v>7062</v>
      </c>
      <c r="F5200" s="8"/>
      <c r="G5200" s="6" t="s">
        <v>10120</v>
      </c>
      <c r="H5200" s="9">
        <v>43585</v>
      </c>
      <c r="I5200" s="6" t="s">
        <v>10154</v>
      </c>
      <c r="J5200" s="8" t="s">
        <v>9140</v>
      </c>
      <c r="K5200" s="41" t="s">
        <v>8449</v>
      </c>
    </row>
    <row r="5201" ht="24" hidden="1" spans="1:11">
      <c r="A5201" s="5">
        <v>5199</v>
      </c>
      <c r="B5201" s="6">
        <v>2679</v>
      </c>
      <c r="C5201" s="8" t="s">
        <v>5266</v>
      </c>
      <c r="D5201" s="6" t="s">
        <v>12</v>
      </c>
      <c r="E5201" s="8" t="s">
        <v>85</v>
      </c>
      <c r="F5201" s="8"/>
      <c r="G5201" s="6" t="s">
        <v>10120</v>
      </c>
      <c r="H5201" s="9">
        <v>43387</v>
      </c>
      <c r="I5201" s="6" t="s">
        <v>10121</v>
      </c>
      <c r="J5201" s="8" t="s">
        <v>2046</v>
      </c>
      <c r="K5201" s="41" t="s">
        <v>8449</v>
      </c>
    </row>
    <row r="5202" ht="24" hidden="1" spans="1:11">
      <c r="A5202" s="5">
        <v>5200</v>
      </c>
      <c r="B5202" s="6">
        <v>2679</v>
      </c>
      <c r="C5202" s="8" t="s">
        <v>5266</v>
      </c>
      <c r="D5202" s="6" t="s">
        <v>12</v>
      </c>
      <c r="E5202" s="8" t="s">
        <v>4393</v>
      </c>
      <c r="F5202" s="8"/>
      <c r="G5202" s="6" t="s">
        <v>10156</v>
      </c>
      <c r="H5202" s="9">
        <v>43443</v>
      </c>
      <c r="I5202" s="6" t="s">
        <v>10157</v>
      </c>
      <c r="J5202" s="8" t="s">
        <v>2248</v>
      </c>
      <c r="K5202" s="41" t="s">
        <v>8449</v>
      </c>
    </row>
    <row r="5203" ht="24" hidden="1" spans="1:11">
      <c r="A5203" s="5">
        <v>5201</v>
      </c>
      <c r="B5203" s="6">
        <v>2680</v>
      </c>
      <c r="C5203" s="8" t="s">
        <v>5267</v>
      </c>
      <c r="D5203" s="6" t="s">
        <v>12</v>
      </c>
      <c r="E5203" s="8" t="s">
        <v>5007</v>
      </c>
      <c r="F5203" s="8"/>
      <c r="G5203" s="6" t="s">
        <v>10120</v>
      </c>
      <c r="H5203" s="9">
        <v>43387</v>
      </c>
      <c r="I5203" s="6" t="s">
        <v>10121</v>
      </c>
      <c r="J5203" s="8" t="s">
        <v>2046</v>
      </c>
      <c r="K5203" s="41" t="s">
        <v>8449</v>
      </c>
    </row>
    <row r="5204" ht="24" hidden="1" spans="1:11">
      <c r="A5204" s="5">
        <v>5202</v>
      </c>
      <c r="B5204" s="6">
        <v>2680</v>
      </c>
      <c r="C5204" s="8" t="s">
        <v>5267</v>
      </c>
      <c r="D5204" s="6" t="s">
        <v>12</v>
      </c>
      <c r="E5204" s="8" t="s">
        <v>5268</v>
      </c>
      <c r="F5204" s="8"/>
      <c r="G5204" s="6" t="s">
        <v>10120</v>
      </c>
      <c r="H5204" s="9">
        <v>43389</v>
      </c>
      <c r="I5204" s="5" t="s">
        <v>10124</v>
      </c>
      <c r="J5204" s="8" t="s">
        <v>165</v>
      </c>
      <c r="K5204" s="41" t="s">
        <v>8449</v>
      </c>
    </row>
    <row r="5205" ht="24" hidden="1" spans="1:11">
      <c r="A5205" s="5">
        <v>5203</v>
      </c>
      <c r="B5205" s="6">
        <v>2680</v>
      </c>
      <c r="C5205" s="8" t="s">
        <v>5267</v>
      </c>
      <c r="D5205" s="6" t="s">
        <v>12</v>
      </c>
      <c r="E5205" s="8" t="s">
        <v>5008</v>
      </c>
      <c r="F5205" s="8"/>
      <c r="G5205" s="6" t="s">
        <v>9910</v>
      </c>
      <c r="H5205" s="9">
        <v>43476</v>
      </c>
      <c r="I5205" s="5" t="s">
        <v>10122</v>
      </c>
      <c r="J5205" s="23" t="s">
        <v>9930</v>
      </c>
      <c r="K5205" s="41"/>
    </row>
    <row r="5206" ht="24" hidden="1" spans="1:12">
      <c r="A5206" s="5">
        <v>5204</v>
      </c>
      <c r="B5206" s="50">
        <v>2680</v>
      </c>
      <c r="C5206" s="52" t="s">
        <v>5267</v>
      </c>
      <c r="D5206" s="50" t="s">
        <v>12</v>
      </c>
      <c r="E5206" s="52" t="s">
        <v>5269</v>
      </c>
      <c r="F5206" s="52"/>
      <c r="G5206" s="50" t="s">
        <v>10120</v>
      </c>
      <c r="H5206" s="54">
        <v>43571</v>
      </c>
      <c r="I5206" s="50" t="s">
        <v>10123</v>
      </c>
      <c r="J5206" s="52" t="s">
        <v>9955</v>
      </c>
      <c r="K5206" s="58" t="s">
        <v>10488</v>
      </c>
      <c r="L5206" s="68"/>
    </row>
    <row r="5207" ht="24" hidden="1" spans="1:12">
      <c r="A5207" s="5">
        <v>5205</v>
      </c>
      <c r="B5207" s="50">
        <v>2681</v>
      </c>
      <c r="C5207" s="52" t="s">
        <v>5270</v>
      </c>
      <c r="D5207" s="50" t="s">
        <v>12</v>
      </c>
      <c r="E5207" s="52" t="s">
        <v>4211</v>
      </c>
      <c r="F5207" s="52"/>
      <c r="G5207" s="50" t="s">
        <v>10120</v>
      </c>
      <c r="H5207" s="54">
        <v>43571</v>
      </c>
      <c r="I5207" s="50" t="s">
        <v>10123</v>
      </c>
      <c r="J5207" s="52" t="s">
        <v>9955</v>
      </c>
      <c r="K5207" s="58" t="s">
        <v>10488</v>
      </c>
      <c r="L5207" s="68"/>
    </row>
    <row r="5208" hidden="1" spans="1:11">
      <c r="A5208" s="5">
        <v>5206</v>
      </c>
      <c r="B5208" s="6">
        <v>2682</v>
      </c>
      <c r="C5208" s="8" t="s">
        <v>5271</v>
      </c>
      <c r="D5208" s="6" t="s">
        <v>12</v>
      </c>
      <c r="E5208" s="8" t="s">
        <v>5272</v>
      </c>
      <c r="F5208" s="8"/>
      <c r="G5208" s="6" t="s">
        <v>10166</v>
      </c>
      <c r="H5208" s="9">
        <v>43582</v>
      </c>
      <c r="I5208" s="6" t="s">
        <v>10423</v>
      </c>
      <c r="J5208" s="8" t="s">
        <v>10011</v>
      </c>
      <c r="K5208" s="41"/>
    </row>
    <row r="5209" ht="24" hidden="1" spans="1:11">
      <c r="A5209" s="5">
        <v>5207</v>
      </c>
      <c r="B5209" s="6">
        <v>2683</v>
      </c>
      <c r="C5209" s="8" t="s">
        <v>5273</v>
      </c>
      <c r="D5209" s="6" t="s">
        <v>12</v>
      </c>
      <c r="E5209" s="8" t="s">
        <v>1147</v>
      </c>
      <c r="F5209" s="8"/>
      <c r="G5209" s="6" t="s">
        <v>10120</v>
      </c>
      <c r="H5209" s="9">
        <v>43389</v>
      </c>
      <c r="I5209" s="5" t="s">
        <v>10124</v>
      </c>
      <c r="J5209" s="8" t="s">
        <v>165</v>
      </c>
      <c r="K5209" s="41" t="s">
        <v>8449</v>
      </c>
    </row>
    <row r="5210" ht="24" hidden="1" spans="1:12">
      <c r="A5210" s="5">
        <v>5208</v>
      </c>
      <c r="B5210" s="50">
        <v>2683</v>
      </c>
      <c r="C5210" s="52" t="s">
        <v>5273</v>
      </c>
      <c r="D5210" s="50" t="s">
        <v>12</v>
      </c>
      <c r="E5210" s="52" t="s">
        <v>4211</v>
      </c>
      <c r="F5210" s="52"/>
      <c r="G5210" s="50" t="s">
        <v>10120</v>
      </c>
      <c r="H5210" s="54">
        <v>43571</v>
      </c>
      <c r="I5210" s="50" t="s">
        <v>10123</v>
      </c>
      <c r="J5210" s="52" t="s">
        <v>9955</v>
      </c>
      <c r="K5210" s="58" t="s">
        <v>10488</v>
      </c>
      <c r="L5210" s="68"/>
    </row>
    <row r="5211" ht="24" hidden="1" spans="1:12">
      <c r="A5211" s="5">
        <v>5209</v>
      </c>
      <c r="B5211" s="16">
        <v>2684</v>
      </c>
      <c r="C5211" s="18" t="s">
        <v>5274</v>
      </c>
      <c r="D5211" s="16" t="s">
        <v>12</v>
      </c>
      <c r="E5211" s="18" t="s">
        <v>5275</v>
      </c>
      <c r="F5211" s="18"/>
      <c r="G5211" s="16" t="s">
        <v>10128</v>
      </c>
      <c r="H5211" s="20">
        <v>43349</v>
      </c>
      <c r="I5211" s="19" t="s">
        <v>10140</v>
      </c>
      <c r="J5211" s="95" t="s">
        <v>9931</v>
      </c>
      <c r="K5211" s="30" t="s">
        <v>10251</v>
      </c>
      <c r="L5211" s="31"/>
    </row>
    <row r="5212" hidden="1" spans="1:11">
      <c r="A5212" s="5">
        <v>5210</v>
      </c>
      <c r="B5212" s="6">
        <v>2684</v>
      </c>
      <c r="C5212" s="8" t="s">
        <v>5274</v>
      </c>
      <c r="D5212" s="6" t="s">
        <v>12</v>
      </c>
      <c r="E5212" s="8" t="s">
        <v>914</v>
      </c>
      <c r="F5212" s="8"/>
      <c r="G5212" s="6" t="s">
        <v>10120</v>
      </c>
      <c r="H5212" s="9">
        <v>43389</v>
      </c>
      <c r="I5212" s="5" t="s">
        <v>10124</v>
      </c>
      <c r="J5212" s="8" t="s">
        <v>165</v>
      </c>
      <c r="K5212" s="41" t="s">
        <v>8449</v>
      </c>
    </row>
    <row r="5213" hidden="1" spans="1:11">
      <c r="A5213" s="5">
        <v>5211</v>
      </c>
      <c r="B5213" s="6">
        <v>2684</v>
      </c>
      <c r="C5213" s="8" t="s">
        <v>5274</v>
      </c>
      <c r="D5213" s="6" t="s">
        <v>12</v>
      </c>
      <c r="E5213" s="8" t="s">
        <v>3094</v>
      </c>
      <c r="F5213" s="8"/>
      <c r="G5213" s="6" t="s">
        <v>9910</v>
      </c>
      <c r="H5213" s="9">
        <v>43476</v>
      </c>
      <c r="I5213" s="5" t="s">
        <v>10122</v>
      </c>
      <c r="J5213" s="23" t="s">
        <v>9930</v>
      </c>
      <c r="K5213" s="41"/>
    </row>
    <row r="5214" hidden="1" spans="1:11">
      <c r="A5214" s="5">
        <v>5212</v>
      </c>
      <c r="B5214" s="6">
        <v>2684</v>
      </c>
      <c r="C5214" s="8" t="s">
        <v>5274</v>
      </c>
      <c r="D5214" s="6" t="s">
        <v>12</v>
      </c>
      <c r="E5214" s="8" t="s">
        <v>915</v>
      </c>
      <c r="F5214" s="8"/>
      <c r="G5214" s="6" t="s">
        <v>10120</v>
      </c>
      <c r="H5214" s="9">
        <v>43571</v>
      </c>
      <c r="I5214" s="6" t="s">
        <v>10123</v>
      </c>
      <c r="J5214" s="8" t="s">
        <v>9138</v>
      </c>
      <c r="K5214" s="41" t="s">
        <v>8449</v>
      </c>
    </row>
    <row r="5215" hidden="1" spans="1:11">
      <c r="A5215" s="5">
        <v>5213</v>
      </c>
      <c r="B5215" s="6">
        <v>2684</v>
      </c>
      <c r="C5215" s="8" t="s">
        <v>5274</v>
      </c>
      <c r="D5215" s="6" t="s">
        <v>12</v>
      </c>
      <c r="E5215" s="8" t="s">
        <v>5276</v>
      </c>
      <c r="F5215" s="8"/>
      <c r="G5215" s="6" t="s">
        <v>10213</v>
      </c>
      <c r="H5215" s="9">
        <v>43595</v>
      </c>
      <c r="I5215" s="5" t="s">
        <v>10223</v>
      </c>
      <c r="J5215" s="8" t="s">
        <v>1253</v>
      </c>
      <c r="K5215" s="41"/>
    </row>
    <row r="5216" hidden="1" spans="1:11">
      <c r="A5216" s="5">
        <v>5214</v>
      </c>
      <c r="B5216" s="6">
        <v>2684</v>
      </c>
      <c r="C5216" s="8" t="s">
        <v>5274</v>
      </c>
      <c r="D5216" s="6" t="s">
        <v>12</v>
      </c>
      <c r="E5216" s="8" t="s">
        <v>298</v>
      </c>
      <c r="F5216" s="8"/>
      <c r="G5216" s="6" t="s">
        <v>10120</v>
      </c>
      <c r="H5216" s="9">
        <v>43387</v>
      </c>
      <c r="I5216" s="6" t="s">
        <v>10121</v>
      </c>
      <c r="J5216" s="8" t="s">
        <v>2046</v>
      </c>
      <c r="K5216" s="41" t="s">
        <v>8449</v>
      </c>
    </row>
    <row r="5217" ht="24" hidden="1" spans="1:11">
      <c r="A5217" s="5">
        <v>5215</v>
      </c>
      <c r="B5217" s="6">
        <v>2685</v>
      </c>
      <c r="C5217" s="8" t="s">
        <v>5277</v>
      </c>
      <c r="D5217" s="6" t="s">
        <v>12</v>
      </c>
      <c r="E5217" s="8" t="s">
        <v>43</v>
      </c>
      <c r="F5217" s="8"/>
      <c r="G5217" s="6" t="s">
        <v>10120</v>
      </c>
      <c r="H5217" s="9">
        <v>43387</v>
      </c>
      <c r="I5217" s="6" t="s">
        <v>10121</v>
      </c>
      <c r="J5217" s="8" t="s">
        <v>2046</v>
      </c>
      <c r="K5217" s="41" t="s">
        <v>8449</v>
      </c>
    </row>
    <row r="5218" ht="24" hidden="1" spans="1:11">
      <c r="A5218" s="5">
        <v>5216</v>
      </c>
      <c r="B5218" s="6">
        <v>2685</v>
      </c>
      <c r="C5218" s="8" t="s">
        <v>5277</v>
      </c>
      <c r="D5218" s="6" t="s">
        <v>12</v>
      </c>
      <c r="E5218" s="8" t="s">
        <v>558</v>
      </c>
      <c r="F5218" s="8"/>
      <c r="G5218" s="6" t="s">
        <v>10120</v>
      </c>
      <c r="H5218" s="9">
        <v>43389</v>
      </c>
      <c r="I5218" s="5" t="s">
        <v>10124</v>
      </c>
      <c r="J5218" s="8" t="s">
        <v>165</v>
      </c>
      <c r="K5218" s="41" t="s">
        <v>8449</v>
      </c>
    </row>
    <row r="5219" hidden="1" spans="1:11">
      <c r="A5219" s="5">
        <v>5217</v>
      </c>
      <c r="B5219" s="6">
        <v>2685</v>
      </c>
      <c r="C5219" s="8" t="s">
        <v>5277</v>
      </c>
      <c r="D5219" s="6" t="s">
        <v>12</v>
      </c>
      <c r="E5219" s="8" t="s">
        <v>3912</v>
      </c>
      <c r="F5219" s="8"/>
      <c r="G5219" s="6" t="s">
        <v>10120</v>
      </c>
      <c r="H5219" s="9">
        <v>43475</v>
      </c>
      <c r="I5219" s="6" t="s">
        <v>10235</v>
      </c>
      <c r="J5219" s="8" t="s">
        <v>9954</v>
      </c>
      <c r="K5219" s="41" t="s">
        <v>8449</v>
      </c>
    </row>
    <row r="5220" ht="24" hidden="1" spans="1:11">
      <c r="A5220" s="5">
        <v>5218</v>
      </c>
      <c r="B5220" s="6">
        <v>2686</v>
      </c>
      <c r="C5220" s="8" t="s">
        <v>5278</v>
      </c>
      <c r="D5220" s="6" t="s">
        <v>12</v>
      </c>
      <c r="E5220" s="8" t="s">
        <v>558</v>
      </c>
      <c r="F5220" s="8"/>
      <c r="G5220" s="6" t="s">
        <v>10120</v>
      </c>
      <c r="H5220" s="9">
        <v>43389</v>
      </c>
      <c r="I5220" s="5" t="s">
        <v>10124</v>
      </c>
      <c r="J5220" s="8" t="s">
        <v>165</v>
      </c>
      <c r="K5220" s="41" t="s">
        <v>8449</v>
      </c>
    </row>
    <row r="5221" ht="24" hidden="1" spans="1:11">
      <c r="A5221" s="5">
        <v>5219</v>
      </c>
      <c r="B5221" s="6">
        <v>2686</v>
      </c>
      <c r="C5221" s="8" t="s">
        <v>5278</v>
      </c>
      <c r="D5221" s="6" t="s">
        <v>12</v>
      </c>
      <c r="E5221" s="8" t="s">
        <v>344</v>
      </c>
      <c r="F5221" s="8"/>
      <c r="G5221" s="6" t="s">
        <v>10120</v>
      </c>
      <c r="H5221" s="9">
        <v>43571</v>
      </c>
      <c r="I5221" s="6" t="s">
        <v>10123</v>
      </c>
      <c r="J5221" s="8" t="s">
        <v>9138</v>
      </c>
      <c r="K5221" s="41" t="s">
        <v>8449</v>
      </c>
    </row>
    <row r="5222" hidden="1" spans="1:11">
      <c r="A5222" s="5">
        <v>5220</v>
      </c>
      <c r="B5222" s="6">
        <v>2687</v>
      </c>
      <c r="C5222" s="8" t="s">
        <v>5279</v>
      </c>
      <c r="D5222" s="6" t="s">
        <v>12</v>
      </c>
      <c r="E5222" s="8" t="s">
        <v>3661</v>
      </c>
      <c r="F5222" s="8"/>
      <c r="G5222" s="6" t="s">
        <v>10120</v>
      </c>
      <c r="H5222" s="9">
        <v>43387</v>
      </c>
      <c r="I5222" s="6" t="s">
        <v>10121</v>
      </c>
      <c r="J5222" s="8" t="s">
        <v>2046</v>
      </c>
      <c r="K5222" s="41" t="s">
        <v>8449</v>
      </c>
    </row>
    <row r="5223" hidden="1" spans="1:11">
      <c r="A5223" s="5">
        <v>5221</v>
      </c>
      <c r="B5223" s="6">
        <v>2687</v>
      </c>
      <c r="C5223" s="8" t="s">
        <v>5279</v>
      </c>
      <c r="D5223" s="6" t="s">
        <v>12</v>
      </c>
      <c r="E5223" s="8" t="s">
        <v>5281</v>
      </c>
      <c r="F5223" s="8"/>
      <c r="G5223" s="6" t="s">
        <v>9910</v>
      </c>
      <c r="H5223" s="9">
        <v>43476</v>
      </c>
      <c r="I5223" s="5" t="s">
        <v>10122</v>
      </c>
      <c r="J5223" s="23" t="s">
        <v>9930</v>
      </c>
      <c r="K5223" s="41"/>
    </row>
    <row r="5224" hidden="1" spans="1:11">
      <c r="A5224" s="5">
        <v>5222</v>
      </c>
      <c r="B5224" s="6">
        <v>2688</v>
      </c>
      <c r="C5224" s="8" t="s">
        <v>5282</v>
      </c>
      <c r="D5224" s="6" t="s">
        <v>12</v>
      </c>
      <c r="E5224" s="8" t="s">
        <v>5283</v>
      </c>
      <c r="F5224" s="8"/>
      <c r="G5224" s="6" t="s">
        <v>10116</v>
      </c>
      <c r="H5224" s="9">
        <v>43572</v>
      </c>
      <c r="I5224" s="5" t="s">
        <v>10317</v>
      </c>
      <c r="J5224" s="23" t="s">
        <v>9952</v>
      </c>
      <c r="K5224" s="41"/>
    </row>
    <row r="5225" ht="24" hidden="1" spans="1:11">
      <c r="A5225" s="5">
        <v>5223</v>
      </c>
      <c r="B5225" s="6">
        <v>2689</v>
      </c>
      <c r="C5225" s="8" t="s">
        <v>5284</v>
      </c>
      <c r="D5225" s="6" t="s">
        <v>12</v>
      </c>
      <c r="E5225" s="8" t="s">
        <v>5285</v>
      </c>
      <c r="F5225" s="8"/>
      <c r="G5225" s="6" t="s">
        <v>10128</v>
      </c>
      <c r="H5225" s="9">
        <v>43347</v>
      </c>
      <c r="I5225" s="5" t="s">
        <v>10278</v>
      </c>
      <c r="J5225" s="8" t="s">
        <v>9991</v>
      </c>
      <c r="K5225" s="41"/>
    </row>
    <row r="5226" ht="24" hidden="1" spans="1:11">
      <c r="A5226" s="5">
        <v>5224</v>
      </c>
      <c r="B5226" s="6">
        <v>2689</v>
      </c>
      <c r="C5226" s="8" t="s">
        <v>5284</v>
      </c>
      <c r="D5226" s="6" t="s">
        <v>12</v>
      </c>
      <c r="E5226" s="8" t="s">
        <v>5007</v>
      </c>
      <c r="F5226" s="8"/>
      <c r="G5226" s="6" t="s">
        <v>10120</v>
      </c>
      <c r="H5226" s="9">
        <v>43387</v>
      </c>
      <c r="I5226" s="6" t="s">
        <v>10121</v>
      </c>
      <c r="J5226" s="8" t="s">
        <v>2046</v>
      </c>
      <c r="K5226" s="41" t="s">
        <v>8449</v>
      </c>
    </row>
    <row r="5227" ht="24" hidden="1" spans="1:11">
      <c r="A5227" s="5">
        <v>5225</v>
      </c>
      <c r="B5227" s="6">
        <v>2689</v>
      </c>
      <c r="C5227" s="8" t="s">
        <v>5284</v>
      </c>
      <c r="D5227" s="6" t="s">
        <v>12</v>
      </c>
      <c r="E5227" s="8" t="s">
        <v>5286</v>
      </c>
      <c r="F5227" s="8"/>
      <c r="G5227" s="6" t="s">
        <v>9910</v>
      </c>
      <c r="H5227" s="9">
        <v>43594</v>
      </c>
      <c r="I5227" s="5" t="s">
        <v>10296</v>
      </c>
      <c r="J5227" s="23" t="s">
        <v>9968</v>
      </c>
      <c r="K5227" s="41"/>
    </row>
    <row r="5228" ht="24" hidden="1" spans="1:11">
      <c r="A5228" s="5">
        <v>5226</v>
      </c>
      <c r="B5228" s="6">
        <v>2690</v>
      </c>
      <c r="C5228" s="8" t="s">
        <v>7063</v>
      </c>
      <c r="D5228" s="6" t="s">
        <v>12</v>
      </c>
      <c r="E5228" s="8" t="s">
        <v>760</v>
      </c>
      <c r="F5228" s="8"/>
      <c r="G5228" s="6" t="s">
        <v>10120</v>
      </c>
      <c r="H5228" s="9">
        <v>43571</v>
      </c>
      <c r="I5228" s="6" t="s">
        <v>10123</v>
      </c>
      <c r="J5228" s="8" t="s">
        <v>9138</v>
      </c>
      <c r="K5228" s="41" t="s">
        <v>8449</v>
      </c>
    </row>
    <row r="5229" hidden="1" spans="1:11">
      <c r="A5229" s="5">
        <v>5227</v>
      </c>
      <c r="B5229" s="6">
        <v>2691</v>
      </c>
      <c r="C5229" s="8" t="s">
        <v>5287</v>
      </c>
      <c r="D5229" s="6" t="s">
        <v>12</v>
      </c>
      <c r="E5229" s="8" t="s">
        <v>921</v>
      </c>
      <c r="F5229" s="8"/>
      <c r="G5229" s="6" t="s">
        <v>10120</v>
      </c>
      <c r="H5229" s="9">
        <v>43396</v>
      </c>
      <c r="I5229" s="6" t="s">
        <v>10125</v>
      </c>
      <c r="J5229" s="8" t="s">
        <v>4354</v>
      </c>
      <c r="K5229" s="41" t="s">
        <v>8449</v>
      </c>
    </row>
    <row r="5230" ht="24" hidden="1" spans="1:11">
      <c r="A5230" s="5">
        <v>5228</v>
      </c>
      <c r="B5230" s="6">
        <v>2691</v>
      </c>
      <c r="C5230" s="8" t="s">
        <v>5287</v>
      </c>
      <c r="D5230" s="6" t="s">
        <v>12</v>
      </c>
      <c r="E5230" s="8" t="s">
        <v>5288</v>
      </c>
      <c r="F5230" s="8"/>
      <c r="G5230" s="6" t="s">
        <v>10128</v>
      </c>
      <c r="H5230" s="9">
        <v>43494</v>
      </c>
      <c r="I5230" s="6" t="s">
        <v>10287</v>
      </c>
      <c r="J5230" s="8" t="s">
        <v>9975</v>
      </c>
      <c r="K5230" s="41"/>
    </row>
    <row r="5231" ht="24" hidden="1" spans="1:11">
      <c r="A5231" s="5">
        <v>5229</v>
      </c>
      <c r="B5231" s="6">
        <v>2692</v>
      </c>
      <c r="C5231" s="8" t="s">
        <v>5289</v>
      </c>
      <c r="D5231" s="6" t="s">
        <v>12</v>
      </c>
      <c r="E5231" s="8" t="s">
        <v>386</v>
      </c>
      <c r="F5231" s="8"/>
      <c r="G5231" s="6" t="s">
        <v>10156</v>
      </c>
      <c r="H5231" s="9">
        <v>43443</v>
      </c>
      <c r="I5231" s="6" t="s">
        <v>10157</v>
      </c>
      <c r="J5231" s="8" t="s">
        <v>2248</v>
      </c>
      <c r="K5231" s="41" t="s">
        <v>8449</v>
      </c>
    </row>
    <row r="5232" ht="24" hidden="1" spans="1:11">
      <c r="A5232" s="5">
        <v>5230</v>
      </c>
      <c r="B5232" s="6">
        <v>2693</v>
      </c>
      <c r="C5232" s="8" t="s">
        <v>5290</v>
      </c>
      <c r="D5232" s="6" t="s">
        <v>12</v>
      </c>
      <c r="E5232" s="8" t="s">
        <v>5291</v>
      </c>
      <c r="F5232" s="8"/>
      <c r="G5232" s="6" t="s">
        <v>9910</v>
      </c>
      <c r="H5232" s="9">
        <v>43531</v>
      </c>
      <c r="I5232" s="5" t="s">
        <v>10182</v>
      </c>
      <c r="J5232" s="8" t="s">
        <v>9943</v>
      </c>
      <c r="K5232" s="41"/>
    </row>
    <row r="5233" ht="24" hidden="1" spans="1:11">
      <c r="A5233" s="5">
        <v>5231</v>
      </c>
      <c r="B5233" s="6">
        <v>2693</v>
      </c>
      <c r="C5233" s="8" t="s">
        <v>5290</v>
      </c>
      <c r="D5233" s="6" t="s">
        <v>12</v>
      </c>
      <c r="E5233" s="8" t="s">
        <v>5292</v>
      </c>
      <c r="F5233" s="8"/>
      <c r="G5233" s="6" t="s">
        <v>10159</v>
      </c>
      <c r="H5233" s="9">
        <v>43581</v>
      </c>
      <c r="I5233" s="36" t="s">
        <v>10162</v>
      </c>
      <c r="J5233" s="37" t="s">
        <v>1701</v>
      </c>
      <c r="K5233" s="41"/>
    </row>
    <row r="5234" ht="24" hidden="1" spans="1:11">
      <c r="A5234" s="5">
        <v>5232</v>
      </c>
      <c r="B5234" s="6">
        <v>2694</v>
      </c>
      <c r="C5234" s="8" t="s">
        <v>5293</v>
      </c>
      <c r="D5234" s="6" t="s">
        <v>12</v>
      </c>
      <c r="E5234" s="8" t="s">
        <v>1147</v>
      </c>
      <c r="F5234" s="8"/>
      <c r="G5234" s="6" t="s">
        <v>10120</v>
      </c>
      <c r="H5234" s="9">
        <v>43389</v>
      </c>
      <c r="I5234" s="5" t="s">
        <v>10124</v>
      </c>
      <c r="J5234" s="8" t="s">
        <v>165</v>
      </c>
      <c r="K5234" s="41" t="s">
        <v>8449</v>
      </c>
    </row>
    <row r="5235" hidden="1" spans="1:11">
      <c r="A5235" s="5">
        <v>5233</v>
      </c>
      <c r="B5235" s="6">
        <v>2694</v>
      </c>
      <c r="C5235" s="8" t="s">
        <v>5293</v>
      </c>
      <c r="D5235" s="6" t="s">
        <v>12</v>
      </c>
      <c r="E5235" s="8" t="s">
        <v>5020</v>
      </c>
      <c r="F5235" s="8"/>
      <c r="G5235" s="6" t="s">
        <v>10120</v>
      </c>
      <c r="H5235" s="9">
        <v>43403</v>
      </c>
      <c r="I5235" s="6" t="s">
        <v>10133</v>
      </c>
      <c r="J5235" s="8" t="s">
        <v>3156</v>
      </c>
      <c r="K5235" s="41" t="s">
        <v>8449</v>
      </c>
    </row>
    <row r="5236" ht="24" hidden="1" spans="1:11">
      <c r="A5236" s="5">
        <v>5234</v>
      </c>
      <c r="B5236" s="6">
        <v>2694</v>
      </c>
      <c r="C5236" s="8" t="s">
        <v>5293</v>
      </c>
      <c r="D5236" s="6" t="s">
        <v>12</v>
      </c>
      <c r="E5236" s="8" t="s">
        <v>5008</v>
      </c>
      <c r="F5236" s="8"/>
      <c r="G5236" s="6" t="s">
        <v>9910</v>
      </c>
      <c r="H5236" s="9">
        <v>43476</v>
      </c>
      <c r="I5236" s="5" t="s">
        <v>10122</v>
      </c>
      <c r="J5236" s="23" t="s">
        <v>9930</v>
      </c>
      <c r="K5236" s="41"/>
    </row>
    <row r="5237" ht="24" hidden="1" spans="1:11">
      <c r="A5237" s="5">
        <v>5235</v>
      </c>
      <c r="B5237" s="6">
        <v>2696</v>
      </c>
      <c r="C5237" s="8" t="s">
        <v>5297</v>
      </c>
      <c r="D5237" s="6" t="s">
        <v>12</v>
      </c>
      <c r="E5237" s="8" t="s">
        <v>1156</v>
      </c>
      <c r="F5237" s="8"/>
      <c r="G5237" s="6" t="s">
        <v>10159</v>
      </c>
      <c r="H5237" s="9">
        <v>43413</v>
      </c>
      <c r="I5237" s="5" t="s">
        <v>10160</v>
      </c>
      <c r="J5237" s="8" t="s">
        <v>9939</v>
      </c>
      <c r="K5237" s="41"/>
    </row>
    <row r="5238" ht="24" hidden="1" spans="1:11">
      <c r="A5238" s="5">
        <v>5236</v>
      </c>
      <c r="B5238" s="6">
        <v>2696</v>
      </c>
      <c r="C5238" s="8" t="s">
        <v>5297</v>
      </c>
      <c r="D5238" s="6" t="s">
        <v>12</v>
      </c>
      <c r="E5238" s="8" t="s">
        <v>5307</v>
      </c>
      <c r="F5238" s="8"/>
      <c r="G5238" s="6" t="s">
        <v>10134</v>
      </c>
      <c r="H5238" s="9">
        <v>43365</v>
      </c>
      <c r="I5238" s="5" t="s">
        <v>10138</v>
      </c>
      <c r="J5238" s="8" t="s">
        <v>9951</v>
      </c>
      <c r="K5238" s="41"/>
    </row>
    <row r="5239" ht="24" hidden="1" spans="1:11">
      <c r="A5239" s="5">
        <v>5237</v>
      </c>
      <c r="B5239" s="6">
        <v>2697</v>
      </c>
      <c r="C5239" s="8" t="s">
        <v>5308</v>
      </c>
      <c r="D5239" s="6" t="s">
        <v>12</v>
      </c>
      <c r="E5239" s="8" t="s">
        <v>5309</v>
      </c>
      <c r="F5239" s="8"/>
      <c r="G5239" s="6" t="s">
        <v>10159</v>
      </c>
      <c r="H5239" s="9">
        <v>43343</v>
      </c>
      <c r="I5239" s="5" t="s">
        <v>10320</v>
      </c>
      <c r="J5239" s="23" t="s">
        <v>2051</v>
      </c>
      <c r="K5239" s="41"/>
    </row>
    <row r="5240" hidden="1" spans="1:11">
      <c r="A5240" s="5">
        <v>5238</v>
      </c>
      <c r="B5240" s="6">
        <v>2697</v>
      </c>
      <c r="C5240" s="8" t="s">
        <v>5308</v>
      </c>
      <c r="D5240" s="6" t="s">
        <v>12</v>
      </c>
      <c r="E5240" s="8" t="s">
        <v>5310</v>
      </c>
      <c r="F5240" s="8"/>
      <c r="G5240" s="6" t="s">
        <v>10166</v>
      </c>
      <c r="H5240" s="9">
        <v>43582</v>
      </c>
      <c r="I5240" s="6" t="s">
        <v>10423</v>
      </c>
      <c r="J5240" s="8" t="s">
        <v>10011</v>
      </c>
      <c r="K5240" s="41"/>
    </row>
    <row r="5241" ht="24" hidden="1" spans="1:11">
      <c r="A5241" s="5">
        <v>5239</v>
      </c>
      <c r="B5241" s="6">
        <v>2697</v>
      </c>
      <c r="C5241" s="8" t="s">
        <v>5308</v>
      </c>
      <c r="D5241" s="6" t="s">
        <v>12</v>
      </c>
      <c r="E5241" s="8" t="s">
        <v>5311</v>
      </c>
      <c r="F5241" s="8"/>
      <c r="G5241" s="6" t="s">
        <v>10134</v>
      </c>
      <c r="H5241" s="9">
        <v>43562</v>
      </c>
      <c r="I5241" s="6" t="s">
        <v>10449</v>
      </c>
      <c r="J5241" s="8" t="s">
        <v>5906</v>
      </c>
      <c r="K5241" s="41"/>
    </row>
    <row r="5242" hidden="1" spans="1:11">
      <c r="A5242" s="5">
        <v>5240</v>
      </c>
      <c r="B5242" s="6">
        <v>2697</v>
      </c>
      <c r="C5242" s="8" t="s">
        <v>5308</v>
      </c>
      <c r="D5242" s="6" t="s">
        <v>12</v>
      </c>
      <c r="E5242" s="8" t="s">
        <v>5312</v>
      </c>
      <c r="F5242" s="8"/>
      <c r="G5242" s="6" t="s">
        <v>10144</v>
      </c>
      <c r="H5242" s="9">
        <v>43513</v>
      </c>
      <c r="I5242" s="6" t="s">
        <v>10321</v>
      </c>
      <c r="J5242" s="8" t="s">
        <v>9997</v>
      </c>
      <c r="K5242" s="41" t="s">
        <v>8449</v>
      </c>
    </row>
    <row r="5243" ht="24" hidden="1" spans="1:11">
      <c r="A5243" s="5">
        <v>5241</v>
      </c>
      <c r="B5243" s="6">
        <v>2697</v>
      </c>
      <c r="C5243" s="8" t="s">
        <v>5308</v>
      </c>
      <c r="D5243" s="6" t="s">
        <v>12</v>
      </c>
      <c r="E5243" s="8" t="s">
        <v>2623</v>
      </c>
      <c r="F5243" s="8"/>
      <c r="G5243" s="6" t="s">
        <v>10128</v>
      </c>
      <c r="H5243" s="9">
        <v>43358</v>
      </c>
      <c r="I5243" s="5" t="s">
        <v>10129</v>
      </c>
      <c r="J5243" s="8" t="s">
        <v>5904</v>
      </c>
      <c r="K5243" s="41"/>
    </row>
    <row r="5244" ht="24" hidden="1" spans="1:11">
      <c r="A5244" s="5">
        <v>5242</v>
      </c>
      <c r="B5244" s="6">
        <v>2698</v>
      </c>
      <c r="C5244" s="8" t="s">
        <v>5313</v>
      </c>
      <c r="D5244" s="6" t="s">
        <v>12</v>
      </c>
      <c r="E5244" s="8" t="s">
        <v>5007</v>
      </c>
      <c r="F5244" s="8"/>
      <c r="G5244" s="6" t="s">
        <v>10120</v>
      </c>
      <c r="H5244" s="9">
        <v>43394</v>
      </c>
      <c r="I5244" s="6" t="s">
        <v>10121</v>
      </c>
      <c r="J5244" s="8" t="s">
        <v>2046</v>
      </c>
      <c r="K5244" s="41" t="s">
        <v>8449</v>
      </c>
    </row>
    <row r="5245" hidden="1" spans="1:11">
      <c r="A5245" s="5">
        <v>5243</v>
      </c>
      <c r="B5245" s="6">
        <v>2699</v>
      </c>
      <c r="C5245" s="8" t="s">
        <v>5314</v>
      </c>
      <c r="D5245" s="6" t="s">
        <v>12</v>
      </c>
      <c r="E5245" s="8" t="s">
        <v>1871</v>
      </c>
      <c r="F5245" s="8"/>
      <c r="G5245" s="6" t="s">
        <v>10120</v>
      </c>
      <c r="H5245" s="9">
        <v>43396</v>
      </c>
      <c r="I5245" s="6" t="s">
        <v>10125</v>
      </c>
      <c r="J5245" s="8" t="s">
        <v>4354</v>
      </c>
      <c r="K5245" s="41" t="s">
        <v>8449</v>
      </c>
    </row>
    <row r="5246" hidden="1" spans="1:11">
      <c r="A5246" s="5">
        <v>5244</v>
      </c>
      <c r="B5246" s="6">
        <v>2699</v>
      </c>
      <c r="C5246" s="8" t="s">
        <v>5314</v>
      </c>
      <c r="D5246" s="6" t="s">
        <v>12</v>
      </c>
      <c r="E5246" s="8" t="s">
        <v>415</v>
      </c>
      <c r="F5246" s="8"/>
      <c r="G5246" s="6" t="s">
        <v>10120</v>
      </c>
      <c r="H5246" s="9">
        <v>43585</v>
      </c>
      <c r="I5246" s="6" t="s">
        <v>10154</v>
      </c>
      <c r="J5246" s="8" t="s">
        <v>9140</v>
      </c>
      <c r="K5246" s="41" t="s">
        <v>8449</v>
      </c>
    </row>
    <row r="5247" ht="24" hidden="1" spans="1:11">
      <c r="A5247" s="5">
        <v>5245</v>
      </c>
      <c r="B5247" s="6">
        <v>2700</v>
      </c>
      <c r="C5247" s="8" t="s">
        <v>7064</v>
      </c>
      <c r="D5247" s="6" t="s">
        <v>12</v>
      </c>
      <c r="E5247" s="8" t="s">
        <v>558</v>
      </c>
      <c r="F5247" s="8"/>
      <c r="G5247" s="6" t="s">
        <v>10120</v>
      </c>
      <c r="H5247" s="9">
        <v>43389</v>
      </c>
      <c r="I5247" s="5" t="s">
        <v>10124</v>
      </c>
      <c r="J5247" s="8" t="s">
        <v>165</v>
      </c>
      <c r="K5247" s="41" t="s">
        <v>8449</v>
      </c>
    </row>
    <row r="5248" ht="24" hidden="1" spans="1:11">
      <c r="A5248" s="5">
        <v>5246</v>
      </c>
      <c r="B5248" s="6">
        <v>2700</v>
      </c>
      <c r="C5248" s="8" t="s">
        <v>7064</v>
      </c>
      <c r="D5248" s="6" t="s">
        <v>12</v>
      </c>
      <c r="E5248" s="8" t="s">
        <v>760</v>
      </c>
      <c r="F5248" s="8"/>
      <c r="G5248" s="6" t="s">
        <v>10120</v>
      </c>
      <c r="H5248" s="9">
        <v>43571</v>
      </c>
      <c r="I5248" s="6" t="s">
        <v>10123</v>
      </c>
      <c r="J5248" s="8" t="s">
        <v>9138</v>
      </c>
      <c r="K5248" s="41" t="s">
        <v>8449</v>
      </c>
    </row>
    <row r="5249" hidden="1" spans="1:11">
      <c r="A5249" s="5">
        <v>5247</v>
      </c>
      <c r="B5249" s="6">
        <v>2701</v>
      </c>
      <c r="C5249" s="8" t="s">
        <v>5315</v>
      </c>
      <c r="D5249" s="6" t="s">
        <v>12</v>
      </c>
      <c r="E5249" s="8" t="s">
        <v>1136</v>
      </c>
      <c r="F5249" s="8"/>
      <c r="G5249" s="6" t="s">
        <v>10118</v>
      </c>
      <c r="H5249" s="9">
        <v>43413</v>
      </c>
      <c r="I5249" s="5" t="s">
        <v>10155</v>
      </c>
      <c r="J5249" s="8" t="s">
        <v>4076</v>
      </c>
      <c r="K5249" s="41"/>
    </row>
    <row r="5250" hidden="1" spans="1:11">
      <c r="A5250" s="5">
        <v>5248</v>
      </c>
      <c r="B5250" s="6">
        <v>2701</v>
      </c>
      <c r="C5250" s="8" t="s">
        <v>5315</v>
      </c>
      <c r="D5250" s="6" t="s">
        <v>12</v>
      </c>
      <c r="E5250" s="8" t="s">
        <v>5316</v>
      </c>
      <c r="F5250" s="8"/>
      <c r="G5250" s="6" t="s">
        <v>10156</v>
      </c>
      <c r="H5250" s="9">
        <v>43443</v>
      </c>
      <c r="I5250" s="6" t="s">
        <v>10157</v>
      </c>
      <c r="J5250" s="8" t="s">
        <v>2248</v>
      </c>
      <c r="K5250" s="41" t="s">
        <v>8449</v>
      </c>
    </row>
    <row r="5251" hidden="1" spans="1:11">
      <c r="A5251" s="5">
        <v>5249</v>
      </c>
      <c r="B5251" s="6">
        <v>2702</v>
      </c>
      <c r="C5251" s="8" t="s">
        <v>5317</v>
      </c>
      <c r="D5251" s="6" t="s">
        <v>12</v>
      </c>
      <c r="E5251" s="8" t="s">
        <v>5318</v>
      </c>
      <c r="F5251" s="8"/>
      <c r="G5251" s="6" t="s">
        <v>10134</v>
      </c>
      <c r="H5251" s="9">
        <v>43562</v>
      </c>
      <c r="I5251" s="6" t="s">
        <v>10449</v>
      </c>
      <c r="J5251" s="8" t="s">
        <v>5906</v>
      </c>
      <c r="K5251" s="41"/>
    </row>
    <row r="5252" ht="24" hidden="1" spans="1:11">
      <c r="A5252" s="5">
        <v>5250</v>
      </c>
      <c r="B5252" s="6">
        <v>2703</v>
      </c>
      <c r="C5252" s="8" t="s">
        <v>5319</v>
      </c>
      <c r="D5252" s="6" t="s">
        <v>12</v>
      </c>
      <c r="E5252" s="8" t="s">
        <v>1147</v>
      </c>
      <c r="F5252" s="8"/>
      <c r="G5252" s="6" t="s">
        <v>10120</v>
      </c>
      <c r="H5252" s="9">
        <v>43389</v>
      </c>
      <c r="I5252" s="5" t="s">
        <v>10124</v>
      </c>
      <c r="J5252" s="8" t="s">
        <v>165</v>
      </c>
      <c r="K5252" s="41" t="s">
        <v>8449</v>
      </c>
    </row>
    <row r="5253" ht="24" hidden="1" spans="1:11">
      <c r="A5253" s="5">
        <v>5251</v>
      </c>
      <c r="B5253" s="6">
        <v>2703</v>
      </c>
      <c r="C5253" s="8" t="s">
        <v>5319</v>
      </c>
      <c r="D5253" s="6" t="s">
        <v>12</v>
      </c>
      <c r="E5253" s="8" t="s">
        <v>1148</v>
      </c>
      <c r="F5253" s="8"/>
      <c r="G5253" s="6" t="s">
        <v>10120</v>
      </c>
      <c r="H5253" s="9">
        <v>43571</v>
      </c>
      <c r="I5253" s="6" t="s">
        <v>10123</v>
      </c>
      <c r="J5253" s="8" t="s">
        <v>9138</v>
      </c>
      <c r="K5253" s="41" t="s">
        <v>8449</v>
      </c>
    </row>
    <row r="5254" ht="24" hidden="1" spans="1:11">
      <c r="A5254" s="5">
        <v>5252</v>
      </c>
      <c r="B5254" s="6">
        <v>2704</v>
      </c>
      <c r="C5254" s="8" t="s">
        <v>5325</v>
      </c>
      <c r="D5254" s="6" t="s">
        <v>12</v>
      </c>
      <c r="E5254" s="8" t="s">
        <v>5326</v>
      </c>
      <c r="F5254" s="8"/>
      <c r="G5254" s="6" t="s">
        <v>10151</v>
      </c>
      <c r="H5254" s="9">
        <v>43384</v>
      </c>
      <c r="I5254" s="5" t="s">
        <v>10152</v>
      </c>
      <c r="J5254" s="23" t="s">
        <v>2828</v>
      </c>
      <c r="K5254" s="41"/>
    </row>
    <row r="5255" hidden="1" spans="1:11">
      <c r="A5255" s="5">
        <v>5253</v>
      </c>
      <c r="B5255" s="6">
        <v>2705</v>
      </c>
      <c r="C5255" s="8" t="s">
        <v>5327</v>
      </c>
      <c r="D5255" s="6" t="s">
        <v>12</v>
      </c>
      <c r="E5255" s="8" t="s">
        <v>30</v>
      </c>
      <c r="F5255" s="8"/>
      <c r="G5255" s="6" t="s">
        <v>10120</v>
      </c>
      <c r="H5255" s="9">
        <v>43403</v>
      </c>
      <c r="I5255" s="6" t="s">
        <v>10133</v>
      </c>
      <c r="J5255" s="8" t="s">
        <v>3156</v>
      </c>
      <c r="K5255" s="41" t="s">
        <v>8449</v>
      </c>
    </row>
    <row r="5256" ht="24" hidden="1" spans="1:11">
      <c r="A5256" s="5">
        <v>5254</v>
      </c>
      <c r="B5256" s="6">
        <v>2706</v>
      </c>
      <c r="C5256" s="8" t="s">
        <v>5328</v>
      </c>
      <c r="D5256" s="6" t="s">
        <v>12</v>
      </c>
      <c r="E5256" s="8" t="s">
        <v>5330</v>
      </c>
      <c r="F5256" s="8"/>
      <c r="G5256" s="6" t="s">
        <v>10159</v>
      </c>
      <c r="H5256" s="9">
        <v>43356</v>
      </c>
      <c r="I5256" s="5" t="s">
        <v>10204</v>
      </c>
      <c r="J5256" s="23" t="s">
        <v>9988</v>
      </c>
      <c r="K5256" s="41"/>
    </row>
    <row r="5257" hidden="1" spans="1:11">
      <c r="A5257" s="5">
        <v>5255</v>
      </c>
      <c r="B5257" s="6">
        <v>2706</v>
      </c>
      <c r="C5257" s="8" t="s">
        <v>5328</v>
      </c>
      <c r="D5257" s="6" t="s">
        <v>12</v>
      </c>
      <c r="E5257" s="8" t="s">
        <v>5331</v>
      </c>
      <c r="F5257" s="8"/>
      <c r="G5257" s="6" t="s">
        <v>9910</v>
      </c>
      <c r="H5257" s="9">
        <v>43529</v>
      </c>
      <c r="I5257" s="6" t="s">
        <v>10226</v>
      </c>
      <c r="J5257" s="8" t="s">
        <v>9950</v>
      </c>
      <c r="K5257" s="41"/>
    </row>
    <row r="5258" ht="24" hidden="1" spans="1:11">
      <c r="A5258" s="5">
        <v>5256</v>
      </c>
      <c r="B5258" s="6">
        <v>2707</v>
      </c>
      <c r="C5258" s="8" t="s">
        <v>5332</v>
      </c>
      <c r="D5258" s="6" t="s">
        <v>12</v>
      </c>
      <c r="E5258" s="8" t="s">
        <v>1147</v>
      </c>
      <c r="F5258" s="8"/>
      <c r="G5258" s="6" t="s">
        <v>10120</v>
      </c>
      <c r="H5258" s="9">
        <v>43389</v>
      </c>
      <c r="I5258" s="5" t="s">
        <v>10124</v>
      </c>
      <c r="J5258" s="8" t="s">
        <v>165</v>
      </c>
      <c r="K5258" s="41" t="s">
        <v>8449</v>
      </c>
    </row>
    <row r="5259" ht="24" hidden="1" spans="1:11">
      <c r="A5259" s="5">
        <v>5257</v>
      </c>
      <c r="B5259" s="6">
        <v>2707</v>
      </c>
      <c r="C5259" s="8" t="s">
        <v>5332</v>
      </c>
      <c r="D5259" s="6" t="s">
        <v>12</v>
      </c>
      <c r="E5259" s="8" t="s">
        <v>5054</v>
      </c>
      <c r="F5259" s="8"/>
      <c r="G5259" s="6" t="s">
        <v>10120</v>
      </c>
      <c r="H5259" s="9">
        <v>43585</v>
      </c>
      <c r="I5259" s="6" t="s">
        <v>10154</v>
      </c>
      <c r="J5259" s="8" t="s">
        <v>9140</v>
      </c>
      <c r="K5259" s="41" t="s">
        <v>8449</v>
      </c>
    </row>
    <row r="5260" ht="24" hidden="1" spans="1:11">
      <c r="A5260" s="5">
        <v>5258</v>
      </c>
      <c r="B5260" s="6">
        <v>2708</v>
      </c>
      <c r="C5260" s="8" t="s">
        <v>5333</v>
      </c>
      <c r="D5260" s="6" t="s">
        <v>12</v>
      </c>
      <c r="E5260" s="8" t="s">
        <v>1147</v>
      </c>
      <c r="F5260" s="8"/>
      <c r="G5260" s="6" t="s">
        <v>10120</v>
      </c>
      <c r="H5260" s="9">
        <v>43389</v>
      </c>
      <c r="I5260" s="5" t="s">
        <v>10124</v>
      </c>
      <c r="J5260" s="8" t="s">
        <v>165</v>
      </c>
      <c r="K5260" s="41" t="s">
        <v>8449</v>
      </c>
    </row>
    <row r="5261" ht="24" hidden="1" spans="1:11">
      <c r="A5261" s="5">
        <v>5259</v>
      </c>
      <c r="B5261" s="6">
        <v>2709</v>
      </c>
      <c r="C5261" s="8" t="s">
        <v>5338</v>
      </c>
      <c r="D5261" s="6" t="s">
        <v>12</v>
      </c>
      <c r="E5261" s="8" t="s">
        <v>5341</v>
      </c>
      <c r="F5261" s="8"/>
      <c r="G5261" s="6" t="s">
        <v>10159</v>
      </c>
      <c r="H5261" s="9">
        <v>43356</v>
      </c>
      <c r="I5261" s="5" t="s">
        <v>10204</v>
      </c>
      <c r="J5261" s="23" t="s">
        <v>9988</v>
      </c>
      <c r="K5261" s="41"/>
    </row>
    <row r="5262" hidden="1" spans="1:11">
      <c r="A5262" s="5">
        <v>5260</v>
      </c>
      <c r="B5262" s="6">
        <v>2709</v>
      </c>
      <c r="C5262" s="8" t="s">
        <v>5338</v>
      </c>
      <c r="D5262" s="6" t="s">
        <v>12</v>
      </c>
      <c r="E5262" s="8" t="s">
        <v>5342</v>
      </c>
      <c r="F5262" s="8"/>
      <c r="G5262" s="6" t="s">
        <v>10120</v>
      </c>
      <c r="H5262" s="9">
        <v>43396</v>
      </c>
      <c r="I5262" s="6" t="s">
        <v>10125</v>
      </c>
      <c r="J5262" s="8" t="s">
        <v>4354</v>
      </c>
      <c r="K5262" s="41" t="s">
        <v>8449</v>
      </c>
    </row>
    <row r="5263" hidden="1" spans="1:11">
      <c r="A5263" s="5">
        <v>5261</v>
      </c>
      <c r="B5263" s="6">
        <v>2709</v>
      </c>
      <c r="C5263" s="8" t="s">
        <v>5338</v>
      </c>
      <c r="D5263" s="6" t="s">
        <v>12</v>
      </c>
      <c r="E5263" s="8" t="s">
        <v>5343</v>
      </c>
      <c r="F5263" s="8"/>
      <c r="G5263" s="6" t="s">
        <v>9910</v>
      </c>
      <c r="H5263" s="9">
        <v>43529</v>
      </c>
      <c r="I5263" s="6" t="s">
        <v>10226</v>
      </c>
      <c r="J5263" s="8" t="s">
        <v>9950</v>
      </c>
      <c r="K5263" s="41"/>
    </row>
    <row r="5264" hidden="1" spans="1:11">
      <c r="A5264" s="5">
        <v>5262</v>
      </c>
      <c r="B5264" s="6">
        <v>2709</v>
      </c>
      <c r="C5264" s="8" t="s">
        <v>5338</v>
      </c>
      <c r="D5264" s="6" t="s">
        <v>12</v>
      </c>
      <c r="E5264" s="8" t="s">
        <v>5344</v>
      </c>
      <c r="F5264" s="8"/>
      <c r="G5264" s="6" t="s">
        <v>10120</v>
      </c>
      <c r="H5264" s="9">
        <v>43578</v>
      </c>
      <c r="I5264" s="6" t="s">
        <v>10200</v>
      </c>
      <c r="J5264" s="8" t="s">
        <v>4355</v>
      </c>
      <c r="K5264" s="41" t="s">
        <v>8449</v>
      </c>
    </row>
    <row r="5265" ht="24" hidden="1" spans="1:11">
      <c r="A5265" s="5">
        <v>5263</v>
      </c>
      <c r="B5265" s="6">
        <v>2710</v>
      </c>
      <c r="C5265" s="8" t="s">
        <v>5345</v>
      </c>
      <c r="D5265" s="6" t="s">
        <v>12</v>
      </c>
      <c r="E5265" s="8" t="s">
        <v>5008</v>
      </c>
      <c r="F5265" s="8"/>
      <c r="G5265" s="6" t="s">
        <v>9910</v>
      </c>
      <c r="H5265" s="9">
        <v>43476</v>
      </c>
      <c r="I5265" s="5" t="s">
        <v>10122</v>
      </c>
      <c r="J5265" s="23" t="s">
        <v>9930</v>
      </c>
      <c r="K5265" s="41"/>
    </row>
    <row r="5266" ht="24" hidden="1" spans="1:11">
      <c r="A5266" s="5">
        <v>5264</v>
      </c>
      <c r="B5266" s="6">
        <v>2711</v>
      </c>
      <c r="C5266" s="8" t="s">
        <v>5346</v>
      </c>
      <c r="D5266" s="6" t="s">
        <v>12</v>
      </c>
      <c r="E5266" s="8" t="s">
        <v>5350</v>
      </c>
      <c r="F5266" s="8"/>
      <c r="G5266" s="6" t="s">
        <v>10164</v>
      </c>
      <c r="H5266" s="9">
        <v>43638</v>
      </c>
      <c r="I5266" s="5" t="s">
        <v>10221</v>
      </c>
      <c r="J5266" s="23" t="s">
        <v>9977</v>
      </c>
      <c r="K5266" s="41"/>
    </row>
    <row r="5267" ht="24" hidden="1" spans="1:11">
      <c r="A5267" s="5">
        <v>5265</v>
      </c>
      <c r="B5267" s="6">
        <v>2712</v>
      </c>
      <c r="C5267" s="8" t="s">
        <v>5351</v>
      </c>
      <c r="D5267" s="6" t="s">
        <v>12</v>
      </c>
      <c r="E5267" s="8" t="s">
        <v>5352</v>
      </c>
      <c r="F5267" s="8"/>
      <c r="G5267" s="6" t="s">
        <v>10120</v>
      </c>
      <c r="H5267" s="9">
        <v>43396</v>
      </c>
      <c r="I5267" s="6" t="s">
        <v>10125</v>
      </c>
      <c r="J5267" s="8" t="s">
        <v>4354</v>
      </c>
      <c r="K5267" s="41" t="s">
        <v>8449</v>
      </c>
    </row>
    <row r="5268" hidden="1" spans="1:11">
      <c r="A5268" s="5">
        <v>5266</v>
      </c>
      <c r="B5268" s="6">
        <v>2712</v>
      </c>
      <c r="C5268" s="8" t="s">
        <v>5351</v>
      </c>
      <c r="D5268" s="6" t="s">
        <v>12</v>
      </c>
      <c r="E5268" s="8" t="s">
        <v>1423</v>
      </c>
      <c r="F5268" s="8"/>
      <c r="G5268" s="6" t="s">
        <v>10120</v>
      </c>
      <c r="H5268" s="9">
        <v>43578</v>
      </c>
      <c r="I5268" s="6" t="s">
        <v>10200</v>
      </c>
      <c r="J5268" s="8" t="s">
        <v>4355</v>
      </c>
      <c r="K5268" s="41" t="s">
        <v>8449</v>
      </c>
    </row>
    <row r="5269" ht="24" hidden="1" spans="1:11">
      <c r="A5269" s="5">
        <v>5267</v>
      </c>
      <c r="B5269" s="6">
        <v>2713</v>
      </c>
      <c r="C5269" s="8" t="s">
        <v>7065</v>
      </c>
      <c r="D5269" s="6" t="s">
        <v>12</v>
      </c>
      <c r="E5269" s="8" t="s">
        <v>5007</v>
      </c>
      <c r="F5269" s="8"/>
      <c r="G5269" s="6" t="s">
        <v>10120</v>
      </c>
      <c r="H5269" s="9">
        <v>43387</v>
      </c>
      <c r="I5269" s="6" t="s">
        <v>10121</v>
      </c>
      <c r="J5269" s="8" t="s">
        <v>2046</v>
      </c>
      <c r="K5269" s="41" t="s">
        <v>8449</v>
      </c>
    </row>
    <row r="5270" ht="24" hidden="1" spans="1:11">
      <c r="A5270" s="5">
        <v>5268</v>
      </c>
      <c r="B5270" s="6">
        <v>2713</v>
      </c>
      <c r="C5270" s="8" t="s">
        <v>7065</v>
      </c>
      <c r="D5270" s="6" t="s">
        <v>12</v>
      </c>
      <c r="E5270" s="8" t="s">
        <v>1147</v>
      </c>
      <c r="F5270" s="8"/>
      <c r="G5270" s="6" t="s">
        <v>10120</v>
      </c>
      <c r="H5270" s="9">
        <v>43389</v>
      </c>
      <c r="I5270" s="5" t="s">
        <v>10124</v>
      </c>
      <c r="J5270" s="8" t="s">
        <v>165</v>
      </c>
      <c r="K5270" s="41" t="s">
        <v>8449</v>
      </c>
    </row>
    <row r="5271" ht="24" hidden="1" spans="1:12">
      <c r="A5271" s="5">
        <v>5269</v>
      </c>
      <c r="B5271" s="50">
        <v>2713</v>
      </c>
      <c r="C5271" s="52" t="s">
        <v>7065</v>
      </c>
      <c r="D5271" s="50" t="s">
        <v>12</v>
      </c>
      <c r="E5271" s="52" t="s">
        <v>4211</v>
      </c>
      <c r="F5271" s="52"/>
      <c r="G5271" s="50" t="s">
        <v>10120</v>
      </c>
      <c r="H5271" s="54">
        <v>43571</v>
      </c>
      <c r="I5271" s="50" t="s">
        <v>10123</v>
      </c>
      <c r="J5271" s="52" t="s">
        <v>9955</v>
      </c>
      <c r="K5271" s="58" t="s">
        <v>10488</v>
      </c>
      <c r="L5271" s="68"/>
    </row>
    <row r="5272" ht="24" hidden="1" spans="1:11">
      <c r="A5272" s="5">
        <v>5270</v>
      </c>
      <c r="B5272" s="6">
        <v>2713</v>
      </c>
      <c r="C5272" s="8" t="s">
        <v>7065</v>
      </c>
      <c r="D5272" s="6" t="s">
        <v>12</v>
      </c>
      <c r="E5272" s="8" t="s">
        <v>5054</v>
      </c>
      <c r="F5272" s="8"/>
      <c r="G5272" s="6" t="s">
        <v>10120</v>
      </c>
      <c r="H5272" s="9">
        <v>43585</v>
      </c>
      <c r="I5272" s="6" t="s">
        <v>10154</v>
      </c>
      <c r="J5272" s="8" t="s">
        <v>9140</v>
      </c>
      <c r="K5272" s="41" t="s">
        <v>8449</v>
      </c>
    </row>
    <row r="5273" ht="24" hidden="1" spans="1:11">
      <c r="A5273" s="5">
        <v>5271</v>
      </c>
      <c r="B5273" s="6">
        <v>2713</v>
      </c>
      <c r="C5273" s="8" t="s">
        <v>7065</v>
      </c>
      <c r="D5273" s="6" t="s">
        <v>12</v>
      </c>
      <c r="E5273" s="8" t="s">
        <v>7066</v>
      </c>
      <c r="F5273" s="8"/>
      <c r="G5273" s="6" t="s">
        <v>10130</v>
      </c>
      <c r="H5273" s="9">
        <v>43597</v>
      </c>
      <c r="I5273" s="5" t="s">
        <v>10131</v>
      </c>
      <c r="J5273" s="23" t="s">
        <v>9936</v>
      </c>
      <c r="K5273" s="41"/>
    </row>
    <row r="5274" ht="24" hidden="1" spans="1:11">
      <c r="A5274" s="5">
        <v>5272</v>
      </c>
      <c r="B5274" s="6">
        <v>2714</v>
      </c>
      <c r="C5274" s="8" t="s">
        <v>5353</v>
      </c>
      <c r="D5274" s="6" t="s">
        <v>12</v>
      </c>
      <c r="E5274" s="8" t="s">
        <v>558</v>
      </c>
      <c r="F5274" s="8"/>
      <c r="G5274" s="6" t="s">
        <v>10120</v>
      </c>
      <c r="H5274" s="9">
        <v>43389</v>
      </c>
      <c r="I5274" s="5" t="s">
        <v>10124</v>
      </c>
      <c r="J5274" s="8" t="s">
        <v>165</v>
      </c>
      <c r="K5274" s="41" t="s">
        <v>8449</v>
      </c>
    </row>
    <row r="5275" ht="24" hidden="1" spans="1:11">
      <c r="A5275" s="5">
        <v>5273</v>
      </c>
      <c r="B5275" s="6">
        <v>2714</v>
      </c>
      <c r="C5275" s="8" t="s">
        <v>5353</v>
      </c>
      <c r="D5275" s="6" t="s">
        <v>12</v>
      </c>
      <c r="E5275" s="8" t="s">
        <v>760</v>
      </c>
      <c r="F5275" s="8"/>
      <c r="G5275" s="6" t="s">
        <v>10120</v>
      </c>
      <c r="H5275" s="9">
        <v>43571</v>
      </c>
      <c r="I5275" s="6" t="s">
        <v>10123</v>
      </c>
      <c r="J5275" s="8" t="s">
        <v>9138</v>
      </c>
      <c r="K5275" s="41" t="s">
        <v>8449</v>
      </c>
    </row>
    <row r="5276" ht="24" hidden="1" spans="1:11">
      <c r="A5276" s="5">
        <v>5274</v>
      </c>
      <c r="B5276" s="6">
        <v>2715</v>
      </c>
      <c r="C5276" s="8" t="s">
        <v>5354</v>
      </c>
      <c r="D5276" s="6" t="s">
        <v>12</v>
      </c>
      <c r="E5276" s="8" t="s">
        <v>5355</v>
      </c>
      <c r="F5276" s="8"/>
      <c r="G5276" s="6" t="s">
        <v>10120</v>
      </c>
      <c r="H5276" s="9">
        <v>43394</v>
      </c>
      <c r="I5276" s="6" t="s">
        <v>10121</v>
      </c>
      <c r="J5276" s="8" t="s">
        <v>2046</v>
      </c>
      <c r="K5276" s="41" t="s">
        <v>8449</v>
      </c>
    </row>
    <row r="5277" ht="24" hidden="1" spans="1:11">
      <c r="A5277" s="5">
        <v>5275</v>
      </c>
      <c r="B5277" s="6">
        <v>2716</v>
      </c>
      <c r="C5277" s="8" t="s">
        <v>5356</v>
      </c>
      <c r="D5277" s="6" t="s">
        <v>12</v>
      </c>
      <c r="E5277" s="8" t="s">
        <v>43</v>
      </c>
      <c r="F5277" s="8"/>
      <c r="G5277" s="6" t="s">
        <v>10120</v>
      </c>
      <c r="H5277" s="9">
        <v>43387</v>
      </c>
      <c r="I5277" s="6" t="s">
        <v>10121</v>
      </c>
      <c r="J5277" s="8" t="s">
        <v>2046</v>
      </c>
      <c r="K5277" s="41" t="s">
        <v>8449</v>
      </c>
    </row>
    <row r="5278" ht="24" hidden="1" spans="1:11">
      <c r="A5278" s="5">
        <v>5276</v>
      </c>
      <c r="B5278" s="6">
        <v>2717</v>
      </c>
      <c r="C5278" s="8" t="s">
        <v>5357</v>
      </c>
      <c r="D5278" s="6" t="s">
        <v>12</v>
      </c>
      <c r="E5278" s="8" t="s">
        <v>85</v>
      </c>
      <c r="F5278" s="8"/>
      <c r="G5278" s="6" t="s">
        <v>10120</v>
      </c>
      <c r="H5278" s="9">
        <v>43394</v>
      </c>
      <c r="I5278" s="6" t="s">
        <v>10121</v>
      </c>
      <c r="J5278" s="8" t="s">
        <v>2046</v>
      </c>
      <c r="K5278" s="41" t="s">
        <v>8449</v>
      </c>
    </row>
    <row r="5279" ht="24" hidden="1" spans="1:11">
      <c r="A5279" s="5">
        <v>5277</v>
      </c>
      <c r="B5279" s="6">
        <v>2717</v>
      </c>
      <c r="C5279" s="8" t="s">
        <v>5357</v>
      </c>
      <c r="D5279" s="6" t="s">
        <v>12</v>
      </c>
      <c r="E5279" s="8" t="s">
        <v>1376</v>
      </c>
      <c r="F5279" s="8"/>
      <c r="G5279" s="6" t="s">
        <v>9910</v>
      </c>
      <c r="H5279" s="9">
        <v>43476</v>
      </c>
      <c r="I5279" s="5" t="s">
        <v>10122</v>
      </c>
      <c r="J5279" s="23" t="s">
        <v>9930</v>
      </c>
      <c r="K5279" s="41"/>
    </row>
    <row r="5280" ht="24" hidden="1" spans="1:11">
      <c r="A5280" s="5">
        <v>5278</v>
      </c>
      <c r="B5280" s="6">
        <v>2718</v>
      </c>
      <c r="C5280" s="8" t="s">
        <v>7067</v>
      </c>
      <c r="D5280" s="6" t="s">
        <v>12</v>
      </c>
      <c r="E5280" s="8" t="s">
        <v>1147</v>
      </c>
      <c r="F5280" s="8"/>
      <c r="G5280" s="6" t="s">
        <v>10120</v>
      </c>
      <c r="H5280" s="9">
        <v>43389</v>
      </c>
      <c r="I5280" s="5" t="s">
        <v>10124</v>
      </c>
      <c r="J5280" s="8" t="s">
        <v>165</v>
      </c>
      <c r="K5280" s="41" t="s">
        <v>8449</v>
      </c>
    </row>
    <row r="5281" hidden="1" spans="1:11">
      <c r="A5281" s="5">
        <v>5279</v>
      </c>
      <c r="B5281" s="6">
        <v>2718</v>
      </c>
      <c r="C5281" s="8" t="s">
        <v>7067</v>
      </c>
      <c r="D5281" s="6" t="s">
        <v>12</v>
      </c>
      <c r="E5281" s="8" t="s">
        <v>7068</v>
      </c>
      <c r="F5281" s="8"/>
      <c r="G5281" s="6" t="s">
        <v>10120</v>
      </c>
      <c r="H5281" s="9">
        <v>43475</v>
      </c>
      <c r="I5281" s="6" t="s">
        <v>10225</v>
      </c>
      <c r="J5281" s="8" t="s">
        <v>10008</v>
      </c>
      <c r="K5281" s="41" t="s">
        <v>8449</v>
      </c>
    </row>
    <row r="5282" ht="24" hidden="1" spans="1:11">
      <c r="A5282" s="5">
        <v>5280</v>
      </c>
      <c r="B5282" s="6">
        <v>2718</v>
      </c>
      <c r="C5282" s="8" t="s">
        <v>7067</v>
      </c>
      <c r="D5282" s="6" t="s">
        <v>12</v>
      </c>
      <c r="E5282" s="8" t="s">
        <v>1148</v>
      </c>
      <c r="F5282" s="8"/>
      <c r="G5282" s="6" t="s">
        <v>10120</v>
      </c>
      <c r="H5282" s="9">
        <v>43571</v>
      </c>
      <c r="I5282" s="6" t="s">
        <v>10123</v>
      </c>
      <c r="J5282" s="8" t="s">
        <v>9138</v>
      </c>
      <c r="K5282" s="41" t="s">
        <v>8449</v>
      </c>
    </row>
    <row r="5283" ht="24" hidden="1" spans="1:11">
      <c r="A5283" s="5">
        <v>5281</v>
      </c>
      <c r="B5283" s="6">
        <v>2719</v>
      </c>
      <c r="C5283" s="8" t="s">
        <v>10497</v>
      </c>
      <c r="D5283" s="6" t="s">
        <v>12</v>
      </c>
      <c r="E5283" s="8" t="s">
        <v>357</v>
      </c>
      <c r="F5283" s="8"/>
      <c r="G5283" s="6" t="s">
        <v>9910</v>
      </c>
      <c r="H5283" s="9">
        <v>43476</v>
      </c>
      <c r="I5283" s="5" t="s">
        <v>10122</v>
      </c>
      <c r="J5283" s="23" t="s">
        <v>9930</v>
      </c>
      <c r="K5283" s="41"/>
    </row>
    <row r="5284" ht="24" hidden="1" spans="1:11">
      <c r="A5284" s="5">
        <v>5282</v>
      </c>
      <c r="B5284" s="6">
        <v>2719</v>
      </c>
      <c r="C5284" s="8" t="s">
        <v>10497</v>
      </c>
      <c r="D5284" s="6" t="s">
        <v>12</v>
      </c>
      <c r="E5284" s="8" t="s">
        <v>176</v>
      </c>
      <c r="F5284" s="8"/>
      <c r="G5284" s="6" t="s">
        <v>10120</v>
      </c>
      <c r="H5284" s="9">
        <v>43394</v>
      </c>
      <c r="I5284" s="6" t="s">
        <v>10121</v>
      </c>
      <c r="J5284" s="8" t="s">
        <v>2046</v>
      </c>
      <c r="K5284" s="41" t="s">
        <v>8449</v>
      </c>
    </row>
    <row r="5285" ht="24" hidden="1" spans="1:11">
      <c r="A5285" s="5">
        <v>5283</v>
      </c>
      <c r="B5285" s="6">
        <v>2720</v>
      </c>
      <c r="C5285" s="8" t="s">
        <v>5359</v>
      </c>
      <c r="D5285" s="6" t="s">
        <v>12</v>
      </c>
      <c r="E5285" s="8" t="s">
        <v>558</v>
      </c>
      <c r="F5285" s="8"/>
      <c r="G5285" s="6" t="s">
        <v>10120</v>
      </c>
      <c r="H5285" s="9">
        <v>43389</v>
      </c>
      <c r="I5285" s="5" t="s">
        <v>10124</v>
      </c>
      <c r="J5285" s="8" t="s">
        <v>165</v>
      </c>
      <c r="K5285" s="41" t="s">
        <v>8449</v>
      </c>
    </row>
    <row r="5286" ht="24" hidden="1" spans="1:11">
      <c r="A5286" s="5">
        <v>5284</v>
      </c>
      <c r="B5286" s="6">
        <v>2720</v>
      </c>
      <c r="C5286" s="8" t="s">
        <v>5359</v>
      </c>
      <c r="D5286" s="6" t="s">
        <v>12</v>
      </c>
      <c r="E5286" s="8" t="s">
        <v>760</v>
      </c>
      <c r="F5286" s="8"/>
      <c r="G5286" s="6" t="s">
        <v>10120</v>
      </c>
      <c r="H5286" s="9">
        <v>43571</v>
      </c>
      <c r="I5286" s="6" t="s">
        <v>10123</v>
      </c>
      <c r="J5286" s="8" t="s">
        <v>9138</v>
      </c>
      <c r="K5286" s="41" t="s">
        <v>8449</v>
      </c>
    </row>
    <row r="5287" hidden="1" spans="1:11">
      <c r="A5287" s="5">
        <v>5285</v>
      </c>
      <c r="B5287" s="6">
        <v>2721</v>
      </c>
      <c r="C5287" s="8" t="s">
        <v>5360</v>
      </c>
      <c r="D5287" s="6" t="s">
        <v>12</v>
      </c>
      <c r="E5287" s="8" t="s">
        <v>3715</v>
      </c>
      <c r="F5287" s="8"/>
      <c r="G5287" s="6" t="s">
        <v>10116</v>
      </c>
      <c r="H5287" s="9">
        <v>43433</v>
      </c>
      <c r="I5287" s="6" t="s">
        <v>10253</v>
      </c>
      <c r="J5287" s="23" t="s">
        <v>2221</v>
      </c>
      <c r="K5287" s="41"/>
    </row>
    <row r="5288" hidden="1" spans="1:11">
      <c r="A5288" s="5">
        <v>5286</v>
      </c>
      <c r="B5288" s="6">
        <v>2721</v>
      </c>
      <c r="C5288" s="8" t="s">
        <v>5360</v>
      </c>
      <c r="D5288" s="6" t="s">
        <v>12</v>
      </c>
      <c r="E5288" s="8" t="s">
        <v>5362</v>
      </c>
      <c r="F5288" s="8"/>
      <c r="G5288" s="6" t="s">
        <v>10174</v>
      </c>
      <c r="H5288" s="9">
        <v>43537</v>
      </c>
      <c r="I5288" s="5" t="s">
        <v>10254</v>
      </c>
      <c r="J5288" s="8" t="s">
        <v>10037</v>
      </c>
      <c r="K5288" s="41"/>
    </row>
    <row r="5289" ht="24" hidden="1" spans="1:11">
      <c r="A5289" s="5">
        <v>5287</v>
      </c>
      <c r="B5289" s="6">
        <v>2722</v>
      </c>
      <c r="C5289" s="8" t="s">
        <v>7069</v>
      </c>
      <c r="D5289" s="6" t="s">
        <v>12</v>
      </c>
      <c r="E5289" s="8" t="s">
        <v>7070</v>
      </c>
      <c r="F5289" s="8"/>
      <c r="G5289" s="6" t="s">
        <v>10166</v>
      </c>
      <c r="H5289" s="9">
        <v>43307</v>
      </c>
      <c r="I5289" s="5" t="s">
        <v>10167</v>
      </c>
      <c r="J5289" s="8" t="s">
        <v>9947</v>
      </c>
      <c r="K5289" s="41"/>
    </row>
    <row r="5290" ht="24" hidden="1" spans="1:11">
      <c r="A5290" s="5">
        <v>5288</v>
      </c>
      <c r="B5290" s="6">
        <v>2722</v>
      </c>
      <c r="C5290" s="8" t="s">
        <v>7069</v>
      </c>
      <c r="D5290" s="6" t="s">
        <v>12</v>
      </c>
      <c r="E5290" s="8" t="s">
        <v>1147</v>
      </c>
      <c r="F5290" s="8"/>
      <c r="G5290" s="6" t="s">
        <v>10120</v>
      </c>
      <c r="H5290" s="9">
        <v>43389</v>
      </c>
      <c r="I5290" s="5" t="s">
        <v>10124</v>
      </c>
      <c r="J5290" s="8" t="s">
        <v>165</v>
      </c>
      <c r="K5290" s="41" t="s">
        <v>8449</v>
      </c>
    </row>
    <row r="5291" ht="24" hidden="1" spans="1:11">
      <c r="A5291" s="5">
        <v>5289</v>
      </c>
      <c r="B5291" s="6">
        <v>2722</v>
      </c>
      <c r="C5291" s="8" t="s">
        <v>7069</v>
      </c>
      <c r="D5291" s="6" t="s">
        <v>12</v>
      </c>
      <c r="E5291" s="8" t="s">
        <v>5007</v>
      </c>
      <c r="F5291" s="8"/>
      <c r="G5291" s="6" t="s">
        <v>10120</v>
      </c>
      <c r="H5291" s="9">
        <v>43394</v>
      </c>
      <c r="I5291" s="6" t="s">
        <v>10121</v>
      </c>
      <c r="J5291" s="8" t="s">
        <v>2046</v>
      </c>
      <c r="K5291" s="41" t="s">
        <v>8449</v>
      </c>
    </row>
    <row r="5292" ht="24" hidden="1" spans="1:11">
      <c r="A5292" s="5">
        <v>5290</v>
      </c>
      <c r="B5292" s="6">
        <v>2722</v>
      </c>
      <c r="C5292" s="8" t="s">
        <v>7069</v>
      </c>
      <c r="D5292" s="6" t="s">
        <v>12</v>
      </c>
      <c r="E5292" s="8" t="s">
        <v>1148</v>
      </c>
      <c r="F5292" s="8"/>
      <c r="G5292" s="6" t="s">
        <v>10120</v>
      </c>
      <c r="H5292" s="9">
        <v>43571</v>
      </c>
      <c r="I5292" s="6" t="s">
        <v>10123</v>
      </c>
      <c r="J5292" s="8" t="s">
        <v>9138</v>
      </c>
      <c r="K5292" s="41" t="s">
        <v>8449</v>
      </c>
    </row>
    <row r="5293" ht="24" hidden="1" spans="1:11">
      <c r="A5293" s="5">
        <v>5291</v>
      </c>
      <c r="B5293" s="6">
        <v>2723</v>
      </c>
      <c r="C5293" s="8" t="s">
        <v>5363</v>
      </c>
      <c r="D5293" s="6" t="s">
        <v>12</v>
      </c>
      <c r="E5293" s="8" t="s">
        <v>45</v>
      </c>
      <c r="F5293" s="8"/>
      <c r="G5293" s="6" t="s">
        <v>10120</v>
      </c>
      <c r="H5293" s="9">
        <v>43396</v>
      </c>
      <c r="I5293" s="6" t="s">
        <v>10125</v>
      </c>
      <c r="J5293" s="8" t="s">
        <v>4354</v>
      </c>
      <c r="K5293" s="41" t="s">
        <v>8449</v>
      </c>
    </row>
    <row r="5294" ht="24" hidden="1" spans="1:11">
      <c r="A5294" s="5">
        <v>5292</v>
      </c>
      <c r="B5294" s="6">
        <v>2724</v>
      </c>
      <c r="C5294" s="8" t="s">
        <v>7071</v>
      </c>
      <c r="D5294" s="6" t="s">
        <v>12</v>
      </c>
      <c r="E5294" s="8" t="s">
        <v>43</v>
      </c>
      <c r="F5294" s="8"/>
      <c r="G5294" s="6" t="s">
        <v>10120</v>
      </c>
      <c r="H5294" s="9">
        <v>43387</v>
      </c>
      <c r="I5294" s="6" t="s">
        <v>10121</v>
      </c>
      <c r="J5294" s="8" t="s">
        <v>2046</v>
      </c>
      <c r="K5294" s="41" t="s">
        <v>8449</v>
      </c>
    </row>
    <row r="5295" ht="24" hidden="1" spans="1:11">
      <c r="A5295" s="5">
        <v>5293</v>
      </c>
      <c r="B5295" s="6">
        <v>2724</v>
      </c>
      <c r="C5295" s="8" t="s">
        <v>7071</v>
      </c>
      <c r="D5295" s="6" t="s">
        <v>12</v>
      </c>
      <c r="E5295" s="8" t="s">
        <v>760</v>
      </c>
      <c r="F5295" s="8"/>
      <c r="G5295" s="6" t="s">
        <v>10120</v>
      </c>
      <c r="H5295" s="9">
        <v>43571</v>
      </c>
      <c r="I5295" s="6" t="s">
        <v>10123</v>
      </c>
      <c r="J5295" s="8" t="s">
        <v>9138</v>
      </c>
      <c r="K5295" s="41" t="s">
        <v>8449</v>
      </c>
    </row>
    <row r="5296" ht="24" hidden="1" spans="1:11">
      <c r="A5296" s="5">
        <v>5294</v>
      </c>
      <c r="B5296" s="6">
        <v>2725</v>
      </c>
      <c r="C5296" s="8" t="s">
        <v>7072</v>
      </c>
      <c r="D5296" s="6" t="s">
        <v>12</v>
      </c>
      <c r="E5296" s="8" t="s">
        <v>760</v>
      </c>
      <c r="F5296" s="8"/>
      <c r="G5296" s="6" t="s">
        <v>10120</v>
      </c>
      <c r="H5296" s="9">
        <v>43571</v>
      </c>
      <c r="I5296" s="6" t="s">
        <v>10123</v>
      </c>
      <c r="J5296" s="8" t="s">
        <v>9138</v>
      </c>
      <c r="K5296" s="41" t="s">
        <v>8449</v>
      </c>
    </row>
    <row r="5297" hidden="1" spans="1:11">
      <c r="A5297" s="5">
        <v>5295</v>
      </c>
      <c r="B5297" s="6">
        <v>2726</v>
      </c>
      <c r="C5297" s="8" t="s">
        <v>5364</v>
      </c>
      <c r="D5297" s="6" t="s">
        <v>12</v>
      </c>
      <c r="E5297" s="8" t="s">
        <v>5365</v>
      </c>
      <c r="F5297" s="8"/>
      <c r="G5297" s="6" t="s">
        <v>10159</v>
      </c>
      <c r="H5297" s="9">
        <v>43392</v>
      </c>
      <c r="I5297" s="5" t="s">
        <v>10232</v>
      </c>
      <c r="J5297" s="23" t="s">
        <v>1505</v>
      </c>
      <c r="K5297" s="41"/>
    </row>
    <row r="5298" ht="24" hidden="1" spans="1:11">
      <c r="A5298" s="5">
        <v>5296</v>
      </c>
      <c r="B5298" s="6">
        <v>2726</v>
      </c>
      <c r="C5298" s="8" t="s">
        <v>5364</v>
      </c>
      <c r="D5298" s="6" t="s">
        <v>12</v>
      </c>
      <c r="E5298" s="8" t="s">
        <v>2242</v>
      </c>
      <c r="F5298" s="8"/>
      <c r="G5298" s="6" t="s">
        <v>10120</v>
      </c>
      <c r="H5298" s="9">
        <v>43389</v>
      </c>
      <c r="I5298" s="5" t="s">
        <v>10124</v>
      </c>
      <c r="J5298" s="8" t="s">
        <v>165</v>
      </c>
      <c r="K5298" s="41" t="s">
        <v>8449</v>
      </c>
    </row>
    <row r="5299" ht="24" hidden="1" spans="1:11">
      <c r="A5299" s="5">
        <v>5297</v>
      </c>
      <c r="B5299" s="6">
        <v>2726</v>
      </c>
      <c r="C5299" s="8" t="s">
        <v>5364</v>
      </c>
      <c r="D5299" s="6" t="s">
        <v>12</v>
      </c>
      <c r="E5299" s="8" t="s">
        <v>5366</v>
      </c>
      <c r="F5299" s="8"/>
      <c r="G5299" s="6" t="s">
        <v>10116</v>
      </c>
      <c r="H5299" s="9">
        <v>43448</v>
      </c>
      <c r="I5299" s="5" t="s">
        <v>10117</v>
      </c>
      <c r="J5299" s="23" t="s">
        <v>9941</v>
      </c>
      <c r="K5299" s="41"/>
    </row>
    <row r="5300" hidden="1" spans="1:12">
      <c r="A5300" s="5">
        <v>5298</v>
      </c>
      <c r="B5300" s="50">
        <v>2726</v>
      </c>
      <c r="C5300" s="52" t="s">
        <v>5364</v>
      </c>
      <c r="D5300" s="50" t="s">
        <v>12</v>
      </c>
      <c r="E5300" s="52" t="s">
        <v>5367</v>
      </c>
      <c r="F5300" s="52"/>
      <c r="G5300" s="50" t="s">
        <v>10120</v>
      </c>
      <c r="H5300" s="54">
        <v>43571</v>
      </c>
      <c r="I5300" s="50" t="s">
        <v>10123</v>
      </c>
      <c r="J5300" s="52" t="s">
        <v>9955</v>
      </c>
      <c r="K5300" s="58" t="s">
        <v>10488</v>
      </c>
      <c r="L5300" s="68"/>
    </row>
    <row r="5301" hidden="1" spans="1:12">
      <c r="A5301" s="5">
        <v>5299</v>
      </c>
      <c r="B5301" s="16">
        <v>2727</v>
      </c>
      <c r="C5301" s="18" t="s">
        <v>5370</v>
      </c>
      <c r="D5301" s="16" t="s">
        <v>12</v>
      </c>
      <c r="E5301" s="18" t="s">
        <v>5371</v>
      </c>
      <c r="F5301" s="18"/>
      <c r="G5301" s="16" t="s">
        <v>10128</v>
      </c>
      <c r="H5301" s="20">
        <v>43508</v>
      </c>
      <c r="I5301" s="16" t="s">
        <v>10205</v>
      </c>
      <c r="J5301" s="18" t="s">
        <v>9949</v>
      </c>
      <c r="K5301" s="30" t="s">
        <v>10251</v>
      </c>
      <c r="L5301" s="31"/>
    </row>
    <row r="5302" ht="24" hidden="1" spans="1:11">
      <c r="A5302" s="5">
        <v>5300</v>
      </c>
      <c r="B5302" s="6">
        <v>2728</v>
      </c>
      <c r="C5302" s="8" t="s">
        <v>5372</v>
      </c>
      <c r="D5302" s="6" t="s">
        <v>12</v>
      </c>
      <c r="E5302" s="8" t="s">
        <v>558</v>
      </c>
      <c r="F5302" s="8"/>
      <c r="G5302" s="6" t="s">
        <v>10120</v>
      </c>
      <c r="H5302" s="9">
        <v>43389</v>
      </c>
      <c r="I5302" s="5" t="s">
        <v>10124</v>
      </c>
      <c r="J5302" s="8" t="s">
        <v>165</v>
      </c>
      <c r="K5302" s="41" t="s">
        <v>8449</v>
      </c>
    </row>
    <row r="5303" hidden="1" spans="1:11">
      <c r="A5303" s="5">
        <v>5301</v>
      </c>
      <c r="B5303" s="6">
        <v>2728</v>
      </c>
      <c r="C5303" s="8" t="s">
        <v>5372</v>
      </c>
      <c r="D5303" s="6" t="s">
        <v>12</v>
      </c>
      <c r="E5303" s="8" t="s">
        <v>148</v>
      </c>
      <c r="F5303" s="8"/>
      <c r="G5303" s="6" t="s">
        <v>10120</v>
      </c>
      <c r="H5303" s="9">
        <v>43403</v>
      </c>
      <c r="I5303" s="6" t="s">
        <v>10133</v>
      </c>
      <c r="J5303" s="8" t="s">
        <v>3156</v>
      </c>
      <c r="K5303" s="41" t="s">
        <v>8449</v>
      </c>
    </row>
    <row r="5304" ht="24" hidden="1" spans="1:11">
      <c r="A5304" s="5">
        <v>5302</v>
      </c>
      <c r="B5304" s="6">
        <v>2728</v>
      </c>
      <c r="C5304" s="8" t="s">
        <v>5372</v>
      </c>
      <c r="D5304" s="6" t="s">
        <v>12</v>
      </c>
      <c r="E5304" s="8" t="s">
        <v>1376</v>
      </c>
      <c r="F5304" s="8"/>
      <c r="G5304" s="6" t="s">
        <v>9910</v>
      </c>
      <c r="H5304" s="9">
        <v>43476</v>
      </c>
      <c r="I5304" s="5" t="s">
        <v>10122</v>
      </c>
      <c r="J5304" s="23" t="s">
        <v>9930</v>
      </c>
      <c r="K5304" s="41"/>
    </row>
    <row r="5305" ht="24" hidden="1" spans="1:11">
      <c r="A5305" s="5">
        <v>5303</v>
      </c>
      <c r="B5305" s="6">
        <v>2729</v>
      </c>
      <c r="C5305" s="8" t="s">
        <v>5373</v>
      </c>
      <c r="D5305" s="6" t="s">
        <v>12</v>
      </c>
      <c r="E5305" s="8" t="s">
        <v>558</v>
      </c>
      <c r="F5305" s="8"/>
      <c r="G5305" s="6" t="s">
        <v>10120</v>
      </c>
      <c r="H5305" s="9">
        <v>43389</v>
      </c>
      <c r="I5305" s="5" t="s">
        <v>10124</v>
      </c>
      <c r="J5305" s="8" t="s">
        <v>165</v>
      </c>
      <c r="K5305" s="41" t="s">
        <v>8449</v>
      </c>
    </row>
    <row r="5306" hidden="1" spans="1:11">
      <c r="A5306" s="5">
        <v>5304</v>
      </c>
      <c r="B5306" s="6">
        <v>2729</v>
      </c>
      <c r="C5306" s="8" t="s">
        <v>5373</v>
      </c>
      <c r="D5306" s="6" t="s">
        <v>12</v>
      </c>
      <c r="E5306" s="8" t="s">
        <v>2160</v>
      </c>
      <c r="F5306" s="8"/>
      <c r="G5306" s="6" t="s">
        <v>10120</v>
      </c>
      <c r="H5306" s="9">
        <v>43396</v>
      </c>
      <c r="I5306" s="6" t="s">
        <v>10125</v>
      </c>
      <c r="J5306" s="8" t="s">
        <v>4354</v>
      </c>
      <c r="K5306" s="41" t="s">
        <v>8449</v>
      </c>
    </row>
    <row r="5307" ht="24" hidden="1" spans="1:11">
      <c r="A5307" s="5">
        <v>5305</v>
      </c>
      <c r="B5307" s="6">
        <v>2730</v>
      </c>
      <c r="C5307" s="8" t="s">
        <v>5379</v>
      </c>
      <c r="D5307" s="6" t="s">
        <v>12</v>
      </c>
      <c r="E5307" s="8" t="s">
        <v>43</v>
      </c>
      <c r="F5307" s="8"/>
      <c r="G5307" s="6" t="s">
        <v>10120</v>
      </c>
      <c r="H5307" s="9">
        <v>43387</v>
      </c>
      <c r="I5307" s="6" t="s">
        <v>10121</v>
      </c>
      <c r="J5307" s="8" t="s">
        <v>2046</v>
      </c>
      <c r="K5307" s="41" t="s">
        <v>8449</v>
      </c>
    </row>
    <row r="5308" ht="24" hidden="1" spans="1:11">
      <c r="A5308" s="5">
        <v>5306</v>
      </c>
      <c r="B5308" s="6">
        <v>2731</v>
      </c>
      <c r="C5308" s="8" t="s">
        <v>5380</v>
      </c>
      <c r="D5308" s="6" t="s">
        <v>12</v>
      </c>
      <c r="E5308" s="8" t="s">
        <v>558</v>
      </c>
      <c r="F5308" s="8"/>
      <c r="G5308" s="6" t="s">
        <v>10120</v>
      </c>
      <c r="H5308" s="9">
        <v>43389</v>
      </c>
      <c r="I5308" s="5" t="s">
        <v>10124</v>
      </c>
      <c r="J5308" s="8" t="s">
        <v>165</v>
      </c>
      <c r="K5308" s="41" t="s">
        <v>8449</v>
      </c>
    </row>
    <row r="5309" ht="24" hidden="1" spans="1:11">
      <c r="A5309" s="5">
        <v>5307</v>
      </c>
      <c r="B5309" s="6">
        <v>2732</v>
      </c>
      <c r="C5309" s="8" t="s">
        <v>5381</v>
      </c>
      <c r="D5309" s="6" t="s">
        <v>12</v>
      </c>
      <c r="E5309" s="8" t="s">
        <v>129</v>
      </c>
      <c r="F5309" s="8"/>
      <c r="G5309" s="6" t="s">
        <v>10128</v>
      </c>
      <c r="H5309" s="9">
        <v>43348</v>
      </c>
      <c r="I5309" s="5" t="s">
        <v>10140</v>
      </c>
      <c r="J5309" s="23" t="s">
        <v>9931</v>
      </c>
      <c r="K5309" s="41"/>
    </row>
    <row r="5310" hidden="1" spans="1:11">
      <c r="A5310" s="5">
        <v>5308</v>
      </c>
      <c r="B5310" s="6">
        <v>2732</v>
      </c>
      <c r="C5310" s="8" t="s">
        <v>5381</v>
      </c>
      <c r="D5310" s="6" t="s">
        <v>12</v>
      </c>
      <c r="E5310" s="8" t="s">
        <v>1623</v>
      </c>
      <c r="F5310" s="8"/>
      <c r="G5310" s="6" t="s">
        <v>10208</v>
      </c>
      <c r="H5310" s="9">
        <v>43371</v>
      </c>
      <c r="I5310" s="5" t="s">
        <v>10261</v>
      </c>
      <c r="J5310" s="8" t="s">
        <v>9934</v>
      </c>
      <c r="K5310" s="41"/>
    </row>
    <row r="5311" ht="24" hidden="1" spans="1:11">
      <c r="A5311" s="5">
        <v>5309</v>
      </c>
      <c r="B5311" s="6">
        <v>2732</v>
      </c>
      <c r="C5311" s="8" t="s">
        <v>5381</v>
      </c>
      <c r="D5311" s="6" t="s">
        <v>12</v>
      </c>
      <c r="E5311" s="8" t="s">
        <v>43</v>
      </c>
      <c r="F5311" s="8"/>
      <c r="G5311" s="6" t="s">
        <v>10120</v>
      </c>
      <c r="H5311" s="9">
        <v>43387</v>
      </c>
      <c r="I5311" s="6" t="s">
        <v>10121</v>
      </c>
      <c r="J5311" s="8" t="s">
        <v>2046</v>
      </c>
      <c r="K5311" s="41" t="s">
        <v>8449</v>
      </c>
    </row>
    <row r="5312" hidden="1" spans="1:11">
      <c r="A5312" s="5">
        <v>5310</v>
      </c>
      <c r="B5312" s="6">
        <v>2732</v>
      </c>
      <c r="C5312" s="8" t="s">
        <v>5381</v>
      </c>
      <c r="D5312" s="6" t="s">
        <v>12</v>
      </c>
      <c r="E5312" s="8" t="s">
        <v>1485</v>
      </c>
      <c r="F5312" s="8"/>
      <c r="G5312" s="6" t="s">
        <v>10118</v>
      </c>
      <c r="H5312" s="9">
        <v>43413</v>
      </c>
      <c r="I5312" s="5" t="s">
        <v>10155</v>
      </c>
      <c r="J5312" s="8" t="s">
        <v>4076</v>
      </c>
      <c r="K5312" s="41"/>
    </row>
    <row r="5313" ht="24" hidden="1" spans="1:11">
      <c r="A5313" s="5">
        <v>5311</v>
      </c>
      <c r="B5313" s="6">
        <v>2732</v>
      </c>
      <c r="C5313" s="8" t="s">
        <v>5381</v>
      </c>
      <c r="D5313" s="6" t="s">
        <v>12</v>
      </c>
      <c r="E5313" s="8" t="s">
        <v>3965</v>
      </c>
      <c r="F5313" s="8"/>
      <c r="G5313" s="6" t="s">
        <v>10144</v>
      </c>
      <c r="H5313" s="9">
        <v>43428</v>
      </c>
      <c r="I5313" s="6" t="s">
        <v>10234</v>
      </c>
      <c r="J5313" s="8" t="s">
        <v>5875</v>
      </c>
      <c r="K5313" s="41" t="s">
        <v>8449</v>
      </c>
    </row>
    <row r="5314" ht="24" hidden="1" spans="1:11">
      <c r="A5314" s="5">
        <v>5312</v>
      </c>
      <c r="B5314" s="6">
        <v>2732</v>
      </c>
      <c r="C5314" s="8" t="s">
        <v>5381</v>
      </c>
      <c r="D5314" s="6" t="s">
        <v>12</v>
      </c>
      <c r="E5314" s="8" t="s">
        <v>265</v>
      </c>
      <c r="F5314" s="8"/>
      <c r="G5314" s="6" t="s">
        <v>10156</v>
      </c>
      <c r="H5314" s="9">
        <v>43443</v>
      </c>
      <c r="I5314" s="6" t="s">
        <v>10157</v>
      </c>
      <c r="J5314" s="8" t="s">
        <v>2248</v>
      </c>
      <c r="K5314" s="41" t="s">
        <v>8449</v>
      </c>
    </row>
    <row r="5315" ht="24" hidden="1" spans="1:11">
      <c r="A5315" s="5">
        <v>5313</v>
      </c>
      <c r="B5315" s="6">
        <v>2732</v>
      </c>
      <c r="C5315" s="8" t="s">
        <v>5381</v>
      </c>
      <c r="D5315" s="6" t="s">
        <v>12</v>
      </c>
      <c r="E5315" s="8" t="s">
        <v>1376</v>
      </c>
      <c r="F5315" s="8"/>
      <c r="G5315" s="6" t="s">
        <v>9910</v>
      </c>
      <c r="H5315" s="9">
        <v>43476</v>
      </c>
      <c r="I5315" s="5" t="s">
        <v>10122</v>
      </c>
      <c r="J5315" s="23" t="s">
        <v>9930</v>
      </c>
      <c r="K5315" s="41"/>
    </row>
    <row r="5316" ht="24" hidden="1" spans="1:11">
      <c r="A5316" s="5">
        <v>5314</v>
      </c>
      <c r="B5316" s="6">
        <v>2732</v>
      </c>
      <c r="C5316" s="8" t="s">
        <v>5381</v>
      </c>
      <c r="D5316" s="6" t="s">
        <v>12</v>
      </c>
      <c r="E5316" s="8" t="s">
        <v>760</v>
      </c>
      <c r="F5316" s="8"/>
      <c r="G5316" s="6" t="s">
        <v>10120</v>
      </c>
      <c r="H5316" s="9">
        <v>43571</v>
      </c>
      <c r="I5316" s="6" t="s">
        <v>10123</v>
      </c>
      <c r="J5316" s="8" t="s">
        <v>9138</v>
      </c>
      <c r="K5316" s="41" t="s">
        <v>8449</v>
      </c>
    </row>
    <row r="5317" ht="24" hidden="1" spans="1:11">
      <c r="A5317" s="5">
        <v>5315</v>
      </c>
      <c r="B5317" s="6">
        <v>2733</v>
      </c>
      <c r="C5317" s="8" t="s">
        <v>7073</v>
      </c>
      <c r="D5317" s="6" t="s">
        <v>12</v>
      </c>
      <c r="E5317" s="8" t="s">
        <v>85</v>
      </c>
      <c r="F5317" s="8"/>
      <c r="G5317" s="6" t="s">
        <v>10120</v>
      </c>
      <c r="H5317" s="9">
        <v>43387</v>
      </c>
      <c r="I5317" s="6" t="s">
        <v>10121</v>
      </c>
      <c r="J5317" s="8" t="s">
        <v>2046</v>
      </c>
      <c r="K5317" s="41" t="s">
        <v>8449</v>
      </c>
    </row>
    <row r="5318" ht="24" hidden="1" spans="1:11">
      <c r="A5318" s="5">
        <v>5316</v>
      </c>
      <c r="B5318" s="6">
        <v>2733</v>
      </c>
      <c r="C5318" s="8" t="s">
        <v>7073</v>
      </c>
      <c r="D5318" s="6" t="s">
        <v>12</v>
      </c>
      <c r="E5318" s="8" t="s">
        <v>1376</v>
      </c>
      <c r="F5318" s="8"/>
      <c r="G5318" s="6" t="s">
        <v>9910</v>
      </c>
      <c r="H5318" s="9">
        <v>43476</v>
      </c>
      <c r="I5318" s="5" t="s">
        <v>10122</v>
      </c>
      <c r="J5318" s="23" t="s">
        <v>9930</v>
      </c>
      <c r="K5318" s="41"/>
    </row>
    <row r="5319" ht="24" hidden="1" spans="1:11">
      <c r="A5319" s="5">
        <v>5317</v>
      </c>
      <c r="B5319" s="6">
        <v>2733</v>
      </c>
      <c r="C5319" s="8" t="s">
        <v>7073</v>
      </c>
      <c r="D5319" s="6" t="s">
        <v>12</v>
      </c>
      <c r="E5319" s="8" t="s">
        <v>760</v>
      </c>
      <c r="F5319" s="8"/>
      <c r="G5319" s="6" t="s">
        <v>10120</v>
      </c>
      <c r="H5319" s="9">
        <v>43571</v>
      </c>
      <c r="I5319" s="6" t="s">
        <v>10123</v>
      </c>
      <c r="J5319" s="8" t="s">
        <v>9138</v>
      </c>
      <c r="K5319" s="41" t="s">
        <v>8449</v>
      </c>
    </row>
    <row r="5320" ht="24" hidden="1" spans="1:11">
      <c r="A5320" s="5">
        <v>5318</v>
      </c>
      <c r="B5320" s="6">
        <v>2734</v>
      </c>
      <c r="C5320" s="8" t="s">
        <v>5382</v>
      </c>
      <c r="D5320" s="6" t="s">
        <v>12</v>
      </c>
      <c r="E5320" s="8" t="s">
        <v>5385</v>
      </c>
      <c r="F5320" s="8"/>
      <c r="G5320" s="6" t="s">
        <v>10159</v>
      </c>
      <c r="H5320" s="9">
        <v>43343</v>
      </c>
      <c r="I5320" s="5" t="s">
        <v>10320</v>
      </c>
      <c r="J5320" s="23" t="s">
        <v>2051</v>
      </c>
      <c r="K5320" s="41"/>
    </row>
    <row r="5321" ht="24" hidden="1" spans="1:11">
      <c r="A5321" s="5">
        <v>5319</v>
      </c>
      <c r="B5321" s="6">
        <v>2734</v>
      </c>
      <c r="C5321" s="8" t="s">
        <v>5382</v>
      </c>
      <c r="D5321" s="6" t="s">
        <v>12</v>
      </c>
      <c r="E5321" s="8" t="s">
        <v>3379</v>
      </c>
      <c r="F5321" s="8"/>
      <c r="G5321" s="6" t="s">
        <v>10156</v>
      </c>
      <c r="H5321" s="9">
        <v>43443</v>
      </c>
      <c r="I5321" s="6" t="s">
        <v>10157</v>
      </c>
      <c r="J5321" s="8" t="s">
        <v>2248</v>
      </c>
      <c r="K5321" s="41" t="s">
        <v>8449</v>
      </c>
    </row>
    <row r="5322" hidden="1" spans="1:11">
      <c r="A5322" s="5">
        <v>5320</v>
      </c>
      <c r="B5322" s="6">
        <v>2735</v>
      </c>
      <c r="C5322" s="8" t="s">
        <v>5386</v>
      </c>
      <c r="D5322" s="6" t="s">
        <v>12</v>
      </c>
      <c r="E5322" s="8" t="s">
        <v>1248</v>
      </c>
      <c r="F5322" s="8"/>
      <c r="G5322" s="6" t="s">
        <v>10120</v>
      </c>
      <c r="H5322" s="9">
        <v>43564</v>
      </c>
      <c r="I5322" s="6" t="s">
        <v>10141</v>
      </c>
      <c r="J5322" s="8" t="s">
        <v>9932</v>
      </c>
      <c r="K5322" s="41" t="s">
        <v>8449</v>
      </c>
    </row>
    <row r="5323" ht="24" hidden="1" spans="1:11">
      <c r="A5323" s="5">
        <v>5321</v>
      </c>
      <c r="B5323" s="6">
        <v>2736</v>
      </c>
      <c r="C5323" s="8" t="s">
        <v>5387</v>
      </c>
      <c r="D5323" s="6" t="s">
        <v>12</v>
      </c>
      <c r="E5323" s="8" t="s">
        <v>103</v>
      </c>
      <c r="F5323" s="8"/>
      <c r="G5323" s="6" t="s">
        <v>10120</v>
      </c>
      <c r="H5323" s="9">
        <v>43387</v>
      </c>
      <c r="I5323" s="6" t="s">
        <v>10121</v>
      </c>
      <c r="J5323" s="8" t="s">
        <v>2046</v>
      </c>
      <c r="K5323" s="41" t="s">
        <v>8449</v>
      </c>
    </row>
    <row r="5324" ht="24" hidden="1" spans="1:11">
      <c r="A5324" s="5">
        <v>5322</v>
      </c>
      <c r="B5324" s="6">
        <v>2736</v>
      </c>
      <c r="C5324" s="8" t="s">
        <v>5387</v>
      </c>
      <c r="D5324" s="6" t="s">
        <v>12</v>
      </c>
      <c r="E5324" s="8" t="s">
        <v>41</v>
      </c>
      <c r="F5324" s="8"/>
      <c r="G5324" s="6" t="s">
        <v>10120</v>
      </c>
      <c r="H5324" s="9">
        <v>43394</v>
      </c>
      <c r="I5324" s="6" t="s">
        <v>10121</v>
      </c>
      <c r="J5324" s="8" t="s">
        <v>2046</v>
      </c>
      <c r="K5324" s="41" t="s">
        <v>8449</v>
      </c>
    </row>
    <row r="5325" hidden="1" spans="1:11">
      <c r="A5325" s="5">
        <v>5323</v>
      </c>
      <c r="B5325" s="6">
        <v>2736</v>
      </c>
      <c r="C5325" s="8" t="s">
        <v>5387</v>
      </c>
      <c r="D5325" s="6" t="s">
        <v>12</v>
      </c>
      <c r="E5325" s="8" t="s">
        <v>307</v>
      </c>
      <c r="F5325" s="8"/>
      <c r="G5325" s="6" t="s">
        <v>10120</v>
      </c>
      <c r="H5325" s="9">
        <v>43389</v>
      </c>
      <c r="I5325" s="5" t="s">
        <v>10124</v>
      </c>
      <c r="J5325" s="8" t="s">
        <v>165</v>
      </c>
      <c r="K5325" s="41" t="s">
        <v>8449</v>
      </c>
    </row>
    <row r="5326" ht="24" hidden="1" spans="1:12">
      <c r="A5326" s="5">
        <v>5324</v>
      </c>
      <c r="B5326" s="50">
        <v>2737</v>
      </c>
      <c r="C5326" s="52" t="s">
        <v>7074</v>
      </c>
      <c r="D5326" s="50" t="s">
        <v>12</v>
      </c>
      <c r="E5326" s="52" t="s">
        <v>7075</v>
      </c>
      <c r="F5326" s="52" t="s">
        <v>10498</v>
      </c>
      <c r="G5326" s="50" t="s">
        <v>10120</v>
      </c>
      <c r="H5326" s="54">
        <v>43394</v>
      </c>
      <c r="I5326" s="50" t="s">
        <v>10121</v>
      </c>
      <c r="J5326" s="52" t="s">
        <v>2046</v>
      </c>
      <c r="K5326" s="58" t="s">
        <v>10499</v>
      </c>
      <c r="L5326" s="68"/>
    </row>
    <row r="5327" ht="24" hidden="1" spans="1:11">
      <c r="A5327" s="5">
        <v>5325</v>
      </c>
      <c r="B5327" s="6">
        <v>2738</v>
      </c>
      <c r="C5327" s="8" t="s">
        <v>7076</v>
      </c>
      <c r="D5327" s="6" t="s">
        <v>12</v>
      </c>
      <c r="E5327" s="8" t="s">
        <v>558</v>
      </c>
      <c r="F5327" s="8"/>
      <c r="G5327" s="6" t="s">
        <v>10120</v>
      </c>
      <c r="H5327" s="9">
        <v>43389</v>
      </c>
      <c r="I5327" s="5" t="s">
        <v>10124</v>
      </c>
      <c r="J5327" s="8" t="s">
        <v>165</v>
      </c>
      <c r="K5327" s="41" t="s">
        <v>8449</v>
      </c>
    </row>
    <row r="5328" ht="24" hidden="1" spans="1:11">
      <c r="A5328" s="5">
        <v>5326</v>
      </c>
      <c r="B5328" s="6">
        <v>2738</v>
      </c>
      <c r="C5328" s="8" t="s">
        <v>7076</v>
      </c>
      <c r="D5328" s="6" t="s">
        <v>12</v>
      </c>
      <c r="E5328" s="8" t="s">
        <v>760</v>
      </c>
      <c r="F5328" s="8"/>
      <c r="G5328" s="6" t="s">
        <v>10120</v>
      </c>
      <c r="H5328" s="9">
        <v>43571</v>
      </c>
      <c r="I5328" s="6" t="s">
        <v>10123</v>
      </c>
      <c r="J5328" s="8" t="s">
        <v>9138</v>
      </c>
      <c r="K5328" s="41" t="s">
        <v>8449</v>
      </c>
    </row>
    <row r="5329" ht="24" hidden="1" spans="1:11">
      <c r="A5329" s="5">
        <v>5327</v>
      </c>
      <c r="B5329" s="6">
        <v>2739</v>
      </c>
      <c r="C5329" s="8" t="s">
        <v>7078</v>
      </c>
      <c r="D5329" s="6" t="s">
        <v>12</v>
      </c>
      <c r="E5329" s="8" t="s">
        <v>129</v>
      </c>
      <c r="F5329" s="8"/>
      <c r="G5329" s="6" t="s">
        <v>10128</v>
      </c>
      <c r="H5329" s="9">
        <v>43348</v>
      </c>
      <c r="I5329" s="5" t="s">
        <v>10140</v>
      </c>
      <c r="J5329" s="23" t="s">
        <v>9931</v>
      </c>
      <c r="K5329" s="41"/>
    </row>
    <row r="5330" ht="24" hidden="1" spans="1:11">
      <c r="A5330" s="5">
        <v>5328</v>
      </c>
      <c r="B5330" s="6">
        <v>2739</v>
      </c>
      <c r="C5330" s="8" t="s">
        <v>7078</v>
      </c>
      <c r="D5330" s="6" t="s">
        <v>12</v>
      </c>
      <c r="E5330" s="8" t="s">
        <v>558</v>
      </c>
      <c r="F5330" s="8"/>
      <c r="G5330" s="6" t="s">
        <v>10120</v>
      </c>
      <c r="H5330" s="9">
        <v>43389</v>
      </c>
      <c r="I5330" s="5" t="s">
        <v>10124</v>
      </c>
      <c r="J5330" s="8" t="s">
        <v>165</v>
      </c>
      <c r="K5330" s="41" t="s">
        <v>8449</v>
      </c>
    </row>
    <row r="5331" ht="24" hidden="1" spans="1:11">
      <c r="A5331" s="5">
        <v>5329</v>
      </c>
      <c r="B5331" s="6">
        <v>2739</v>
      </c>
      <c r="C5331" s="8" t="s">
        <v>7078</v>
      </c>
      <c r="D5331" s="6" t="s">
        <v>12</v>
      </c>
      <c r="E5331" s="8" t="s">
        <v>43</v>
      </c>
      <c r="F5331" s="8"/>
      <c r="G5331" s="6" t="s">
        <v>10120</v>
      </c>
      <c r="H5331" s="9">
        <v>43394</v>
      </c>
      <c r="I5331" s="6" t="s">
        <v>10121</v>
      </c>
      <c r="J5331" s="8" t="s">
        <v>2046</v>
      </c>
      <c r="K5331" s="41" t="s">
        <v>8449</v>
      </c>
    </row>
    <row r="5332" ht="24" hidden="1" spans="1:11">
      <c r="A5332" s="5">
        <v>5330</v>
      </c>
      <c r="B5332" s="6">
        <v>2739</v>
      </c>
      <c r="C5332" s="8" t="s">
        <v>7078</v>
      </c>
      <c r="D5332" s="6" t="s">
        <v>12</v>
      </c>
      <c r="E5332" s="8" t="s">
        <v>344</v>
      </c>
      <c r="F5332" s="8"/>
      <c r="G5332" s="6" t="s">
        <v>10120</v>
      </c>
      <c r="H5332" s="9">
        <v>43571</v>
      </c>
      <c r="I5332" s="6" t="s">
        <v>10123</v>
      </c>
      <c r="J5332" s="8" t="s">
        <v>9138</v>
      </c>
      <c r="K5332" s="41" t="s">
        <v>8449</v>
      </c>
    </row>
    <row r="5333" hidden="1" spans="1:11">
      <c r="A5333" s="5">
        <v>5331</v>
      </c>
      <c r="B5333" s="6">
        <v>2740</v>
      </c>
      <c r="C5333" s="8" t="s">
        <v>5388</v>
      </c>
      <c r="D5333" s="6" t="s">
        <v>12</v>
      </c>
      <c r="E5333" s="8" t="s">
        <v>1979</v>
      </c>
      <c r="F5333" s="8"/>
      <c r="G5333" s="6" t="s">
        <v>10120</v>
      </c>
      <c r="H5333" s="9">
        <v>43387</v>
      </c>
      <c r="I5333" s="6" t="s">
        <v>10121</v>
      </c>
      <c r="J5333" s="8" t="s">
        <v>2046</v>
      </c>
      <c r="K5333" s="41" t="s">
        <v>8449</v>
      </c>
    </row>
    <row r="5334" ht="24" hidden="1" spans="1:11">
      <c r="A5334" s="5">
        <v>5332</v>
      </c>
      <c r="B5334" s="6">
        <v>2741</v>
      </c>
      <c r="C5334" s="8" t="s">
        <v>5389</v>
      </c>
      <c r="D5334" s="6" t="s">
        <v>12</v>
      </c>
      <c r="E5334" s="8" t="s">
        <v>129</v>
      </c>
      <c r="F5334" s="8"/>
      <c r="G5334" s="6" t="s">
        <v>10128</v>
      </c>
      <c r="H5334" s="9">
        <v>43348</v>
      </c>
      <c r="I5334" s="5" t="s">
        <v>10140</v>
      </c>
      <c r="J5334" s="23" t="s">
        <v>9931</v>
      </c>
      <c r="K5334" s="41"/>
    </row>
    <row r="5335" ht="24" hidden="1" spans="1:11">
      <c r="A5335" s="5">
        <v>5333</v>
      </c>
      <c r="B5335" s="6">
        <v>2741</v>
      </c>
      <c r="C5335" s="8" t="s">
        <v>5389</v>
      </c>
      <c r="D5335" s="6" t="s">
        <v>12</v>
      </c>
      <c r="E5335" s="8" t="s">
        <v>43</v>
      </c>
      <c r="F5335" s="8"/>
      <c r="G5335" s="6" t="s">
        <v>10120</v>
      </c>
      <c r="H5335" s="9">
        <v>43387</v>
      </c>
      <c r="I5335" s="6" t="s">
        <v>10121</v>
      </c>
      <c r="J5335" s="8" t="s">
        <v>2046</v>
      </c>
      <c r="K5335" s="41" t="s">
        <v>8449</v>
      </c>
    </row>
    <row r="5336" ht="24" hidden="1" spans="1:11">
      <c r="A5336" s="5">
        <v>5334</v>
      </c>
      <c r="B5336" s="6">
        <v>2741</v>
      </c>
      <c r="C5336" s="8" t="s">
        <v>5389</v>
      </c>
      <c r="D5336" s="6" t="s">
        <v>12</v>
      </c>
      <c r="E5336" s="8" t="s">
        <v>692</v>
      </c>
      <c r="F5336" s="8"/>
      <c r="G5336" s="6" t="s">
        <v>10116</v>
      </c>
      <c r="H5336" s="9">
        <v>43391</v>
      </c>
      <c r="I5336" s="6" t="s">
        <v>10202</v>
      </c>
      <c r="J5336" s="23" t="s">
        <v>1131</v>
      </c>
      <c r="K5336" s="41"/>
    </row>
    <row r="5337" ht="24" hidden="1" spans="1:11">
      <c r="A5337" s="5">
        <v>5335</v>
      </c>
      <c r="B5337" s="6">
        <v>2741</v>
      </c>
      <c r="C5337" s="8" t="s">
        <v>5389</v>
      </c>
      <c r="D5337" s="6" t="s">
        <v>12</v>
      </c>
      <c r="E5337" s="8" t="s">
        <v>1376</v>
      </c>
      <c r="F5337" s="8"/>
      <c r="G5337" s="6" t="s">
        <v>9910</v>
      </c>
      <c r="H5337" s="9">
        <v>43476</v>
      </c>
      <c r="I5337" s="5" t="s">
        <v>10122</v>
      </c>
      <c r="J5337" s="23" t="s">
        <v>9930</v>
      </c>
      <c r="K5337" s="41"/>
    </row>
    <row r="5338" ht="24" hidden="1" spans="1:11">
      <c r="A5338" s="5">
        <v>5336</v>
      </c>
      <c r="B5338" s="6">
        <v>2742</v>
      </c>
      <c r="C5338" s="8" t="s">
        <v>7079</v>
      </c>
      <c r="D5338" s="6" t="s">
        <v>12</v>
      </c>
      <c r="E5338" s="8" t="s">
        <v>558</v>
      </c>
      <c r="F5338" s="8"/>
      <c r="G5338" s="6" t="s">
        <v>10120</v>
      </c>
      <c r="H5338" s="9">
        <v>43389</v>
      </c>
      <c r="I5338" s="5" t="s">
        <v>10124</v>
      </c>
      <c r="J5338" s="8" t="s">
        <v>165</v>
      </c>
      <c r="K5338" s="41" t="s">
        <v>8449</v>
      </c>
    </row>
    <row r="5339" ht="24" hidden="1" spans="1:11">
      <c r="A5339" s="5">
        <v>5337</v>
      </c>
      <c r="B5339" s="6">
        <v>2742</v>
      </c>
      <c r="C5339" s="8" t="s">
        <v>7079</v>
      </c>
      <c r="D5339" s="6" t="s">
        <v>12</v>
      </c>
      <c r="E5339" s="8" t="s">
        <v>760</v>
      </c>
      <c r="F5339" s="8"/>
      <c r="G5339" s="6" t="s">
        <v>10120</v>
      </c>
      <c r="H5339" s="9">
        <v>43571</v>
      </c>
      <c r="I5339" s="6" t="s">
        <v>10123</v>
      </c>
      <c r="J5339" s="8" t="s">
        <v>9138</v>
      </c>
      <c r="K5339" s="41" t="s">
        <v>8449</v>
      </c>
    </row>
    <row r="5340" hidden="1" spans="1:11">
      <c r="A5340" s="5">
        <v>5338</v>
      </c>
      <c r="B5340" s="6">
        <v>2742</v>
      </c>
      <c r="C5340" s="8" t="s">
        <v>7079</v>
      </c>
      <c r="D5340" s="6" t="s">
        <v>12</v>
      </c>
      <c r="E5340" s="8" t="s">
        <v>415</v>
      </c>
      <c r="F5340" s="8"/>
      <c r="G5340" s="6" t="s">
        <v>10120</v>
      </c>
      <c r="H5340" s="9">
        <v>43585</v>
      </c>
      <c r="I5340" s="6" t="s">
        <v>10154</v>
      </c>
      <c r="J5340" s="8" t="s">
        <v>9140</v>
      </c>
      <c r="K5340" s="41" t="s">
        <v>8449</v>
      </c>
    </row>
    <row r="5341" hidden="1" spans="1:11">
      <c r="A5341" s="5">
        <v>5339</v>
      </c>
      <c r="B5341" s="6">
        <v>2743</v>
      </c>
      <c r="C5341" s="8" t="s">
        <v>5390</v>
      </c>
      <c r="D5341" s="6" t="s">
        <v>12</v>
      </c>
      <c r="E5341" s="8" t="s">
        <v>5391</v>
      </c>
      <c r="F5341" s="8"/>
      <c r="G5341" s="6" t="s">
        <v>9910</v>
      </c>
      <c r="H5341" s="9">
        <v>43476</v>
      </c>
      <c r="I5341" s="5" t="s">
        <v>10122</v>
      </c>
      <c r="J5341" s="23" t="s">
        <v>9930</v>
      </c>
      <c r="K5341" s="41"/>
    </row>
    <row r="5342" ht="36" hidden="1" spans="1:11">
      <c r="A5342" s="5">
        <v>5340</v>
      </c>
      <c r="B5342" s="6">
        <v>2743</v>
      </c>
      <c r="C5342" s="8" t="s">
        <v>5390</v>
      </c>
      <c r="D5342" s="6" t="s">
        <v>12</v>
      </c>
      <c r="E5342" s="8" t="s">
        <v>307</v>
      </c>
      <c r="F5342" s="8"/>
      <c r="G5342" s="6" t="s">
        <v>10120</v>
      </c>
      <c r="H5342" s="9">
        <v>43389</v>
      </c>
      <c r="I5342" s="6" t="s">
        <v>10124</v>
      </c>
      <c r="J5342" s="8" t="s">
        <v>165</v>
      </c>
      <c r="K5342" s="41" t="s">
        <v>10257</v>
      </c>
    </row>
    <row r="5343" ht="36" hidden="1" spans="1:11">
      <c r="A5343" s="5">
        <v>5341</v>
      </c>
      <c r="B5343" s="6">
        <v>2744</v>
      </c>
      <c r="C5343" s="8" t="s">
        <v>5392</v>
      </c>
      <c r="D5343" s="6" t="s">
        <v>12</v>
      </c>
      <c r="E5343" s="8" t="s">
        <v>1871</v>
      </c>
      <c r="F5343" s="8"/>
      <c r="G5343" s="6" t="s">
        <v>10120</v>
      </c>
      <c r="H5343" s="9">
        <v>43396</v>
      </c>
      <c r="I5343" s="6" t="s">
        <v>10125</v>
      </c>
      <c r="J5343" s="8" t="s">
        <v>4354</v>
      </c>
      <c r="K5343" s="41" t="s">
        <v>10432</v>
      </c>
    </row>
    <row r="5344" hidden="1" spans="1:11">
      <c r="A5344" s="5">
        <v>5342</v>
      </c>
      <c r="B5344" s="6">
        <v>2744</v>
      </c>
      <c r="C5344" s="8" t="s">
        <v>5392</v>
      </c>
      <c r="D5344" s="6" t="s">
        <v>12</v>
      </c>
      <c r="E5344" s="8" t="s">
        <v>441</v>
      </c>
      <c r="F5344" s="8"/>
      <c r="G5344" s="6" t="s">
        <v>10120</v>
      </c>
      <c r="H5344" s="9">
        <v>43578</v>
      </c>
      <c r="I5344" s="6" t="s">
        <v>10200</v>
      </c>
      <c r="J5344" s="8" t="s">
        <v>4355</v>
      </c>
      <c r="K5344" s="41" t="s">
        <v>8449</v>
      </c>
    </row>
    <row r="5345" ht="24" hidden="1" spans="1:11">
      <c r="A5345" s="5">
        <v>5343</v>
      </c>
      <c r="B5345" s="6">
        <v>2745</v>
      </c>
      <c r="C5345" s="8" t="s">
        <v>7080</v>
      </c>
      <c r="D5345" s="6" t="s">
        <v>12</v>
      </c>
      <c r="E5345" s="8" t="s">
        <v>1147</v>
      </c>
      <c r="F5345" s="8"/>
      <c r="G5345" s="6" t="s">
        <v>10120</v>
      </c>
      <c r="H5345" s="9">
        <v>43389</v>
      </c>
      <c r="I5345" s="5" t="s">
        <v>10124</v>
      </c>
      <c r="J5345" s="8" t="s">
        <v>165</v>
      </c>
      <c r="K5345" s="41" t="s">
        <v>8449</v>
      </c>
    </row>
    <row r="5346" ht="24" hidden="1" spans="1:11">
      <c r="A5346" s="5">
        <v>5344</v>
      </c>
      <c r="B5346" s="6">
        <v>2745</v>
      </c>
      <c r="C5346" s="8" t="s">
        <v>7080</v>
      </c>
      <c r="D5346" s="6" t="s">
        <v>12</v>
      </c>
      <c r="E5346" s="8" t="s">
        <v>1148</v>
      </c>
      <c r="F5346" s="8"/>
      <c r="G5346" s="6" t="s">
        <v>10120</v>
      </c>
      <c r="H5346" s="9">
        <v>43571</v>
      </c>
      <c r="I5346" s="6" t="s">
        <v>10123</v>
      </c>
      <c r="J5346" s="8" t="s">
        <v>9138</v>
      </c>
      <c r="K5346" s="41" t="s">
        <v>8449</v>
      </c>
    </row>
    <row r="5347" hidden="1" spans="1:11">
      <c r="A5347" s="5">
        <v>5345</v>
      </c>
      <c r="B5347" s="6">
        <v>2746</v>
      </c>
      <c r="C5347" s="8" t="s">
        <v>5393</v>
      </c>
      <c r="D5347" s="6" t="s">
        <v>12</v>
      </c>
      <c r="E5347" s="8" t="s">
        <v>280</v>
      </c>
      <c r="F5347" s="8"/>
      <c r="G5347" s="6" t="s">
        <v>10120</v>
      </c>
      <c r="H5347" s="9">
        <v>43387</v>
      </c>
      <c r="I5347" s="6" t="s">
        <v>10121</v>
      </c>
      <c r="J5347" s="8" t="s">
        <v>2046</v>
      </c>
      <c r="K5347" s="41" t="s">
        <v>8449</v>
      </c>
    </row>
    <row r="5348" hidden="1" spans="1:11">
      <c r="A5348" s="5">
        <v>5346</v>
      </c>
      <c r="B5348" s="6">
        <v>2746</v>
      </c>
      <c r="C5348" s="8" t="s">
        <v>5393</v>
      </c>
      <c r="D5348" s="6" t="s">
        <v>12</v>
      </c>
      <c r="E5348" s="8" t="s">
        <v>502</v>
      </c>
      <c r="F5348" s="8"/>
      <c r="G5348" s="6" t="s">
        <v>10156</v>
      </c>
      <c r="H5348" s="9">
        <v>43443</v>
      </c>
      <c r="I5348" s="6" t="s">
        <v>10157</v>
      </c>
      <c r="J5348" s="8" t="s">
        <v>2248</v>
      </c>
      <c r="K5348" s="41" t="s">
        <v>8449</v>
      </c>
    </row>
    <row r="5349" hidden="1" spans="1:11">
      <c r="A5349" s="5">
        <v>5347</v>
      </c>
      <c r="B5349" s="6">
        <v>2746</v>
      </c>
      <c r="C5349" s="8" t="s">
        <v>5393</v>
      </c>
      <c r="D5349" s="6" t="s">
        <v>12</v>
      </c>
      <c r="E5349" s="8" t="s">
        <v>450</v>
      </c>
      <c r="F5349" s="8"/>
      <c r="G5349" s="6" t="s">
        <v>10159</v>
      </c>
      <c r="H5349" s="9">
        <v>43636</v>
      </c>
      <c r="I5349" s="36" t="s">
        <v>10229</v>
      </c>
      <c r="J5349" s="37" t="s">
        <v>9970</v>
      </c>
      <c r="K5349" s="41"/>
    </row>
    <row r="5350" ht="24" hidden="1" spans="1:11">
      <c r="A5350" s="5">
        <v>5348</v>
      </c>
      <c r="B5350" s="6">
        <v>2747</v>
      </c>
      <c r="C5350" s="8" t="s">
        <v>7081</v>
      </c>
      <c r="D5350" s="6" t="s">
        <v>12</v>
      </c>
      <c r="E5350" s="8" t="s">
        <v>558</v>
      </c>
      <c r="F5350" s="8"/>
      <c r="G5350" s="6" t="s">
        <v>10120</v>
      </c>
      <c r="H5350" s="9">
        <v>43389</v>
      </c>
      <c r="I5350" s="5" t="s">
        <v>10124</v>
      </c>
      <c r="J5350" s="8" t="s">
        <v>165</v>
      </c>
      <c r="K5350" s="41" t="s">
        <v>8449</v>
      </c>
    </row>
    <row r="5351" ht="24" hidden="1" spans="1:11">
      <c r="A5351" s="5">
        <v>5349</v>
      </c>
      <c r="B5351" s="6">
        <v>2747</v>
      </c>
      <c r="C5351" s="8" t="s">
        <v>7081</v>
      </c>
      <c r="D5351" s="6" t="s">
        <v>12</v>
      </c>
      <c r="E5351" s="8" t="s">
        <v>85</v>
      </c>
      <c r="F5351" s="8"/>
      <c r="G5351" s="6" t="s">
        <v>10120</v>
      </c>
      <c r="H5351" s="9">
        <v>43394</v>
      </c>
      <c r="I5351" s="6" t="s">
        <v>10121</v>
      </c>
      <c r="J5351" s="8" t="s">
        <v>2046</v>
      </c>
      <c r="K5351" s="41" t="s">
        <v>8449</v>
      </c>
    </row>
    <row r="5352" ht="24" hidden="1" spans="1:11">
      <c r="A5352" s="5">
        <v>5350</v>
      </c>
      <c r="B5352" s="6">
        <v>2747</v>
      </c>
      <c r="C5352" s="8" t="s">
        <v>7081</v>
      </c>
      <c r="D5352" s="6" t="s">
        <v>12</v>
      </c>
      <c r="E5352" s="8" t="s">
        <v>1376</v>
      </c>
      <c r="F5352" s="8"/>
      <c r="G5352" s="6" t="s">
        <v>9910</v>
      </c>
      <c r="H5352" s="9">
        <v>43476</v>
      </c>
      <c r="I5352" s="5" t="s">
        <v>10122</v>
      </c>
      <c r="J5352" s="23" t="s">
        <v>9930</v>
      </c>
      <c r="K5352" s="41"/>
    </row>
    <row r="5353" ht="24" hidden="1" spans="1:11">
      <c r="A5353" s="5">
        <v>5351</v>
      </c>
      <c r="B5353" s="6">
        <v>2747</v>
      </c>
      <c r="C5353" s="8" t="s">
        <v>7081</v>
      </c>
      <c r="D5353" s="6" t="s">
        <v>12</v>
      </c>
      <c r="E5353" s="8" t="s">
        <v>760</v>
      </c>
      <c r="F5353" s="8"/>
      <c r="G5353" s="6" t="s">
        <v>10120</v>
      </c>
      <c r="H5353" s="9">
        <v>43571</v>
      </c>
      <c r="I5353" s="6" t="s">
        <v>10123</v>
      </c>
      <c r="J5353" s="8" t="s">
        <v>9138</v>
      </c>
      <c r="K5353" s="41" t="s">
        <v>8449</v>
      </c>
    </row>
    <row r="5354" hidden="1" spans="1:11">
      <c r="A5354" s="5">
        <v>5352</v>
      </c>
      <c r="B5354" s="6">
        <v>2747</v>
      </c>
      <c r="C5354" s="8" t="s">
        <v>7081</v>
      </c>
      <c r="D5354" s="6" t="s">
        <v>12</v>
      </c>
      <c r="E5354" s="8" t="s">
        <v>4383</v>
      </c>
      <c r="F5354" s="8"/>
      <c r="G5354" s="6" t="s">
        <v>10213</v>
      </c>
      <c r="H5354" s="9">
        <v>43595</v>
      </c>
      <c r="I5354" s="5" t="s">
        <v>10223</v>
      </c>
      <c r="J5354" s="8" t="s">
        <v>1253</v>
      </c>
      <c r="K5354" s="41"/>
    </row>
    <row r="5355" ht="24" hidden="1" spans="1:11">
      <c r="A5355" s="5">
        <v>5353</v>
      </c>
      <c r="B5355" s="6">
        <v>2748</v>
      </c>
      <c r="C5355" s="8" t="s">
        <v>5394</v>
      </c>
      <c r="D5355" s="6" t="s">
        <v>12</v>
      </c>
      <c r="E5355" s="8" t="s">
        <v>357</v>
      </c>
      <c r="F5355" s="8"/>
      <c r="G5355" s="6" t="s">
        <v>9910</v>
      </c>
      <c r="H5355" s="9">
        <v>43476</v>
      </c>
      <c r="I5355" s="5" t="s">
        <v>10122</v>
      </c>
      <c r="J5355" s="23" t="s">
        <v>9930</v>
      </c>
      <c r="K5355" s="41"/>
    </row>
    <row r="5356" ht="24" hidden="1" spans="1:11">
      <c r="A5356" s="5">
        <v>5354</v>
      </c>
      <c r="B5356" s="6">
        <v>2749</v>
      </c>
      <c r="C5356" s="8" t="s">
        <v>5395</v>
      </c>
      <c r="D5356" s="6" t="s">
        <v>12</v>
      </c>
      <c r="E5356" s="8" t="s">
        <v>5404</v>
      </c>
      <c r="F5356" s="8"/>
      <c r="G5356" s="6" t="s">
        <v>9910</v>
      </c>
      <c r="H5356" s="9">
        <v>43476</v>
      </c>
      <c r="I5356" s="5" t="s">
        <v>10122</v>
      </c>
      <c r="J5356" s="23" t="s">
        <v>9930</v>
      </c>
      <c r="K5356" s="41"/>
    </row>
    <row r="5357" ht="24" hidden="1" spans="1:11">
      <c r="A5357" s="5">
        <v>5355</v>
      </c>
      <c r="B5357" s="6">
        <v>2750</v>
      </c>
      <c r="C5357" s="8" t="s">
        <v>5405</v>
      </c>
      <c r="D5357" s="6" t="s">
        <v>12</v>
      </c>
      <c r="E5357" s="8" t="s">
        <v>680</v>
      </c>
      <c r="F5357" s="8"/>
      <c r="G5357" s="6" t="s">
        <v>10128</v>
      </c>
      <c r="H5357" s="9">
        <v>43419</v>
      </c>
      <c r="I5357" s="5" t="s">
        <v>10196</v>
      </c>
      <c r="J5357" s="8" t="s">
        <v>4337</v>
      </c>
      <c r="K5357" s="41"/>
    </row>
    <row r="5358" ht="24" hidden="1" spans="1:11">
      <c r="A5358" s="5">
        <v>5356</v>
      </c>
      <c r="B5358" s="6">
        <v>2751</v>
      </c>
      <c r="C5358" s="8" t="s">
        <v>5407</v>
      </c>
      <c r="D5358" s="6" t="s">
        <v>12</v>
      </c>
      <c r="E5358" s="8" t="s">
        <v>45</v>
      </c>
      <c r="F5358" s="8"/>
      <c r="G5358" s="6" t="s">
        <v>10120</v>
      </c>
      <c r="H5358" s="9">
        <v>43396</v>
      </c>
      <c r="I5358" s="6" t="s">
        <v>10125</v>
      </c>
      <c r="J5358" s="8" t="s">
        <v>4354</v>
      </c>
      <c r="K5358" s="41" t="s">
        <v>8449</v>
      </c>
    </row>
    <row r="5359" hidden="1" spans="1:11">
      <c r="A5359" s="5">
        <v>5357</v>
      </c>
      <c r="B5359" s="6">
        <v>2751</v>
      </c>
      <c r="C5359" s="8" t="s">
        <v>5407</v>
      </c>
      <c r="D5359" s="6" t="s">
        <v>12</v>
      </c>
      <c r="E5359" s="8" t="s">
        <v>1487</v>
      </c>
      <c r="F5359" s="8"/>
      <c r="G5359" s="6" t="s">
        <v>10130</v>
      </c>
      <c r="H5359" s="9">
        <v>43616</v>
      </c>
      <c r="I5359" s="5" t="s">
        <v>10291</v>
      </c>
      <c r="J5359" s="23" t="s">
        <v>9953</v>
      </c>
      <c r="K5359" s="41"/>
    </row>
    <row r="5360" ht="24" hidden="1" spans="1:11">
      <c r="A5360" s="5">
        <v>5358</v>
      </c>
      <c r="B5360" s="6">
        <v>2752</v>
      </c>
      <c r="C5360" s="8" t="s">
        <v>5410</v>
      </c>
      <c r="D5360" s="6" t="s">
        <v>12</v>
      </c>
      <c r="E5360" s="8" t="s">
        <v>129</v>
      </c>
      <c r="F5360" s="8"/>
      <c r="G5360" s="6" t="s">
        <v>10128</v>
      </c>
      <c r="H5360" s="9">
        <v>43348</v>
      </c>
      <c r="I5360" s="5" t="s">
        <v>10140</v>
      </c>
      <c r="J5360" s="23" t="s">
        <v>9931</v>
      </c>
      <c r="K5360" s="41"/>
    </row>
    <row r="5361" ht="24" hidden="1" spans="1:11">
      <c r="A5361" s="5">
        <v>5359</v>
      </c>
      <c r="B5361" s="6">
        <v>2752</v>
      </c>
      <c r="C5361" s="8" t="s">
        <v>5410</v>
      </c>
      <c r="D5361" s="6" t="s">
        <v>12</v>
      </c>
      <c r="E5361" s="8" t="s">
        <v>85</v>
      </c>
      <c r="F5361" s="8"/>
      <c r="G5361" s="6" t="s">
        <v>10120</v>
      </c>
      <c r="H5361" s="9">
        <v>43387</v>
      </c>
      <c r="I5361" s="6" t="s">
        <v>10121</v>
      </c>
      <c r="J5361" s="8" t="s">
        <v>2046</v>
      </c>
      <c r="K5361" s="41" t="s">
        <v>8449</v>
      </c>
    </row>
    <row r="5362" ht="24" hidden="1" spans="1:11">
      <c r="A5362" s="5">
        <v>5360</v>
      </c>
      <c r="B5362" s="6">
        <v>2753</v>
      </c>
      <c r="C5362" s="8" t="s">
        <v>5411</v>
      </c>
      <c r="D5362" s="6" t="s">
        <v>12</v>
      </c>
      <c r="E5362" s="8" t="s">
        <v>558</v>
      </c>
      <c r="F5362" s="8"/>
      <c r="G5362" s="6" t="s">
        <v>10120</v>
      </c>
      <c r="H5362" s="9">
        <v>43389</v>
      </c>
      <c r="I5362" s="5" t="s">
        <v>10124</v>
      </c>
      <c r="J5362" s="8" t="s">
        <v>165</v>
      </c>
      <c r="K5362" s="41" t="s">
        <v>8449</v>
      </c>
    </row>
    <row r="5363" hidden="1" spans="1:11">
      <c r="A5363" s="5">
        <v>5361</v>
      </c>
      <c r="B5363" s="6">
        <v>2753</v>
      </c>
      <c r="C5363" s="8" t="s">
        <v>5411</v>
      </c>
      <c r="D5363" s="6" t="s">
        <v>12</v>
      </c>
      <c r="E5363" s="8" t="s">
        <v>3409</v>
      </c>
      <c r="F5363" s="8"/>
      <c r="G5363" s="6" t="s">
        <v>10159</v>
      </c>
      <c r="H5363" s="9">
        <v>43581</v>
      </c>
      <c r="I5363" s="36" t="s">
        <v>10162</v>
      </c>
      <c r="J5363" s="37" t="s">
        <v>1701</v>
      </c>
      <c r="K5363" s="41"/>
    </row>
    <row r="5364" hidden="1" spans="1:11">
      <c r="A5364" s="5">
        <v>5362</v>
      </c>
      <c r="B5364" s="6">
        <v>2754</v>
      </c>
      <c r="C5364" s="8" t="s">
        <v>5414</v>
      </c>
      <c r="D5364" s="6" t="s">
        <v>12</v>
      </c>
      <c r="E5364" s="8" t="s">
        <v>419</v>
      </c>
      <c r="F5364" s="8"/>
      <c r="G5364" s="6" t="s">
        <v>10120</v>
      </c>
      <c r="H5364" s="9">
        <v>43389</v>
      </c>
      <c r="I5364" s="5" t="s">
        <v>10124</v>
      </c>
      <c r="J5364" s="8" t="s">
        <v>165</v>
      </c>
      <c r="K5364" s="41" t="s">
        <v>8449</v>
      </c>
    </row>
    <row r="5365" hidden="1" spans="1:11">
      <c r="A5365" s="5">
        <v>5363</v>
      </c>
      <c r="B5365" s="6">
        <v>2754</v>
      </c>
      <c r="C5365" s="8" t="s">
        <v>5414</v>
      </c>
      <c r="D5365" s="6" t="s">
        <v>12</v>
      </c>
      <c r="E5365" s="8" t="s">
        <v>5415</v>
      </c>
      <c r="F5365" s="8"/>
      <c r="G5365" s="6" t="s">
        <v>10116</v>
      </c>
      <c r="H5365" s="9">
        <v>43447</v>
      </c>
      <c r="I5365" s="5" t="s">
        <v>10117</v>
      </c>
      <c r="J5365" s="23" t="s">
        <v>9941</v>
      </c>
      <c r="K5365" s="41"/>
    </row>
    <row r="5366" hidden="1" spans="1:12">
      <c r="A5366" s="5">
        <v>5364</v>
      </c>
      <c r="B5366" s="16">
        <v>2755</v>
      </c>
      <c r="C5366" s="18" t="s">
        <v>5416</v>
      </c>
      <c r="D5366" s="16" t="s">
        <v>12</v>
      </c>
      <c r="E5366" s="18" t="s">
        <v>5417</v>
      </c>
      <c r="F5366" s="18"/>
      <c r="G5366" s="16" t="s">
        <v>10147</v>
      </c>
      <c r="H5366" s="20">
        <v>43542</v>
      </c>
      <c r="I5366" s="19" t="s">
        <v>10148</v>
      </c>
      <c r="J5366" s="18" t="s">
        <v>9946</v>
      </c>
      <c r="K5366" s="30" t="s">
        <v>10315</v>
      </c>
      <c r="L5366" s="31"/>
    </row>
    <row r="5367" hidden="1" spans="1:11">
      <c r="A5367" s="5">
        <v>5365</v>
      </c>
      <c r="B5367" s="6">
        <v>2756</v>
      </c>
      <c r="C5367" s="8" t="s">
        <v>5418</v>
      </c>
      <c r="D5367" s="6" t="s">
        <v>12</v>
      </c>
      <c r="E5367" s="8" t="s">
        <v>1042</v>
      </c>
      <c r="F5367" s="8"/>
      <c r="G5367" s="6" t="s">
        <v>10136</v>
      </c>
      <c r="H5367" s="9">
        <v>43622</v>
      </c>
      <c r="I5367" s="5" t="s">
        <v>10137</v>
      </c>
      <c r="J5367" s="8" t="s">
        <v>9945</v>
      </c>
      <c r="K5367" s="41"/>
    </row>
    <row r="5368" hidden="1" spans="1:11">
      <c r="A5368" s="5">
        <v>5366</v>
      </c>
      <c r="B5368" s="6">
        <v>2756</v>
      </c>
      <c r="C5368" s="8" t="s">
        <v>5418</v>
      </c>
      <c r="D5368" s="6" t="s">
        <v>12</v>
      </c>
      <c r="E5368" s="8" t="s">
        <v>415</v>
      </c>
      <c r="F5368" s="8"/>
      <c r="G5368" s="6" t="s">
        <v>10120</v>
      </c>
      <c r="H5368" s="9">
        <v>43585</v>
      </c>
      <c r="I5368" s="6" t="s">
        <v>10154</v>
      </c>
      <c r="J5368" s="8" t="s">
        <v>9140</v>
      </c>
      <c r="K5368" s="41" t="s">
        <v>8449</v>
      </c>
    </row>
    <row r="5369" ht="24" hidden="1" spans="1:11">
      <c r="A5369" s="5">
        <v>5367</v>
      </c>
      <c r="B5369" s="6">
        <v>2756</v>
      </c>
      <c r="C5369" s="8" t="s">
        <v>5418</v>
      </c>
      <c r="D5369" s="6" t="s">
        <v>12</v>
      </c>
      <c r="E5369" s="8" t="s">
        <v>129</v>
      </c>
      <c r="F5369" s="8"/>
      <c r="G5369" s="6" t="s">
        <v>10128</v>
      </c>
      <c r="H5369" s="9">
        <v>43348</v>
      </c>
      <c r="I5369" s="5" t="s">
        <v>10140</v>
      </c>
      <c r="J5369" s="23" t="s">
        <v>9931</v>
      </c>
      <c r="K5369" s="41"/>
    </row>
    <row r="5370" ht="24" hidden="1" spans="1:11">
      <c r="A5370" s="5">
        <v>5368</v>
      </c>
      <c r="B5370" s="6">
        <v>2756</v>
      </c>
      <c r="C5370" s="8" t="s">
        <v>5418</v>
      </c>
      <c r="D5370" s="6" t="s">
        <v>12</v>
      </c>
      <c r="E5370" s="8" t="s">
        <v>43</v>
      </c>
      <c r="F5370" s="8"/>
      <c r="G5370" s="6" t="s">
        <v>10120</v>
      </c>
      <c r="H5370" s="9">
        <v>43387</v>
      </c>
      <c r="I5370" s="6" t="s">
        <v>10121</v>
      </c>
      <c r="J5370" s="8" t="s">
        <v>2046</v>
      </c>
      <c r="K5370" s="41" t="s">
        <v>8449</v>
      </c>
    </row>
    <row r="5371" hidden="1" spans="1:11">
      <c r="A5371" s="5">
        <v>5369</v>
      </c>
      <c r="B5371" s="6">
        <v>2757</v>
      </c>
      <c r="C5371" s="8" t="s">
        <v>5419</v>
      </c>
      <c r="D5371" s="6" t="s">
        <v>12</v>
      </c>
      <c r="E5371" s="8" t="s">
        <v>2867</v>
      </c>
      <c r="F5371" s="8"/>
      <c r="G5371" s="6" t="s">
        <v>10164</v>
      </c>
      <c r="H5371" s="9">
        <v>43366</v>
      </c>
      <c r="I5371" s="38" t="s">
        <v>10165</v>
      </c>
      <c r="J5371" s="39" t="s">
        <v>9935</v>
      </c>
      <c r="K5371" s="41"/>
    </row>
    <row r="5372" hidden="1" spans="1:11">
      <c r="A5372" s="5">
        <v>5370</v>
      </c>
      <c r="B5372" s="6">
        <v>2757</v>
      </c>
      <c r="C5372" s="8" t="s">
        <v>5419</v>
      </c>
      <c r="D5372" s="6" t="s">
        <v>12</v>
      </c>
      <c r="E5372" s="8" t="s">
        <v>3957</v>
      </c>
      <c r="F5372" s="8"/>
      <c r="G5372" s="6" t="s">
        <v>10208</v>
      </c>
      <c r="H5372" s="9">
        <v>43371</v>
      </c>
      <c r="I5372" s="5" t="s">
        <v>10261</v>
      </c>
      <c r="J5372" s="8" t="s">
        <v>9934</v>
      </c>
      <c r="K5372" s="41"/>
    </row>
    <row r="5373" ht="24" hidden="1" spans="1:11">
      <c r="A5373" s="5">
        <v>5371</v>
      </c>
      <c r="B5373" s="6">
        <v>2757</v>
      </c>
      <c r="C5373" s="8" t="s">
        <v>5419</v>
      </c>
      <c r="D5373" s="6" t="s">
        <v>12</v>
      </c>
      <c r="E5373" s="8" t="s">
        <v>85</v>
      </c>
      <c r="F5373" s="8"/>
      <c r="G5373" s="6" t="s">
        <v>10120</v>
      </c>
      <c r="H5373" s="9">
        <v>43394</v>
      </c>
      <c r="I5373" s="6" t="s">
        <v>10121</v>
      </c>
      <c r="J5373" s="8" t="s">
        <v>2046</v>
      </c>
      <c r="K5373" s="41" t="s">
        <v>8449</v>
      </c>
    </row>
    <row r="5374" ht="24" hidden="1" spans="1:11">
      <c r="A5374" s="5">
        <v>5372</v>
      </c>
      <c r="B5374" s="6">
        <v>2757</v>
      </c>
      <c r="C5374" s="8" t="s">
        <v>5419</v>
      </c>
      <c r="D5374" s="6" t="s">
        <v>12</v>
      </c>
      <c r="E5374" s="8" t="s">
        <v>4391</v>
      </c>
      <c r="F5374" s="8"/>
      <c r="G5374" s="6" t="s">
        <v>10118</v>
      </c>
      <c r="H5374" s="9">
        <v>43413</v>
      </c>
      <c r="I5374" s="5" t="s">
        <v>10155</v>
      </c>
      <c r="J5374" s="8" t="s">
        <v>4076</v>
      </c>
      <c r="K5374" s="41"/>
    </row>
    <row r="5375" ht="24" hidden="1" spans="1:11">
      <c r="A5375" s="5">
        <v>5373</v>
      </c>
      <c r="B5375" s="6">
        <v>2757</v>
      </c>
      <c r="C5375" s="8" t="s">
        <v>5419</v>
      </c>
      <c r="D5375" s="6" t="s">
        <v>12</v>
      </c>
      <c r="E5375" s="8" t="s">
        <v>4393</v>
      </c>
      <c r="F5375" s="8"/>
      <c r="G5375" s="6" t="s">
        <v>10156</v>
      </c>
      <c r="H5375" s="9">
        <v>43443</v>
      </c>
      <c r="I5375" s="6" t="s">
        <v>10157</v>
      </c>
      <c r="J5375" s="8" t="s">
        <v>2248</v>
      </c>
      <c r="K5375" s="41" t="s">
        <v>8449</v>
      </c>
    </row>
    <row r="5376" hidden="1" spans="1:11">
      <c r="A5376" s="5">
        <v>5374</v>
      </c>
      <c r="B5376" s="6">
        <v>2758</v>
      </c>
      <c r="C5376" s="8" t="s">
        <v>7082</v>
      </c>
      <c r="D5376" s="6" t="s">
        <v>12</v>
      </c>
      <c r="E5376" s="8" t="s">
        <v>25</v>
      </c>
      <c r="F5376" s="8"/>
      <c r="G5376" s="6" t="s">
        <v>10120</v>
      </c>
      <c r="H5376" s="9">
        <v>43387</v>
      </c>
      <c r="I5376" s="6" t="s">
        <v>10121</v>
      </c>
      <c r="J5376" s="8" t="s">
        <v>2046</v>
      </c>
      <c r="K5376" s="41" t="s">
        <v>8449</v>
      </c>
    </row>
    <row r="5377" ht="24" hidden="1" spans="1:11">
      <c r="A5377" s="5">
        <v>5375</v>
      </c>
      <c r="B5377" s="6">
        <v>2758</v>
      </c>
      <c r="C5377" s="8" t="s">
        <v>7082</v>
      </c>
      <c r="D5377" s="6" t="s">
        <v>12</v>
      </c>
      <c r="E5377" s="8" t="s">
        <v>558</v>
      </c>
      <c r="F5377" s="8"/>
      <c r="G5377" s="6" t="s">
        <v>10120</v>
      </c>
      <c r="H5377" s="9">
        <v>43389</v>
      </c>
      <c r="I5377" s="5" t="s">
        <v>10124</v>
      </c>
      <c r="J5377" s="8" t="s">
        <v>165</v>
      </c>
      <c r="K5377" s="41" t="s">
        <v>8449</v>
      </c>
    </row>
    <row r="5378" ht="24" hidden="1" spans="1:11">
      <c r="A5378" s="5">
        <v>5376</v>
      </c>
      <c r="B5378" s="6">
        <v>2758</v>
      </c>
      <c r="C5378" s="8" t="s">
        <v>7082</v>
      </c>
      <c r="D5378" s="6" t="s">
        <v>12</v>
      </c>
      <c r="E5378" s="8" t="s">
        <v>760</v>
      </c>
      <c r="F5378" s="8"/>
      <c r="G5378" s="6" t="s">
        <v>10120</v>
      </c>
      <c r="H5378" s="9">
        <v>43571</v>
      </c>
      <c r="I5378" s="6" t="s">
        <v>10123</v>
      </c>
      <c r="J5378" s="8" t="s">
        <v>9138</v>
      </c>
      <c r="K5378" s="41" t="s">
        <v>8449</v>
      </c>
    </row>
    <row r="5379" hidden="1" spans="1:11">
      <c r="A5379" s="5">
        <v>5377</v>
      </c>
      <c r="B5379" s="6">
        <v>2759</v>
      </c>
      <c r="C5379" s="8" t="s">
        <v>5421</v>
      </c>
      <c r="D5379" s="6" t="s">
        <v>12</v>
      </c>
      <c r="E5379" s="8" t="s">
        <v>1315</v>
      </c>
      <c r="F5379" s="8"/>
      <c r="G5379" s="6" t="s">
        <v>10120</v>
      </c>
      <c r="H5379" s="9">
        <v>43394</v>
      </c>
      <c r="I5379" s="6" t="s">
        <v>10121</v>
      </c>
      <c r="J5379" s="8" t="s">
        <v>2046</v>
      </c>
      <c r="K5379" s="41" t="s">
        <v>8449</v>
      </c>
    </row>
    <row r="5380" hidden="1" spans="1:11">
      <c r="A5380" s="5">
        <v>5378</v>
      </c>
      <c r="B5380" s="6">
        <v>2759</v>
      </c>
      <c r="C5380" s="8" t="s">
        <v>5421</v>
      </c>
      <c r="D5380" s="6" t="s">
        <v>12</v>
      </c>
      <c r="E5380" s="8" t="s">
        <v>720</v>
      </c>
      <c r="F5380" s="8"/>
      <c r="G5380" s="6" t="s">
        <v>9910</v>
      </c>
      <c r="H5380" s="9">
        <v>43357</v>
      </c>
      <c r="I5380" s="5" t="s">
        <v>10178</v>
      </c>
      <c r="J5380" s="23" t="s">
        <v>6832</v>
      </c>
      <c r="K5380" s="41"/>
    </row>
    <row r="5381" hidden="1" spans="1:11">
      <c r="A5381" s="5">
        <v>5379</v>
      </c>
      <c r="B5381" s="6">
        <v>2760</v>
      </c>
      <c r="C5381" s="8" t="s">
        <v>5422</v>
      </c>
      <c r="D5381" s="6" t="s">
        <v>12</v>
      </c>
      <c r="E5381" s="8" t="s">
        <v>190</v>
      </c>
      <c r="F5381" s="8"/>
      <c r="G5381" s="6" t="s">
        <v>10120</v>
      </c>
      <c r="H5381" s="9">
        <v>43571</v>
      </c>
      <c r="I5381" s="6" t="s">
        <v>10123</v>
      </c>
      <c r="J5381" s="8" t="s">
        <v>9138</v>
      </c>
      <c r="K5381" s="41" t="s">
        <v>8449</v>
      </c>
    </row>
    <row r="5382" hidden="1" spans="1:11">
      <c r="A5382" s="5">
        <v>5380</v>
      </c>
      <c r="B5382" s="6">
        <v>2760</v>
      </c>
      <c r="C5382" s="8" t="s">
        <v>5422</v>
      </c>
      <c r="D5382" s="6" t="s">
        <v>12</v>
      </c>
      <c r="E5382" s="8" t="s">
        <v>189</v>
      </c>
      <c r="F5382" s="8"/>
      <c r="G5382" s="6" t="s">
        <v>10120</v>
      </c>
      <c r="H5382" s="9">
        <v>43389</v>
      </c>
      <c r="I5382" s="5" t="s">
        <v>10124</v>
      </c>
      <c r="J5382" s="8" t="s">
        <v>165</v>
      </c>
      <c r="K5382" s="41" t="s">
        <v>8449</v>
      </c>
    </row>
    <row r="5383" ht="24" hidden="1" spans="1:11">
      <c r="A5383" s="5">
        <v>5381</v>
      </c>
      <c r="B5383" s="6">
        <v>2761</v>
      </c>
      <c r="C5383" s="8" t="s">
        <v>5423</v>
      </c>
      <c r="D5383" s="6" t="s">
        <v>12</v>
      </c>
      <c r="E5383" s="8" t="s">
        <v>425</v>
      </c>
      <c r="F5383" s="8"/>
      <c r="G5383" s="6" t="s">
        <v>9910</v>
      </c>
      <c r="H5383" s="9">
        <v>43476</v>
      </c>
      <c r="I5383" s="5" t="s">
        <v>10122</v>
      </c>
      <c r="J5383" s="23" t="s">
        <v>9930</v>
      </c>
      <c r="K5383" s="41"/>
    </row>
    <row r="5384" ht="24" hidden="1" spans="1:11">
      <c r="A5384" s="5">
        <v>5382</v>
      </c>
      <c r="B5384" s="6">
        <v>2762</v>
      </c>
      <c r="C5384" s="8" t="s">
        <v>5424</v>
      </c>
      <c r="D5384" s="6" t="s">
        <v>12</v>
      </c>
      <c r="E5384" s="8" t="s">
        <v>43</v>
      </c>
      <c r="F5384" s="8"/>
      <c r="G5384" s="6" t="s">
        <v>10120</v>
      </c>
      <c r="H5384" s="9">
        <v>43387</v>
      </c>
      <c r="I5384" s="6" t="s">
        <v>10121</v>
      </c>
      <c r="J5384" s="8" t="s">
        <v>2046</v>
      </c>
      <c r="K5384" s="41" t="s">
        <v>8449</v>
      </c>
    </row>
    <row r="5385" ht="24" hidden="1" spans="1:11">
      <c r="A5385" s="5">
        <v>5383</v>
      </c>
      <c r="B5385" s="6">
        <v>2763</v>
      </c>
      <c r="C5385" s="8" t="s">
        <v>5428</v>
      </c>
      <c r="D5385" s="6" t="s">
        <v>12</v>
      </c>
      <c r="E5385" s="8" t="s">
        <v>43</v>
      </c>
      <c r="F5385" s="8"/>
      <c r="G5385" s="6" t="s">
        <v>10120</v>
      </c>
      <c r="H5385" s="9">
        <v>43387</v>
      </c>
      <c r="I5385" s="6" t="s">
        <v>10121</v>
      </c>
      <c r="J5385" s="8" t="s">
        <v>2046</v>
      </c>
      <c r="K5385" s="41" t="s">
        <v>8449</v>
      </c>
    </row>
    <row r="5386" ht="24" hidden="1" spans="1:11">
      <c r="A5386" s="5">
        <v>5384</v>
      </c>
      <c r="B5386" s="6">
        <v>2764</v>
      </c>
      <c r="C5386" s="8" t="s">
        <v>5429</v>
      </c>
      <c r="D5386" s="6" t="s">
        <v>12</v>
      </c>
      <c r="E5386" s="8" t="s">
        <v>85</v>
      </c>
      <c r="F5386" s="8"/>
      <c r="G5386" s="6" t="s">
        <v>10120</v>
      </c>
      <c r="H5386" s="9">
        <v>43394</v>
      </c>
      <c r="I5386" s="6" t="s">
        <v>10121</v>
      </c>
      <c r="J5386" s="8" t="s">
        <v>2046</v>
      </c>
      <c r="K5386" s="41" t="s">
        <v>8449</v>
      </c>
    </row>
    <row r="5387" hidden="1" spans="1:11">
      <c r="A5387" s="5">
        <v>5385</v>
      </c>
      <c r="B5387" s="6">
        <v>2765</v>
      </c>
      <c r="C5387" s="8" t="s">
        <v>5430</v>
      </c>
      <c r="D5387" s="6" t="s">
        <v>12</v>
      </c>
      <c r="E5387" s="8" t="s">
        <v>5431</v>
      </c>
      <c r="F5387" s="8"/>
      <c r="G5387" s="6" t="s">
        <v>10159</v>
      </c>
      <c r="H5387" s="9">
        <v>43392</v>
      </c>
      <c r="I5387" s="5" t="s">
        <v>10232</v>
      </c>
      <c r="J5387" s="23" t="s">
        <v>1505</v>
      </c>
      <c r="K5387" s="41"/>
    </row>
    <row r="5388" hidden="1" spans="1:12">
      <c r="A5388" s="5">
        <v>5386</v>
      </c>
      <c r="B5388" s="50">
        <v>2765</v>
      </c>
      <c r="C5388" s="52" t="s">
        <v>5430</v>
      </c>
      <c r="D5388" s="50" t="s">
        <v>12</v>
      </c>
      <c r="E5388" s="52" t="s">
        <v>128</v>
      </c>
      <c r="F5388" s="52"/>
      <c r="G5388" s="50" t="s">
        <v>10168</v>
      </c>
      <c r="H5388" s="54">
        <v>43442</v>
      </c>
      <c r="I5388" s="50" t="s">
        <v>10169</v>
      </c>
      <c r="J5388" s="52" t="s">
        <v>2367</v>
      </c>
      <c r="K5388" s="58" t="s">
        <v>10346</v>
      </c>
      <c r="L5388" s="68"/>
    </row>
    <row r="5389" ht="24" hidden="1" spans="1:11">
      <c r="A5389" s="5">
        <v>5387</v>
      </c>
      <c r="B5389" s="6">
        <v>2765</v>
      </c>
      <c r="C5389" s="8" t="s">
        <v>5430</v>
      </c>
      <c r="D5389" s="6" t="s">
        <v>12</v>
      </c>
      <c r="E5389" s="8" t="s">
        <v>1020</v>
      </c>
      <c r="F5389" s="8"/>
      <c r="G5389" s="6" t="s">
        <v>10130</v>
      </c>
      <c r="H5389" s="9">
        <v>43539</v>
      </c>
      <c r="I5389" s="6" t="s">
        <v>10195</v>
      </c>
      <c r="J5389" s="23" t="s">
        <v>9937</v>
      </c>
      <c r="K5389" s="41"/>
    </row>
    <row r="5390" ht="24" hidden="1" spans="1:11">
      <c r="A5390" s="5">
        <v>5388</v>
      </c>
      <c r="B5390" s="6">
        <v>2766</v>
      </c>
      <c r="C5390" s="8" t="s">
        <v>7083</v>
      </c>
      <c r="D5390" s="6" t="s">
        <v>12</v>
      </c>
      <c r="E5390" s="8" t="s">
        <v>138</v>
      </c>
      <c r="F5390" s="8"/>
      <c r="G5390" s="6" t="s">
        <v>10120</v>
      </c>
      <c r="H5390" s="9">
        <v>43571</v>
      </c>
      <c r="I5390" s="6" t="s">
        <v>10123</v>
      </c>
      <c r="J5390" s="8" t="s">
        <v>9138</v>
      </c>
      <c r="K5390" s="41" t="s">
        <v>8449</v>
      </c>
    </row>
    <row r="5391" ht="24" hidden="1" spans="1:11">
      <c r="A5391" s="5">
        <v>5389</v>
      </c>
      <c r="B5391" s="6">
        <v>2766</v>
      </c>
      <c r="C5391" s="8" t="s">
        <v>7083</v>
      </c>
      <c r="D5391" s="6" t="s">
        <v>12</v>
      </c>
      <c r="E5391" s="8" t="s">
        <v>4853</v>
      </c>
      <c r="F5391" s="8"/>
      <c r="G5391" s="6" t="s">
        <v>10128</v>
      </c>
      <c r="H5391" s="9">
        <v>43569</v>
      </c>
      <c r="I5391" s="6" t="s">
        <v>10481</v>
      </c>
      <c r="J5391" s="8" t="s">
        <v>10026</v>
      </c>
      <c r="K5391" s="41"/>
    </row>
    <row r="5392" ht="36" hidden="1" spans="1:12">
      <c r="A5392" s="5">
        <v>5390</v>
      </c>
      <c r="B5392" s="72">
        <v>2766</v>
      </c>
      <c r="C5392" s="74" t="s">
        <v>7083</v>
      </c>
      <c r="D5392" s="72" t="s">
        <v>12</v>
      </c>
      <c r="E5392" s="74" t="s">
        <v>7087</v>
      </c>
      <c r="F5392" s="74"/>
      <c r="G5392" s="72" t="s">
        <v>10128</v>
      </c>
      <c r="H5392" s="76">
        <v>43420</v>
      </c>
      <c r="I5392" s="72" t="s">
        <v>7648</v>
      </c>
      <c r="J5392" s="74" t="s">
        <v>7648</v>
      </c>
      <c r="K5392" s="78" t="s">
        <v>10500</v>
      </c>
      <c r="L5392" s="97"/>
    </row>
    <row r="5393" ht="24" hidden="1" spans="1:11">
      <c r="A5393" s="5">
        <v>5391</v>
      </c>
      <c r="B5393" s="6">
        <v>2767</v>
      </c>
      <c r="C5393" s="8" t="s">
        <v>7088</v>
      </c>
      <c r="D5393" s="6" t="s">
        <v>12</v>
      </c>
      <c r="E5393" s="8" t="s">
        <v>760</v>
      </c>
      <c r="F5393" s="8"/>
      <c r="G5393" s="6" t="s">
        <v>10120</v>
      </c>
      <c r="H5393" s="9">
        <v>43571</v>
      </c>
      <c r="I5393" s="6" t="s">
        <v>10123</v>
      </c>
      <c r="J5393" s="8" t="s">
        <v>9138</v>
      </c>
      <c r="K5393" s="41" t="s">
        <v>8449</v>
      </c>
    </row>
    <row r="5394" ht="24" hidden="1" spans="1:11">
      <c r="A5394" s="5">
        <v>5392</v>
      </c>
      <c r="B5394" s="6">
        <v>2768</v>
      </c>
      <c r="C5394" s="8" t="s">
        <v>5432</v>
      </c>
      <c r="D5394" s="6" t="s">
        <v>12</v>
      </c>
      <c r="E5394" s="8" t="s">
        <v>43</v>
      </c>
      <c r="F5394" s="8"/>
      <c r="G5394" s="6" t="s">
        <v>10120</v>
      </c>
      <c r="H5394" s="9">
        <v>43387</v>
      </c>
      <c r="I5394" s="6" t="s">
        <v>10121</v>
      </c>
      <c r="J5394" s="8" t="s">
        <v>2046</v>
      </c>
      <c r="K5394" s="41" t="s">
        <v>8449</v>
      </c>
    </row>
    <row r="5395" ht="24" hidden="1" spans="1:11">
      <c r="A5395" s="5">
        <v>5393</v>
      </c>
      <c r="B5395" s="6">
        <v>2768</v>
      </c>
      <c r="C5395" s="8" t="s">
        <v>5432</v>
      </c>
      <c r="D5395" s="6" t="s">
        <v>12</v>
      </c>
      <c r="E5395" s="8" t="s">
        <v>1214</v>
      </c>
      <c r="F5395" s="8"/>
      <c r="G5395" s="6" t="s">
        <v>10116</v>
      </c>
      <c r="H5395" s="9">
        <v>43447</v>
      </c>
      <c r="I5395" s="5" t="s">
        <v>10117</v>
      </c>
      <c r="J5395" s="23" t="s">
        <v>9941</v>
      </c>
      <c r="K5395" s="41"/>
    </row>
    <row r="5396" ht="24" hidden="1" spans="1:11">
      <c r="A5396" s="5">
        <v>5394</v>
      </c>
      <c r="B5396" s="6">
        <v>2769</v>
      </c>
      <c r="C5396" s="8" t="s">
        <v>7089</v>
      </c>
      <c r="D5396" s="6" t="s">
        <v>12</v>
      </c>
      <c r="E5396" s="8" t="s">
        <v>1376</v>
      </c>
      <c r="F5396" s="8"/>
      <c r="G5396" s="6" t="s">
        <v>9910</v>
      </c>
      <c r="H5396" s="9">
        <v>43476</v>
      </c>
      <c r="I5396" s="5" t="s">
        <v>10122</v>
      </c>
      <c r="J5396" s="23" t="s">
        <v>9930</v>
      </c>
      <c r="K5396" s="41"/>
    </row>
    <row r="5397" hidden="1" spans="1:11">
      <c r="A5397" s="5">
        <v>5395</v>
      </c>
      <c r="B5397" s="6">
        <v>2769</v>
      </c>
      <c r="C5397" s="8" t="s">
        <v>7089</v>
      </c>
      <c r="D5397" s="6" t="s">
        <v>12</v>
      </c>
      <c r="E5397" s="8" t="s">
        <v>2503</v>
      </c>
      <c r="F5397" s="8"/>
      <c r="G5397" s="6" t="s">
        <v>9910</v>
      </c>
      <c r="H5397" s="9">
        <v>43567</v>
      </c>
      <c r="I5397" s="5" t="s">
        <v>10146</v>
      </c>
      <c r="J5397" s="8" t="s">
        <v>205</v>
      </c>
      <c r="K5397" s="41"/>
    </row>
    <row r="5398" ht="24" hidden="1" spans="1:11">
      <c r="A5398" s="5">
        <v>5396</v>
      </c>
      <c r="B5398" s="6">
        <v>2769</v>
      </c>
      <c r="C5398" s="8" t="s">
        <v>7089</v>
      </c>
      <c r="D5398" s="6" t="s">
        <v>12</v>
      </c>
      <c r="E5398" s="8" t="s">
        <v>760</v>
      </c>
      <c r="F5398" s="8"/>
      <c r="G5398" s="6" t="s">
        <v>10120</v>
      </c>
      <c r="H5398" s="9">
        <v>43571</v>
      </c>
      <c r="I5398" s="6" t="s">
        <v>10123</v>
      </c>
      <c r="J5398" s="8" t="s">
        <v>9138</v>
      </c>
      <c r="K5398" s="41" t="s">
        <v>8449</v>
      </c>
    </row>
    <row r="5399" hidden="1" spans="1:11">
      <c r="A5399" s="5">
        <v>5397</v>
      </c>
      <c r="B5399" s="6">
        <v>2770</v>
      </c>
      <c r="C5399" s="8" t="s">
        <v>5433</v>
      </c>
      <c r="D5399" s="6" t="s">
        <v>12</v>
      </c>
      <c r="E5399" s="8" t="s">
        <v>5434</v>
      </c>
      <c r="F5399" s="8"/>
      <c r="G5399" s="6" t="s">
        <v>10159</v>
      </c>
      <c r="H5399" s="9">
        <v>43581</v>
      </c>
      <c r="I5399" s="36" t="s">
        <v>10162</v>
      </c>
      <c r="J5399" s="37" t="s">
        <v>1701</v>
      </c>
      <c r="K5399" s="41"/>
    </row>
    <row r="5400" ht="24" hidden="1" spans="1:11">
      <c r="A5400" s="5">
        <v>5398</v>
      </c>
      <c r="B5400" s="6">
        <v>2771</v>
      </c>
      <c r="C5400" s="8" t="s">
        <v>5435</v>
      </c>
      <c r="D5400" s="6" t="s">
        <v>12</v>
      </c>
      <c r="E5400" s="8" t="s">
        <v>4084</v>
      </c>
      <c r="F5400" s="8"/>
      <c r="G5400" s="6" t="s">
        <v>9910</v>
      </c>
      <c r="H5400" s="9">
        <v>43476</v>
      </c>
      <c r="I5400" s="5" t="s">
        <v>10122</v>
      </c>
      <c r="J5400" s="23" t="s">
        <v>9930</v>
      </c>
      <c r="K5400" s="41"/>
    </row>
    <row r="5401" ht="24" hidden="1" spans="1:11">
      <c r="A5401" s="5">
        <v>5399</v>
      </c>
      <c r="B5401" s="6">
        <v>2772</v>
      </c>
      <c r="C5401" s="8" t="s">
        <v>5436</v>
      </c>
      <c r="D5401" s="6" t="s">
        <v>12</v>
      </c>
      <c r="E5401" s="8" t="s">
        <v>558</v>
      </c>
      <c r="F5401" s="8"/>
      <c r="G5401" s="6" t="s">
        <v>10120</v>
      </c>
      <c r="H5401" s="9">
        <v>43389</v>
      </c>
      <c r="I5401" s="5" t="s">
        <v>10124</v>
      </c>
      <c r="J5401" s="8" t="s">
        <v>165</v>
      </c>
      <c r="K5401" s="41" t="s">
        <v>8449</v>
      </c>
    </row>
    <row r="5402" hidden="1" spans="1:11">
      <c r="A5402" s="5">
        <v>5400</v>
      </c>
      <c r="B5402" s="6">
        <v>2772</v>
      </c>
      <c r="C5402" s="8" t="s">
        <v>5436</v>
      </c>
      <c r="D5402" s="6" t="s">
        <v>12</v>
      </c>
      <c r="E5402" s="8" t="s">
        <v>415</v>
      </c>
      <c r="F5402" s="8"/>
      <c r="G5402" s="6" t="s">
        <v>10120</v>
      </c>
      <c r="H5402" s="9">
        <v>43585</v>
      </c>
      <c r="I5402" s="6" t="s">
        <v>10154</v>
      </c>
      <c r="J5402" s="8" t="s">
        <v>9140</v>
      </c>
      <c r="K5402" s="41" t="s">
        <v>8449</v>
      </c>
    </row>
    <row r="5403" hidden="1" spans="1:11">
      <c r="A5403" s="5">
        <v>5401</v>
      </c>
      <c r="B5403" s="6">
        <v>2773</v>
      </c>
      <c r="C5403" s="8" t="s">
        <v>5437</v>
      </c>
      <c r="D5403" s="6" t="s">
        <v>12</v>
      </c>
      <c r="E5403" s="8" t="s">
        <v>2910</v>
      </c>
      <c r="F5403" s="8"/>
      <c r="G5403" s="6" t="s">
        <v>10120</v>
      </c>
      <c r="H5403" s="9">
        <v>43394</v>
      </c>
      <c r="I5403" s="6" t="s">
        <v>10121</v>
      </c>
      <c r="J5403" s="8" t="s">
        <v>2046</v>
      </c>
      <c r="K5403" s="41" t="s">
        <v>8449</v>
      </c>
    </row>
    <row r="5404" ht="24" hidden="1" spans="1:11">
      <c r="A5404" s="5">
        <v>5402</v>
      </c>
      <c r="B5404" s="6">
        <v>2773</v>
      </c>
      <c r="C5404" s="8" t="s">
        <v>5437</v>
      </c>
      <c r="D5404" s="6" t="s">
        <v>12</v>
      </c>
      <c r="E5404" s="8" t="s">
        <v>425</v>
      </c>
      <c r="F5404" s="8"/>
      <c r="G5404" s="6" t="s">
        <v>9910</v>
      </c>
      <c r="H5404" s="9">
        <v>43476</v>
      </c>
      <c r="I5404" s="5" t="s">
        <v>10122</v>
      </c>
      <c r="J5404" s="23" t="s">
        <v>9930</v>
      </c>
      <c r="K5404" s="41"/>
    </row>
    <row r="5405" hidden="1" spans="1:11">
      <c r="A5405" s="5">
        <v>5403</v>
      </c>
      <c r="B5405" s="6">
        <v>2774</v>
      </c>
      <c r="C5405" s="8" t="s">
        <v>5438</v>
      </c>
      <c r="D5405" s="6" t="s">
        <v>12</v>
      </c>
      <c r="E5405" s="8" t="s">
        <v>1933</v>
      </c>
      <c r="F5405" s="8"/>
      <c r="G5405" s="6" t="s">
        <v>10120</v>
      </c>
      <c r="H5405" s="9">
        <v>43564</v>
      </c>
      <c r="I5405" s="6" t="s">
        <v>10141</v>
      </c>
      <c r="J5405" s="8" t="s">
        <v>9932</v>
      </c>
      <c r="K5405" s="41" t="s">
        <v>8449</v>
      </c>
    </row>
    <row r="5406" hidden="1" spans="1:11">
      <c r="A5406" s="5">
        <v>5404</v>
      </c>
      <c r="B5406" s="6">
        <v>2774</v>
      </c>
      <c r="C5406" s="8" t="s">
        <v>5438</v>
      </c>
      <c r="D5406" s="6" t="s">
        <v>12</v>
      </c>
      <c r="E5406" s="8" t="s">
        <v>30</v>
      </c>
      <c r="F5406" s="8"/>
      <c r="G5406" s="6" t="s">
        <v>10120</v>
      </c>
      <c r="H5406" s="9">
        <v>43403</v>
      </c>
      <c r="I5406" s="6" t="s">
        <v>10133</v>
      </c>
      <c r="J5406" s="8" t="s">
        <v>3156</v>
      </c>
      <c r="K5406" s="41" t="s">
        <v>8449</v>
      </c>
    </row>
    <row r="5407" ht="24" hidden="1" spans="1:11">
      <c r="A5407" s="5">
        <v>5405</v>
      </c>
      <c r="B5407" s="6">
        <v>2775</v>
      </c>
      <c r="C5407" s="8" t="s">
        <v>5439</v>
      </c>
      <c r="D5407" s="6" t="s">
        <v>12</v>
      </c>
      <c r="E5407" s="8" t="s">
        <v>129</v>
      </c>
      <c r="F5407" s="8"/>
      <c r="G5407" s="6" t="s">
        <v>10128</v>
      </c>
      <c r="H5407" s="9">
        <v>43348</v>
      </c>
      <c r="I5407" s="5" t="s">
        <v>10140</v>
      </c>
      <c r="J5407" s="23" t="s">
        <v>9931</v>
      </c>
      <c r="K5407" s="41"/>
    </row>
    <row r="5408" ht="24" hidden="1" spans="1:11">
      <c r="A5408" s="5">
        <v>5406</v>
      </c>
      <c r="B5408" s="6">
        <v>2775</v>
      </c>
      <c r="C5408" s="8" t="s">
        <v>5439</v>
      </c>
      <c r="D5408" s="6" t="s">
        <v>12</v>
      </c>
      <c r="E5408" s="8" t="s">
        <v>1376</v>
      </c>
      <c r="F5408" s="8"/>
      <c r="G5408" s="6" t="s">
        <v>9910</v>
      </c>
      <c r="H5408" s="9">
        <v>43476</v>
      </c>
      <c r="I5408" s="5" t="s">
        <v>10122</v>
      </c>
      <c r="J5408" s="23" t="s">
        <v>9930</v>
      </c>
      <c r="K5408" s="41"/>
    </row>
    <row r="5409" hidden="1" spans="1:12">
      <c r="A5409" s="5">
        <v>5407</v>
      </c>
      <c r="B5409" s="16">
        <v>2776</v>
      </c>
      <c r="C5409" s="18" t="s">
        <v>7090</v>
      </c>
      <c r="D5409" s="16" t="s">
        <v>12</v>
      </c>
      <c r="E5409" s="18" t="s">
        <v>7091</v>
      </c>
      <c r="F5409" s="18"/>
      <c r="G5409" s="16" t="s">
        <v>10128</v>
      </c>
      <c r="H5409" s="20">
        <v>43348</v>
      </c>
      <c r="I5409" s="19" t="s">
        <v>10140</v>
      </c>
      <c r="J5409" s="95" t="s">
        <v>9931</v>
      </c>
      <c r="K5409" s="30" t="s">
        <v>10251</v>
      </c>
      <c r="L5409" s="31"/>
    </row>
    <row r="5410" ht="24" hidden="1" spans="1:11">
      <c r="A5410" s="5">
        <v>5408</v>
      </c>
      <c r="B5410" s="6">
        <v>2776</v>
      </c>
      <c r="C5410" s="8" t="s">
        <v>7090</v>
      </c>
      <c r="D5410" s="6" t="s">
        <v>12</v>
      </c>
      <c r="E5410" s="8" t="s">
        <v>7092</v>
      </c>
      <c r="F5410" s="8"/>
      <c r="G5410" s="6" t="s">
        <v>10120</v>
      </c>
      <c r="H5410" s="9">
        <v>43389</v>
      </c>
      <c r="I5410" s="5" t="s">
        <v>10124</v>
      </c>
      <c r="J5410" s="8" t="s">
        <v>165</v>
      </c>
      <c r="K5410" s="41" t="s">
        <v>8449</v>
      </c>
    </row>
    <row r="5411" ht="24" hidden="1" spans="1:12">
      <c r="A5411" s="5">
        <v>5409</v>
      </c>
      <c r="B5411" s="72">
        <v>2776</v>
      </c>
      <c r="C5411" s="74" t="s">
        <v>7090</v>
      </c>
      <c r="D5411" s="72" t="s">
        <v>12</v>
      </c>
      <c r="E5411" s="74" t="s">
        <v>7093</v>
      </c>
      <c r="F5411" s="74"/>
      <c r="G5411" s="72" t="s">
        <v>10128</v>
      </c>
      <c r="H5411" s="76">
        <v>43499</v>
      </c>
      <c r="I5411" s="72" t="s">
        <v>10349</v>
      </c>
      <c r="J5411" s="74" t="s">
        <v>9974</v>
      </c>
      <c r="K5411" s="78"/>
      <c r="L5411" s="97"/>
    </row>
    <row r="5412" ht="24" hidden="1" spans="1:12">
      <c r="A5412" s="5">
        <v>5410</v>
      </c>
      <c r="B5412" s="72">
        <v>2776</v>
      </c>
      <c r="C5412" s="74" t="s">
        <v>7090</v>
      </c>
      <c r="D5412" s="72" t="s">
        <v>12</v>
      </c>
      <c r="E5412" s="74" t="s">
        <v>7094</v>
      </c>
      <c r="F5412" s="74"/>
      <c r="G5412" s="72" t="s">
        <v>10128</v>
      </c>
      <c r="H5412" s="76">
        <v>43499</v>
      </c>
      <c r="I5412" s="72" t="s">
        <v>10349</v>
      </c>
      <c r="J5412" s="74" t="s">
        <v>9974</v>
      </c>
      <c r="K5412" s="78"/>
      <c r="L5412" s="97"/>
    </row>
    <row r="5413" ht="24" hidden="1" spans="1:11">
      <c r="A5413" s="5">
        <v>5411</v>
      </c>
      <c r="B5413" s="6">
        <v>2776</v>
      </c>
      <c r="C5413" s="8" t="s">
        <v>7090</v>
      </c>
      <c r="D5413" s="6" t="s">
        <v>12</v>
      </c>
      <c r="E5413" s="8" t="s">
        <v>7095</v>
      </c>
      <c r="F5413" s="8"/>
      <c r="G5413" s="6" t="s">
        <v>10120</v>
      </c>
      <c r="H5413" s="9">
        <v>43571</v>
      </c>
      <c r="I5413" s="6" t="s">
        <v>10123</v>
      </c>
      <c r="J5413" s="8" t="s">
        <v>9138</v>
      </c>
      <c r="K5413" s="41" t="s">
        <v>8449</v>
      </c>
    </row>
    <row r="5414" ht="24" hidden="1" spans="1:11">
      <c r="A5414" s="5">
        <v>5412</v>
      </c>
      <c r="B5414" s="6">
        <v>2777</v>
      </c>
      <c r="C5414" s="8" t="s">
        <v>7096</v>
      </c>
      <c r="D5414" s="6" t="s">
        <v>12</v>
      </c>
      <c r="E5414" s="8" t="s">
        <v>43</v>
      </c>
      <c r="F5414" s="8"/>
      <c r="G5414" s="6" t="s">
        <v>10120</v>
      </c>
      <c r="H5414" s="9">
        <v>43394</v>
      </c>
      <c r="I5414" s="6" t="s">
        <v>10121</v>
      </c>
      <c r="J5414" s="8" t="s">
        <v>2046</v>
      </c>
      <c r="K5414" s="41" t="s">
        <v>8449</v>
      </c>
    </row>
    <row r="5415" hidden="1" spans="1:11">
      <c r="A5415" s="5">
        <v>5413</v>
      </c>
      <c r="B5415" s="6">
        <v>2778</v>
      </c>
      <c r="C5415" s="8" t="s">
        <v>5440</v>
      </c>
      <c r="D5415" s="6" t="s">
        <v>12</v>
      </c>
      <c r="E5415" s="8" t="s">
        <v>510</v>
      </c>
      <c r="F5415" s="8"/>
      <c r="G5415" s="6" t="s">
        <v>10120</v>
      </c>
      <c r="H5415" s="9">
        <v>43564</v>
      </c>
      <c r="I5415" s="6" t="s">
        <v>10141</v>
      </c>
      <c r="J5415" s="8" t="s">
        <v>9932</v>
      </c>
      <c r="K5415" s="41" t="s">
        <v>8449</v>
      </c>
    </row>
    <row r="5416" hidden="1" spans="1:11">
      <c r="A5416" s="5">
        <v>5414</v>
      </c>
      <c r="B5416" s="6">
        <v>2778</v>
      </c>
      <c r="C5416" s="8" t="s">
        <v>5440</v>
      </c>
      <c r="D5416" s="6" t="s">
        <v>12</v>
      </c>
      <c r="E5416" s="8" t="s">
        <v>148</v>
      </c>
      <c r="F5416" s="8"/>
      <c r="G5416" s="6" t="s">
        <v>10120</v>
      </c>
      <c r="H5416" s="9">
        <v>43403</v>
      </c>
      <c r="I5416" s="6" t="s">
        <v>10133</v>
      </c>
      <c r="J5416" s="8" t="s">
        <v>3156</v>
      </c>
      <c r="K5416" s="41" t="s">
        <v>8449</v>
      </c>
    </row>
    <row r="5417" hidden="1" spans="1:11">
      <c r="A5417" s="5">
        <v>5415</v>
      </c>
      <c r="B5417" s="6">
        <v>2778</v>
      </c>
      <c r="C5417" s="8" t="s">
        <v>5440</v>
      </c>
      <c r="D5417" s="6" t="s">
        <v>12</v>
      </c>
      <c r="E5417" s="8" t="s">
        <v>5441</v>
      </c>
      <c r="F5417" s="8"/>
      <c r="G5417" s="6" t="s">
        <v>10130</v>
      </c>
      <c r="H5417" s="9">
        <v>43539</v>
      </c>
      <c r="I5417" s="6" t="s">
        <v>10195</v>
      </c>
      <c r="J5417" s="23" t="s">
        <v>9937</v>
      </c>
      <c r="K5417" s="41"/>
    </row>
    <row r="5418" ht="24" hidden="1" spans="1:11">
      <c r="A5418" s="5">
        <v>5416</v>
      </c>
      <c r="B5418" s="6">
        <v>2778</v>
      </c>
      <c r="C5418" s="8" t="s">
        <v>5440</v>
      </c>
      <c r="D5418" s="6" t="s">
        <v>12</v>
      </c>
      <c r="E5418" s="8" t="s">
        <v>5442</v>
      </c>
      <c r="F5418" s="8"/>
      <c r="G5418" s="6" t="s">
        <v>10116</v>
      </c>
      <c r="H5418" s="9">
        <v>43368</v>
      </c>
      <c r="I5418" s="5" t="s">
        <v>10236</v>
      </c>
      <c r="J5418" s="8" t="s">
        <v>9938</v>
      </c>
      <c r="K5418" s="41"/>
    </row>
    <row r="5419" ht="24" spans="1:11">
      <c r="A5419" s="5">
        <v>5417</v>
      </c>
      <c r="B5419" s="6">
        <v>2778</v>
      </c>
      <c r="C5419" s="8" t="s">
        <v>5440</v>
      </c>
      <c r="D5419" s="6" t="s">
        <v>12</v>
      </c>
      <c r="E5419" s="8" t="s">
        <v>1060</v>
      </c>
      <c r="F5419" s="8"/>
      <c r="G5419" s="6" t="s">
        <v>10164</v>
      </c>
      <c r="H5419" s="9">
        <v>43645</v>
      </c>
      <c r="I5419" s="5" t="s">
        <v>10255</v>
      </c>
      <c r="J5419" s="23" t="s">
        <v>9942</v>
      </c>
      <c r="K5419" s="41"/>
    </row>
    <row r="5420" ht="24" hidden="1" spans="1:11">
      <c r="A5420" s="5">
        <v>5418</v>
      </c>
      <c r="B5420" s="6">
        <v>2779</v>
      </c>
      <c r="C5420" s="8" t="s">
        <v>5443</v>
      </c>
      <c r="D5420" s="6" t="s">
        <v>12</v>
      </c>
      <c r="E5420" s="8" t="s">
        <v>43</v>
      </c>
      <c r="F5420" s="8"/>
      <c r="G5420" s="6" t="s">
        <v>10120</v>
      </c>
      <c r="H5420" s="9">
        <v>43394</v>
      </c>
      <c r="I5420" s="6" t="s">
        <v>10121</v>
      </c>
      <c r="J5420" s="8" t="s">
        <v>2046</v>
      </c>
      <c r="K5420" s="41" t="s">
        <v>8449</v>
      </c>
    </row>
    <row r="5421" hidden="1" spans="1:11">
      <c r="A5421" s="5">
        <v>5419</v>
      </c>
      <c r="B5421" s="6">
        <v>2779</v>
      </c>
      <c r="C5421" s="8" t="s">
        <v>5443</v>
      </c>
      <c r="D5421" s="6" t="s">
        <v>12</v>
      </c>
      <c r="E5421" s="8" t="s">
        <v>1250</v>
      </c>
      <c r="F5421" s="8"/>
      <c r="G5421" s="6" t="s">
        <v>10144</v>
      </c>
      <c r="H5421" s="9">
        <v>43496</v>
      </c>
      <c r="I5421" s="6" t="s">
        <v>10215</v>
      </c>
      <c r="J5421" s="8" t="s">
        <v>4011</v>
      </c>
      <c r="K5421" s="41" t="s">
        <v>8449</v>
      </c>
    </row>
    <row r="5422" ht="24" hidden="1" spans="1:11">
      <c r="A5422" s="5">
        <v>5420</v>
      </c>
      <c r="B5422" s="6">
        <v>2780</v>
      </c>
      <c r="C5422" s="8" t="s">
        <v>5444</v>
      </c>
      <c r="D5422" s="6" t="s">
        <v>12</v>
      </c>
      <c r="E5422" s="8" t="s">
        <v>129</v>
      </c>
      <c r="F5422" s="8"/>
      <c r="G5422" s="6" t="s">
        <v>10128</v>
      </c>
      <c r="H5422" s="9">
        <v>43348</v>
      </c>
      <c r="I5422" s="5" t="s">
        <v>10140</v>
      </c>
      <c r="J5422" s="23" t="s">
        <v>9931</v>
      </c>
      <c r="K5422" s="41"/>
    </row>
    <row r="5423" ht="24" hidden="1" spans="1:11">
      <c r="A5423" s="5">
        <v>5421</v>
      </c>
      <c r="B5423" s="6">
        <v>2780</v>
      </c>
      <c r="C5423" s="8" t="s">
        <v>5444</v>
      </c>
      <c r="D5423" s="6" t="s">
        <v>12</v>
      </c>
      <c r="E5423" s="8" t="s">
        <v>43</v>
      </c>
      <c r="F5423" s="8"/>
      <c r="G5423" s="6" t="s">
        <v>10120</v>
      </c>
      <c r="H5423" s="9">
        <v>43394</v>
      </c>
      <c r="I5423" s="6" t="s">
        <v>10121</v>
      </c>
      <c r="J5423" s="8" t="s">
        <v>2046</v>
      </c>
      <c r="K5423" s="41" t="s">
        <v>8449</v>
      </c>
    </row>
    <row r="5424" ht="24" hidden="1" spans="1:11">
      <c r="A5424" s="5">
        <v>5422</v>
      </c>
      <c r="B5424" s="6">
        <v>2780</v>
      </c>
      <c r="C5424" s="8" t="s">
        <v>5444</v>
      </c>
      <c r="D5424" s="6" t="s">
        <v>12</v>
      </c>
      <c r="E5424" s="8" t="s">
        <v>1376</v>
      </c>
      <c r="F5424" s="8"/>
      <c r="G5424" s="6" t="s">
        <v>9910</v>
      </c>
      <c r="H5424" s="9">
        <v>43476</v>
      </c>
      <c r="I5424" s="5" t="s">
        <v>10122</v>
      </c>
      <c r="J5424" s="23" t="s">
        <v>9930</v>
      </c>
      <c r="K5424" s="41"/>
    </row>
    <row r="5425" ht="24" hidden="1" spans="1:11">
      <c r="A5425" s="5">
        <v>5423</v>
      </c>
      <c r="B5425" s="6">
        <v>2780</v>
      </c>
      <c r="C5425" s="8" t="s">
        <v>5444</v>
      </c>
      <c r="D5425" s="6" t="s">
        <v>12</v>
      </c>
      <c r="E5425" s="8" t="s">
        <v>127</v>
      </c>
      <c r="F5425" s="8"/>
      <c r="G5425" s="6" t="s">
        <v>10130</v>
      </c>
      <c r="H5425" s="9">
        <v>43597</v>
      </c>
      <c r="I5425" s="5" t="s">
        <v>10131</v>
      </c>
      <c r="J5425" s="23" t="s">
        <v>9936</v>
      </c>
      <c r="K5425" s="41"/>
    </row>
    <row r="5426" ht="24" hidden="1" spans="1:11">
      <c r="A5426" s="5">
        <v>5424</v>
      </c>
      <c r="B5426" s="6">
        <v>2781</v>
      </c>
      <c r="C5426" s="8" t="s">
        <v>5445</v>
      </c>
      <c r="D5426" s="6" t="s">
        <v>12</v>
      </c>
      <c r="E5426" s="8" t="s">
        <v>1147</v>
      </c>
      <c r="F5426" s="8"/>
      <c r="G5426" s="6" t="s">
        <v>10120</v>
      </c>
      <c r="H5426" s="9">
        <v>43389</v>
      </c>
      <c r="I5426" s="5" t="s">
        <v>10124</v>
      </c>
      <c r="J5426" s="8" t="s">
        <v>165</v>
      </c>
      <c r="K5426" s="41" t="s">
        <v>8449</v>
      </c>
    </row>
    <row r="5427" ht="24" hidden="1" spans="1:11">
      <c r="A5427" s="5">
        <v>5425</v>
      </c>
      <c r="B5427" s="6">
        <v>2781</v>
      </c>
      <c r="C5427" s="8" t="s">
        <v>5445</v>
      </c>
      <c r="D5427" s="6" t="s">
        <v>12</v>
      </c>
      <c r="E5427" s="8" t="s">
        <v>5008</v>
      </c>
      <c r="F5427" s="8"/>
      <c r="G5427" s="6" t="s">
        <v>9910</v>
      </c>
      <c r="H5427" s="9">
        <v>43476</v>
      </c>
      <c r="I5427" s="5" t="s">
        <v>10122</v>
      </c>
      <c r="J5427" s="23" t="s">
        <v>9930</v>
      </c>
      <c r="K5427" s="41"/>
    </row>
    <row r="5428" ht="24" hidden="1" spans="1:12">
      <c r="A5428" s="5">
        <v>5426</v>
      </c>
      <c r="B5428" s="50">
        <v>2781</v>
      </c>
      <c r="C5428" s="52" t="s">
        <v>5445</v>
      </c>
      <c r="D5428" s="50" t="s">
        <v>12</v>
      </c>
      <c r="E5428" s="52" t="s">
        <v>4211</v>
      </c>
      <c r="F5428" s="52"/>
      <c r="G5428" s="50" t="s">
        <v>10120</v>
      </c>
      <c r="H5428" s="54">
        <v>43571</v>
      </c>
      <c r="I5428" s="50" t="s">
        <v>10123</v>
      </c>
      <c r="J5428" s="52" t="s">
        <v>9955</v>
      </c>
      <c r="K5428" s="58" t="s">
        <v>10501</v>
      </c>
      <c r="L5428" s="68"/>
    </row>
    <row r="5429" hidden="1" spans="1:11">
      <c r="A5429" s="5">
        <v>5427</v>
      </c>
      <c r="B5429" s="6">
        <v>2782</v>
      </c>
      <c r="C5429" s="8" t="s">
        <v>5446</v>
      </c>
      <c r="D5429" s="6" t="s">
        <v>12</v>
      </c>
      <c r="E5429" s="8" t="s">
        <v>5447</v>
      </c>
      <c r="F5429" s="8"/>
      <c r="G5429" s="6" t="s">
        <v>10120</v>
      </c>
      <c r="H5429" s="9">
        <v>43396</v>
      </c>
      <c r="I5429" s="6" t="s">
        <v>10125</v>
      </c>
      <c r="J5429" s="8" t="s">
        <v>4354</v>
      </c>
      <c r="K5429" s="41" t="s">
        <v>8449</v>
      </c>
    </row>
    <row r="5430" ht="24" hidden="1" spans="1:11">
      <c r="A5430" s="5">
        <v>5428</v>
      </c>
      <c r="B5430" s="6">
        <v>2782</v>
      </c>
      <c r="C5430" s="8" t="s">
        <v>5446</v>
      </c>
      <c r="D5430" s="6" t="s">
        <v>12</v>
      </c>
      <c r="E5430" s="8" t="s">
        <v>5448</v>
      </c>
      <c r="F5430" s="8"/>
      <c r="G5430" s="6" t="s">
        <v>10128</v>
      </c>
      <c r="H5430" s="9">
        <v>43494</v>
      </c>
      <c r="I5430" s="6" t="s">
        <v>10277</v>
      </c>
      <c r="J5430" s="8" t="s">
        <v>9959</v>
      </c>
      <c r="K5430" s="41"/>
    </row>
    <row r="5431" ht="24" hidden="1" spans="1:11">
      <c r="A5431" s="5">
        <v>5429</v>
      </c>
      <c r="B5431" s="6">
        <v>2782</v>
      </c>
      <c r="C5431" s="8" t="s">
        <v>5446</v>
      </c>
      <c r="D5431" s="6" t="s">
        <v>12</v>
      </c>
      <c r="E5431" s="8" t="s">
        <v>5449</v>
      </c>
      <c r="F5431" s="8"/>
      <c r="G5431" s="6" t="s">
        <v>10120</v>
      </c>
      <c r="H5431" s="9">
        <v>43585</v>
      </c>
      <c r="I5431" s="6" t="s">
        <v>10154</v>
      </c>
      <c r="J5431" s="8" t="s">
        <v>9140</v>
      </c>
      <c r="K5431" s="41" t="s">
        <v>8449</v>
      </c>
    </row>
    <row r="5432" ht="24" hidden="1" spans="1:12">
      <c r="A5432" s="5">
        <v>5430</v>
      </c>
      <c r="B5432" s="72">
        <v>2783</v>
      </c>
      <c r="C5432" s="74" t="s">
        <v>5450</v>
      </c>
      <c r="D5432" s="72" t="s">
        <v>12</v>
      </c>
      <c r="E5432" s="74" t="s">
        <v>2295</v>
      </c>
      <c r="F5432" s="74"/>
      <c r="G5432" s="72" t="s">
        <v>10128</v>
      </c>
      <c r="H5432" s="76">
        <v>43499</v>
      </c>
      <c r="I5432" s="72" t="s">
        <v>10349</v>
      </c>
      <c r="J5432" s="74" t="s">
        <v>9974</v>
      </c>
      <c r="K5432" s="78"/>
      <c r="L5432" s="97"/>
    </row>
    <row r="5433" hidden="1" spans="1:11">
      <c r="A5433" s="5">
        <v>5431</v>
      </c>
      <c r="B5433" s="6">
        <v>2783</v>
      </c>
      <c r="C5433" s="8" t="s">
        <v>5450</v>
      </c>
      <c r="D5433" s="6" t="s">
        <v>12</v>
      </c>
      <c r="E5433" s="8" t="s">
        <v>3912</v>
      </c>
      <c r="F5433" s="8"/>
      <c r="G5433" s="6" t="s">
        <v>10120</v>
      </c>
      <c r="H5433" s="9">
        <v>43475</v>
      </c>
      <c r="I5433" s="6" t="s">
        <v>10235</v>
      </c>
      <c r="J5433" s="8" t="s">
        <v>9954</v>
      </c>
      <c r="K5433" s="41" t="s">
        <v>8449</v>
      </c>
    </row>
    <row r="5434" ht="24" hidden="1" spans="1:11">
      <c r="A5434" s="5">
        <v>5432</v>
      </c>
      <c r="B5434" s="6">
        <v>2784</v>
      </c>
      <c r="C5434" s="8" t="s">
        <v>5451</v>
      </c>
      <c r="D5434" s="6" t="s">
        <v>12</v>
      </c>
      <c r="E5434" s="8" t="s">
        <v>129</v>
      </c>
      <c r="F5434" s="8"/>
      <c r="G5434" s="6" t="s">
        <v>10128</v>
      </c>
      <c r="H5434" s="9">
        <v>43348</v>
      </c>
      <c r="I5434" s="5" t="s">
        <v>10140</v>
      </c>
      <c r="J5434" s="23" t="s">
        <v>9931</v>
      </c>
      <c r="K5434" s="41"/>
    </row>
    <row r="5435" hidden="1" spans="1:11">
      <c r="A5435" s="5">
        <v>5433</v>
      </c>
      <c r="B5435" s="6">
        <v>2785</v>
      </c>
      <c r="C5435" s="8" t="s">
        <v>5455</v>
      </c>
      <c r="D5435" s="6" t="s">
        <v>12</v>
      </c>
      <c r="E5435" s="8" t="s">
        <v>5456</v>
      </c>
      <c r="F5435" s="8"/>
      <c r="G5435" s="6" t="s">
        <v>10120</v>
      </c>
      <c r="H5435" s="9">
        <v>43394</v>
      </c>
      <c r="I5435" s="6" t="s">
        <v>10121</v>
      </c>
      <c r="J5435" s="8" t="s">
        <v>2046</v>
      </c>
      <c r="K5435" s="41" t="s">
        <v>8449</v>
      </c>
    </row>
    <row r="5436" ht="24" hidden="1" spans="1:11">
      <c r="A5436" s="5">
        <v>5434</v>
      </c>
      <c r="B5436" s="6">
        <v>2785</v>
      </c>
      <c r="C5436" s="8" t="s">
        <v>5455</v>
      </c>
      <c r="D5436" s="6" t="s">
        <v>12</v>
      </c>
      <c r="E5436" s="8" t="s">
        <v>425</v>
      </c>
      <c r="F5436" s="8"/>
      <c r="G5436" s="6" t="s">
        <v>9910</v>
      </c>
      <c r="H5436" s="9">
        <v>43476</v>
      </c>
      <c r="I5436" s="5" t="s">
        <v>10122</v>
      </c>
      <c r="J5436" s="23" t="s">
        <v>9930</v>
      </c>
      <c r="K5436" s="41"/>
    </row>
    <row r="5437" hidden="1" spans="1:11">
      <c r="A5437" s="5">
        <v>5435</v>
      </c>
      <c r="B5437" s="6">
        <v>2786</v>
      </c>
      <c r="C5437" s="8" t="s">
        <v>5457</v>
      </c>
      <c r="D5437" s="6" t="s">
        <v>12</v>
      </c>
      <c r="E5437" s="8" t="s">
        <v>5458</v>
      </c>
      <c r="F5437" s="8"/>
      <c r="G5437" s="6" t="s">
        <v>10120</v>
      </c>
      <c r="H5437" s="9">
        <v>43403</v>
      </c>
      <c r="I5437" s="6" t="s">
        <v>10133</v>
      </c>
      <c r="J5437" s="8" t="s">
        <v>3156</v>
      </c>
      <c r="K5437" s="41" t="s">
        <v>8449</v>
      </c>
    </row>
    <row r="5438" hidden="1" spans="1:11">
      <c r="A5438" s="5">
        <v>5436</v>
      </c>
      <c r="B5438" s="6">
        <v>2786</v>
      </c>
      <c r="C5438" s="8" t="s">
        <v>5457</v>
      </c>
      <c r="D5438" s="6" t="s">
        <v>12</v>
      </c>
      <c r="E5438" s="8" t="s">
        <v>1876</v>
      </c>
      <c r="F5438" s="8"/>
      <c r="G5438" s="6" t="s">
        <v>10120</v>
      </c>
      <c r="H5438" s="9">
        <v>43564</v>
      </c>
      <c r="I5438" s="6" t="s">
        <v>10141</v>
      </c>
      <c r="J5438" s="8" t="s">
        <v>9932</v>
      </c>
      <c r="K5438" s="41" t="s">
        <v>8449</v>
      </c>
    </row>
    <row r="5439" spans="1:11">
      <c r="A5439" s="5">
        <v>5437</v>
      </c>
      <c r="B5439" s="6">
        <v>2786</v>
      </c>
      <c r="C5439" s="8" t="s">
        <v>5457</v>
      </c>
      <c r="D5439" s="6" t="s">
        <v>12</v>
      </c>
      <c r="E5439" s="8" t="s">
        <v>2053</v>
      </c>
      <c r="F5439" s="8"/>
      <c r="G5439" s="6" t="s">
        <v>10164</v>
      </c>
      <c r="H5439" s="9">
        <v>43645</v>
      </c>
      <c r="I5439" s="5" t="s">
        <v>10255</v>
      </c>
      <c r="J5439" s="23" t="s">
        <v>9942</v>
      </c>
      <c r="K5439" s="41"/>
    </row>
    <row r="5440" ht="24" hidden="1" spans="1:11">
      <c r="A5440" s="5">
        <v>5438</v>
      </c>
      <c r="B5440" s="6">
        <v>2787</v>
      </c>
      <c r="C5440" s="8" t="s">
        <v>7098</v>
      </c>
      <c r="D5440" s="6" t="s">
        <v>12</v>
      </c>
      <c r="E5440" s="8" t="s">
        <v>7100</v>
      </c>
      <c r="F5440" s="8"/>
      <c r="G5440" s="6" t="s">
        <v>9910</v>
      </c>
      <c r="H5440" s="9">
        <v>43476</v>
      </c>
      <c r="I5440" s="5" t="s">
        <v>10122</v>
      </c>
      <c r="J5440" s="23" t="s">
        <v>9930</v>
      </c>
      <c r="K5440" s="41"/>
    </row>
    <row r="5441" ht="24" hidden="1" spans="1:12">
      <c r="A5441" s="5">
        <v>5439</v>
      </c>
      <c r="B5441" s="50">
        <v>2787</v>
      </c>
      <c r="C5441" s="52" t="s">
        <v>7098</v>
      </c>
      <c r="D5441" s="50" t="s">
        <v>12</v>
      </c>
      <c r="E5441" s="52" t="s">
        <v>4211</v>
      </c>
      <c r="F5441" s="52"/>
      <c r="G5441" s="50" t="s">
        <v>10120</v>
      </c>
      <c r="H5441" s="54">
        <v>43571</v>
      </c>
      <c r="I5441" s="50" t="s">
        <v>10123</v>
      </c>
      <c r="J5441" s="52" t="s">
        <v>9955</v>
      </c>
      <c r="K5441" s="58" t="s">
        <v>10502</v>
      </c>
      <c r="L5441" s="68"/>
    </row>
    <row r="5442" hidden="1" spans="1:11">
      <c r="A5442" s="5">
        <v>5440</v>
      </c>
      <c r="B5442" s="6">
        <v>2788</v>
      </c>
      <c r="C5442" s="8" t="s">
        <v>5459</v>
      </c>
      <c r="D5442" s="6" t="s">
        <v>12</v>
      </c>
      <c r="E5442" s="8" t="s">
        <v>148</v>
      </c>
      <c r="F5442" s="8"/>
      <c r="G5442" s="6" t="s">
        <v>10120</v>
      </c>
      <c r="H5442" s="9">
        <v>43403</v>
      </c>
      <c r="I5442" s="6" t="s">
        <v>10133</v>
      </c>
      <c r="J5442" s="8" t="s">
        <v>3156</v>
      </c>
      <c r="K5442" s="41" t="s">
        <v>8449</v>
      </c>
    </row>
    <row r="5443" hidden="1" spans="1:11">
      <c r="A5443" s="5">
        <v>5441</v>
      </c>
      <c r="B5443" s="6">
        <v>2788</v>
      </c>
      <c r="C5443" s="8" t="s">
        <v>5459</v>
      </c>
      <c r="D5443" s="6" t="s">
        <v>12</v>
      </c>
      <c r="E5443" s="8" t="s">
        <v>1876</v>
      </c>
      <c r="F5443" s="8"/>
      <c r="G5443" s="6" t="s">
        <v>10120</v>
      </c>
      <c r="H5443" s="9">
        <v>43564</v>
      </c>
      <c r="I5443" s="6" t="s">
        <v>10141</v>
      </c>
      <c r="J5443" s="8" t="s">
        <v>9932</v>
      </c>
      <c r="K5443" s="41" t="s">
        <v>8449</v>
      </c>
    </row>
    <row r="5444" hidden="1" spans="1:11">
      <c r="A5444" s="5">
        <v>5442</v>
      </c>
      <c r="B5444" s="6">
        <v>2789</v>
      </c>
      <c r="C5444" s="8" t="s">
        <v>7101</v>
      </c>
      <c r="D5444" s="6" t="s">
        <v>12</v>
      </c>
      <c r="E5444" s="8" t="s">
        <v>82</v>
      </c>
      <c r="F5444" s="8"/>
      <c r="G5444" s="6" t="s">
        <v>10120</v>
      </c>
      <c r="H5444" s="9">
        <v>43389</v>
      </c>
      <c r="I5444" s="5" t="s">
        <v>10124</v>
      </c>
      <c r="J5444" s="8" t="s">
        <v>165</v>
      </c>
      <c r="K5444" s="41" t="s">
        <v>8449</v>
      </c>
    </row>
    <row r="5445" hidden="1" spans="1:11">
      <c r="A5445" s="5">
        <v>5443</v>
      </c>
      <c r="B5445" s="6">
        <v>2789</v>
      </c>
      <c r="C5445" s="8" t="s">
        <v>7101</v>
      </c>
      <c r="D5445" s="6" t="s">
        <v>12</v>
      </c>
      <c r="E5445" s="8" t="s">
        <v>35</v>
      </c>
      <c r="F5445" s="8"/>
      <c r="G5445" s="6" t="s">
        <v>10120</v>
      </c>
      <c r="H5445" s="9">
        <v>43571</v>
      </c>
      <c r="I5445" s="6" t="s">
        <v>10123</v>
      </c>
      <c r="J5445" s="8" t="s">
        <v>9138</v>
      </c>
      <c r="K5445" s="41" t="s">
        <v>8449</v>
      </c>
    </row>
    <row r="5446" hidden="1" spans="1:11">
      <c r="A5446" s="5">
        <v>5444</v>
      </c>
      <c r="B5446" s="6">
        <v>2789</v>
      </c>
      <c r="C5446" s="8" t="s">
        <v>7101</v>
      </c>
      <c r="D5446" s="6" t="s">
        <v>12</v>
      </c>
      <c r="E5446" s="8" t="s">
        <v>534</v>
      </c>
      <c r="F5446" s="8"/>
      <c r="G5446" s="6" t="s">
        <v>9910</v>
      </c>
      <c r="H5446" s="9">
        <v>43476</v>
      </c>
      <c r="I5446" s="5" t="s">
        <v>10122</v>
      </c>
      <c r="J5446" s="23" t="s">
        <v>9930</v>
      </c>
      <c r="K5446" s="41"/>
    </row>
    <row r="5447" hidden="1" spans="1:12">
      <c r="A5447" s="5">
        <v>5445</v>
      </c>
      <c r="B5447" s="6">
        <v>2790</v>
      </c>
      <c r="C5447" s="8" t="s">
        <v>5460</v>
      </c>
      <c r="D5447" s="6" t="s">
        <v>12</v>
      </c>
      <c r="E5447" s="8" t="s">
        <v>508</v>
      </c>
      <c r="F5447" s="8"/>
      <c r="G5447" s="6" t="s">
        <v>10147</v>
      </c>
      <c r="H5447" s="9">
        <v>43370</v>
      </c>
      <c r="I5447" s="5" t="s">
        <v>10181</v>
      </c>
      <c r="J5447" s="23" t="s">
        <v>1539</v>
      </c>
      <c r="K5447" s="41"/>
      <c r="L5447" s="29"/>
    </row>
    <row r="5448" ht="24" hidden="1" spans="1:11">
      <c r="A5448" s="5">
        <v>5446</v>
      </c>
      <c r="B5448" s="6">
        <v>2790</v>
      </c>
      <c r="C5448" s="8" t="s">
        <v>5460</v>
      </c>
      <c r="D5448" s="6" t="s">
        <v>12</v>
      </c>
      <c r="E5448" s="8" t="s">
        <v>4194</v>
      </c>
      <c r="F5448" s="8"/>
      <c r="G5448" s="6" t="s">
        <v>9910</v>
      </c>
      <c r="H5448" s="9">
        <v>43531</v>
      </c>
      <c r="I5448" s="5" t="s">
        <v>10182</v>
      </c>
      <c r="J5448" s="8" t="s">
        <v>9943</v>
      </c>
      <c r="K5448" s="41"/>
    </row>
    <row r="5449" ht="24" hidden="1" spans="1:12">
      <c r="A5449" s="5">
        <v>5447</v>
      </c>
      <c r="B5449" s="16">
        <v>2791</v>
      </c>
      <c r="C5449" s="18" t="s">
        <v>5461</v>
      </c>
      <c r="D5449" s="16" t="s">
        <v>12</v>
      </c>
      <c r="E5449" s="18" t="s">
        <v>425</v>
      </c>
      <c r="F5449" s="18"/>
      <c r="G5449" s="16" t="s">
        <v>9910</v>
      </c>
      <c r="H5449" s="20">
        <v>43476</v>
      </c>
      <c r="I5449" s="19" t="s">
        <v>10122</v>
      </c>
      <c r="J5449" s="95" t="s">
        <v>9930</v>
      </c>
      <c r="K5449" s="30" t="s">
        <v>10342</v>
      </c>
      <c r="L5449" s="31"/>
    </row>
    <row r="5450" hidden="1" spans="1:11">
      <c r="A5450" s="5">
        <v>5448</v>
      </c>
      <c r="B5450" s="6">
        <v>2792</v>
      </c>
      <c r="C5450" s="8" t="s">
        <v>5462</v>
      </c>
      <c r="D5450" s="6" t="s">
        <v>12</v>
      </c>
      <c r="E5450" s="8" t="s">
        <v>5463</v>
      </c>
      <c r="F5450" s="8"/>
      <c r="G5450" s="6" t="s">
        <v>10144</v>
      </c>
      <c r="H5450" s="9">
        <v>43371</v>
      </c>
      <c r="I5450" s="6" t="s">
        <v>10176</v>
      </c>
      <c r="J5450" s="8" t="s">
        <v>156</v>
      </c>
      <c r="K5450" s="41" t="s">
        <v>8449</v>
      </c>
    </row>
    <row r="5451" ht="36" hidden="1" spans="1:12">
      <c r="A5451" s="5">
        <v>5449</v>
      </c>
      <c r="B5451" s="72">
        <v>2793</v>
      </c>
      <c r="C5451" s="74" t="s">
        <v>5464</v>
      </c>
      <c r="D5451" s="72" t="s">
        <v>12</v>
      </c>
      <c r="E5451" s="74" t="s">
        <v>5466</v>
      </c>
      <c r="F5451" s="74"/>
      <c r="G5451" s="72" t="s">
        <v>10128</v>
      </c>
      <c r="H5451" s="76">
        <v>43433</v>
      </c>
      <c r="I5451" s="72" t="s">
        <v>7648</v>
      </c>
      <c r="J5451" s="74" t="s">
        <v>7648</v>
      </c>
      <c r="K5451" s="78" t="s">
        <v>10500</v>
      </c>
      <c r="L5451" s="97"/>
    </row>
    <row r="5452" hidden="1" spans="1:11">
      <c r="A5452" s="5">
        <v>5450</v>
      </c>
      <c r="B5452" s="6">
        <v>2794</v>
      </c>
      <c r="C5452" s="8" t="s">
        <v>7102</v>
      </c>
      <c r="D5452" s="6" t="s">
        <v>12</v>
      </c>
      <c r="E5452" s="8" t="s">
        <v>534</v>
      </c>
      <c r="F5452" s="8"/>
      <c r="G5452" s="6" t="s">
        <v>9910</v>
      </c>
      <c r="H5452" s="9">
        <v>43476</v>
      </c>
      <c r="I5452" s="5" t="s">
        <v>10122</v>
      </c>
      <c r="J5452" s="23" t="s">
        <v>9930</v>
      </c>
      <c r="K5452" s="41"/>
    </row>
    <row r="5453" hidden="1" spans="1:11">
      <c r="A5453" s="5">
        <v>5451</v>
      </c>
      <c r="B5453" s="6">
        <v>2794</v>
      </c>
      <c r="C5453" s="8" t="s">
        <v>7102</v>
      </c>
      <c r="D5453" s="6" t="s">
        <v>12</v>
      </c>
      <c r="E5453" s="8" t="s">
        <v>82</v>
      </c>
      <c r="F5453" s="8"/>
      <c r="G5453" s="6" t="s">
        <v>10120</v>
      </c>
      <c r="H5453" s="9">
        <v>43389</v>
      </c>
      <c r="I5453" s="5" t="s">
        <v>10124</v>
      </c>
      <c r="J5453" s="8" t="s">
        <v>165</v>
      </c>
      <c r="K5453" s="41" t="s">
        <v>8449</v>
      </c>
    </row>
    <row r="5454" hidden="1" spans="1:11">
      <c r="A5454" s="5">
        <v>5452</v>
      </c>
      <c r="B5454" s="6">
        <v>2794</v>
      </c>
      <c r="C5454" s="8" t="s">
        <v>7102</v>
      </c>
      <c r="D5454" s="6" t="s">
        <v>12</v>
      </c>
      <c r="E5454" s="8" t="s">
        <v>35</v>
      </c>
      <c r="F5454" s="8"/>
      <c r="G5454" s="6" t="s">
        <v>10120</v>
      </c>
      <c r="H5454" s="9">
        <v>43571</v>
      </c>
      <c r="I5454" s="6" t="s">
        <v>10123</v>
      </c>
      <c r="J5454" s="8" t="s">
        <v>9138</v>
      </c>
      <c r="K5454" s="41" t="s">
        <v>8449</v>
      </c>
    </row>
    <row r="5455" hidden="1" spans="1:11">
      <c r="A5455" s="5">
        <v>5453</v>
      </c>
      <c r="B5455" s="6">
        <v>2795</v>
      </c>
      <c r="C5455" s="8" t="s">
        <v>5467</v>
      </c>
      <c r="D5455" s="6" t="s">
        <v>12</v>
      </c>
      <c r="E5455" s="8" t="s">
        <v>415</v>
      </c>
      <c r="F5455" s="8"/>
      <c r="G5455" s="6" t="s">
        <v>10120</v>
      </c>
      <c r="H5455" s="9">
        <v>43585</v>
      </c>
      <c r="I5455" s="6" t="s">
        <v>10154</v>
      </c>
      <c r="J5455" s="8" t="s">
        <v>9140</v>
      </c>
      <c r="K5455" s="41" t="s">
        <v>8449</v>
      </c>
    </row>
    <row r="5456" ht="24" hidden="1" spans="1:11">
      <c r="A5456" s="5">
        <v>5454</v>
      </c>
      <c r="B5456" s="6">
        <v>2796</v>
      </c>
      <c r="C5456" s="8" t="s">
        <v>5468</v>
      </c>
      <c r="D5456" s="6" t="s">
        <v>12</v>
      </c>
      <c r="E5456" s="8" t="s">
        <v>425</v>
      </c>
      <c r="F5456" s="8"/>
      <c r="G5456" s="6" t="s">
        <v>9910</v>
      </c>
      <c r="H5456" s="9">
        <v>43476</v>
      </c>
      <c r="I5456" s="5" t="s">
        <v>10122</v>
      </c>
      <c r="J5456" s="23" t="s">
        <v>9930</v>
      </c>
      <c r="K5456" s="41"/>
    </row>
    <row r="5457" ht="24" hidden="1" spans="1:11">
      <c r="A5457" s="5">
        <v>5455</v>
      </c>
      <c r="B5457" s="6">
        <v>2797</v>
      </c>
      <c r="C5457" s="8" t="s">
        <v>7103</v>
      </c>
      <c r="D5457" s="6" t="s">
        <v>12</v>
      </c>
      <c r="E5457" s="8" t="s">
        <v>558</v>
      </c>
      <c r="F5457" s="8"/>
      <c r="G5457" s="6" t="s">
        <v>10120</v>
      </c>
      <c r="H5457" s="9">
        <v>43389</v>
      </c>
      <c r="I5457" s="5" t="s">
        <v>10124</v>
      </c>
      <c r="J5457" s="8" t="s">
        <v>165</v>
      </c>
      <c r="K5457" s="41" t="s">
        <v>8449</v>
      </c>
    </row>
    <row r="5458" ht="24" hidden="1" spans="1:11">
      <c r="A5458" s="5">
        <v>5456</v>
      </c>
      <c r="B5458" s="6">
        <v>2797</v>
      </c>
      <c r="C5458" s="8" t="s">
        <v>7103</v>
      </c>
      <c r="D5458" s="6" t="s">
        <v>12</v>
      </c>
      <c r="E5458" s="8" t="s">
        <v>344</v>
      </c>
      <c r="F5458" s="8"/>
      <c r="G5458" s="6" t="s">
        <v>10120</v>
      </c>
      <c r="H5458" s="9">
        <v>43571</v>
      </c>
      <c r="I5458" s="6" t="s">
        <v>10123</v>
      </c>
      <c r="J5458" s="8" t="s">
        <v>9138</v>
      </c>
      <c r="K5458" s="41" t="s">
        <v>8449</v>
      </c>
    </row>
    <row r="5459" hidden="1" spans="1:11">
      <c r="A5459" s="5">
        <v>5457</v>
      </c>
      <c r="B5459" s="6">
        <v>2797</v>
      </c>
      <c r="C5459" s="8" t="s">
        <v>7103</v>
      </c>
      <c r="D5459" s="6" t="s">
        <v>12</v>
      </c>
      <c r="E5459" s="8" t="s">
        <v>415</v>
      </c>
      <c r="F5459" s="8"/>
      <c r="G5459" s="6" t="s">
        <v>10120</v>
      </c>
      <c r="H5459" s="9">
        <v>43585</v>
      </c>
      <c r="I5459" s="6" t="s">
        <v>10154</v>
      </c>
      <c r="J5459" s="8" t="s">
        <v>9140</v>
      </c>
      <c r="K5459" s="41" t="s">
        <v>8449</v>
      </c>
    </row>
    <row r="5460" hidden="1" spans="1:11">
      <c r="A5460" s="5">
        <v>5458</v>
      </c>
      <c r="B5460" s="6">
        <v>2798</v>
      </c>
      <c r="C5460" s="8" t="s">
        <v>7104</v>
      </c>
      <c r="D5460" s="6" t="s">
        <v>12</v>
      </c>
      <c r="E5460" s="8" t="s">
        <v>557</v>
      </c>
      <c r="F5460" s="8"/>
      <c r="G5460" s="6" t="s">
        <v>10128</v>
      </c>
      <c r="H5460" s="9">
        <v>43348</v>
      </c>
      <c r="I5460" s="5" t="s">
        <v>10140</v>
      </c>
      <c r="J5460" s="23" t="s">
        <v>9931</v>
      </c>
      <c r="K5460" s="41"/>
    </row>
    <row r="5461" ht="24" hidden="1" spans="1:11">
      <c r="A5461" s="5">
        <v>5459</v>
      </c>
      <c r="B5461" s="6">
        <v>2798</v>
      </c>
      <c r="C5461" s="8" t="s">
        <v>7104</v>
      </c>
      <c r="D5461" s="6" t="s">
        <v>12</v>
      </c>
      <c r="E5461" s="8" t="s">
        <v>7105</v>
      </c>
      <c r="F5461" s="8"/>
      <c r="G5461" s="6" t="s">
        <v>10120</v>
      </c>
      <c r="H5461" s="9">
        <v>43387</v>
      </c>
      <c r="I5461" s="6" t="s">
        <v>10121</v>
      </c>
      <c r="J5461" s="8" t="s">
        <v>2046</v>
      </c>
      <c r="K5461" s="41" t="s">
        <v>8449</v>
      </c>
    </row>
    <row r="5462" ht="24" hidden="1" spans="1:11">
      <c r="A5462" s="5">
        <v>5460</v>
      </c>
      <c r="B5462" s="6">
        <v>2798</v>
      </c>
      <c r="C5462" s="8" t="s">
        <v>7104</v>
      </c>
      <c r="D5462" s="6" t="s">
        <v>12</v>
      </c>
      <c r="E5462" s="8" t="s">
        <v>461</v>
      </c>
      <c r="F5462" s="8"/>
      <c r="G5462" s="6" t="s">
        <v>9910</v>
      </c>
      <c r="H5462" s="9">
        <v>43476</v>
      </c>
      <c r="I5462" s="5" t="s">
        <v>10122</v>
      </c>
      <c r="J5462" s="23" t="s">
        <v>9930</v>
      </c>
      <c r="K5462" s="41"/>
    </row>
    <row r="5463" ht="24" hidden="1" spans="1:11">
      <c r="A5463" s="5">
        <v>5461</v>
      </c>
      <c r="B5463" s="6">
        <v>2798</v>
      </c>
      <c r="C5463" s="8" t="s">
        <v>7104</v>
      </c>
      <c r="D5463" s="6" t="s">
        <v>12</v>
      </c>
      <c r="E5463" s="8" t="s">
        <v>4201</v>
      </c>
      <c r="F5463" s="8"/>
      <c r="G5463" s="6" t="s">
        <v>10120</v>
      </c>
      <c r="H5463" s="9">
        <v>43394</v>
      </c>
      <c r="I5463" s="6" t="s">
        <v>10121</v>
      </c>
      <c r="J5463" s="8" t="s">
        <v>2046</v>
      </c>
      <c r="K5463" s="41" t="s">
        <v>8449</v>
      </c>
    </row>
    <row r="5464" ht="24" hidden="1" spans="1:11">
      <c r="A5464" s="5">
        <v>5462</v>
      </c>
      <c r="B5464" s="6">
        <v>2799</v>
      </c>
      <c r="C5464" s="8" t="s">
        <v>7122</v>
      </c>
      <c r="D5464" s="6" t="s">
        <v>12</v>
      </c>
      <c r="E5464" s="8" t="s">
        <v>129</v>
      </c>
      <c r="F5464" s="8"/>
      <c r="G5464" s="6" t="s">
        <v>10128</v>
      </c>
      <c r="H5464" s="9">
        <v>43348</v>
      </c>
      <c r="I5464" s="5" t="s">
        <v>10140</v>
      </c>
      <c r="J5464" s="23" t="s">
        <v>9931</v>
      </c>
      <c r="K5464" s="41"/>
    </row>
    <row r="5465" ht="24" hidden="1" spans="1:11">
      <c r="A5465" s="5">
        <v>5463</v>
      </c>
      <c r="B5465" s="6">
        <v>2799</v>
      </c>
      <c r="C5465" s="8" t="s">
        <v>7122</v>
      </c>
      <c r="D5465" s="6" t="s">
        <v>12</v>
      </c>
      <c r="E5465" s="8" t="s">
        <v>344</v>
      </c>
      <c r="F5465" s="8"/>
      <c r="G5465" s="6" t="s">
        <v>10120</v>
      </c>
      <c r="H5465" s="9">
        <v>43571</v>
      </c>
      <c r="I5465" s="6" t="s">
        <v>10123</v>
      </c>
      <c r="J5465" s="8" t="s">
        <v>9138</v>
      </c>
      <c r="K5465" s="41" t="s">
        <v>8449</v>
      </c>
    </row>
    <row r="5466" ht="24" hidden="1" spans="1:11">
      <c r="A5466" s="5">
        <v>5464</v>
      </c>
      <c r="B5466" s="6">
        <v>2800</v>
      </c>
      <c r="C5466" s="8" t="s">
        <v>7123</v>
      </c>
      <c r="D5466" s="6" t="s">
        <v>12</v>
      </c>
      <c r="E5466" s="8" t="s">
        <v>43</v>
      </c>
      <c r="F5466" s="8"/>
      <c r="G5466" s="6" t="s">
        <v>10120</v>
      </c>
      <c r="H5466" s="9">
        <v>43387</v>
      </c>
      <c r="I5466" s="6" t="s">
        <v>10121</v>
      </c>
      <c r="J5466" s="8" t="s">
        <v>2046</v>
      </c>
      <c r="K5466" s="41" t="s">
        <v>8449</v>
      </c>
    </row>
    <row r="5467" ht="24" hidden="1" spans="1:11">
      <c r="A5467" s="5">
        <v>5465</v>
      </c>
      <c r="B5467" s="6">
        <v>2800</v>
      </c>
      <c r="C5467" s="8" t="s">
        <v>7123</v>
      </c>
      <c r="D5467" s="6" t="s">
        <v>12</v>
      </c>
      <c r="E5467" s="8" t="s">
        <v>1376</v>
      </c>
      <c r="F5467" s="8"/>
      <c r="G5467" s="6" t="s">
        <v>9910</v>
      </c>
      <c r="H5467" s="9">
        <v>43476</v>
      </c>
      <c r="I5467" s="5" t="s">
        <v>10122</v>
      </c>
      <c r="J5467" s="23" t="s">
        <v>9930</v>
      </c>
      <c r="K5467" s="41"/>
    </row>
    <row r="5468" ht="24" hidden="1" spans="1:11">
      <c r="A5468" s="5">
        <v>5466</v>
      </c>
      <c r="B5468" s="6">
        <v>2800</v>
      </c>
      <c r="C5468" s="8" t="s">
        <v>7123</v>
      </c>
      <c r="D5468" s="6" t="s">
        <v>12</v>
      </c>
      <c r="E5468" s="8" t="s">
        <v>344</v>
      </c>
      <c r="F5468" s="8"/>
      <c r="G5468" s="6" t="s">
        <v>10120</v>
      </c>
      <c r="H5468" s="9">
        <v>43571</v>
      </c>
      <c r="I5468" s="6" t="s">
        <v>10123</v>
      </c>
      <c r="J5468" s="8" t="s">
        <v>9138</v>
      </c>
      <c r="K5468" s="41" t="s">
        <v>8449</v>
      </c>
    </row>
    <row r="5469" ht="24" hidden="1" spans="1:11">
      <c r="A5469" s="5">
        <v>5467</v>
      </c>
      <c r="B5469" s="6">
        <v>2801</v>
      </c>
      <c r="C5469" s="8" t="s">
        <v>7124</v>
      </c>
      <c r="D5469" s="6" t="s">
        <v>12</v>
      </c>
      <c r="E5469" s="8" t="s">
        <v>2409</v>
      </c>
      <c r="F5469" s="8"/>
      <c r="G5469" s="6" t="s">
        <v>9910</v>
      </c>
      <c r="H5469" s="9">
        <v>43357</v>
      </c>
      <c r="I5469" s="5" t="s">
        <v>10178</v>
      </c>
      <c r="J5469" s="23" t="s">
        <v>6832</v>
      </c>
      <c r="K5469" s="41"/>
    </row>
    <row r="5470" hidden="1" spans="1:11">
      <c r="A5470" s="5">
        <v>5468</v>
      </c>
      <c r="B5470" s="6">
        <v>2801</v>
      </c>
      <c r="C5470" s="8" t="s">
        <v>7124</v>
      </c>
      <c r="D5470" s="6" t="s">
        <v>12</v>
      </c>
      <c r="E5470" s="8" t="s">
        <v>7125</v>
      </c>
      <c r="F5470" s="8"/>
      <c r="G5470" s="6" t="s">
        <v>9910</v>
      </c>
      <c r="H5470" s="9">
        <v>43476</v>
      </c>
      <c r="I5470" s="5" t="s">
        <v>10122</v>
      </c>
      <c r="J5470" s="23" t="s">
        <v>9930</v>
      </c>
      <c r="K5470" s="41"/>
    </row>
    <row r="5471" hidden="1" spans="1:11">
      <c r="A5471" s="5">
        <v>5469</v>
      </c>
      <c r="B5471" s="6">
        <v>2801</v>
      </c>
      <c r="C5471" s="8" t="s">
        <v>7124</v>
      </c>
      <c r="D5471" s="6" t="s">
        <v>12</v>
      </c>
      <c r="E5471" s="8" t="s">
        <v>253</v>
      </c>
      <c r="F5471" s="8"/>
      <c r="G5471" s="6" t="s">
        <v>10120</v>
      </c>
      <c r="H5471" s="9">
        <v>43571</v>
      </c>
      <c r="I5471" s="6" t="s">
        <v>10123</v>
      </c>
      <c r="J5471" s="8" t="s">
        <v>9138</v>
      </c>
      <c r="K5471" s="41" t="s">
        <v>8449</v>
      </c>
    </row>
    <row r="5472" hidden="1" spans="1:11">
      <c r="A5472" s="5">
        <v>5470</v>
      </c>
      <c r="B5472" s="6">
        <v>2802</v>
      </c>
      <c r="C5472" s="8" t="s">
        <v>5469</v>
      </c>
      <c r="D5472" s="6" t="s">
        <v>12</v>
      </c>
      <c r="E5472" s="8" t="s">
        <v>1466</v>
      </c>
      <c r="F5472" s="8"/>
      <c r="G5472" s="6" t="s">
        <v>10116</v>
      </c>
      <c r="H5472" s="9">
        <v>43391</v>
      </c>
      <c r="I5472" s="6" t="s">
        <v>10202</v>
      </c>
      <c r="J5472" s="23" t="s">
        <v>1131</v>
      </c>
      <c r="K5472" s="41"/>
    </row>
    <row r="5473" hidden="1" spans="1:11">
      <c r="A5473" s="5">
        <v>5471</v>
      </c>
      <c r="B5473" s="6">
        <v>2803</v>
      </c>
      <c r="C5473" s="8" t="s">
        <v>5470</v>
      </c>
      <c r="D5473" s="6" t="s">
        <v>12</v>
      </c>
      <c r="E5473" s="8" t="s">
        <v>2219</v>
      </c>
      <c r="F5473" s="8"/>
      <c r="G5473" s="6" t="s">
        <v>10159</v>
      </c>
      <c r="H5473" s="9">
        <v>43581</v>
      </c>
      <c r="I5473" s="36" t="s">
        <v>10162</v>
      </c>
      <c r="J5473" s="37" t="s">
        <v>1701</v>
      </c>
      <c r="K5473" s="41"/>
    </row>
    <row r="5474" hidden="1" spans="1:12">
      <c r="A5474" s="5">
        <v>5472</v>
      </c>
      <c r="B5474" s="6">
        <v>2803</v>
      </c>
      <c r="C5474" s="8" t="s">
        <v>5470</v>
      </c>
      <c r="D5474" s="6" t="s">
        <v>12</v>
      </c>
      <c r="E5474" s="8" t="s">
        <v>5471</v>
      </c>
      <c r="F5474" s="8"/>
      <c r="G5474" s="6" t="s">
        <v>10147</v>
      </c>
      <c r="H5474" s="9">
        <v>43370</v>
      </c>
      <c r="I5474" s="5" t="s">
        <v>10181</v>
      </c>
      <c r="J5474" s="23" t="s">
        <v>1539</v>
      </c>
      <c r="K5474" s="41"/>
      <c r="L5474" s="29"/>
    </row>
    <row r="5475" ht="24" hidden="1" spans="1:11">
      <c r="A5475" s="5">
        <v>5473</v>
      </c>
      <c r="B5475" s="6">
        <v>2804</v>
      </c>
      <c r="C5475" s="8" t="s">
        <v>7126</v>
      </c>
      <c r="D5475" s="6" t="s">
        <v>12</v>
      </c>
      <c r="E5475" s="8" t="s">
        <v>1147</v>
      </c>
      <c r="F5475" s="8"/>
      <c r="G5475" s="6" t="s">
        <v>10120</v>
      </c>
      <c r="H5475" s="9">
        <v>43389</v>
      </c>
      <c r="I5475" s="5" t="s">
        <v>10124</v>
      </c>
      <c r="J5475" s="8" t="s">
        <v>165</v>
      </c>
      <c r="K5475" s="41" t="s">
        <v>8449</v>
      </c>
    </row>
    <row r="5476" ht="24" hidden="1" spans="1:11">
      <c r="A5476" s="5">
        <v>5474</v>
      </c>
      <c r="B5476" s="6">
        <v>2804</v>
      </c>
      <c r="C5476" s="8" t="s">
        <v>7126</v>
      </c>
      <c r="D5476" s="6" t="s">
        <v>12</v>
      </c>
      <c r="E5476" s="8" t="s">
        <v>7127</v>
      </c>
      <c r="F5476" s="8"/>
      <c r="G5476" s="6" t="s">
        <v>10120</v>
      </c>
      <c r="H5476" s="9">
        <v>43571</v>
      </c>
      <c r="I5476" s="6" t="s">
        <v>10123</v>
      </c>
      <c r="J5476" s="8" t="s">
        <v>9138</v>
      </c>
      <c r="K5476" s="41" t="s">
        <v>8449</v>
      </c>
    </row>
    <row r="5477" ht="24" hidden="1" spans="1:11">
      <c r="A5477" s="5">
        <v>5475</v>
      </c>
      <c r="B5477" s="6">
        <v>2805</v>
      </c>
      <c r="C5477" s="8" t="s">
        <v>5472</v>
      </c>
      <c r="D5477" s="6" t="s">
        <v>12</v>
      </c>
      <c r="E5477" s="8" t="s">
        <v>5350</v>
      </c>
      <c r="F5477" s="8"/>
      <c r="G5477" s="6" t="s">
        <v>10164</v>
      </c>
      <c r="H5477" s="9">
        <v>43638</v>
      </c>
      <c r="I5477" s="5" t="s">
        <v>10221</v>
      </c>
      <c r="J5477" s="23" t="s">
        <v>9977</v>
      </c>
      <c r="K5477" s="41"/>
    </row>
    <row r="5478" ht="24" hidden="1" spans="1:11">
      <c r="A5478" s="5">
        <v>5476</v>
      </c>
      <c r="B5478" s="6">
        <v>2806</v>
      </c>
      <c r="C5478" s="8" t="s">
        <v>5473</v>
      </c>
      <c r="D5478" s="6" t="s">
        <v>12</v>
      </c>
      <c r="E5478" s="8" t="s">
        <v>5474</v>
      </c>
      <c r="F5478" s="8"/>
      <c r="G5478" s="6" t="s">
        <v>10156</v>
      </c>
      <c r="H5478" s="9">
        <v>43358</v>
      </c>
      <c r="I5478" s="6" t="s">
        <v>10192</v>
      </c>
      <c r="J5478" s="8" t="s">
        <v>5682</v>
      </c>
      <c r="K5478" s="41" t="s">
        <v>8449</v>
      </c>
    </row>
    <row r="5479" ht="24" hidden="1" spans="1:11">
      <c r="A5479" s="5">
        <v>5477</v>
      </c>
      <c r="B5479" s="6">
        <v>2806</v>
      </c>
      <c r="C5479" s="8" t="s">
        <v>5473</v>
      </c>
      <c r="D5479" s="6" t="s">
        <v>12</v>
      </c>
      <c r="E5479" s="8" t="s">
        <v>43</v>
      </c>
      <c r="F5479" s="8"/>
      <c r="G5479" s="6" t="s">
        <v>10120</v>
      </c>
      <c r="H5479" s="9">
        <v>43387</v>
      </c>
      <c r="I5479" s="6" t="s">
        <v>10121</v>
      </c>
      <c r="J5479" s="8" t="s">
        <v>2046</v>
      </c>
      <c r="K5479" s="41" t="s">
        <v>8449</v>
      </c>
    </row>
    <row r="5480" hidden="1" spans="1:11">
      <c r="A5480" s="5">
        <v>5478</v>
      </c>
      <c r="B5480" s="6">
        <v>2806</v>
      </c>
      <c r="C5480" s="8" t="s">
        <v>5473</v>
      </c>
      <c r="D5480" s="6" t="s">
        <v>12</v>
      </c>
      <c r="E5480" s="8" t="s">
        <v>5475</v>
      </c>
      <c r="F5480" s="8"/>
      <c r="G5480" s="6" t="s">
        <v>10168</v>
      </c>
      <c r="H5480" s="9">
        <v>43568</v>
      </c>
      <c r="I5480" s="6" t="s">
        <v>10177</v>
      </c>
      <c r="J5480" s="8" t="s">
        <v>9960</v>
      </c>
      <c r="K5480" s="41" t="s">
        <v>8449</v>
      </c>
    </row>
    <row r="5481" hidden="1" spans="1:11">
      <c r="A5481" s="5">
        <v>5479</v>
      </c>
      <c r="B5481" s="6">
        <v>2806</v>
      </c>
      <c r="C5481" s="8" t="s">
        <v>5473</v>
      </c>
      <c r="D5481" s="6" t="s">
        <v>12</v>
      </c>
      <c r="E5481" s="8" t="s">
        <v>4457</v>
      </c>
      <c r="F5481" s="8"/>
      <c r="G5481" s="6" t="s">
        <v>10159</v>
      </c>
      <c r="H5481" s="9">
        <v>43636</v>
      </c>
      <c r="I5481" s="36" t="s">
        <v>10229</v>
      </c>
      <c r="J5481" s="37" t="s">
        <v>9970</v>
      </c>
      <c r="K5481" s="41"/>
    </row>
    <row r="5482" ht="24" hidden="1" spans="1:11">
      <c r="A5482" s="5">
        <v>5480</v>
      </c>
      <c r="B5482" s="6">
        <v>2807</v>
      </c>
      <c r="C5482" s="8" t="s">
        <v>5476</v>
      </c>
      <c r="D5482" s="6" t="s">
        <v>12</v>
      </c>
      <c r="E5482" s="8" t="s">
        <v>845</v>
      </c>
      <c r="F5482" s="8"/>
      <c r="G5482" s="6" t="s">
        <v>10120</v>
      </c>
      <c r="H5482" s="9">
        <v>43394</v>
      </c>
      <c r="I5482" s="6" t="s">
        <v>10121</v>
      </c>
      <c r="J5482" s="8" t="s">
        <v>2046</v>
      </c>
      <c r="K5482" s="41" t="s">
        <v>8449</v>
      </c>
    </row>
    <row r="5483" hidden="1" spans="1:11">
      <c r="A5483" s="5">
        <v>5481</v>
      </c>
      <c r="B5483" s="6">
        <v>2808</v>
      </c>
      <c r="C5483" s="8" t="s">
        <v>7128</v>
      </c>
      <c r="D5483" s="6" t="s">
        <v>12</v>
      </c>
      <c r="E5483" s="8" t="s">
        <v>4715</v>
      </c>
      <c r="F5483" s="8"/>
      <c r="G5483" s="6" t="s">
        <v>10120</v>
      </c>
      <c r="H5483" s="9">
        <v>43387</v>
      </c>
      <c r="I5483" s="6" t="s">
        <v>10121</v>
      </c>
      <c r="J5483" s="8" t="s">
        <v>2046</v>
      </c>
      <c r="K5483" s="41" t="s">
        <v>8449</v>
      </c>
    </row>
    <row r="5484" hidden="1" spans="1:11">
      <c r="A5484" s="5">
        <v>5482</v>
      </c>
      <c r="B5484" s="6">
        <v>2808</v>
      </c>
      <c r="C5484" s="8" t="s">
        <v>7128</v>
      </c>
      <c r="D5484" s="6" t="s">
        <v>12</v>
      </c>
      <c r="E5484" s="8" t="s">
        <v>7129</v>
      </c>
      <c r="F5484" s="8"/>
      <c r="G5484" s="6" t="s">
        <v>10208</v>
      </c>
      <c r="H5484" s="9">
        <v>43371</v>
      </c>
      <c r="I5484" s="5" t="s">
        <v>10261</v>
      </c>
      <c r="J5484" s="8" t="s">
        <v>9934</v>
      </c>
      <c r="K5484" s="41"/>
    </row>
    <row r="5485" ht="24" hidden="1" spans="1:11">
      <c r="A5485" s="5">
        <v>5483</v>
      </c>
      <c r="B5485" s="6">
        <v>2808</v>
      </c>
      <c r="C5485" s="8" t="s">
        <v>7128</v>
      </c>
      <c r="D5485" s="6" t="s">
        <v>12</v>
      </c>
      <c r="E5485" s="8" t="s">
        <v>265</v>
      </c>
      <c r="F5485" s="8"/>
      <c r="G5485" s="6" t="s">
        <v>10156</v>
      </c>
      <c r="H5485" s="9">
        <v>43443</v>
      </c>
      <c r="I5485" s="6" t="s">
        <v>10157</v>
      </c>
      <c r="J5485" s="8" t="s">
        <v>2248</v>
      </c>
      <c r="K5485" s="41" t="s">
        <v>8449</v>
      </c>
    </row>
    <row r="5486" ht="24" hidden="1" spans="1:11">
      <c r="A5486" s="5">
        <v>5484</v>
      </c>
      <c r="B5486" s="6">
        <v>2808</v>
      </c>
      <c r="C5486" s="8" t="s">
        <v>7128</v>
      </c>
      <c r="D5486" s="6" t="s">
        <v>12</v>
      </c>
      <c r="E5486" s="8" t="s">
        <v>7130</v>
      </c>
      <c r="F5486" s="8"/>
      <c r="G5486" s="6" t="s">
        <v>9910</v>
      </c>
      <c r="H5486" s="9">
        <v>43476</v>
      </c>
      <c r="I5486" s="5" t="s">
        <v>10122</v>
      </c>
      <c r="J5486" s="23" t="s">
        <v>9930</v>
      </c>
      <c r="K5486" s="41"/>
    </row>
    <row r="5487" ht="24" hidden="1" spans="1:11">
      <c r="A5487" s="5">
        <v>5485</v>
      </c>
      <c r="B5487" s="6">
        <v>2808</v>
      </c>
      <c r="C5487" s="8" t="s">
        <v>7128</v>
      </c>
      <c r="D5487" s="6" t="s">
        <v>12</v>
      </c>
      <c r="E5487" s="8" t="s">
        <v>841</v>
      </c>
      <c r="F5487" s="8"/>
      <c r="G5487" s="6" t="s">
        <v>10120</v>
      </c>
      <c r="H5487" s="9">
        <v>43571</v>
      </c>
      <c r="I5487" s="6" t="s">
        <v>10123</v>
      </c>
      <c r="J5487" s="8" t="s">
        <v>9138</v>
      </c>
      <c r="K5487" s="41" t="s">
        <v>8449</v>
      </c>
    </row>
    <row r="5488" ht="24" hidden="1" spans="1:11">
      <c r="A5488" s="5">
        <v>5486</v>
      </c>
      <c r="B5488" s="6">
        <v>2810</v>
      </c>
      <c r="C5488" s="8" t="s">
        <v>5482</v>
      </c>
      <c r="D5488" s="6" t="s">
        <v>12</v>
      </c>
      <c r="E5488" s="8" t="s">
        <v>5007</v>
      </c>
      <c r="F5488" s="8"/>
      <c r="G5488" s="6" t="s">
        <v>10120</v>
      </c>
      <c r="H5488" s="9">
        <v>43387</v>
      </c>
      <c r="I5488" s="6" t="s">
        <v>10121</v>
      </c>
      <c r="J5488" s="8" t="s">
        <v>2046</v>
      </c>
      <c r="K5488" s="41" t="s">
        <v>8449</v>
      </c>
    </row>
    <row r="5489" ht="24" hidden="1" spans="1:11">
      <c r="A5489" s="5">
        <v>5487</v>
      </c>
      <c r="B5489" s="6">
        <v>2811</v>
      </c>
      <c r="C5489" s="8" t="s">
        <v>5483</v>
      </c>
      <c r="D5489" s="6" t="s">
        <v>12</v>
      </c>
      <c r="E5489" s="8" t="s">
        <v>5484</v>
      </c>
      <c r="F5489" s="8"/>
      <c r="G5489" s="6" t="s">
        <v>9910</v>
      </c>
      <c r="H5489" s="9">
        <v>43476</v>
      </c>
      <c r="I5489" s="5" t="s">
        <v>10122</v>
      </c>
      <c r="J5489" s="23" t="s">
        <v>9930</v>
      </c>
      <c r="K5489" s="41"/>
    </row>
    <row r="5490" hidden="1" spans="1:11">
      <c r="A5490" s="5">
        <v>5488</v>
      </c>
      <c r="B5490" s="6">
        <v>2812</v>
      </c>
      <c r="C5490" s="8" t="s">
        <v>5485</v>
      </c>
      <c r="D5490" s="6" t="s">
        <v>12</v>
      </c>
      <c r="E5490" s="8" t="s">
        <v>5486</v>
      </c>
      <c r="F5490" s="8"/>
      <c r="G5490" s="6" t="s">
        <v>10116</v>
      </c>
      <c r="H5490" s="9">
        <v>43447</v>
      </c>
      <c r="I5490" s="5" t="s">
        <v>10117</v>
      </c>
      <c r="J5490" s="23" t="s">
        <v>9941</v>
      </c>
      <c r="K5490" s="41"/>
    </row>
    <row r="5491" hidden="1" spans="1:11">
      <c r="A5491" s="5">
        <v>5489</v>
      </c>
      <c r="B5491" s="6">
        <v>2812</v>
      </c>
      <c r="C5491" s="8" t="s">
        <v>5485</v>
      </c>
      <c r="D5491" s="6" t="s">
        <v>12</v>
      </c>
      <c r="E5491" s="8" t="s">
        <v>5487</v>
      </c>
      <c r="F5491" s="8"/>
      <c r="G5491" s="6" t="s">
        <v>10362</v>
      </c>
      <c r="H5491" s="9">
        <v>43343</v>
      </c>
      <c r="I5491" s="6" t="s">
        <v>10363</v>
      </c>
      <c r="J5491" s="8" t="s">
        <v>2672</v>
      </c>
      <c r="K5491" s="41"/>
    </row>
    <row r="5492" ht="24" hidden="1" spans="1:11">
      <c r="A5492" s="5">
        <v>5490</v>
      </c>
      <c r="B5492" s="6">
        <v>2813</v>
      </c>
      <c r="C5492" s="8" t="s">
        <v>5488</v>
      </c>
      <c r="D5492" s="6" t="s">
        <v>12</v>
      </c>
      <c r="E5492" s="8" t="s">
        <v>5489</v>
      </c>
      <c r="F5492" s="8"/>
      <c r="G5492" s="6" t="s">
        <v>10128</v>
      </c>
      <c r="H5492" s="9">
        <v>43419</v>
      </c>
      <c r="I5492" s="5" t="s">
        <v>10196</v>
      </c>
      <c r="J5492" s="8" t="s">
        <v>4337</v>
      </c>
      <c r="K5492" s="41"/>
    </row>
    <row r="5493" ht="24" hidden="1" spans="1:11">
      <c r="A5493" s="5">
        <v>5491</v>
      </c>
      <c r="B5493" s="6">
        <v>2814</v>
      </c>
      <c r="C5493" s="8" t="s">
        <v>5490</v>
      </c>
      <c r="D5493" s="6" t="s">
        <v>12</v>
      </c>
      <c r="E5493" s="8" t="s">
        <v>5491</v>
      </c>
      <c r="F5493" s="8"/>
      <c r="G5493" s="6" t="s">
        <v>10120</v>
      </c>
      <c r="H5493" s="9">
        <v>43387</v>
      </c>
      <c r="I5493" s="6" t="s">
        <v>10121</v>
      </c>
      <c r="J5493" s="8" t="s">
        <v>2046</v>
      </c>
      <c r="K5493" s="41" t="s">
        <v>8449</v>
      </c>
    </row>
    <row r="5494" hidden="1" spans="1:11">
      <c r="A5494" s="5">
        <v>5492</v>
      </c>
      <c r="B5494" s="6">
        <v>2815</v>
      </c>
      <c r="C5494" s="8" t="s">
        <v>5492</v>
      </c>
      <c r="D5494" s="6" t="s">
        <v>12</v>
      </c>
      <c r="E5494" s="8" t="s">
        <v>5493</v>
      </c>
      <c r="F5494" s="8"/>
      <c r="G5494" s="6" t="s">
        <v>10130</v>
      </c>
      <c r="H5494" s="9">
        <v>43597</v>
      </c>
      <c r="I5494" s="5" t="s">
        <v>10131</v>
      </c>
      <c r="J5494" s="23" t="s">
        <v>9936</v>
      </c>
      <c r="K5494" s="41"/>
    </row>
    <row r="5495" hidden="1" spans="1:11">
      <c r="A5495" s="5">
        <v>5493</v>
      </c>
      <c r="B5495" s="6">
        <v>2815</v>
      </c>
      <c r="C5495" s="8" t="s">
        <v>5492</v>
      </c>
      <c r="D5495" s="6" t="s">
        <v>12</v>
      </c>
      <c r="E5495" s="8" t="s">
        <v>5494</v>
      </c>
      <c r="F5495" s="8"/>
      <c r="G5495" s="6" t="s">
        <v>9910</v>
      </c>
      <c r="H5495" s="9">
        <v>43476</v>
      </c>
      <c r="I5495" s="5" t="s">
        <v>10122</v>
      </c>
      <c r="J5495" s="23" t="s">
        <v>9930</v>
      </c>
      <c r="K5495" s="41"/>
    </row>
    <row r="5496" hidden="1" spans="1:12">
      <c r="A5496" s="5">
        <v>5494</v>
      </c>
      <c r="B5496" s="50">
        <v>2815</v>
      </c>
      <c r="C5496" s="52" t="s">
        <v>5492</v>
      </c>
      <c r="D5496" s="50" t="s">
        <v>12</v>
      </c>
      <c r="E5496" s="52" t="s">
        <v>5495</v>
      </c>
      <c r="F5496" s="52"/>
      <c r="G5496" s="50" t="s">
        <v>10168</v>
      </c>
      <c r="H5496" s="54">
        <v>43442</v>
      </c>
      <c r="I5496" s="50" t="s">
        <v>10169</v>
      </c>
      <c r="J5496" s="52" t="s">
        <v>2367</v>
      </c>
      <c r="K5496" s="58" t="s">
        <v>10346</v>
      </c>
      <c r="L5496" s="68"/>
    </row>
    <row r="5497" hidden="1" spans="1:11">
      <c r="A5497" s="5">
        <v>5495</v>
      </c>
      <c r="B5497" s="6">
        <v>2816</v>
      </c>
      <c r="C5497" s="8" t="s">
        <v>5496</v>
      </c>
      <c r="D5497" s="6" t="s">
        <v>12</v>
      </c>
      <c r="E5497" s="8" t="s">
        <v>5020</v>
      </c>
      <c r="F5497" s="8"/>
      <c r="G5497" s="6" t="s">
        <v>10120</v>
      </c>
      <c r="H5497" s="9">
        <v>43403</v>
      </c>
      <c r="I5497" s="6" t="s">
        <v>10133</v>
      </c>
      <c r="J5497" s="8" t="s">
        <v>3156</v>
      </c>
      <c r="K5497" s="41" t="s">
        <v>8449</v>
      </c>
    </row>
    <row r="5498" hidden="1" spans="1:11">
      <c r="A5498" s="5">
        <v>5496</v>
      </c>
      <c r="B5498" s="6">
        <v>2816</v>
      </c>
      <c r="C5498" s="8" t="s">
        <v>5496</v>
      </c>
      <c r="D5498" s="6" t="s">
        <v>12</v>
      </c>
      <c r="E5498" s="8" t="s">
        <v>5021</v>
      </c>
      <c r="F5498" s="8"/>
      <c r="G5498" s="6" t="s">
        <v>10120</v>
      </c>
      <c r="H5498" s="9">
        <v>43564</v>
      </c>
      <c r="I5498" s="6" t="s">
        <v>10141</v>
      </c>
      <c r="J5498" s="8" t="s">
        <v>9932</v>
      </c>
      <c r="K5498" s="41" t="s">
        <v>8449</v>
      </c>
    </row>
    <row r="5499" ht="24" hidden="1" spans="1:11">
      <c r="A5499" s="5">
        <v>5497</v>
      </c>
      <c r="B5499" s="6">
        <v>2817</v>
      </c>
      <c r="C5499" s="8" t="s">
        <v>5497</v>
      </c>
      <c r="D5499" s="6" t="s">
        <v>12</v>
      </c>
      <c r="E5499" s="8" t="s">
        <v>2687</v>
      </c>
      <c r="F5499" s="8"/>
      <c r="G5499" s="6" t="s">
        <v>10118</v>
      </c>
      <c r="H5499" s="9">
        <v>43615</v>
      </c>
      <c r="I5499" s="5" t="s">
        <v>10219</v>
      </c>
      <c r="J5499" s="8" t="s">
        <v>9965</v>
      </c>
      <c r="K5499" s="41"/>
    </row>
    <row r="5500" hidden="1" spans="1:11">
      <c r="A5500" s="5">
        <v>5498</v>
      </c>
      <c r="B5500" s="6">
        <v>2817</v>
      </c>
      <c r="C5500" s="8" t="s">
        <v>5497</v>
      </c>
      <c r="D5500" s="6" t="s">
        <v>12</v>
      </c>
      <c r="E5500" s="8" t="s">
        <v>5498</v>
      </c>
      <c r="F5500" s="8"/>
      <c r="G5500" s="6" t="s">
        <v>10217</v>
      </c>
      <c r="H5500" s="9">
        <v>43573</v>
      </c>
      <c r="I5500" s="5" t="s">
        <v>10218</v>
      </c>
      <c r="J5500" s="8" t="s">
        <v>9972</v>
      </c>
      <c r="K5500" s="41"/>
    </row>
    <row r="5501" hidden="1" spans="1:11">
      <c r="A5501" s="5">
        <v>5499</v>
      </c>
      <c r="B5501" s="6">
        <v>2817</v>
      </c>
      <c r="C5501" s="8" t="s">
        <v>5497</v>
      </c>
      <c r="D5501" s="6" t="s">
        <v>12</v>
      </c>
      <c r="E5501" s="8" t="s">
        <v>2292</v>
      </c>
      <c r="F5501" s="8"/>
      <c r="G5501" s="6" t="s">
        <v>10128</v>
      </c>
      <c r="H5501" s="9">
        <v>43419</v>
      </c>
      <c r="I5501" s="5" t="s">
        <v>10196</v>
      </c>
      <c r="J5501" s="8" t="s">
        <v>4337</v>
      </c>
      <c r="K5501" s="41"/>
    </row>
    <row r="5502" ht="24" hidden="1" spans="1:11">
      <c r="A5502" s="5">
        <v>5500</v>
      </c>
      <c r="B5502" s="6">
        <v>2818</v>
      </c>
      <c r="C5502" s="8" t="s">
        <v>5499</v>
      </c>
      <c r="D5502" s="6" t="s">
        <v>12</v>
      </c>
      <c r="E5502" s="8" t="s">
        <v>5500</v>
      </c>
      <c r="F5502" s="8"/>
      <c r="G5502" s="6" t="s">
        <v>10339</v>
      </c>
      <c r="H5502" s="9">
        <v>43305</v>
      </c>
      <c r="I5502" s="6" t="s">
        <v>10503</v>
      </c>
      <c r="J5502" s="8" t="s">
        <v>10097</v>
      </c>
      <c r="K5502" s="41" t="s">
        <v>8449</v>
      </c>
    </row>
    <row r="5503" ht="24" hidden="1" spans="1:11">
      <c r="A5503" s="5">
        <v>5501</v>
      </c>
      <c r="B5503" s="6">
        <v>2819</v>
      </c>
      <c r="C5503" s="8" t="s">
        <v>7131</v>
      </c>
      <c r="D5503" s="6" t="s">
        <v>12</v>
      </c>
      <c r="E5503" s="8" t="s">
        <v>5007</v>
      </c>
      <c r="F5503" s="8"/>
      <c r="G5503" s="6" t="s">
        <v>10120</v>
      </c>
      <c r="H5503" s="9">
        <v>43387</v>
      </c>
      <c r="I5503" s="6" t="s">
        <v>10121</v>
      </c>
      <c r="J5503" s="8" t="s">
        <v>2046</v>
      </c>
      <c r="K5503" s="41" t="s">
        <v>8449</v>
      </c>
    </row>
    <row r="5504" ht="36" hidden="1" spans="1:11">
      <c r="A5504" s="5">
        <v>5502</v>
      </c>
      <c r="B5504" s="6">
        <v>2819</v>
      </c>
      <c r="C5504" s="8" t="s">
        <v>7131</v>
      </c>
      <c r="D5504" s="6" t="s">
        <v>12</v>
      </c>
      <c r="E5504" s="8" t="s">
        <v>1148</v>
      </c>
      <c r="F5504" s="8"/>
      <c r="G5504" s="6" t="s">
        <v>10120</v>
      </c>
      <c r="H5504" s="9">
        <v>43571</v>
      </c>
      <c r="I5504" s="6" t="s">
        <v>10123</v>
      </c>
      <c r="J5504" s="8" t="s">
        <v>9138</v>
      </c>
      <c r="K5504" s="41" t="s">
        <v>10341</v>
      </c>
    </row>
    <row r="5505" hidden="1" spans="1:11">
      <c r="A5505" s="5">
        <v>5503</v>
      </c>
      <c r="B5505" s="6">
        <v>2820</v>
      </c>
      <c r="C5505" s="8" t="s">
        <v>7132</v>
      </c>
      <c r="D5505" s="6" t="s">
        <v>12</v>
      </c>
      <c r="E5505" s="8" t="s">
        <v>7133</v>
      </c>
      <c r="F5505" s="8"/>
      <c r="G5505" s="6" t="s">
        <v>10128</v>
      </c>
      <c r="H5505" s="9">
        <v>43358</v>
      </c>
      <c r="I5505" s="5" t="s">
        <v>10129</v>
      </c>
      <c r="J5505" s="8" t="s">
        <v>5904</v>
      </c>
      <c r="K5505" s="41"/>
    </row>
    <row r="5506" hidden="1" spans="1:11">
      <c r="A5506" s="5">
        <v>5504</v>
      </c>
      <c r="B5506" s="6">
        <v>2820</v>
      </c>
      <c r="C5506" s="8" t="s">
        <v>7132</v>
      </c>
      <c r="D5506" s="6" t="s">
        <v>12</v>
      </c>
      <c r="E5506" s="8" t="s">
        <v>2144</v>
      </c>
      <c r="F5506" s="8"/>
      <c r="G5506" s="6" t="s">
        <v>10120</v>
      </c>
      <c r="H5506" s="9">
        <v>43389</v>
      </c>
      <c r="I5506" s="5" t="s">
        <v>10124</v>
      </c>
      <c r="J5506" s="8" t="s">
        <v>165</v>
      </c>
      <c r="K5506" s="41" t="s">
        <v>8449</v>
      </c>
    </row>
    <row r="5507" hidden="1" spans="1:11">
      <c r="A5507" s="5">
        <v>5505</v>
      </c>
      <c r="B5507" s="6">
        <v>2820</v>
      </c>
      <c r="C5507" s="8" t="s">
        <v>7132</v>
      </c>
      <c r="D5507" s="6" t="s">
        <v>12</v>
      </c>
      <c r="E5507" s="8" t="s">
        <v>2145</v>
      </c>
      <c r="F5507" s="8"/>
      <c r="G5507" s="6" t="s">
        <v>10120</v>
      </c>
      <c r="H5507" s="9">
        <v>43571</v>
      </c>
      <c r="I5507" s="6" t="s">
        <v>10123</v>
      </c>
      <c r="J5507" s="8" t="s">
        <v>9138</v>
      </c>
      <c r="K5507" s="41" t="s">
        <v>8449</v>
      </c>
    </row>
    <row r="5508" ht="24" hidden="1" spans="1:11">
      <c r="A5508" s="5">
        <v>5506</v>
      </c>
      <c r="B5508" s="6">
        <v>2821</v>
      </c>
      <c r="C5508" s="8" t="s">
        <v>5501</v>
      </c>
      <c r="D5508" s="6" t="s">
        <v>12</v>
      </c>
      <c r="E5508" s="8" t="s">
        <v>2242</v>
      </c>
      <c r="F5508" s="8"/>
      <c r="G5508" s="6" t="s">
        <v>10120</v>
      </c>
      <c r="H5508" s="9">
        <v>43389</v>
      </c>
      <c r="I5508" s="5" t="s">
        <v>10124</v>
      </c>
      <c r="J5508" s="8" t="s">
        <v>165</v>
      </c>
      <c r="K5508" s="41" t="s">
        <v>8449</v>
      </c>
    </row>
    <row r="5509" ht="24" hidden="1" spans="1:11">
      <c r="A5509" s="5">
        <v>5507</v>
      </c>
      <c r="B5509" s="6">
        <v>2821</v>
      </c>
      <c r="C5509" s="8" t="s">
        <v>5501</v>
      </c>
      <c r="D5509" s="6" t="s">
        <v>12</v>
      </c>
      <c r="E5509" s="8" t="s">
        <v>103</v>
      </c>
      <c r="F5509" s="8"/>
      <c r="G5509" s="6" t="s">
        <v>10120</v>
      </c>
      <c r="H5509" s="9">
        <v>43387</v>
      </c>
      <c r="I5509" s="6" t="s">
        <v>10121</v>
      </c>
      <c r="J5509" s="8" t="s">
        <v>2046</v>
      </c>
      <c r="K5509" s="41" t="s">
        <v>8449</v>
      </c>
    </row>
    <row r="5510" ht="24" hidden="1" spans="1:11">
      <c r="A5510" s="5">
        <v>5508</v>
      </c>
      <c r="B5510" s="6">
        <v>2822</v>
      </c>
      <c r="C5510" s="8" t="s">
        <v>5502</v>
      </c>
      <c r="D5510" s="6" t="s">
        <v>12</v>
      </c>
      <c r="E5510" s="8" t="s">
        <v>5503</v>
      </c>
      <c r="F5510" s="8"/>
      <c r="G5510" s="6" t="s">
        <v>10120</v>
      </c>
      <c r="H5510" s="9">
        <v>43387</v>
      </c>
      <c r="I5510" s="6" t="s">
        <v>10121</v>
      </c>
      <c r="J5510" s="8" t="s">
        <v>2046</v>
      </c>
      <c r="K5510" s="41" t="s">
        <v>8449</v>
      </c>
    </row>
    <row r="5511" hidden="1" spans="1:11">
      <c r="A5511" s="5">
        <v>5509</v>
      </c>
      <c r="B5511" s="6">
        <v>2823</v>
      </c>
      <c r="C5511" s="8" t="s">
        <v>5504</v>
      </c>
      <c r="D5511" s="6" t="s">
        <v>12</v>
      </c>
      <c r="E5511" s="8" t="s">
        <v>2739</v>
      </c>
      <c r="F5511" s="8"/>
      <c r="G5511" s="6" t="s">
        <v>9910</v>
      </c>
      <c r="H5511" s="9">
        <v>43476</v>
      </c>
      <c r="I5511" s="5" t="s">
        <v>10122</v>
      </c>
      <c r="J5511" s="23" t="s">
        <v>9930</v>
      </c>
      <c r="K5511" s="41"/>
    </row>
    <row r="5512" ht="24" hidden="1" spans="1:11">
      <c r="A5512" s="5">
        <v>5510</v>
      </c>
      <c r="B5512" s="6">
        <v>2824</v>
      </c>
      <c r="C5512" s="8" t="s">
        <v>5505</v>
      </c>
      <c r="D5512" s="6" t="s">
        <v>12</v>
      </c>
      <c r="E5512" s="8" t="s">
        <v>4408</v>
      </c>
      <c r="F5512" s="8"/>
      <c r="G5512" s="6" t="s">
        <v>9910</v>
      </c>
      <c r="H5512" s="9">
        <v>43531</v>
      </c>
      <c r="I5512" s="5" t="s">
        <v>10182</v>
      </c>
      <c r="J5512" s="8" t="s">
        <v>9943</v>
      </c>
      <c r="K5512" s="41"/>
    </row>
    <row r="5513" hidden="1" spans="1:11">
      <c r="A5513" s="5">
        <v>5511</v>
      </c>
      <c r="B5513" s="6">
        <v>2825</v>
      </c>
      <c r="C5513" s="8" t="s">
        <v>7134</v>
      </c>
      <c r="D5513" s="6" t="s">
        <v>12</v>
      </c>
      <c r="E5513" s="8" t="s">
        <v>2144</v>
      </c>
      <c r="F5513" s="8"/>
      <c r="G5513" s="6" t="s">
        <v>10120</v>
      </c>
      <c r="H5513" s="9">
        <v>43389</v>
      </c>
      <c r="I5513" s="5" t="s">
        <v>10124</v>
      </c>
      <c r="J5513" s="8" t="s">
        <v>165</v>
      </c>
      <c r="K5513" s="41" t="s">
        <v>8449</v>
      </c>
    </row>
    <row r="5514" hidden="1" spans="1:11">
      <c r="A5514" s="5">
        <v>5512</v>
      </c>
      <c r="B5514" s="6">
        <v>2825</v>
      </c>
      <c r="C5514" s="8" t="s">
        <v>7134</v>
      </c>
      <c r="D5514" s="6" t="s">
        <v>12</v>
      </c>
      <c r="E5514" s="8" t="s">
        <v>2104</v>
      </c>
      <c r="F5514" s="8"/>
      <c r="G5514" s="6" t="s">
        <v>10144</v>
      </c>
      <c r="H5514" s="9">
        <v>43453</v>
      </c>
      <c r="I5514" s="6" t="s">
        <v>10222</v>
      </c>
      <c r="J5514" s="8" t="s">
        <v>9966</v>
      </c>
      <c r="K5514" s="41" t="s">
        <v>8449</v>
      </c>
    </row>
    <row r="5515" hidden="1" spans="1:11">
      <c r="A5515" s="5">
        <v>5513</v>
      </c>
      <c r="B5515" s="6">
        <v>2825</v>
      </c>
      <c r="C5515" s="8" t="s">
        <v>7134</v>
      </c>
      <c r="D5515" s="6" t="s">
        <v>12</v>
      </c>
      <c r="E5515" s="8" t="s">
        <v>2145</v>
      </c>
      <c r="F5515" s="8"/>
      <c r="G5515" s="6" t="s">
        <v>10120</v>
      </c>
      <c r="H5515" s="9">
        <v>43571</v>
      </c>
      <c r="I5515" s="6" t="s">
        <v>10123</v>
      </c>
      <c r="J5515" s="8" t="s">
        <v>9138</v>
      </c>
      <c r="K5515" s="41" t="s">
        <v>8449</v>
      </c>
    </row>
    <row r="5516" hidden="1" spans="1:11">
      <c r="A5516" s="5">
        <v>5514</v>
      </c>
      <c r="B5516" s="6">
        <v>2825</v>
      </c>
      <c r="C5516" s="8" t="s">
        <v>7134</v>
      </c>
      <c r="D5516" s="6" t="s">
        <v>12</v>
      </c>
      <c r="E5516" s="8" t="s">
        <v>369</v>
      </c>
      <c r="F5516" s="8"/>
      <c r="G5516" s="6" t="s">
        <v>10128</v>
      </c>
      <c r="H5516" s="9">
        <v>43602</v>
      </c>
      <c r="I5516" s="5" t="s">
        <v>10171</v>
      </c>
      <c r="J5516" s="8" t="s">
        <v>9933</v>
      </c>
      <c r="K5516" s="41"/>
    </row>
    <row r="5517" hidden="1" spans="1:11">
      <c r="A5517" s="5">
        <v>5515</v>
      </c>
      <c r="B5517" s="6">
        <v>2826</v>
      </c>
      <c r="C5517" s="8" t="s">
        <v>5506</v>
      </c>
      <c r="D5517" s="6" t="s">
        <v>12</v>
      </c>
      <c r="E5517" s="8" t="s">
        <v>5507</v>
      </c>
      <c r="F5517" s="8"/>
      <c r="G5517" s="6" t="s">
        <v>10128</v>
      </c>
      <c r="H5517" s="9">
        <v>43348</v>
      </c>
      <c r="I5517" s="5" t="s">
        <v>10140</v>
      </c>
      <c r="J5517" s="23" t="s">
        <v>9931</v>
      </c>
      <c r="K5517" s="41"/>
    </row>
    <row r="5518" hidden="1" spans="1:11">
      <c r="A5518" s="5">
        <v>5516</v>
      </c>
      <c r="B5518" s="6">
        <v>2826</v>
      </c>
      <c r="C5518" s="8" t="s">
        <v>5506</v>
      </c>
      <c r="D5518" s="6" t="s">
        <v>12</v>
      </c>
      <c r="E5518" s="8" t="s">
        <v>5508</v>
      </c>
      <c r="F5518" s="8"/>
      <c r="G5518" s="6" t="s">
        <v>10120</v>
      </c>
      <c r="H5518" s="9">
        <v>43394</v>
      </c>
      <c r="I5518" s="6" t="s">
        <v>10121</v>
      </c>
      <c r="J5518" s="8" t="s">
        <v>2046</v>
      </c>
      <c r="K5518" s="41" t="s">
        <v>8449</v>
      </c>
    </row>
    <row r="5519" hidden="1" spans="1:11">
      <c r="A5519" s="5">
        <v>5517</v>
      </c>
      <c r="B5519" s="6">
        <v>2827</v>
      </c>
      <c r="C5519" s="8" t="s">
        <v>7135</v>
      </c>
      <c r="D5519" s="6" t="s">
        <v>12</v>
      </c>
      <c r="E5519" s="8" t="s">
        <v>25</v>
      </c>
      <c r="F5519" s="8"/>
      <c r="G5519" s="6" t="s">
        <v>10120</v>
      </c>
      <c r="H5519" s="9">
        <v>43387</v>
      </c>
      <c r="I5519" s="6" t="s">
        <v>10121</v>
      </c>
      <c r="J5519" s="8" t="s">
        <v>2046</v>
      </c>
      <c r="K5519" s="41" t="s">
        <v>8449</v>
      </c>
    </row>
    <row r="5520" ht="24" hidden="1" spans="1:11">
      <c r="A5520" s="5">
        <v>5518</v>
      </c>
      <c r="B5520" s="6">
        <v>2827</v>
      </c>
      <c r="C5520" s="8" t="s">
        <v>7135</v>
      </c>
      <c r="D5520" s="6" t="s">
        <v>12</v>
      </c>
      <c r="E5520" s="8" t="s">
        <v>620</v>
      </c>
      <c r="F5520" s="8"/>
      <c r="G5520" s="6" t="s">
        <v>10120</v>
      </c>
      <c r="H5520" s="9">
        <v>43389</v>
      </c>
      <c r="I5520" s="5" t="s">
        <v>10124</v>
      </c>
      <c r="J5520" s="8" t="s">
        <v>165</v>
      </c>
      <c r="K5520" s="41" t="s">
        <v>8449</v>
      </c>
    </row>
    <row r="5521" ht="24" hidden="1" spans="1:12">
      <c r="A5521" s="5">
        <v>5519</v>
      </c>
      <c r="B5521" s="72">
        <v>2827</v>
      </c>
      <c r="C5521" s="74" t="s">
        <v>7135</v>
      </c>
      <c r="D5521" s="72" t="s">
        <v>12</v>
      </c>
      <c r="E5521" s="74" t="s">
        <v>7136</v>
      </c>
      <c r="F5521" s="74"/>
      <c r="G5521" s="72" t="s">
        <v>10128</v>
      </c>
      <c r="H5521" s="76">
        <v>43499</v>
      </c>
      <c r="I5521" s="72" t="s">
        <v>10349</v>
      </c>
      <c r="J5521" s="74" t="s">
        <v>9974</v>
      </c>
      <c r="K5521" s="78"/>
      <c r="L5521" s="97"/>
    </row>
    <row r="5522" hidden="1" spans="1:11">
      <c r="A5522" s="5">
        <v>5520</v>
      </c>
      <c r="B5522" s="6">
        <v>2827</v>
      </c>
      <c r="C5522" s="8" t="s">
        <v>7135</v>
      </c>
      <c r="D5522" s="6" t="s">
        <v>12</v>
      </c>
      <c r="E5522" s="8" t="s">
        <v>7137</v>
      </c>
      <c r="F5522" s="8"/>
      <c r="G5522" s="6" t="s">
        <v>10120</v>
      </c>
      <c r="H5522" s="9">
        <v>43475</v>
      </c>
      <c r="I5522" s="6" t="s">
        <v>10235</v>
      </c>
      <c r="J5522" s="8" t="s">
        <v>9954</v>
      </c>
      <c r="K5522" s="41" t="s">
        <v>8449</v>
      </c>
    </row>
    <row r="5523" ht="24" hidden="1" spans="1:11">
      <c r="A5523" s="5">
        <v>5521</v>
      </c>
      <c r="B5523" s="6">
        <v>2827</v>
      </c>
      <c r="C5523" s="8" t="s">
        <v>7135</v>
      </c>
      <c r="D5523" s="6" t="s">
        <v>12</v>
      </c>
      <c r="E5523" s="8" t="s">
        <v>461</v>
      </c>
      <c r="F5523" s="8"/>
      <c r="G5523" s="6" t="s">
        <v>9910</v>
      </c>
      <c r="H5523" s="9">
        <v>43476</v>
      </c>
      <c r="I5523" s="5" t="s">
        <v>10122</v>
      </c>
      <c r="J5523" s="23" t="s">
        <v>9930</v>
      </c>
      <c r="K5523" s="41"/>
    </row>
    <row r="5524" ht="24" hidden="1" spans="1:11">
      <c r="A5524" s="5">
        <v>5522</v>
      </c>
      <c r="B5524" s="6">
        <v>2827</v>
      </c>
      <c r="C5524" s="8" t="s">
        <v>7135</v>
      </c>
      <c r="D5524" s="6" t="s">
        <v>12</v>
      </c>
      <c r="E5524" s="8" t="s">
        <v>161</v>
      </c>
      <c r="F5524" s="8"/>
      <c r="G5524" s="6" t="s">
        <v>10120</v>
      </c>
      <c r="H5524" s="9">
        <v>43571</v>
      </c>
      <c r="I5524" s="6" t="s">
        <v>10123</v>
      </c>
      <c r="J5524" s="8" t="s">
        <v>9138</v>
      </c>
      <c r="K5524" s="41" t="s">
        <v>8449</v>
      </c>
    </row>
    <row r="5525" hidden="1" spans="1:12">
      <c r="A5525" s="5">
        <v>5523</v>
      </c>
      <c r="B5525" s="16">
        <v>2828</v>
      </c>
      <c r="C5525" s="18" t="s">
        <v>5509</v>
      </c>
      <c r="D5525" s="16" t="s">
        <v>12</v>
      </c>
      <c r="E5525" s="18" t="s">
        <v>5510</v>
      </c>
      <c r="F5525" s="18"/>
      <c r="G5525" s="16" t="s">
        <v>10128</v>
      </c>
      <c r="H5525" s="20">
        <v>43502</v>
      </c>
      <c r="I5525" s="16" t="s">
        <v>10344</v>
      </c>
      <c r="J5525" s="18" t="s">
        <v>6696</v>
      </c>
      <c r="K5525" s="30" t="s">
        <v>10251</v>
      </c>
      <c r="L5525" s="31"/>
    </row>
    <row r="5526" hidden="1" spans="1:11">
      <c r="A5526" s="5">
        <v>5524</v>
      </c>
      <c r="B5526" s="6">
        <v>2829</v>
      </c>
      <c r="C5526" s="8" t="s">
        <v>5511</v>
      </c>
      <c r="D5526" s="6" t="s">
        <v>12</v>
      </c>
      <c r="E5526" s="8" t="s">
        <v>5512</v>
      </c>
      <c r="F5526" s="8"/>
      <c r="G5526" s="6" t="s">
        <v>10213</v>
      </c>
      <c r="H5526" s="9">
        <v>43567</v>
      </c>
      <c r="I5526" s="5" t="s">
        <v>10379</v>
      </c>
      <c r="J5526" s="23" t="s">
        <v>9994</v>
      </c>
      <c r="K5526" s="41"/>
    </row>
    <row r="5527" hidden="1" spans="1:11">
      <c r="A5527" s="5">
        <v>5525</v>
      </c>
      <c r="B5527" s="6">
        <v>2830</v>
      </c>
      <c r="C5527" s="8" t="s">
        <v>5514</v>
      </c>
      <c r="D5527" s="6" t="s">
        <v>12</v>
      </c>
      <c r="E5527" s="8" t="s">
        <v>1747</v>
      </c>
      <c r="F5527" s="8"/>
      <c r="G5527" s="6" t="s">
        <v>10118</v>
      </c>
      <c r="H5527" s="9">
        <v>43413</v>
      </c>
      <c r="I5527" s="5" t="s">
        <v>10155</v>
      </c>
      <c r="J5527" s="8" t="s">
        <v>4076</v>
      </c>
      <c r="K5527" s="41"/>
    </row>
    <row r="5528" hidden="1" spans="1:12">
      <c r="A5528" s="5">
        <v>5526</v>
      </c>
      <c r="B5528" s="50">
        <v>2832</v>
      </c>
      <c r="C5528" s="52" t="s">
        <v>7138</v>
      </c>
      <c r="D5528" s="50" t="s">
        <v>12</v>
      </c>
      <c r="E5528" s="52" t="s">
        <v>25</v>
      </c>
      <c r="F5528" s="52"/>
      <c r="G5528" s="50" t="s">
        <v>10120</v>
      </c>
      <c r="H5528" s="54">
        <v>43403</v>
      </c>
      <c r="I5528" s="50" t="s">
        <v>10121</v>
      </c>
      <c r="J5528" s="52" t="s">
        <v>2046</v>
      </c>
      <c r="K5528" s="58" t="s">
        <v>10342</v>
      </c>
      <c r="L5528" s="68"/>
    </row>
    <row r="5529" hidden="1" spans="1:11">
      <c r="A5529" s="5">
        <v>5527</v>
      </c>
      <c r="B5529" s="6">
        <v>2832</v>
      </c>
      <c r="C5529" s="8" t="s">
        <v>7138</v>
      </c>
      <c r="D5529" s="6" t="s">
        <v>12</v>
      </c>
      <c r="E5529" s="8" t="s">
        <v>7139</v>
      </c>
      <c r="F5529" s="8"/>
      <c r="G5529" s="6" t="s">
        <v>9910</v>
      </c>
      <c r="H5529" s="9">
        <v>43529</v>
      </c>
      <c r="I5529" s="6" t="s">
        <v>10226</v>
      </c>
      <c r="J5529" s="8" t="s">
        <v>9950</v>
      </c>
      <c r="K5529" s="41"/>
    </row>
    <row r="5530" hidden="1" spans="1:11">
      <c r="A5530" s="5">
        <v>5528</v>
      </c>
      <c r="B5530" s="6">
        <v>2833</v>
      </c>
      <c r="C5530" s="8" t="s">
        <v>5525</v>
      </c>
      <c r="D5530" s="6" t="s">
        <v>12</v>
      </c>
      <c r="E5530" s="8" t="s">
        <v>400</v>
      </c>
      <c r="F5530" s="8"/>
      <c r="G5530" s="6" t="s">
        <v>10120</v>
      </c>
      <c r="H5530" s="9">
        <v>43394</v>
      </c>
      <c r="I5530" s="6" t="s">
        <v>10121</v>
      </c>
      <c r="J5530" s="8" t="s">
        <v>2046</v>
      </c>
      <c r="K5530" s="41" t="s">
        <v>8449</v>
      </c>
    </row>
    <row r="5531" hidden="1" spans="1:11">
      <c r="A5531" s="5">
        <v>5529</v>
      </c>
      <c r="B5531" s="6">
        <v>2833</v>
      </c>
      <c r="C5531" s="8" t="s">
        <v>5525</v>
      </c>
      <c r="D5531" s="6" t="s">
        <v>12</v>
      </c>
      <c r="E5531" s="8" t="s">
        <v>35</v>
      </c>
      <c r="F5531" s="8"/>
      <c r="G5531" s="6" t="s">
        <v>10120</v>
      </c>
      <c r="H5531" s="9">
        <v>43571</v>
      </c>
      <c r="I5531" s="6" t="s">
        <v>10123</v>
      </c>
      <c r="J5531" s="8" t="s">
        <v>9138</v>
      </c>
      <c r="K5531" s="41" t="s">
        <v>8449</v>
      </c>
    </row>
    <row r="5532" hidden="1" spans="1:11">
      <c r="A5532" s="5">
        <v>5530</v>
      </c>
      <c r="B5532" s="6">
        <v>2834</v>
      </c>
      <c r="C5532" s="8" t="s">
        <v>5526</v>
      </c>
      <c r="D5532" s="6" t="s">
        <v>12</v>
      </c>
      <c r="E5532" s="8" t="s">
        <v>156</v>
      </c>
      <c r="F5532" s="8"/>
      <c r="G5532" s="6" t="s">
        <v>10144</v>
      </c>
      <c r="H5532" s="9">
        <v>43371</v>
      </c>
      <c r="I5532" s="6" t="s">
        <v>10176</v>
      </c>
      <c r="J5532" s="8" t="s">
        <v>156</v>
      </c>
      <c r="K5532" s="41" t="s">
        <v>8449</v>
      </c>
    </row>
    <row r="5533" ht="24" hidden="1" spans="1:11">
      <c r="A5533" s="5">
        <v>5531</v>
      </c>
      <c r="B5533" s="6">
        <v>2834</v>
      </c>
      <c r="C5533" s="8" t="s">
        <v>5526</v>
      </c>
      <c r="D5533" s="6" t="s">
        <v>12</v>
      </c>
      <c r="E5533" s="8" t="s">
        <v>1504</v>
      </c>
      <c r="F5533" s="8"/>
      <c r="G5533" s="6" t="s">
        <v>10168</v>
      </c>
      <c r="H5533" s="9">
        <v>43386</v>
      </c>
      <c r="I5533" s="6" t="s">
        <v>10194</v>
      </c>
      <c r="J5533" s="8" t="s">
        <v>1504</v>
      </c>
      <c r="K5533" s="41" t="s">
        <v>8449</v>
      </c>
    </row>
    <row r="5534" hidden="1" spans="1:11">
      <c r="A5534" s="5">
        <v>5532</v>
      </c>
      <c r="B5534" s="6">
        <v>2835</v>
      </c>
      <c r="C5534" s="8" t="s">
        <v>5527</v>
      </c>
      <c r="D5534" s="6" t="s">
        <v>12</v>
      </c>
      <c r="E5534" s="8" t="s">
        <v>5528</v>
      </c>
      <c r="F5534" s="8"/>
      <c r="G5534" s="6" t="s">
        <v>10120</v>
      </c>
      <c r="H5534" s="9">
        <v>43389</v>
      </c>
      <c r="I5534" s="5" t="s">
        <v>10124</v>
      </c>
      <c r="J5534" s="8" t="s">
        <v>165</v>
      </c>
      <c r="K5534" s="41" t="s">
        <v>8449</v>
      </c>
    </row>
    <row r="5535" hidden="1" spans="1:11">
      <c r="A5535" s="5">
        <v>5533</v>
      </c>
      <c r="B5535" s="6">
        <v>2835</v>
      </c>
      <c r="C5535" s="8" t="s">
        <v>5527</v>
      </c>
      <c r="D5535" s="6" t="s">
        <v>12</v>
      </c>
      <c r="E5535" s="8" t="s">
        <v>35</v>
      </c>
      <c r="F5535" s="8"/>
      <c r="G5535" s="6" t="s">
        <v>10120</v>
      </c>
      <c r="H5535" s="9">
        <v>43571</v>
      </c>
      <c r="I5535" s="6" t="s">
        <v>10123</v>
      </c>
      <c r="J5535" s="8" t="s">
        <v>9138</v>
      </c>
      <c r="K5535" s="41" t="s">
        <v>8449</v>
      </c>
    </row>
    <row r="5536" hidden="1" spans="1:11">
      <c r="A5536" s="5">
        <v>5534</v>
      </c>
      <c r="B5536" s="6">
        <v>2836</v>
      </c>
      <c r="C5536" s="8" t="s">
        <v>5529</v>
      </c>
      <c r="D5536" s="6" t="s">
        <v>12</v>
      </c>
      <c r="E5536" s="8" t="s">
        <v>30</v>
      </c>
      <c r="F5536" s="8"/>
      <c r="G5536" s="6" t="s">
        <v>10120</v>
      </c>
      <c r="H5536" s="9">
        <v>43403</v>
      </c>
      <c r="I5536" s="6" t="s">
        <v>10133</v>
      </c>
      <c r="J5536" s="8" t="s">
        <v>3156</v>
      </c>
      <c r="K5536" s="41" t="s">
        <v>8449</v>
      </c>
    </row>
    <row r="5537" hidden="1" spans="1:11">
      <c r="A5537" s="5">
        <v>5535</v>
      </c>
      <c r="B5537" s="6">
        <v>2836</v>
      </c>
      <c r="C5537" s="8" t="s">
        <v>5529</v>
      </c>
      <c r="D5537" s="6" t="s">
        <v>12</v>
      </c>
      <c r="E5537" s="8" t="s">
        <v>1933</v>
      </c>
      <c r="F5537" s="8"/>
      <c r="G5537" s="6" t="s">
        <v>10120</v>
      </c>
      <c r="H5537" s="9">
        <v>43564</v>
      </c>
      <c r="I5537" s="6" t="s">
        <v>10141</v>
      </c>
      <c r="J5537" s="8" t="s">
        <v>9932</v>
      </c>
      <c r="K5537" s="41" t="s">
        <v>8449</v>
      </c>
    </row>
    <row r="5538" hidden="1" spans="1:11">
      <c r="A5538" s="5">
        <v>5536</v>
      </c>
      <c r="B5538" s="6">
        <v>2837</v>
      </c>
      <c r="C5538" s="8" t="s">
        <v>5530</v>
      </c>
      <c r="D5538" s="6" t="s">
        <v>12</v>
      </c>
      <c r="E5538" s="8" t="s">
        <v>280</v>
      </c>
      <c r="F5538" s="8"/>
      <c r="G5538" s="6" t="s">
        <v>10120</v>
      </c>
      <c r="H5538" s="9">
        <v>43387</v>
      </c>
      <c r="I5538" s="6" t="s">
        <v>10121</v>
      </c>
      <c r="J5538" s="8" t="s">
        <v>2046</v>
      </c>
      <c r="K5538" s="41" t="s">
        <v>8449</v>
      </c>
    </row>
    <row r="5539" hidden="1" spans="1:11">
      <c r="A5539" s="5">
        <v>5537</v>
      </c>
      <c r="B5539" s="6">
        <v>2837</v>
      </c>
      <c r="C5539" s="8" t="s">
        <v>5530</v>
      </c>
      <c r="D5539" s="6" t="s">
        <v>12</v>
      </c>
      <c r="E5539" s="8" t="s">
        <v>534</v>
      </c>
      <c r="F5539" s="8"/>
      <c r="G5539" s="6" t="s">
        <v>9910</v>
      </c>
      <c r="H5539" s="9">
        <v>43476</v>
      </c>
      <c r="I5539" s="5" t="s">
        <v>10122</v>
      </c>
      <c r="J5539" s="23" t="s">
        <v>9930</v>
      </c>
      <c r="K5539" s="41"/>
    </row>
    <row r="5540" ht="24" hidden="1" spans="1:11">
      <c r="A5540" s="5">
        <v>5538</v>
      </c>
      <c r="B5540" s="6">
        <v>2838</v>
      </c>
      <c r="C5540" s="8" t="s">
        <v>5531</v>
      </c>
      <c r="D5540" s="6" t="s">
        <v>12</v>
      </c>
      <c r="E5540" s="8" t="s">
        <v>5532</v>
      </c>
      <c r="F5540" s="8"/>
      <c r="G5540" s="6" t="s">
        <v>9910</v>
      </c>
      <c r="H5540" s="9">
        <v>43476</v>
      </c>
      <c r="I5540" s="5" t="s">
        <v>10122</v>
      </c>
      <c r="J5540" s="23" t="s">
        <v>9930</v>
      </c>
      <c r="K5540" s="41"/>
    </row>
    <row r="5541" ht="24" hidden="1" spans="1:11">
      <c r="A5541" s="5">
        <v>5539</v>
      </c>
      <c r="B5541" s="6">
        <v>2839</v>
      </c>
      <c r="C5541" s="8" t="s">
        <v>5533</v>
      </c>
      <c r="D5541" s="6" t="s">
        <v>12</v>
      </c>
      <c r="E5541" s="8" t="s">
        <v>4380</v>
      </c>
      <c r="F5541" s="8"/>
      <c r="G5541" s="6" t="s">
        <v>9910</v>
      </c>
      <c r="H5541" s="9">
        <v>43529</v>
      </c>
      <c r="I5541" s="6" t="s">
        <v>10226</v>
      </c>
      <c r="J5541" s="8" t="s">
        <v>9950</v>
      </c>
      <c r="K5541" s="41"/>
    </row>
    <row r="5542" ht="24" hidden="1" spans="1:11">
      <c r="A5542" s="5">
        <v>5540</v>
      </c>
      <c r="B5542" s="6">
        <v>2840</v>
      </c>
      <c r="C5542" s="8" t="s">
        <v>5534</v>
      </c>
      <c r="D5542" s="6" t="s">
        <v>12</v>
      </c>
      <c r="E5542" s="8" t="s">
        <v>844</v>
      </c>
      <c r="F5542" s="8"/>
      <c r="G5542" s="6" t="s">
        <v>10120</v>
      </c>
      <c r="H5542" s="9">
        <v>43387</v>
      </c>
      <c r="I5542" s="6" t="s">
        <v>10121</v>
      </c>
      <c r="J5542" s="8" t="s">
        <v>2046</v>
      </c>
      <c r="K5542" s="41" t="s">
        <v>8449</v>
      </c>
    </row>
    <row r="5543" ht="24" hidden="1" spans="1:11">
      <c r="A5543" s="5">
        <v>5541</v>
      </c>
      <c r="B5543" s="6">
        <v>2841</v>
      </c>
      <c r="C5543" s="8" t="s">
        <v>5535</v>
      </c>
      <c r="D5543" s="6" t="s">
        <v>12</v>
      </c>
      <c r="E5543" s="8" t="s">
        <v>5540</v>
      </c>
      <c r="F5543" s="8"/>
      <c r="G5543" s="6" t="s">
        <v>10128</v>
      </c>
      <c r="H5543" s="9">
        <v>43419</v>
      </c>
      <c r="I5543" s="5" t="s">
        <v>10196</v>
      </c>
      <c r="J5543" s="8" t="s">
        <v>4337</v>
      </c>
      <c r="K5543" s="41"/>
    </row>
    <row r="5544" ht="24" hidden="1" spans="1:11">
      <c r="A5544" s="5">
        <v>5542</v>
      </c>
      <c r="B5544" s="6">
        <v>2841</v>
      </c>
      <c r="C5544" s="8" t="s">
        <v>5535</v>
      </c>
      <c r="D5544" s="6" t="s">
        <v>12</v>
      </c>
      <c r="E5544" s="8" t="s">
        <v>5541</v>
      </c>
      <c r="F5544" s="8"/>
      <c r="G5544" s="6" t="s">
        <v>10118</v>
      </c>
      <c r="H5544" s="9">
        <v>43615</v>
      </c>
      <c r="I5544" s="5" t="s">
        <v>10219</v>
      </c>
      <c r="J5544" s="8" t="s">
        <v>9965</v>
      </c>
      <c r="K5544" s="41"/>
    </row>
    <row r="5545" ht="24" hidden="1" spans="1:11">
      <c r="A5545" s="5">
        <v>5543</v>
      </c>
      <c r="B5545" s="6">
        <v>2842</v>
      </c>
      <c r="C5545" s="8" t="s">
        <v>5542</v>
      </c>
      <c r="D5545" s="6" t="s">
        <v>12</v>
      </c>
      <c r="E5545" s="8" t="s">
        <v>5543</v>
      </c>
      <c r="F5545" s="8"/>
      <c r="G5545" s="6" t="s">
        <v>10116</v>
      </c>
      <c r="H5545" s="9">
        <v>43531</v>
      </c>
      <c r="I5545" s="5" t="s">
        <v>10266</v>
      </c>
      <c r="J5545" s="8" t="s">
        <v>888</v>
      </c>
      <c r="K5545" s="41"/>
    </row>
    <row r="5546" ht="24" hidden="1" spans="1:11">
      <c r="A5546" s="5">
        <v>5544</v>
      </c>
      <c r="B5546" s="6">
        <v>2842</v>
      </c>
      <c r="C5546" s="8" t="s">
        <v>5542</v>
      </c>
      <c r="D5546" s="6" t="s">
        <v>12</v>
      </c>
      <c r="E5546" s="8" t="s">
        <v>4171</v>
      </c>
      <c r="F5546" s="8"/>
      <c r="G5546" s="6" t="s">
        <v>10116</v>
      </c>
      <c r="H5546" s="9">
        <v>43391</v>
      </c>
      <c r="I5546" s="6" t="s">
        <v>10202</v>
      </c>
      <c r="J5546" s="23" t="s">
        <v>1131</v>
      </c>
      <c r="K5546" s="41"/>
    </row>
    <row r="5547" ht="24" hidden="1" spans="1:11">
      <c r="A5547" s="5">
        <v>5545</v>
      </c>
      <c r="B5547" s="6">
        <v>2842</v>
      </c>
      <c r="C5547" s="8" t="s">
        <v>5542</v>
      </c>
      <c r="D5547" s="6" t="s">
        <v>12</v>
      </c>
      <c r="E5547" s="8" t="s">
        <v>360</v>
      </c>
      <c r="F5547" s="8"/>
      <c r="G5547" s="6" t="s">
        <v>10120</v>
      </c>
      <c r="H5547" s="9">
        <v>43387</v>
      </c>
      <c r="I5547" s="6" t="s">
        <v>10121</v>
      </c>
      <c r="J5547" s="8" t="s">
        <v>2046</v>
      </c>
      <c r="K5547" s="41" t="s">
        <v>8449</v>
      </c>
    </row>
    <row r="5548" ht="24" hidden="1" spans="1:11">
      <c r="A5548" s="5">
        <v>5546</v>
      </c>
      <c r="B5548" s="6">
        <v>2843</v>
      </c>
      <c r="C5548" s="8" t="s">
        <v>5544</v>
      </c>
      <c r="D5548" s="6" t="s">
        <v>12</v>
      </c>
      <c r="E5548" s="8" t="s">
        <v>5545</v>
      </c>
      <c r="F5548" s="8"/>
      <c r="G5548" s="6" t="s">
        <v>10116</v>
      </c>
      <c r="H5548" s="9">
        <v>43391</v>
      </c>
      <c r="I5548" s="6" t="s">
        <v>10202</v>
      </c>
      <c r="J5548" s="23" t="s">
        <v>1131</v>
      </c>
      <c r="K5548" s="41"/>
    </row>
    <row r="5549" ht="24" hidden="1" spans="1:11">
      <c r="A5549" s="5">
        <v>5547</v>
      </c>
      <c r="B5549" s="6">
        <v>2844</v>
      </c>
      <c r="C5549" s="8" t="s">
        <v>7140</v>
      </c>
      <c r="D5549" s="6" t="s">
        <v>12</v>
      </c>
      <c r="E5549" s="8" t="s">
        <v>7148</v>
      </c>
      <c r="F5549" s="8"/>
      <c r="G5549" s="6" t="s">
        <v>10128</v>
      </c>
      <c r="H5549" s="9">
        <v>43358</v>
      </c>
      <c r="I5549" s="5" t="s">
        <v>10129</v>
      </c>
      <c r="J5549" s="8" t="s">
        <v>5904</v>
      </c>
      <c r="K5549" s="41"/>
    </row>
    <row r="5550" hidden="1" spans="1:11">
      <c r="A5550" s="5">
        <v>5548</v>
      </c>
      <c r="B5550" s="6">
        <v>2844</v>
      </c>
      <c r="C5550" s="8" t="s">
        <v>7140</v>
      </c>
      <c r="D5550" s="6" t="s">
        <v>12</v>
      </c>
      <c r="E5550" s="8" t="s">
        <v>7149</v>
      </c>
      <c r="F5550" s="8"/>
      <c r="G5550" s="6" t="s">
        <v>9910</v>
      </c>
      <c r="H5550" s="9">
        <v>43476</v>
      </c>
      <c r="I5550" s="5" t="s">
        <v>10122</v>
      </c>
      <c r="J5550" s="23" t="s">
        <v>9930</v>
      </c>
      <c r="K5550" s="41"/>
    </row>
    <row r="5551" hidden="1" spans="1:11">
      <c r="A5551" s="5">
        <v>5549</v>
      </c>
      <c r="B5551" s="6">
        <v>2844</v>
      </c>
      <c r="C5551" s="8" t="s">
        <v>7140</v>
      </c>
      <c r="D5551" s="6" t="s">
        <v>12</v>
      </c>
      <c r="E5551" s="8" t="s">
        <v>1397</v>
      </c>
      <c r="F5551" s="8"/>
      <c r="G5551" s="6" t="s">
        <v>10120</v>
      </c>
      <c r="H5551" s="9">
        <v>43571</v>
      </c>
      <c r="I5551" s="6" t="s">
        <v>10123</v>
      </c>
      <c r="J5551" s="8" t="s">
        <v>9138</v>
      </c>
      <c r="K5551" s="41" t="s">
        <v>8449</v>
      </c>
    </row>
    <row r="5552" hidden="1" spans="1:11">
      <c r="A5552" s="5">
        <v>5550</v>
      </c>
      <c r="B5552" s="6">
        <v>2845</v>
      </c>
      <c r="C5552" s="8" t="s">
        <v>5546</v>
      </c>
      <c r="D5552" s="6" t="s">
        <v>12</v>
      </c>
      <c r="E5552" s="8" t="s">
        <v>25</v>
      </c>
      <c r="F5552" s="8"/>
      <c r="G5552" s="6" t="s">
        <v>10120</v>
      </c>
      <c r="H5552" s="9">
        <v>43387</v>
      </c>
      <c r="I5552" s="6" t="s">
        <v>10121</v>
      </c>
      <c r="J5552" s="8" t="s">
        <v>2046</v>
      </c>
      <c r="K5552" s="41" t="s">
        <v>8449</v>
      </c>
    </row>
    <row r="5553" ht="24" hidden="1" spans="1:11">
      <c r="A5553" s="5">
        <v>5551</v>
      </c>
      <c r="B5553" s="6">
        <v>2846</v>
      </c>
      <c r="C5553" s="8" t="s">
        <v>5547</v>
      </c>
      <c r="D5553" s="6" t="s">
        <v>12</v>
      </c>
      <c r="E5553" s="8" t="s">
        <v>5550</v>
      </c>
      <c r="F5553" s="8"/>
      <c r="G5553" s="6" t="s">
        <v>10126</v>
      </c>
      <c r="H5553" s="9">
        <v>43433</v>
      </c>
      <c r="I5553" s="5" t="s">
        <v>10127</v>
      </c>
      <c r="J5553" s="8" t="s">
        <v>23</v>
      </c>
      <c r="K5553" s="41"/>
    </row>
    <row r="5554" hidden="1" spans="1:11">
      <c r="A5554" s="5">
        <v>5552</v>
      </c>
      <c r="B5554" s="6">
        <v>2847</v>
      </c>
      <c r="C5554" s="8" t="s">
        <v>5551</v>
      </c>
      <c r="D5554" s="6" t="s">
        <v>12</v>
      </c>
      <c r="E5554" s="8" t="s">
        <v>5552</v>
      </c>
      <c r="F5554" s="8"/>
      <c r="G5554" s="6" t="s">
        <v>10159</v>
      </c>
      <c r="H5554" s="9">
        <v>43636</v>
      </c>
      <c r="I5554" s="6" t="s">
        <v>10504</v>
      </c>
      <c r="J5554" s="8" t="s">
        <v>10064</v>
      </c>
      <c r="K5554" s="41"/>
    </row>
    <row r="5555" ht="24" hidden="1" spans="1:11">
      <c r="A5555" s="5">
        <v>5553</v>
      </c>
      <c r="B5555" s="6">
        <v>2848</v>
      </c>
      <c r="C5555" s="8" t="s">
        <v>5553</v>
      </c>
      <c r="D5555" s="6" t="s">
        <v>12</v>
      </c>
      <c r="E5555" s="8" t="s">
        <v>5554</v>
      </c>
      <c r="F5555" s="8"/>
      <c r="G5555" s="6" t="s">
        <v>9910</v>
      </c>
      <c r="H5555" s="9">
        <v>43531</v>
      </c>
      <c r="I5555" s="5" t="s">
        <v>10182</v>
      </c>
      <c r="J5555" s="8" t="s">
        <v>9943</v>
      </c>
      <c r="K5555" s="41"/>
    </row>
    <row r="5556" hidden="1" spans="1:11">
      <c r="A5556" s="5">
        <v>5554</v>
      </c>
      <c r="B5556" s="6">
        <v>2849</v>
      </c>
      <c r="C5556" s="8" t="s">
        <v>5555</v>
      </c>
      <c r="D5556" s="6" t="s">
        <v>12</v>
      </c>
      <c r="E5556" s="8" t="s">
        <v>60</v>
      </c>
      <c r="F5556" s="8"/>
      <c r="G5556" s="6" t="s">
        <v>10120</v>
      </c>
      <c r="H5556" s="9">
        <v>43564</v>
      </c>
      <c r="I5556" s="6" t="s">
        <v>10141</v>
      </c>
      <c r="J5556" s="8" t="s">
        <v>9932</v>
      </c>
      <c r="K5556" s="41" t="s">
        <v>8449</v>
      </c>
    </row>
    <row r="5557" hidden="1" spans="1:11">
      <c r="A5557" s="5">
        <v>5555</v>
      </c>
      <c r="B5557" s="6">
        <v>2849</v>
      </c>
      <c r="C5557" s="8" t="s">
        <v>5555</v>
      </c>
      <c r="D5557" s="6" t="s">
        <v>12</v>
      </c>
      <c r="E5557" s="8" t="s">
        <v>30</v>
      </c>
      <c r="F5557" s="8"/>
      <c r="G5557" s="6" t="s">
        <v>10120</v>
      </c>
      <c r="H5557" s="9">
        <v>43403</v>
      </c>
      <c r="I5557" s="6" t="s">
        <v>10133</v>
      </c>
      <c r="J5557" s="8" t="s">
        <v>3156</v>
      </c>
      <c r="K5557" s="41" t="s">
        <v>8449</v>
      </c>
    </row>
    <row r="5558" hidden="1" spans="1:11">
      <c r="A5558" s="5">
        <v>5556</v>
      </c>
      <c r="B5558" s="6">
        <v>2850</v>
      </c>
      <c r="C5558" s="8" t="s">
        <v>5556</v>
      </c>
      <c r="D5558" s="6" t="s">
        <v>12</v>
      </c>
      <c r="E5558" s="8" t="s">
        <v>5557</v>
      </c>
      <c r="F5558" s="8"/>
      <c r="G5558" s="6" t="s">
        <v>10128</v>
      </c>
      <c r="H5558" s="9">
        <v>43502</v>
      </c>
      <c r="I5558" s="5" t="s">
        <v>10344</v>
      </c>
      <c r="J5558" s="23" t="s">
        <v>6696</v>
      </c>
      <c r="K5558" s="41"/>
    </row>
    <row r="5559" hidden="1" spans="1:11">
      <c r="A5559" s="5">
        <v>5557</v>
      </c>
      <c r="B5559" s="6">
        <v>2851</v>
      </c>
      <c r="C5559" s="8" t="s">
        <v>7152</v>
      </c>
      <c r="D5559" s="6" t="s">
        <v>12</v>
      </c>
      <c r="E5559" s="8" t="s">
        <v>440</v>
      </c>
      <c r="F5559" s="8"/>
      <c r="G5559" s="6" t="s">
        <v>10120</v>
      </c>
      <c r="H5559" s="9">
        <v>43389</v>
      </c>
      <c r="I5559" s="5" t="s">
        <v>10124</v>
      </c>
      <c r="J5559" s="8" t="s">
        <v>165</v>
      </c>
      <c r="K5559" s="41" t="s">
        <v>8449</v>
      </c>
    </row>
    <row r="5560" hidden="1" spans="1:11">
      <c r="A5560" s="5">
        <v>5558</v>
      </c>
      <c r="B5560" s="6">
        <v>2851</v>
      </c>
      <c r="C5560" s="8" t="s">
        <v>7152</v>
      </c>
      <c r="D5560" s="6" t="s">
        <v>12</v>
      </c>
      <c r="E5560" s="8" t="s">
        <v>849</v>
      </c>
      <c r="F5560" s="8"/>
      <c r="G5560" s="6" t="s">
        <v>10120</v>
      </c>
      <c r="H5560" s="9">
        <v>43394</v>
      </c>
      <c r="I5560" s="6" t="s">
        <v>10121</v>
      </c>
      <c r="J5560" s="8" t="s">
        <v>2046</v>
      </c>
      <c r="K5560" s="41" t="s">
        <v>8449</v>
      </c>
    </row>
    <row r="5561" hidden="1" spans="1:11">
      <c r="A5561" s="5">
        <v>5559</v>
      </c>
      <c r="B5561" s="6">
        <v>2851</v>
      </c>
      <c r="C5561" s="8" t="s">
        <v>7152</v>
      </c>
      <c r="D5561" s="6" t="s">
        <v>12</v>
      </c>
      <c r="E5561" s="8" t="s">
        <v>253</v>
      </c>
      <c r="F5561" s="8"/>
      <c r="G5561" s="6" t="s">
        <v>10120</v>
      </c>
      <c r="H5561" s="9">
        <v>43571</v>
      </c>
      <c r="I5561" s="6" t="s">
        <v>10123</v>
      </c>
      <c r="J5561" s="8" t="s">
        <v>9138</v>
      </c>
      <c r="K5561" s="41" t="s">
        <v>8449</v>
      </c>
    </row>
    <row r="5562" ht="24" hidden="1" spans="1:11">
      <c r="A5562" s="5">
        <v>5560</v>
      </c>
      <c r="B5562" s="6">
        <v>2852</v>
      </c>
      <c r="C5562" s="8" t="s">
        <v>5558</v>
      </c>
      <c r="D5562" s="6" t="s">
        <v>12</v>
      </c>
      <c r="E5562" s="8" t="s">
        <v>5559</v>
      </c>
      <c r="F5562" s="8"/>
      <c r="G5562" s="6" t="s">
        <v>10120</v>
      </c>
      <c r="H5562" s="9">
        <v>43389</v>
      </c>
      <c r="I5562" s="5" t="s">
        <v>10124</v>
      </c>
      <c r="J5562" s="8" t="s">
        <v>165</v>
      </c>
      <c r="K5562" s="41" t="s">
        <v>8449</v>
      </c>
    </row>
    <row r="5563" ht="24" hidden="1" spans="1:11">
      <c r="A5563" s="5">
        <v>5561</v>
      </c>
      <c r="B5563" s="6">
        <v>2852</v>
      </c>
      <c r="C5563" s="8" t="s">
        <v>5558</v>
      </c>
      <c r="D5563" s="6" t="s">
        <v>12</v>
      </c>
      <c r="E5563" s="8" t="s">
        <v>4867</v>
      </c>
      <c r="F5563" s="8"/>
      <c r="G5563" s="6" t="s">
        <v>10168</v>
      </c>
      <c r="H5563" s="9">
        <v>43386</v>
      </c>
      <c r="I5563" s="6" t="s">
        <v>10194</v>
      </c>
      <c r="J5563" s="8" t="s">
        <v>1504</v>
      </c>
      <c r="K5563" s="41" t="s">
        <v>8449</v>
      </c>
    </row>
    <row r="5564" ht="24" hidden="1" spans="1:11">
      <c r="A5564" s="5">
        <v>5562</v>
      </c>
      <c r="B5564" s="6">
        <v>2852</v>
      </c>
      <c r="C5564" s="8" t="s">
        <v>5558</v>
      </c>
      <c r="D5564" s="6" t="s">
        <v>12</v>
      </c>
      <c r="E5564" s="8" t="s">
        <v>4868</v>
      </c>
      <c r="F5564" s="8"/>
      <c r="G5564" s="6" t="s">
        <v>10144</v>
      </c>
      <c r="H5564" s="9">
        <v>43371</v>
      </c>
      <c r="I5564" s="6" t="s">
        <v>10176</v>
      </c>
      <c r="J5564" s="8" t="s">
        <v>156</v>
      </c>
      <c r="K5564" s="41" t="s">
        <v>8449</v>
      </c>
    </row>
    <row r="5565" hidden="1" spans="1:11">
      <c r="A5565" s="5">
        <v>5563</v>
      </c>
      <c r="B5565" s="6">
        <v>2853</v>
      </c>
      <c r="C5565" s="8" t="s">
        <v>5560</v>
      </c>
      <c r="D5565" s="6" t="s">
        <v>12</v>
      </c>
      <c r="E5565" s="8" t="s">
        <v>739</v>
      </c>
      <c r="F5565" s="8"/>
      <c r="G5565" s="6" t="s">
        <v>10128</v>
      </c>
      <c r="H5565" s="9">
        <v>43348</v>
      </c>
      <c r="I5565" s="5" t="s">
        <v>10140</v>
      </c>
      <c r="J5565" s="23" t="s">
        <v>9931</v>
      </c>
      <c r="K5565" s="41"/>
    </row>
    <row r="5566" ht="24" hidden="1" spans="1:11">
      <c r="A5566" s="5">
        <v>5564</v>
      </c>
      <c r="B5566" s="6">
        <v>2853</v>
      </c>
      <c r="C5566" s="8" t="s">
        <v>5560</v>
      </c>
      <c r="D5566" s="6" t="s">
        <v>12</v>
      </c>
      <c r="E5566" s="8" t="s">
        <v>5651</v>
      </c>
      <c r="F5566" s="8"/>
      <c r="G5566" s="6" t="s">
        <v>10116</v>
      </c>
      <c r="H5566" s="9">
        <v>43391</v>
      </c>
      <c r="I5566" s="6" t="s">
        <v>10202</v>
      </c>
      <c r="J5566" s="23" t="s">
        <v>1131</v>
      </c>
      <c r="K5566" s="41"/>
    </row>
    <row r="5567" ht="24" hidden="1" spans="1:11">
      <c r="A5567" s="5">
        <v>5565</v>
      </c>
      <c r="B5567" s="6">
        <v>2853</v>
      </c>
      <c r="C5567" s="8" t="s">
        <v>5560</v>
      </c>
      <c r="D5567" s="6" t="s">
        <v>12</v>
      </c>
      <c r="E5567" s="8" t="s">
        <v>127</v>
      </c>
      <c r="F5567" s="8"/>
      <c r="G5567" s="6" t="s">
        <v>10130</v>
      </c>
      <c r="H5567" s="9">
        <v>43597</v>
      </c>
      <c r="I5567" s="5" t="s">
        <v>10131</v>
      </c>
      <c r="J5567" s="23" t="s">
        <v>9936</v>
      </c>
      <c r="K5567" s="41"/>
    </row>
    <row r="5568" hidden="1" spans="1:11">
      <c r="A5568" s="5">
        <v>5566</v>
      </c>
      <c r="B5568" s="6">
        <v>2854</v>
      </c>
      <c r="C5568" s="8" t="s">
        <v>7154</v>
      </c>
      <c r="D5568" s="6" t="s">
        <v>12</v>
      </c>
      <c r="E5568" s="8" t="s">
        <v>2855</v>
      </c>
      <c r="F5568" s="8"/>
      <c r="G5568" s="6" t="s">
        <v>10120</v>
      </c>
      <c r="H5568" s="9">
        <v>43389</v>
      </c>
      <c r="I5568" s="5" t="s">
        <v>10124</v>
      </c>
      <c r="J5568" s="8" t="s">
        <v>165</v>
      </c>
      <c r="K5568" s="41" t="s">
        <v>8449</v>
      </c>
    </row>
    <row r="5569" hidden="1" spans="1:11">
      <c r="A5569" s="5">
        <v>5567</v>
      </c>
      <c r="B5569" s="6">
        <v>2854</v>
      </c>
      <c r="C5569" s="8" t="s">
        <v>7154</v>
      </c>
      <c r="D5569" s="6" t="s">
        <v>12</v>
      </c>
      <c r="E5569" s="8" t="s">
        <v>3644</v>
      </c>
      <c r="F5569" s="8"/>
      <c r="G5569" s="6" t="s">
        <v>10120</v>
      </c>
      <c r="H5569" s="9">
        <v>43571</v>
      </c>
      <c r="I5569" s="6" t="s">
        <v>10123</v>
      </c>
      <c r="J5569" s="8" t="s">
        <v>9138</v>
      </c>
      <c r="K5569" s="41" t="s">
        <v>8449</v>
      </c>
    </row>
    <row r="5570" hidden="1" spans="1:11">
      <c r="A5570" s="5">
        <v>5568</v>
      </c>
      <c r="B5570" s="6">
        <v>2855</v>
      </c>
      <c r="C5570" s="8" t="s">
        <v>5678</v>
      </c>
      <c r="D5570" s="6" t="s">
        <v>12</v>
      </c>
      <c r="E5570" s="8" t="s">
        <v>5680</v>
      </c>
      <c r="F5570" s="8"/>
      <c r="G5570" s="6" t="s">
        <v>10128</v>
      </c>
      <c r="H5570" s="9">
        <v>43609</v>
      </c>
      <c r="I5570" s="5" t="s">
        <v>10163</v>
      </c>
      <c r="J5570" s="8" t="s">
        <v>9985</v>
      </c>
      <c r="K5570" s="41"/>
    </row>
    <row r="5571" ht="24" hidden="1" spans="1:11">
      <c r="A5571" s="5">
        <v>5569</v>
      </c>
      <c r="B5571" s="6">
        <v>2856</v>
      </c>
      <c r="C5571" s="8" t="s">
        <v>7155</v>
      </c>
      <c r="D5571" s="6" t="s">
        <v>12</v>
      </c>
      <c r="E5571" s="8" t="s">
        <v>166</v>
      </c>
      <c r="F5571" s="8"/>
      <c r="G5571" s="6" t="s">
        <v>10120</v>
      </c>
      <c r="H5571" s="9">
        <v>43571</v>
      </c>
      <c r="I5571" s="6" t="s">
        <v>10123</v>
      </c>
      <c r="J5571" s="8" t="s">
        <v>9138</v>
      </c>
      <c r="K5571" s="41" t="s">
        <v>8449</v>
      </c>
    </row>
    <row r="5572" hidden="1" spans="1:11">
      <c r="A5572" s="5">
        <v>5570</v>
      </c>
      <c r="B5572" s="6">
        <v>2856</v>
      </c>
      <c r="C5572" s="8" t="s">
        <v>7155</v>
      </c>
      <c r="D5572" s="6" t="s">
        <v>12</v>
      </c>
      <c r="E5572" s="8" t="s">
        <v>4360</v>
      </c>
      <c r="F5572" s="8"/>
      <c r="G5572" s="6" t="s">
        <v>10156</v>
      </c>
      <c r="H5572" s="9">
        <v>43358</v>
      </c>
      <c r="I5572" s="6" t="s">
        <v>10370</v>
      </c>
      <c r="J5572" s="8" t="s">
        <v>4360</v>
      </c>
      <c r="K5572" s="41" t="s">
        <v>8449</v>
      </c>
    </row>
    <row r="5573" hidden="1" spans="1:11">
      <c r="A5573" s="5">
        <v>5571</v>
      </c>
      <c r="B5573" s="6">
        <v>2857</v>
      </c>
      <c r="C5573" s="8" t="s">
        <v>5681</v>
      </c>
      <c r="D5573" s="6" t="s">
        <v>12</v>
      </c>
      <c r="E5573" s="8" t="s">
        <v>4360</v>
      </c>
      <c r="F5573" s="8"/>
      <c r="G5573" s="6" t="s">
        <v>10156</v>
      </c>
      <c r="H5573" s="9">
        <v>43358</v>
      </c>
      <c r="I5573" s="6" t="s">
        <v>10370</v>
      </c>
      <c r="J5573" s="8" t="s">
        <v>4360</v>
      </c>
      <c r="K5573" s="41" t="s">
        <v>8449</v>
      </c>
    </row>
    <row r="5574" hidden="1" spans="1:11">
      <c r="A5574" s="5">
        <v>5572</v>
      </c>
      <c r="B5574" s="6">
        <v>2857</v>
      </c>
      <c r="C5574" s="8" t="s">
        <v>5681</v>
      </c>
      <c r="D5574" s="6" t="s">
        <v>12</v>
      </c>
      <c r="E5574" s="8" t="s">
        <v>5682</v>
      </c>
      <c r="F5574" s="8"/>
      <c r="G5574" s="6" t="s">
        <v>10156</v>
      </c>
      <c r="H5574" s="9">
        <v>43443</v>
      </c>
      <c r="I5574" s="6" t="s">
        <v>10157</v>
      </c>
      <c r="J5574" s="8" t="s">
        <v>2248</v>
      </c>
      <c r="K5574" s="41" t="s">
        <v>8449</v>
      </c>
    </row>
    <row r="5575" hidden="1" spans="1:11">
      <c r="A5575" s="5">
        <v>5573</v>
      </c>
      <c r="B5575" s="6">
        <v>2857</v>
      </c>
      <c r="C5575" s="8" t="s">
        <v>5681</v>
      </c>
      <c r="D5575" s="6" t="s">
        <v>12</v>
      </c>
      <c r="E5575" s="8" t="s">
        <v>5683</v>
      </c>
      <c r="F5575" s="8"/>
      <c r="G5575" s="6" t="s">
        <v>10118</v>
      </c>
      <c r="H5575" s="9">
        <v>43413</v>
      </c>
      <c r="I5575" s="5" t="s">
        <v>10155</v>
      </c>
      <c r="J5575" s="8" t="s">
        <v>4076</v>
      </c>
      <c r="K5575" s="41"/>
    </row>
    <row r="5576" hidden="1" spans="1:11">
      <c r="A5576" s="5">
        <v>5574</v>
      </c>
      <c r="B5576" s="6">
        <v>2857</v>
      </c>
      <c r="C5576" s="8" t="s">
        <v>5681</v>
      </c>
      <c r="D5576" s="6" t="s">
        <v>12</v>
      </c>
      <c r="E5576" s="8" t="s">
        <v>1701</v>
      </c>
      <c r="F5576" s="8"/>
      <c r="G5576" s="6" t="s">
        <v>10159</v>
      </c>
      <c r="H5576" s="9">
        <v>43581</v>
      </c>
      <c r="I5576" s="36" t="s">
        <v>10162</v>
      </c>
      <c r="J5576" s="37" t="s">
        <v>1701</v>
      </c>
      <c r="K5576" s="41"/>
    </row>
    <row r="5577" hidden="1" spans="1:11">
      <c r="A5577" s="5">
        <v>5575</v>
      </c>
      <c r="B5577" s="6">
        <v>2858</v>
      </c>
      <c r="C5577" s="8" t="s">
        <v>5684</v>
      </c>
      <c r="D5577" s="6" t="s">
        <v>12</v>
      </c>
      <c r="E5577" s="8" t="s">
        <v>2046</v>
      </c>
      <c r="F5577" s="8"/>
      <c r="G5577" s="6" t="s">
        <v>10120</v>
      </c>
      <c r="H5577" s="9">
        <v>43387</v>
      </c>
      <c r="I5577" s="6" t="s">
        <v>10121</v>
      </c>
      <c r="J5577" s="8" t="s">
        <v>2046</v>
      </c>
      <c r="K5577" s="41" t="s">
        <v>8449</v>
      </c>
    </row>
    <row r="5578" ht="24" hidden="1" spans="1:11">
      <c r="A5578" s="5">
        <v>5576</v>
      </c>
      <c r="B5578" s="6">
        <v>2858</v>
      </c>
      <c r="C5578" s="8" t="s">
        <v>5684</v>
      </c>
      <c r="D5578" s="6" t="s">
        <v>12</v>
      </c>
      <c r="E5578" s="8" t="s">
        <v>165</v>
      </c>
      <c r="F5578" s="8"/>
      <c r="G5578" s="6" t="s">
        <v>10120</v>
      </c>
      <c r="H5578" s="9">
        <v>43389</v>
      </c>
      <c r="I5578" s="5" t="s">
        <v>10124</v>
      </c>
      <c r="J5578" s="8" t="s">
        <v>165</v>
      </c>
      <c r="K5578" s="41" t="s">
        <v>8449</v>
      </c>
    </row>
    <row r="5579" hidden="1" spans="1:11">
      <c r="A5579" s="5">
        <v>5577</v>
      </c>
      <c r="B5579" s="6">
        <v>2859</v>
      </c>
      <c r="C5579" s="8" t="s">
        <v>5685</v>
      </c>
      <c r="D5579" s="6" t="s">
        <v>12</v>
      </c>
      <c r="E5579" s="8" t="s">
        <v>5686</v>
      </c>
      <c r="F5579" s="8"/>
      <c r="G5579" s="6" t="s">
        <v>10130</v>
      </c>
      <c r="H5579" s="9">
        <v>43616</v>
      </c>
      <c r="I5579" s="5" t="s">
        <v>10291</v>
      </c>
      <c r="J5579" s="23" t="s">
        <v>9953</v>
      </c>
      <c r="K5579" s="41"/>
    </row>
    <row r="5580" ht="24" hidden="1" spans="1:11">
      <c r="A5580" s="5">
        <v>5578</v>
      </c>
      <c r="B5580" s="6">
        <v>2860</v>
      </c>
      <c r="C5580" s="8" t="s">
        <v>5687</v>
      </c>
      <c r="D5580" s="6" t="s">
        <v>12</v>
      </c>
      <c r="E5580" s="8" t="s">
        <v>5688</v>
      </c>
      <c r="F5580" s="8"/>
      <c r="G5580" s="6" t="s">
        <v>9910</v>
      </c>
      <c r="H5580" s="9">
        <v>43476</v>
      </c>
      <c r="I5580" s="5" t="s">
        <v>10122</v>
      </c>
      <c r="J5580" s="23" t="s">
        <v>9930</v>
      </c>
      <c r="K5580" s="41"/>
    </row>
    <row r="5581" ht="36" hidden="1" spans="1:11">
      <c r="A5581" s="5">
        <v>5579</v>
      </c>
      <c r="B5581" s="6">
        <v>2860</v>
      </c>
      <c r="C5581" s="8" t="s">
        <v>5687</v>
      </c>
      <c r="D5581" s="6" t="s">
        <v>12</v>
      </c>
      <c r="E5581" s="8" t="s">
        <v>35</v>
      </c>
      <c r="F5581" s="8"/>
      <c r="G5581" s="6" t="s">
        <v>10120</v>
      </c>
      <c r="H5581" s="9">
        <v>43571</v>
      </c>
      <c r="I5581" s="6" t="s">
        <v>10123</v>
      </c>
      <c r="J5581" s="8" t="s">
        <v>9138</v>
      </c>
      <c r="K5581" s="41" t="s">
        <v>10341</v>
      </c>
    </row>
    <row r="5582" ht="24" hidden="1" spans="1:11">
      <c r="A5582" s="5">
        <v>5580</v>
      </c>
      <c r="B5582" s="6">
        <v>2860</v>
      </c>
      <c r="C5582" s="8" t="s">
        <v>5687</v>
      </c>
      <c r="D5582" s="6" t="s">
        <v>12</v>
      </c>
      <c r="E5582" s="8" t="s">
        <v>181</v>
      </c>
      <c r="F5582" s="8"/>
      <c r="G5582" s="6" t="s">
        <v>10120</v>
      </c>
      <c r="H5582" s="9">
        <v>43389</v>
      </c>
      <c r="I5582" s="5" t="s">
        <v>10124</v>
      </c>
      <c r="J5582" s="8" t="s">
        <v>165</v>
      </c>
      <c r="K5582" s="41" t="s">
        <v>8449</v>
      </c>
    </row>
    <row r="5583" hidden="1" spans="1:11">
      <c r="A5583" s="5">
        <v>5581</v>
      </c>
      <c r="B5583" s="6">
        <v>2860</v>
      </c>
      <c r="C5583" s="8" t="s">
        <v>5687</v>
      </c>
      <c r="D5583" s="6" t="s">
        <v>12</v>
      </c>
      <c r="E5583" s="8" t="s">
        <v>5689</v>
      </c>
      <c r="F5583" s="8"/>
      <c r="G5583" s="6" t="s">
        <v>9910</v>
      </c>
      <c r="H5583" s="9">
        <v>43594</v>
      </c>
      <c r="I5583" s="5" t="s">
        <v>10296</v>
      </c>
      <c r="J5583" s="23" t="s">
        <v>9968</v>
      </c>
      <c r="K5583" s="41"/>
    </row>
    <row r="5584" ht="24" hidden="1" spans="1:11">
      <c r="A5584" s="5">
        <v>5582</v>
      </c>
      <c r="B5584" s="6">
        <v>2861</v>
      </c>
      <c r="C5584" s="8" t="s">
        <v>5690</v>
      </c>
      <c r="D5584" s="6" t="s">
        <v>12</v>
      </c>
      <c r="E5584" s="8" t="s">
        <v>103</v>
      </c>
      <c r="F5584" s="8"/>
      <c r="G5584" s="6" t="s">
        <v>10120</v>
      </c>
      <c r="H5584" s="9">
        <v>43387</v>
      </c>
      <c r="I5584" s="6" t="s">
        <v>10121</v>
      </c>
      <c r="J5584" s="8" t="s">
        <v>2046</v>
      </c>
      <c r="K5584" s="41" t="s">
        <v>8449</v>
      </c>
    </row>
    <row r="5585" hidden="1" spans="1:11">
      <c r="A5585" s="5">
        <v>5583</v>
      </c>
      <c r="B5585" s="6">
        <v>2861</v>
      </c>
      <c r="C5585" s="8" t="s">
        <v>5690</v>
      </c>
      <c r="D5585" s="6" t="s">
        <v>12</v>
      </c>
      <c r="E5585" s="8" t="s">
        <v>5691</v>
      </c>
      <c r="F5585" s="8"/>
      <c r="G5585" s="6" t="s">
        <v>10120</v>
      </c>
      <c r="H5585" s="9">
        <v>43475</v>
      </c>
      <c r="I5585" s="6" t="s">
        <v>10235</v>
      </c>
      <c r="J5585" s="8" t="s">
        <v>9954</v>
      </c>
      <c r="K5585" s="41" t="s">
        <v>8449</v>
      </c>
    </row>
    <row r="5586" hidden="1" spans="1:11">
      <c r="A5586" s="5">
        <v>5584</v>
      </c>
      <c r="B5586" s="6">
        <v>2861</v>
      </c>
      <c r="C5586" s="8" t="s">
        <v>5690</v>
      </c>
      <c r="D5586" s="6" t="s">
        <v>12</v>
      </c>
      <c r="E5586" s="8" t="s">
        <v>4555</v>
      </c>
      <c r="F5586" s="8"/>
      <c r="G5586" s="6" t="s">
        <v>10120</v>
      </c>
      <c r="H5586" s="9">
        <v>43578</v>
      </c>
      <c r="I5586" s="6" t="s">
        <v>10200</v>
      </c>
      <c r="J5586" s="8" t="s">
        <v>4355</v>
      </c>
      <c r="K5586" s="41" t="s">
        <v>8449</v>
      </c>
    </row>
    <row r="5587" hidden="1" spans="1:11">
      <c r="A5587" s="5">
        <v>5585</v>
      </c>
      <c r="B5587" s="6">
        <v>2861</v>
      </c>
      <c r="C5587" s="8" t="s">
        <v>5690</v>
      </c>
      <c r="D5587" s="6" t="s">
        <v>12</v>
      </c>
      <c r="E5587" s="8" t="s">
        <v>5692</v>
      </c>
      <c r="F5587" s="8"/>
      <c r="G5587" s="6" t="s">
        <v>10120</v>
      </c>
      <c r="H5587" s="9">
        <v>43585</v>
      </c>
      <c r="I5587" s="6" t="s">
        <v>10154</v>
      </c>
      <c r="J5587" s="8" t="s">
        <v>9140</v>
      </c>
      <c r="K5587" s="41" t="s">
        <v>8449</v>
      </c>
    </row>
    <row r="5588" hidden="1" spans="1:11">
      <c r="A5588" s="5">
        <v>5586</v>
      </c>
      <c r="B5588" s="6">
        <v>2862</v>
      </c>
      <c r="C5588" s="8" t="s">
        <v>5693</v>
      </c>
      <c r="D5588" s="6" t="s">
        <v>12</v>
      </c>
      <c r="E5588" s="8" t="s">
        <v>5695</v>
      </c>
      <c r="F5588" s="8"/>
      <c r="G5588" s="6" t="s">
        <v>10144</v>
      </c>
      <c r="H5588" s="9">
        <v>43428</v>
      </c>
      <c r="I5588" s="6" t="s">
        <v>10234</v>
      </c>
      <c r="J5588" s="8" t="s">
        <v>5875</v>
      </c>
      <c r="K5588" s="41" t="s">
        <v>8449</v>
      </c>
    </row>
    <row r="5589" ht="24" hidden="1" spans="1:11">
      <c r="A5589" s="5">
        <v>5587</v>
      </c>
      <c r="B5589" s="6">
        <v>2863</v>
      </c>
      <c r="C5589" s="8" t="s">
        <v>5696</v>
      </c>
      <c r="D5589" s="6" t="s">
        <v>12</v>
      </c>
      <c r="E5589" s="8" t="s">
        <v>742</v>
      </c>
      <c r="F5589" s="8"/>
      <c r="G5589" s="6" t="s">
        <v>9910</v>
      </c>
      <c r="H5589" s="9">
        <v>43476</v>
      </c>
      <c r="I5589" s="5" t="s">
        <v>10122</v>
      </c>
      <c r="J5589" s="23" t="s">
        <v>9930</v>
      </c>
      <c r="K5589" s="41"/>
    </row>
    <row r="5590" hidden="1" spans="1:11">
      <c r="A5590" s="5">
        <v>5588</v>
      </c>
      <c r="B5590" s="6">
        <v>2864</v>
      </c>
      <c r="C5590" s="8" t="s">
        <v>5697</v>
      </c>
      <c r="D5590" s="6" t="s">
        <v>12</v>
      </c>
      <c r="E5590" s="8" t="s">
        <v>2378</v>
      </c>
      <c r="F5590" s="8"/>
      <c r="G5590" s="6" t="s">
        <v>10208</v>
      </c>
      <c r="H5590" s="9">
        <v>43371</v>
      </c>
      <c r="I5590" s="5" t="s">
        <v>10261</v>
      </c>
      <c r="J5590" s="8" t="s">
        <v>9934</v>
      </c>
      <c r="K5590" s="41"/>
    </row>
    <row r="5591" hidden="1" spans="1:11">
      <c r="A5591" s="5">
        <v>5589</v>
      </c>
      <c r="B5591" s="6">
        <v>2864</v>
      </c>
      <c r="C5591" s="8" t="s">
        <v>5697</v>
      </c>
      <c r="D5591" s="6" t="s">
        <v>12</v>
      </c>
      <c r="E5591" s="8" t="s">
        <v>63</v>
      </c>
      <c r="F5591" s="8"/>
      <c r="G5591" s="6" t="s">
        <v>10144</v>
      </c>
      <c r="H5591" s="9">
        <v>43441</v>
      </c>
      <c r="I5591" s="6" t="s">
        <v>10145</v>
      </c>
      <c r="J5591" s="8" t="s">
        <v>1945</v>
      </c>
      <c r="K5591" s="41" t="s">
        <v>8449</v>
      </c>
    </row>
    <row r="5592" hidden="1" spans="1:11">
      <c r="A5592" s="5">
        <v>5590</v>
      </c>
      <c r="B5592" s="6">
        <v>2865</v>
      </c>
      <c r="C5592" s="8" t="s">
        <v>5698</v>
      </c>
      <c r="D5592" s="6" t="s">
        <v>12</v>
      </c>
      <c r="E5592" s="8" t="s">
        <v>1762</v>
      </c>
      <c r="F5592" s="8"/>
      <c r="G5592" s="6" t="s">
        <v>10136</v>
      </c>
      <c r="H5592" s="9">
        <v>43622</v>
      </c>
      <c r="I5592" s="5" t="s">
        <v>10137</v>
      </c>
      <c r="J5592" s="8" t="s">
        <v>9945</v>
      </c>
      <c r="K5592" s="41"/>
    </row>
    <row r="5593" hidden="1" spans="1:11">
      <c r="A5593" s="5">
        <v>5591</v>
      </c>
      <c r="B5593" s="6">
        <v>2865</v>
      </c>
      <c r="C5593" s="8" t="s">
        <v>5698</v>
      </c>
      <c r="D5593" s="6" t="s">
        <v>12</v>
      </c>
      <c r="E5593" s="8" t="s">
        <v>2376</v>
      </c>
      <c r="F5593" s="8"/>
      <c r="G5593" s="6" t="s">
        <v>10130</v>
      </c>
      <c r="H5593" s="9">
        <v>43616</v>
      </c>
      <c r="I5593" s="5" t="s">
        <v>10291</v>
      </c>
      <c r="J5593" s="23" t="s">
        <v>9953</v>
      </c>
      <c r="K5593" s="41"/>
    </row>
    <row r="5594" ht="24" hidden="1" spans="1:11">
      <c r="A5594" s="5">
        <v>5592</v>
      </c>
      <c r="B5594" s="6">
        <v>2866</v>
      </c>
      <c r="C5594" s="8" t="s">
        <v>7156</v>
      </c>
      <c r="D5594" s="6" t="s">
        <v>12</v>
      </c>
      <c r="E5594" s="8" t="s">
        <v>7157</v>
      </c>
      <c r="F5594" s="8"/>
      <c r="G5594" s="6" t="s">
        <v>10128</v>
      </c>
      <c r="H5594" s="9">
        <v>43358</v>
      </c>
      <c r="I5594" s="5" t="s">
        <v>10129</v>
      </c>
      <c r="J5594" s="8" t="s">
        <v>5904</v>
      </c>
      <c r="K5594" s="41"/>
    </row>
    <row r="5595" hidden="1" spans="1:11">
      <c r="A5595" s="5">
        <v>5593</v>
      </c>
      <c r="B5595" s="6">
        <v>2866</v>
      </c>
      <c r="C5595" s="8" t="s">
        <v>7156</v>
      </c>
      <c r="D5595" s="6" t="s">
        <v>12</v>
      </c>
      <c r="E5595" s="8" t="s">
        <v>7158</v>
      </c>
      <c r="F5595" s="8"/>
      <c r="G5595" s="6" t="s">
        <v>10120</v>
      </c>
      <c r="H5595" s="9">
        <v>43387</v>
      </c>
      <c r="I5595" s="6" t="s">
        <v>10121</v>
      </c>
      <c r="J5595" s="8" t="s">
        <v>2046</v>
      </c>
      <c r="K5595" s="41" t="s">
        <v>8449</v>
      </c>
    </row>
    <row r="5596" hidden="1" spans="1:11">
      <c r="A5596" s="5">
        <v>5594</v>
      </c>
      <c r="B5596" s="6">
        <v>2866</v>
      </c>
      <c r="C5596" s="8" t="s">
        <v>7156</v>
      </c>
      <c r="D5596" s="6" t="s">
        <v>12</v>
      </c>
      <c r="E5596" s="8" t="s">
        <v>6651</v>
      </c>
      <c r="F5596" s="8"/>
      <c r="G5596" s="6" t="s">
        <v>10120</v>
      </c>
      <c r="H5596" s="9">
        <v>43389</v>
      </c>
      <c r="I5596" s="5" t="s">
        <v>10124</v>
      </c>
      <c r="J5596" s="8" t="s">
        <v>165</v>
      </c>
      <c r="K5596" s="41" t="s">
        <v>8449</v>
      </c>
    </row>
    <row r="5597" hidden="1" spans="1:11">
      <c r="A5597" s="5">
        <v>5595</v>
      </c>
      <c r="B5597" s="6">
        <v>2866</v>
      </c>
      <c r="C5597" s="8" t="s">
        <v>7156</v>
      </c>
      <c r="D5597" s="6" t="s">
        <v>12</v>
      </c>
      <c r="E5597" s="8" t="s">
        <v>7159</v>
      </c>
      <c r="F5597" s="8"/>
      <c r="G5597" s="6" t="s">
        <v>10372</v>
      </c>
      <c r="H5597" s="9">
        <v>43408</v>
      </c>
      <c r="I5597" s="6" t="s">
        <v>10373</v>
      </c>
      <c r="J5597" s="8" t="s">
        <v>10046</v>
      </c>
      <c r="K5597" s="41" t="s">
        <v>8449</v>
      </c>
    </row>
    <row r="5598" ht="24" hidden="1" spans="1:11">
      <c r="A5598" s="5">
        <v>5596</v>
      </c>
      <c r="B5598" s="6">
        <v>2866</v>
      </c>
      <c r="C5598" s="8" t="s">
        <v>7156</v>
      </c>
      <c r="D5598" s="6" t="s">
        <v>12</v>
      </c>
      <c r="E5598" s="8" t="s">
        <v>7160</v>
      </c>
      <c r="F5598" s="8"/>
      <c r="G5598" s="6" t="s">
        <v>10120</v>
      </c>
      <c r="H5598" s="9">
        <v>43571</v>
      </c>
      <c r="I5598" s="6" t="s">
        <v>10123</v>
      </c>
      <c r="J5598" s="8" t="s">
        <v>9138</v>
      </c>
      <c r="K5598" s="41" t="s">
        <v>8449</v>
      </c>
    </row>
    <row r="5599" ht="24" hidden="1" spans="1:11">
      <c r="A5599" s="5">
        <v>5597</v>
      </c>
      <c r="B5599" s="6">
        <v>2868</v>
      </c>
      <c r="C5599" s="8" t="s">
        <v>5716</v>
      </c>
      <c r="D5599" s="6" t="s">
        <v>12</v>
      </c>
      <c r="E5599" s="8" t="s">
        <v>5717</v>
      </c>
      <c r="F5599" s="8"/>
      <c r="G5599" s="6" t="s">
        <v>10120</v>
      </c>
      <c r="H5599" s="9">
        <v>43403</v>
      </c>
      <c r="I5599" s="6" t="s">
        <v>10133</v>
      </c>
      <c r="J5599" s="8" t="s">
        <v>3156</v>
      </c>
      <c r="K5599" s="41" t="s">
        <v>8449</v>
      </c>
    </row>
    <row r="5600" ht="24" hidden="1" spans="1:11">
      <c r="A5600" s="5">
        <v>5598</v>
      </c>
      <c r="B5600" s="6">
        <v>2868</v>
      </c>
      <c r="C5600" s="8" t="s">
        <v>5716</v>
      </c>
      <c r="D5600" s="6" t="s">
        <v>12</v>
      </c>
      <c r="E5600" s="8" t="s">
        <v>5718</v>
      </c>
      <c r="F5600" s="8"/>
      <c r="G5600" s="6" t="s">
        <v>10116</v>
      </c>
      <c r="H5600" s="9">
        <v>43368</v>
      </c>
      <c r="I5600" s="5" t="s">
        <v>10236</v>
      </c>
      <c r="J5600" s="8" t="s">
        <v>9938</v>
      </c>
      <c r="K5600" s="41"/>
    </row>
    <row r="5601" hidden="1" spans="1:11">
      <c r="A5601" s="5">
        <v>5599</v>
      </c>
      <c r="B5601" s="6">
        <v>2868</v>
      </c>
      <c r="C5601" s="8" t="s">
        <v>5716</v>
      </c>
      <c r="D5601" s="6" t="s">
        <v>12</v>
      </c>
      <c r="E5601" s="8" t="s">
        <v>5719</v>
      </c>
      <c r="F5601" s="8"/>
      <c r="G5601" s="6" t="s">
        <v>10213</v>
      </c>
      <c r="H5601" s="9">
        <v>43532</v>
      </c>
      <c r="I5601" s="5" t="s">
        <v>10290</v>
      </c>
      <c r="J5601" s="23" t="s">
        <v>9971</v>
      </c>
      <c r="K5601" s="41"/>
    </row>
    <row r="5602" ht="24" hidden="1" spans="1:11">
      <c r="A5602" s="5">
        <v>5600</v>
      </c>
      <c r="B5602" s="6">
        <v>2869</v>
      </c>
      <c r="C5602" s="8" t="s">
        <v>5720</v>
      </c>
      <c r="D5602" s="6" t="s">
        <v>12</v>
      </c>
      <c r="E5602" s="8" t="s">
        <v>2173</v>
      </c>
      <c r="F5602" s="8"/>
      <c r="G5602" s="6" t="s">
        <v>10128</v>
      </c>
      <c r="H5602" s="9">
        <v>43560</v>
      </c>
      <c r="I5602" s="5" t="s">
        <v>10318</v>
      </c>
      <c r="J5602" s="23" t="s">
        <v>1532</v>
      </c>
      <c r="K5602" s="41"/>
    </row>
    <row r="5603" hidden="1" spans="1:12">
      <c r="A5603" s="5">
        <v>5601</v>
      </c>
      <c r="B5603" s="16">
        <v>2870</v>
      </c>
      <c r="C5603" s="18" t="s">
        <v>5721</v>
      </c>
      <c r="D5603" s="16" t="s">
        <v>12</v>
      </c>
      <c r="E5603" s="18" t="s">
        <v>471</v>
      </c>
      <c r="F5603" s="18"/>
      <c r="G5603" s="16" t="s">
        <v>10159</v>
      </c>
      <c r="H5603" s="20">
        <v>43392</v>
      </c>
      <c r="I5603" s="16" t="s">
        <v>10232</v>
      </c>
      <c r="J5603" s="18" t="s">
        <v>1505</v>
      </c>
      <c r="K5603" s="30" t="s">
        <v>10251</v>
      </c>
      <c r="L5603" s="31"/>
    </row>
    <row r="5604" hidden="1" spans="1:11">
      <c r="A5604" s="5">
        <v>5602</v>
      </c>
      <c r="B5604" s="6">
        <v>2872</v>
      </c>
      <c r="C5604" s="8" t="s">
        <v>5731</v>
      </c>
      <c r="D5604" s="6" t="s">
        <v>12</v>
      </c>
      <c r="E5604" s="8" t="s">
        <v>156</v>
      </c>
      <c r="F5604" s="8"/>
      <c r="G5604" s="6" t="s">
        <v>10144</v>
      </c>
      <c r="H5604" s="9">
        <v>43371</v>
      </c>
      <c r="I5604" s="6" t="s">
        <v>10176</v>
      </c>
      <c r="J5604" s="8" t="s">
        <v>156</v>
      </c>
      <c r="K5604" s="41" t="s">
        <v>8449</v>
      </c>
    </row>
    <row r="5605" ht="24" hidden="1" spans="1:11">
      <c r="A5605" s="5">
        <v>5603</v>
      </c>
      <c r="B5605" s="6">
        <v>2873</v>
      </c>
      <c r="C5605" s="8" t="s">
        <v>5732</v>
      </c>
      <c r="D5605" s="6" t="s">
        <v>12</v>
      </c>
      <c r="E5605" s="8" t="s">
        <v>588</v>
      </c>
      <c r="F5605" s="8"/>
      <c r="G5605" s="6" t="s">
        <v>10116</v>
      </c>
      <c r="H5605" s="9">
        <v>43368</v>
      </c>
      <c r="I5605" s="5" t="s">
        <v>10236</v>
      </c>
      <c r="J5605" s="8" t="s">
        <v>9938</v>
      </c>
      <c r="K5605" s="41"/>
    </row>
    <row r="5606" hidden="1" spans="1:11">
      <c r="A5606" s="5">
        <v>5604</v>
      </c>
      <c r="B5606" s="6">
        <v>2873</v>
      </c>
      <c r="C5606" s="8" t="s">
        <v>5732</v>
      </c>
      <c r="D5606" s="6" t="s">
        <v>12</v>
      </c>
      <c r="E5606" s="8" t="s">
        <v>148</v>
      </c>
      <c r="F5606" s="8"/>
      <c r="G5606" s="6" t="s">
        <v>10120</v>
      </c>
      <c r="H5606" s="9">
        <v>43403</v>
      </c>
      <c r="I5606" s="6" t="s">
        <v>10133</v>
      </c>
      <c r="J5606" s="8" t="s">
        <v>3156</v>
      </c>
      <c r="K5606" s="41" t="s">
        <v>8449</v>
      </c>
    </row>
    <row r="5607" hidden="1" spans="1:11">
      <c r="A5607" s="5">
        <v>5605</v>
      </c>
      <c r="B5607" s="6">
        <v>2873</v>
      </c>
      <c r="C5607" s="8" t="s">
        <v>5732</v>
      </c>
      <c r="D5607" s="6" t="s">
        <v>12</v>
      </c>
      <c r="E5607" s="8" t="s">
        <v>1933</v>
      </c>
      <c r="F5607" s="8"/>
      <c r="G5607" s="6" t="s">
        <v>10120</v>
      </c>
      <c r="H5607" s="9">
        <v>43564</v>
      </c>
      <c r="I5607" s="6" t="s">
        <v>10141</v>
      </c>
      <c r="J5607" s="8" t="s">
        <v>9932</v>
      </c>
      <c r="K5607" s="41" t="s">
        <v>8449</v>
      </c>
    </row>
    <row r="5608" hidden="1" spans="1:11">
      <c r="A5608" s="5">
        <v>5606</v>
      </c>
      <c r="B5608" s="6">
        <v>2876</v>
      </c>
      <c r="C5608" s="8" t="s">
        <v>5747</v>
      </c>
      <c r="D5608" s="6" t="s">
        <v>12</v>
      </c>
      <c r="E5608" s="8" t="s">
        <v>5748</v>
      </c>
      <c r="F5608" s="8"/>
      <c r="G5608" s="6" t="s">
        <v>10159</v>
      </c>
      <c r="H5608" s="9">
        <v>43399</v>
      </c>
      <c r="I5608" s="5" t="s">
        <v>10187</v>
      </c>
      <c r="J5608" s="23" t="s">
        <v>9958</v>
      </c>
      <c r="K5608" s="41"/>
    </row>
    <row r="5609" hidden="1" spans="1:11">
      <c r="A5609" s="5">
        <v>5607</v>
      </c>
      <c r="B5609" s="6">
        <v>2876</v>
      </c>
      <c r="C5609" s="8" t="s">
        <v>5747</v>
      </c>
      <c r="D5609" s="6" t="s">
        <v>12</v>
      </c>
      <c r="E5609" s="8" t="s">
        <v>5749</v>
      </c>
      <c r="F5609" s="8"/>
      <c r="G5609" s="6" t="s">
        <v>10120</v>
      </c>
      <c r="H5609" s="9">
        <v>43394</v>
      </c>
      <c r="I5609" s="6" t="s">
        <v>10121</v>
      </c>
      <c r="J5609" s="8" t="s">
        <v>2046</v>
      </c>
      <c r="K5609" s="41" t="s">
        <v>8449</v>
      </c>
    </row>
    <row r="5610" hidden="1" spans="1:11">
      <c r="A5610" s="5">
        <v>5608</v>
      </c>
      <c r="B5610" s="6">
        <v>2877</v>
      </c>
      <c r="C5610" s="8" t="s">
        <v>5750</v>
      </c>
      <c r="D5610" s="6" t="s">
        <v>12</v>
      </c>
      <c r="E5610" s="8" t="s">
        <v>189</v>
      </c>
      <c r="F5610" s="8"/>
      <c r="G5610" s="6" t="s">
        <v>10120</v>
      </c>
      <c r="H5610" s="9">
        <v>43389</v>
      </c>
      <c r="I5610" s="5" t="s">
        <v>10124</v>
      </c>
      <c r="J5610" s="8" t="s">
        <v>165</v>
      </c>
      <c r="K5610" s="41" t="s">
        <v>8449</v>
      </c>
    </row>
    <row r="5611" hidden="1" spans="1:11">
      <c r="A5611" s="5">
        <v>5609</v>
      </c>
      <c r="B5611" s="6">
        <v>2877</v>
      </c>
      <c r="C5611" s="8" t="s">
        <v>5750</v>
      </c>
      <c r="D5611" s="6" t="s">
        <v>12</v>
      </c>
      <c r="E5611" s="8" t="s">
        <v>18</v>
      </c>
      <c r="F5611" s="8"/>
      <c r="G5611" s="6" t="s">
        <v>9910</v>
      </c>
      <c r="H5611" s="9">
        <v>43476</v>
      </c>
      <c r="I5611" s="5" t="s">
        <v>10122</v>
      </c>
      <c r="J5611" s="23" t="s">
        <v>9930</v>
      </c>
      <c r="K5611" s="41"/>
    </row>
    <row r="5612" hidden="1" spans="1:11">
      <c r="A5612" s="5">
        <v>5610</v>
      </c>
      <c r="B5612" s="6">
        <v>2878</v>
      </c>
      <c r="C5612" s="8" t="s">
        <v>5751</v>
      </c>
      <c r="D5612" s="6" t="s">
        <v>12</v>
      </c>
      <c r="E5612" s="8" t="s">
        <v>502</v>
      </c>
      <c r="F5612" s="8"/>
      <c r="G5612" s="6" t="s">
        <v>10156</v>
      </c>
      <c r="H5612" s="9">
        <v>43443</v>
      </c>
      <c r="I5612" s="6" t="s">
        <v>10157</v>
      </c>
      <c r="J5612" s="8" t="s">
        <v>2248</v>
      </c>
      <c r="K5612" s="41" t="s">
        <v>8449</v>
      </c>
    </row>
    <row r="5613" hidden="1" spans="1:11">
      <c r="A5613" s="5">
        <v>5611</v>
      </c>
      <c r="B5613" s="6">
        <v>2878</v>
      </c>
      <c r="C5613" s="8" t="s">
        <v>5751</v>
      </c>
      <c r="D5613" s="6" t="s">
        <v>12</v>
      </c>
      <c r="E5613" s="8" t="s">
        <v>2378</v>
      </c>
      <c r="F5613" s="8"/>
      <c r="G5613" s="6" t="s">
        <v>10208</v>
      </c>
      <c r="H5613" s="9">
        <v>43371</v>
      </c>
      <c r="I5613" s="5" t="s">
        <v>10261</v>
      </c>
      <c r="J5613" s="8" t="s">
        <v>9934</v>
      </c>
      <c r="K5613" s="41"/>
    </row>
    <row r="5614" ht="24" hidden="1" spans="1:11">
      <c r="A5614" s="5">
        <v>5612</v>
      </c>
      <c r="B5614" s="6">
        <v>2879</v>
      </c>
      <c r="C5614" s="8" t="s">
        <v>5752</v>
      </c>
      <c r="D5614" s="6" t="s">
        <v>12</v>
      </c>
      <c r="E5614" s="8" t="s">
        <v>223</v>
      </c>
      <c r="F5614" s="8"/>
      <c r="G5614" s="6" t="s">
        <v>10144</v>
      </c>
      <c r="H5614" s="9">
        <v>43371</v>
      </c>
      <c r="I5614" s="6" t="s">
        <v>10176</v>
      </c>
      <c r="J5614" s="8" t="s">
        <v>156</v>
      </c>
      <c r="K5614" s="41" t="s">
        <v>8449</v>
      </c>
    </row>
    <row r="5615" ht="24" hidden="1" spans="1:11">
      <c r="A5615" s="5">
        <v>5613</v>
      </c>
      <c r="B5615" s="6">
        <v>2879</v>
      </c>
      <c r="C5615" s="8" t="s">
        <v>5752</v>
      </c>
      <c r="D5615" s="6" t="s">
        <v>12</v>
      </c>
      <c r="E5615" s="8" t="s">
        <v>5753</v>
      </c>
      <c r="F5615" s="8"/>
      <c r="G5615" s="6" t="s">
        <v>10120</v>
      </c>
      <c r="H5615" s="9">
        <v>43389</v>
      </c>
      <c r="I5615" s="5" t="s">
        <v>10124</v>
      </c>
      <c r="J5615" s="8" t="s">
        <v>165</v>
      </c>
      <c r="K5615" s="41" t="s">
        <v>8449</v>
      </c>
    </row>
    <row r="5616" hidden="1" spans="1:11">
      <c r="A5616" s="5">
        <v>5614</v>
      </c>
      <c r="B5616" s="6">
        <v>2879</v>
      </c>
      <c r="C5616" s="8" t="s">
        <v>5752</v>
      </c>
      <c r="D5616" s="6" t="s">
        <v>12</v>
      </c>
      <c r="E5616" s="8" t="s">
        <v>148</v>
      </c>
      <c r="F5616" s="8"/>
      <c r="G5616" s="6" t="s">
        <v>10120</v>
      </c>
      <c r="H5616" s="9">
        <v>43403</v>
      </c>
      <c r="I5616" s="6" t="s">
        <v>10133</v>
      </c>
      <c r="J5616" s="8" t="s">
        <v>3156</v>
      </c>
      <c r="K5616" s="41" t="s">
        <v>8449</v>
      </c>
    </row>
    <row r="5617" hidden="1" spans="1:11">
      <c r="A5617" s="5">
        <v>5615</v>
      </c>
      <c r="B5617" s="6">
        <v>2879</v>
      </c>
      <c r="C5617" s="8" t="s">
        <v>5752</v>
      </c>
      <c r="D5617" s="6" t="s">
        <v>12</v>
      </c>
      <c r="E5617" s="8" t="s">
        <v>510</v>
      </c>
      <c r="F5617" s="8"/>
      <c r="G5617" s="6" t="s">
        <v>10120</v>
      </c>
      <c r="H5617" s="9">
        <v>43564</v>
      </c>
      <c r="I5617" s="6" t="s">
        <v>10141</v>
      </c>
      <c r="J5617" s="8" t="s">
        <v>9932</v>
      </c>
      <c r="K5617" s="41" t="s">
        <v>8449</v>
      </c>
    </row>
    <row r="5618" ht="24" hidden="1" spans="1:11">
      <c r="A5618" s="5">
        <v>5616</v>
      </c>
      <c r="B5618" s="6">
        <v>2880</v>
      </c>
      <c r="C5618" s="8" t="s">
        <v>5754</v>
      </c>
      <c r="D5618" s="6" t="s">
        <v>12</v>
      </c>
      <c r="E5618" s="8" t="s">
        <v>5755</v>
      </c>
      <c r="F5618" s="8"/>
      <c r="G5618" s="6" t="s">
        <v>9910</v>
      </c>
      <c r="H5618" s="9">
        <v>43306</v>
      </c>
      <c r="I5618" s="5" t="s">
        <v>10414</v>
      </c>
      <c r="J5618" s="8" t="s">
        <v>10024</v>
      </c>
      <c r="K5618" s="41"/>
    </row>
    <row r="5619" hidden="1" spans="1:11">
      <c r="A5619" s="5">
        <v>5617</v>
      </c>
      <c r="B5619" s="6">
        <v>2881</v>
      </c>
      <c r="C5619" s="8" t="s">
        <v>5756</v>
      </c>
      <c r="D5619" s="6" t="s">
        <v>12</v>
      </c>
      <c r="E5619" s="8" t="s">
        <v>5757</v>
      </c>
      <c r="F5619" s="8"/>
      <c r="G5619" s="6" t="s">
        <v>9910</v>
      </c>
      <c r="H5619" s="9">
        <v>43476</v>
      </c>
      <c r="I5619" s="5" t="s">
        <v>10122</v>
      </c>
      <c r="J5619" s="23" t="s">
        <v>9930</v>
      </c>
      <c r="K5619" s="41"/>
    </row>
    <row r="5620" hidden="1" spans="1:11">
      <c r="A5620" s="5">
        <v>5618</v>
      </c>
      <c r="B5620" s="6">
        <v>2881</v>
      </c>
      <c r="C5620" s="8" t="s">
        <v>5756</v>
      </c>
      <c r="D5620" s="6" t="s">
        <v>12</v>
      </c>
      <c r="E5620" s="8" t="s">
        <v>914</v>
      </c>
      <c r="F5620" s="8"/>
      <c r="G5620" s="6" t="s">
        <v>10120</v>
      </c>
      <c r="H5620" s="9">
        <v>43389</v>
      </c>
      <c r="I5620" s="5" t="s">
        <v>10124</v>
      </c>
      <c r="J5620" s="8" t="s">
        <v>165</v>
      </c>
      <c r="K5620" s="41" t="s">
        <v>8449</v>
      </c>
    </row>
    <row r="5621" hidden="1" spans="1:11">
      <c r="A5621" s="5">
        <v>5619</v>
      </c>
      <c r="B5621" s="6">
        <v>2881</v>
      </c>
      <c r="C5621" s="8" t="s">
        <v>5756</v>
      </c>
      <c r="D5621" s="6" t="s">
        <v>12</v>
      </c>
      <c r="E5621" s="8" t="s">
        <v>915</v>
      </c>
      <c r="F5621" s="8"/>
      <c r="G5621" s="6" t="s">
        <v>10120</v>
      </c>
      <c r="H5621" s="9">
        <v>43571</v>
      </c>
      <c r="I5621" s="6" t="s">
        <v>10123</v>
      </c>
      <c r="J5621" s="8" t="s">
        <v>9138</v>
      </c>
      <c r="K5621" s="41" t="s">
        <v>8449</v>
      </c>
    </row>
    <row r="5622" hidden="1" spans="1:11">
      <c r="A5622" s="5">
        <v>5620</v>
      </c>
      <c r="B5622" s="6">
        <v>2882</v>
      </c>
      <c r="C5622" s="8" t="s">
        <v>5758</v>
      </c>
      <c r="D5622" s="6" t="s">
        <v>12</v>
      </c>
      <c r="E5622" s="8" t="s">
        <v>5759</v>
      </c>
      <c r="F5622" s="8"/>
      <c r="G5622" s="6" t="s">
        <v>10120</v>
      </c>
      <c r="H5622" s="9">
        <v>43564</v>
      </c>
      <c r="I5622" s="6" t="s">
        <v>10141</v>
      </c>
      <c r="J5622" s="8" t="s">
        <v>9932</v>
      </c>
      <c r="K5622" s="41" t="s">
        <v>8449</v>
      </c>
    </row>
    <row r="5623" ht="24" hidden="1" spans="1:11">
      <c r="A5623" s="5">
        <v>5621</v>
      </c>
      <c r="B5623" s="6">
        <v>2883</v>
      </c>
      <c r="C5623" s="8" t="s">
        <v>7161</v>
      </c>
      <c r="D5623" s="6" t="s">
        <v>12</v>
      </c>
      <c r="E5623" s="8" t="s">
        <v>5034</v>
      </c>
      <c r="F5623" s="8"/>
      <c r="G5623" s="6" t="s">
        <v>10166</v>
      </c>
      <c r="H5623" s="9">
        <v>43307</v>
      </c>
      <c r="I5623" s="5" t="s">
        <v>10167</v>
      </c>
      <c r="J5623" s="8" t="s">
        <v>9947</v>
      </c>
      <c r="K5623" s="41"/>
    </row>
    <row r="5624" ht="24" hidden="1" spans="1:11">
      <c r="A5624" s="5">
        <v>5622</v>
      </c>
      <c r="B5624" s="6">
        <v>2883</v>
      </c>
      <c r="C5624" s="8" t="s">
        <v>7161</v>
      </c>
      <c r="D5624" s="6" t="s">
        <v>12</v>
      </c>
      <c r="E5624" s="8" t="s">
        <v>4288</v>
      </c>
      <c r="F5624" s="8"/>
      <c r="G5624" s="6" t="s">
        <v>10128</v>
      </c>
      <c r="H5624" s="9">
        <v>43348</v>
      </c>
      <c r="I5624" s="5" t="s">
        <v>10140</v>
      </c>
      <c r="J5624" s="23" t="s">
        <v>9931</v>
      </c>
      <c r="K5624" s="41"/>
    </row>
    <row r="5625" ht="24" hidden="1" spans="1:11">
      <c r="A5625" s="5">
        <v>5623</v>
      </c>
      <c r="B5625" s="6">
        <v>2883</v>
      </c>
      <c r="C5625" s="8" t="s">
        <v>7161</v>
      </c>
      <c r="D5625" s="6" t="s">
        <v>12</v>
      </c>
      <c r="E5625" s="8" t="s">
        <v>87</v>
      </c>
      <c r="F5625" s="8"/>
      <c r="G5625" s="6" t="s">
        <v>10120</v>
      </c>
      <c r="H5625" s="9">
        <v>43389</v>
      </c>
      <c r="I5625" s="5" t="s">
        <v>10124</v>
      </c>
      <c r="J5625" s="8" t="s">
        <v>165</v>
      </c>
      <c r="K5625" s="41" t="s">
        <v>8449</v>
      </c>
    </row>
    <row r="5626" ht="24" hidden="1" spans="1:11">
      <c r="A5626" s="5">
        <v>5624</v>
      </c>
      <c r="B5626" s="6">
        <v>2883</v>
      </c>
      <c r="C5626" s="8" t="s">
        <v>7161</v>
      </c>
      <c r="D5626" s="6" t="s">
        <v>12</v>
      </c>
      <c r="E5626" s="8" t="s">
        <v>1422</v>
      </c>
      <c r="F5626" s="8"/>
      <c r="G5626" s="6" t="s">
        <v>9910</v>
      </c>
      <c r="H5626" s="9">
        <v>43476</v>
      </c>
      <c r="I5626" s="5" t="s">
        <v>10122</v>
      </c>
      <c r="J5626" s="23" t="s">
        <v>9930</v>
      </c>
      <c r="K5626" s="41"/>
    </row>
    <row r="5627" ht="24" hidden="1" spans="1:11">
      <c r="A5627" s="5">
        <v>5625</v>
      </c>
      <c r="B5627" s="6">
        <v>2883</v>
      </c>
      <c r="C5627" s="8" t="s">
        <v>7161</v>
      </c>
      <c r="D5627" s="6" t="s">
        <v>12</v>
      </c>
      <c r="E5627" s="8" t="s">
        <v>89</v>
      </c>
      <c r="F5627" s="8"/>
      <c r="G5627" s="6" t="s">
        <v>10120</v>
      </c>
      <c r="H5627" s="9">
        <v>43571</v>
      </c>
      <c r="I5627" s="6" t="s">
        <v>10123</v>
      </c>
      <c r="J5627" s="8" t="s">
        <v>9138</v>
      </c>
      <c r="K5627" s="41" t="s">
        <v>8449</v>
      </c>
    </row>
    <row r="5628" hidden="1" spans="1:11">
      <c r="A5628" s="5">
        <v>5626</v>
      </c>
      <c r="B5628" s="6">
        <v>2883</v>
      </c>
      <c r="C5628" s="8" t="s">
        <v>7161</v>
      </c>
      <c r="D5628" s="6" t="s">
        <v>12</v>
      </c>
      <c r="E5628" s="8" t="s">
        <v>4383</v>
      </c>
      <c r="F5628" s="8"/>
      <c r="G5628" s="6" t="s">
        <v>10213</v>
      </c>
      <c r="H5628" s="9">
        <v>43595</v>
      </c>
      <c r="I5628" s="5" t="s">
        <v>10223</v>
      </c>
      <c r="J5628" s="8" t="s">
        <v>1253</v>
      </c>
      <c r="K5628" s="41"/>
    </row>
    <row r="5629" hidden="1" spans="1:11">
      <c r="A5629" s="5">
        <v>5627</v>
      </c>
      <c r="B5629" s="6">
        <v>2885</v>
      </c>
      <c r="C5629" s="8" t="s">
        <v>5763</v>
      </c>
      <c r="D5629" s="6" t="s">
        <v>12</v>
      </c>
      <c r="E5629" s="8" t="s">
        <v>5764</v>
      </c>
      <c r="F5629" s="8"/>
      <c r="G5629" s="6" t="s">
        <v>10144</v>
      </c>
      <c r="H5629" s="9">
        <v>43371</v>
      </c>
      <c r="I5629" s="6" t="s">
        <v>10176</v>
      </c>
      <c r="J5629" s="8" t="s">
        <v>156</v>
      </c>
      <c r="K5629" s="41" t="s">
        <v>8449</v>
      </c>
    </row>
    <row r="5630" ht="24" hidden="1" spans="1:11">
      <c r="A5630" s="5">
        <v>5628</v>
      </c>
      <c r="B5630" s="6">
        <v>2886</v>
      </c>
      <c r="C5630" s="8" t="s">
        <v>5765</v>
      </c>
      <c r="D5630" s="6" t="s">
        <v>12</v>
      </c>
      <c r="E5630" s="8" t="s">
        <v>5768</v>
      </c>
      <c r="F5630" s="8"/>
      <c r="G5630" s="6" t="s">
        <v>10159</v>
      </c>
      <c r="H5630" s="9">
        <v>43392</v>
      </c>
      <c r="I5630" s="5" t="s">
        <v>10232</v>
      </c>
      <c r="J5630" s="23" t="s">
        <v>1505</v>
      </c>
      <c r="K5630" s="41"/>
    </row>
    <row r="5631" ht="24" hidden="1" spans="1:11">
      <c r="A5631" s="5">
        <v>5629</v>
      </c>
      <c r="B5631" s="6">
        <v>2887</v>
      </c>
      <c r="C5631" s="8" t="s">
        <v>5769</v>
      </c>
      <c r="D5631" s="6" t="s">
        <v>12</v>
      </c>
      <c r="E5631" s="8" t="s">
        <v>43</v>
      </c>
      <c r="F5631" s="8"/>
      <c r="G5631" s="6" t="s">
        <v>10120</v>
      </c>
      <c r="H5631" s="9">
        <v>43387</v>
      </c>
      <c r="I5631" s="6" t="s">
        <v>10121</v>
      </c>
      <c r="J5631" s="8" t="s">
        <v>2046</v>
      </c>
      <c r="K5631" s="41" t="s">
        <v>8449</v>
      </c>
    </row>
    <row r="5632" hidden="1" spans="1:11">
      <c r="A5632" s="5">
        <v>5630</v>
      </c>
      <c r="B5632" s="6">
        <v>2888</v>
      </c>
      <c r="C5632" s="8" t="s">
        <v>7162</v>
      </c>
      <c r="D5632" s="6" t="s">
        <v>12</v>
      </c>
      <c r="E5632" s="8" t="s">
        <v>183</v>
      </c>
      <c r="F5632" s="8"/>
      <c r="G5632" s="6" t="s">
        <v>10120</v>
      </c>
      <c r="H5632" s="9">
        <v>43571</v>
      </c>
      <c r="I5632" s="6" t="s">
        <v>10123</v>
      </c>
      <c r="J5632" s="8" t="s">
        <v>9138</v>
      </c>
      <c r="K5632" s="41" t="s">
        <v>8449</v>
      </c>
    </row>
    <row r="5633" ht="24" hidden="1" spans="1:11">
      <c r="A5633" s="5">
        <v>5631</v>
      </c>
      <c r="B5633" s="6">
        <v>2889</v>
      </c>
      <c r="C5633" s="8" t="s">
        <v>5772</v>
      </c>
      <c r="D5633" s="6" t="s">
        <v>12</v>
      </c>
      <c r="E5633" s="8" t="s">
        <v>87</v>
      </c>
      <c r="F5633" s="8"/>
      <c r="G5633" s="6" t="s">
        <v>10120</v>
      </c>
      <c r="H5633" s="9">
        <v>43389</v>
      </c>
      <c r="I5633" s="5" t="s">
        <v>10124</v>
      </c>
      <c r="J5633" s="8" t="s">
        <v>165</v>
      </c>
      <c r="K5633" s="41" t="s">
        <v>8449</v>
      </c>
    </row>
    <row r="5634" ht="24" hidden="1" spans="1:11">
      <c r="A5634" s="5">
        <v>5632</v>
      </c>
      <c r="B5634" s="6">
        <v>2889</v>
      </c>
      <c r="C5634" s="8" t="s">
        <v>5772</v>
      </c>
      <c r="D5634" s="6" t="s">
        <v>12</v>
      </c>
      <c r="E5634" s="8" t="s">
        <v>89</v>
      </c>
      <c r="F5634" s="8"/>
      <c r="G5634" s="6" t="s">
        <v>10120</v>
      </c>
      <c r="H5634" s="9">
        <v>43571</v>
      </c>
      <c r="I5634" s="6" t="s">
        <v>10123</v>
      </c>
      <c r="J5634" s="8" t="s">
        <v>9138</v>
      </c>
      <c r="K5634" s="41" t="s">
        <v>8449</v>
      </c>
    </row>
    <row r="5635" ht="24" hidden="1" spans="1:11">
      <c r="A5635" s="5">
        <v>5633</v>
      </c>
      <c r="B5635" s="6">
        <v>2890</v>
      </c>
      <c r="C5635" s="8" t="s">
        <v>5773</v>
      </c>
      <c r="D5635" s="6" t="s">
        <v>12</v>
      </c>
      <c r="E5635" s="8" t="s">
        <v>129</v>
      </c>
      <c r="F5635" s="8"/>
      <c r="G5635" s="6" t="s">
        <v>10128</v>
      </c>
      <c r="H5635" s="9">
        <v>43348</v>
      </c>
      <c r="I5635" s="5" t="s">
        <v>10140</v>
      </c>
      <c r="J5635" s="23" t="s">
        <v>9931</v>
      </c>
      <c r="K5635" s="41"/>
    </row>
    <row r="5636" ht="24" hidden="1" spans="1:11">
      <c r="A5636" s="5">
        <v>5634</v>
      </c>
      <c r="B5636" s="6">
        <v>2890</v>
      </c>
      <c r="C5636" s="8" t="s">
        <v>5773</v>
      </c>
      <c r="D5636" s="6" t="s">
        <v>12</v>
      </c>
      <c r="E5636" s="8" t="s">
        <v>632</v>
      </c>
      <c r="F5636" s="8"/>
      <c r="G5636" s="6" t="s">
        <v>10120</v>
      </c>
      <c r="H5636" s="9">
        <v>43394</v>
      </c>
      <c r="I5636" s="6" t="s">
        <v>10121</v>
      </c>
      <c r="J5636" s="8" t="s">
        <v>2046</v>
      </c>
      <c r="K5636" s="41" t="s">
        <v>8449</v>
      </c>
    </row>
    <row r="5637" ht="24" hidden="1" spans="1:11">
      <c r="A5637" s="5">
        <v>5635</v>
      </c>
      <c r="B5637" s="6">
        <v>2890</v>
      </c>
      <c r="C5637" s="8" t="s">
        <v>5773</v>
      </c>
      <c r="D5637" s="6" t="s">
        <v>12</v>
      </c>
      <c r="E5637" s="8" t="s">
        <v>5774</v>
      </c>
      <c r="F5637" s="8"/>
      <c r="G5637" s="6" t="s">
        <v>10116</v>
      </c>
      <c r="H5637" s="9">
        <v>43447</v>
      </c>
      <c r="I5637" s="5" t="s">
        <v>10117</v>
      </c>
      <c r="J5637" s="23" t="s">
        <v>9941</v>
      </c>
      <c r="K5637" s="41"/>
    </row>
    <row r="5638" ht="24" hidden="1" spans="1:11">
      <c r="A5638" s="5">
        <v>5636</v>
      </c>
      <c r="B5638" s="6">
        <v>2890</v>
      </c>
      <c r="C5638" s="8" t="s">
        <v>5773</v>
      </c>
      <c r="D5638" s="6" t="s">
        <v>12</v>
      </c>
      <c r="E5638" s="8" t="s">
        <v>354</v>
      </c>
      <c r="F5638" s="8"/>
      <c r="G5638" s="6" t="s">
        <v>10213</v>
      </c>
      <c r="H5638" s="9">
        <v>43511</v>
      </c>
      <c r="I5638" s="5" t="s">
        <v>10214</v>
      </c>
      <c r="J5638" s="23" t="s">
        <v>9995</v>
      </c>
      <c r="K5638" s="41"/>
    </row>
    <row r="5639" ht="24" hidden="1" spans="1:11">
      <c r="A5639" s="5">
        <v>5637</v>
      </c>
      <c r="B5639" s="6">
        <v>2890</v>
      </c>
      <c r="C5639" s="8" t="s">
        <v>5773</v>
      </c>
      <c r="D5639" s="6" t="s">
        <v>12</v>
      </c>
      <c r="E5639" s="8" t="s">
        <v>5775</v>
      </c>
      <c r="F5639" s="8"/>
      <c r="G5639" s="6" t="s">
        <v>10130</v>
      </c>
      <c r="H5639" s="9">
        <v>43616</v>
      </c>
      <c r="I5639" s="5" t="s">
        <v>10291</v>
      </c>
      <c r="J5639" s="23" t="s">
        <v>9953</v>
      </c>
      <c r="K5639" s="41"/>
    </row>
    <row r="5640" ht="24" hidden="1" spans="1:11">
      <c r="A5640" s="5">
        <v>5638</v>
      </c>
      <c r="B5640" s="6">
        <v>2890</v>
      </c>
      <c r="C5640" s="8" t="s">
        <v>5773</v>
      </c>
      <c r="D5640" s="6" t="s">
        <v>12</v>
      </c>
      <c r="E5640" s="8" t="s">
        <v>5776</v>
      </c>
      <c r="F5640" s="8"/>
      <c r="G5640" s="6" t="s">
        <v>10136</v>
      </c>
      <c r="H5640" s="9">
        <v>43622</v>
      </c>
      <c r="I5640" s="5" t="s">
        <v>10137</v>
      </c>
      <c r="J5640" s="8" t="s">
        <v>9945</v>
      </c>
      <c r="K5640" s="41"/>
    </row>
    <row r="5641" ht="24" hidden="1" spans="1:11">
      <c r="A5641" s="5">
        <v>5639</v>
      </c>
      <c r="B5641" s="6">
        <v>2891</v>
      </c>
      <c r="C5641" s="8" t="s">
        <v>5777</v>
      </c>
      <c r="D5641" s="6" t="s">
        <v>12</v>
      </c>
      <c r="E5641" s="8" t="s">
        <v>2990</v>
      </c>
      <c r="F5641" s="8"/>
      <c r="G5641" s="6" t="s">
        <v>10128</v>
      </c>
      <c r="H5641" s="9">
        <v>43419</v>
      </c>
      <c r="I5641" s="5" t="s">
        <v>10196</v>
      </c>
      <c r="J5641" s="8" t="s">
        <v>4337</v>
      </c>
      <c r="K5641" s="41"/>
    </row>
    <row r="5642" ht="24" hidden="1" spans="1:11">
      <c r="A5642" s="5">
        <v>5640</v>
      </c>
      <c r="B5642" s="6">
        <v>2891</v>
      </c>
      <c r="C5642" s="8" t="s">
        <v>5777</v>
      </c>
      <c r="D5642" s="6" t="s">
        <v>12</v>
      </c>
      <c r="E5642" s="8" t="s">
        <v>5780</v>
      </c>
      <c r="F5642" s="8"/>
      <c r="G5642" s="6" t="s">
        <v>10197</v>
      </c>
      <c r="H5642" s="9">
        <v>43343</v>
      </c>
      <c r="I5642" s="5" t="s">
        <v>10198</v>
      </c>
      <c r="J5642" s="23" t="s">
        <v>9963</v>
      </c>
      <c r="K5642" s="41"/>
    </row>
    <row r="5643" hidden="1" spans="1:11">
      <c r="A5643" s="5">
        <v>5641</v>
      </c>
      <c r="B5643" s="6">
        <v>2891</v>
      </c>
      <c r="C5643" s="8" t="s">
        <v>5777</v>
      </c>
      <c r="D5643" s="6" t="s">
        <v>12</v>
      </c>
      <c r="E5643" s="8" t="s">
        <v>5781</v>
      </c>
      <c r="F5643" s="8"/>
      <c r="G5643" s="6" t="s">
        <v>9910</v>
      </c>
      <c r="H5643" s="9">
        <v>43644</v>
      </c>
      <c r="I5643" s="5" t="s">
        <v>10180</v>
      </c>
      <c r="J5643" s="8" t="s">
        <v>3782</v>
      </c>
      <c r="K5643" s="41"/>
    </row>
    <row r="5644" hidden="1" spans="1:11">
      <c r="A5644" s="5">
        <v>5642</v>
      </c>
      <c r="B5644" s="6">
        <v>2891</v>
      </c>
      <c r="C5644" s="8" t="s">
        <v>5777</v>
      </c>
      <c r="D5644" s="6" t="s">
        <v>12</v>
      </c>
      <c r="E5644" s="8" t="s">
        <v>5498</v>
      </c>
      <c r="F5644" s="8"/>
      <c r="G5644" s="6" t="s">
        <v>10217</v>
      </c>
      <c r="H5644" s="9">
        <v>43573</v>
      </c>
      <c r="I5644" s="5" t="s">
        <v>10218</v>
      </c>
      <c r="J5644" s="8" t="s">
        <v>9972</v>
      </c>
      <c r="K5644" s="41"/>
    </row>
    <row r="5645" hidden="1" spans="1:11">
      <c r="A5645" s="5">
        <v>5643</v>
      </c>
      <c r="B5645" s="6">
        <v>2892</v>
      </c>
      <c r="C5645" s="8" t="s">
        <v>7163</v>
      </c>
      <c r="D5645" s="6" t="s">
        <v>12</v>
      </c>
      <c r="E5645" s="8" t="s">
        <v>897</v>
      </c>
      <c r="F5645" s="8"/>
      <c r="G5645" s="6" t="s">
        <v>10120</v>
      </c>
      <c r="H5645" s="9">
        <v>43389</v>
      </c>
      <c r="I5645" s="5" t="s">
        <v>10124</v>
      </c>
      <c r="J5645" s="8" t="s">
        <v>165</v>
      </c>
      <c r="K5645" s="41" t="s">
        <v>8449</v>
      </c>
    </row>
    <row r="5646" hidden="1" spans="1:11">
      <c r="A5646" s="5">
        <v>5644</v>
      </c>
      <c r="B5646" s="6">
        <v>2892</v>
      </c>
      <c r="C5646" s="8" t="s">
        <v>7163</v>
      </c>
      <c r="D5646" s="6" t="s">
        <v>12</v>
      </c>
      <c r="E5646" s="8" t="s">
        <v>7164</v>
      </c>
      <c r="F5646" s="8"/>
      <c r="G5646" s="6" t="s">
        <v>9910</v>
      </c>
      <c r="H5646" s="9">
        <v>43476</v>
      </c>
      <c r="I5646" s="5" t="s">
        <v>10122</v>
      </c>
      <c r="J5646" s="23" t="s">
        <v>9930</v>
      </c>
      <c r="K5646" s="41"/>
    </row>
    <row r="5647" hidden="1" spans="1:11">
      <c r="A5647" s="5">
        <v>5645</v>
      </c>
      <c r="B5647" s="6">
        <v>2892</v>
      </c>
      <c r="C5647" s="8" t="s">
        <v>7163</v>
      </c>
      <c r="D5647" s="6" t="s">
        <v>12</v>
      </c>
      <c r="E5647" s="8" t="s">
        <v>1047</v>
      </c>
      <c r="F5647" s="8"/>
      <c r="G5647" s="6" t="s">
        <v>10120</v>
      </c>
      <c r="H5647" s="9">
        <v>43571</v>
      </c>
      <c r="I5647" s="6" t="s">
        <v>10123</v>
      </c>
      <c r="J5647" s="8" t="s">
        <v>9138</v>
      </c>
      <c r="K5647" s="41" t="s">
        <v>8449</v>
      </c>
    </row>
    <row r="5648" hidden="1" spans="1:11">
      <c r="A5648" s="5">
        <v>5646</v>
      </c>
      <c r="B5648" s="6">
        <v>2893</v>
      </c>
      <c r="C5648" s="8" t="s">
        <v>5782</v>
      </c>
      <c r="D5648" s="6" t="s">
        <v>12</v>
      </c>
      <c r="E5648" s="8" t="s">
        <v>5783</v>
      </c>
      <c r="F5648" s="8"/>
      <c r="G5648" s="6" t="s">
        <v>10134</v>
      </c>
      <c r="H5648" s="9">
        <v>43365</v>
      </c>
      <c r="I5648" s="5" t="s">
        <v>10138</v>
      </c>
      <c r="J5648" s="8" t="s">
        <v>9951</v>
      </c>
      <c r="K5648" s="41"/>
    </row>
    <row r="5649" hidden="1" spans="1:11">
      <c r="A5649" s="5">
        <v>5647</v>
      </c>
      <c r="B5649" s="6">
        <v>2893</v>
      </c>
      <c r="C5649" s="8" t="s">
        <v>5782</v>
      </c>
      <c r="D5649" s="6" t="s">
        <v>12</v>
      </c>
      <c r="E5649" s="8" t="s">
        <v>5020</v>
      </c>
      <c r="F5649" s="8"/>
      <c r="G5649" s="6" t="s">
        <v>10120</v>
      </c>
      <c r="H5649" s="9">
        <v>43403</v>
      </c>
      <c r="I5649" s="6" t="s">
        <v>10133</v>
      </c>
      <c r="J5649" s="8" t="s">
        <v>3156</v>
      </c>
      <c r="K5649" s="41" t="s">
        <v>8449</v>
      </c>
    </row>
    <row r="5650" ht="24" hidden="1" spans="1:11">
      <c r="A5650" s="5">
        <v>5648</v>
      </c>
      <c r="B5650" s="6">
        <v>2894</v>
      </c>
      <c r="C5650" s="8" t="s">
        <v>5784</v>
      </c>
      <c r="D5650" s="6" t="s">
        <v>12</v>
      </c>
      <c r="E5650" s="8" t="s">
        <v>425</v>
      </c>
      <c r="F5650" s="8"/>
      <c r="G5650" s="6" t="s">
        <v>9910</v>
      </c>
      <c r="H5650" s="9">
        <v>43476</v>
      </c>
      <c r="I5650" s="5" t="s">
        <v>10122</v>
      </c>
      <c r="J5650" s="23" t="s">
        <v>9930</v>
      </c>
      <c r="K5650" s="41"/>
    </row>
    <row r="5651" hidden="1" spans="1:11">
      <c r="A5651" s="5">
        <v>5649</v>
      </c>
      <c r="B5651" s="6">
        <v>2895</v>
      </c>
      <c r="C5651" s="8" t="s">
        <v>5785</v>
      </c>
      <c r="D5651" s="6" t="s">
        <v>12</v>
      </c>
      <c r="E5651" s="8" t="s">
        <v>739</v>
      </c>
      <c r="F5651" s="8"/>
      <c r="G5651" s="6" t="s">
        <v>10128</v>
      </c>
      <c r="H5651" s="9">
        <v>43348</v>
      </c>
      <c r="I5651" s="5" t="s">
        <v>10140</v>
      </c>
      <c r="J5651" s="23" t="s">
        <v>9931</v>
      </c>
      <c r="K5651" s="41"/>
    </row>
    <row r="5652" ht="24" hidden="1" spans="1:11">
      <c r="A5652" s="5">
        <v>5650</v>
      </c>
      <c r="B5652" s="6">
        <v>2895</v>
      </c>
      <c r="C5652" s="8" t="s">
        <v>5785</v>
      </c>
      <c r="D5652" s="6" t="s">
        <v>12</v>
      </c>
      <c r="E5652" s="8" t="s">
        <v>425</v>
      </c>
      <c r="F5652" s="8"/>
      <c r="G5652" s="6" t="s">
        <v>9910</v>
      </c>
      <c r="H5652" s="9">
        <v>43476</v>
      </c>
      <c r="I5652" s="5" t="s">
        <v>10122</v>
      </c>
      <c r="J5652" s="23" t="s">
        <v>9930</v>
      </c>
      <c r="K5652" s="41"/>
    </row>
    <row r="5653" hidden="1" spans="1:11">
      <c r="A5653" s="5">
        <v>5651</v>
      </c>
      <c r="B5653" s="6">
        <v>2896</v>
      </c>
      <c r="C5653" s="8" t="s">
        <v>7165</v>
      </c>
      <c r="D5653" s="6" t="s">
        <v>12</v>
      </c>
      <c r="E5653" s="8" t="s">
        <v>253</v>
      </c>
      <c r="F5653" s="8"/>
      <c r="G5653" s="6" t="s">
        <v>10120</v>
      </c>
      <c r="H5653" s="9">
        <v>43571</v>
      </c>
      <c r="I5653" s="6" t="s">
        <v>10123</v>
      </c>
      <c r="J5653" s="8" t="s">
        <v>9138</v>
      </c>
      <c r="K5653" s="41" t="s">
        <v>8449</v>
      </c>
    </row>
    <row r="5654" hidden="1" spans="1:11">
      <c r="A5654" s="5">
        <v>5652</v>
      </c>
      <c r="B5654" s="6">
        <v>2897</v>
      </c>
      <c r="C5654" s="8" t="s">
        <v>5786</v>
      </c>
      <c r="D5654" s="6" t="s">
        <v>12</v>
      </c>
      <c r="E5654" s="8" t="s">
        <v>3637</v>
      </c>
      <c r="F5654" s="8"/>
      <c r="G5654" s="6" t="s">
        <v>10159</v>
      </c>
      <c r="H5654" s="9">
        <v>43581</v>
      </c>
      <c r="I5654" s="36" t="s">
        <v>10162</v>
      </c>
      <c r="J5654" s="37" t="s">
        <v>1701</v>
      </c>
      <c r="K5654" s="41"/>
    </row>
    <row r="5655" hidden="1" spans="1:12">
      <c r="A5655" s="5">
        <v>5653</v>
      </c>
      <c r="B5655" s="50">
        <v>2897</v>
      </c>
      <c r="C5655" s="52" t="s">
        <v>5786</v>
      </c>
      <c r="D5655" s="50" t="s">
        <v>12</v>
      </c>
      <c r="E5655" s="52" t="s">
        <v>2766</v>
      </c>
      <c r="F5655" s="52"/>
      <c r="G5655" s="50" t="s">
        <v>10120</v>
      </c>
      <c r="H5655" s="54">
        <v>43387</v>
      </c>
      <c r="I5655" s="50" t="s">
        <v>10121</v>
      </c>
      <c r="J5655" s="52" t="s">
        <v>2046</v>
      </c>
      <c r="K5655" s="58" t="s">
        <v>10251</v>
      </c>
      <c r="L5655" s="68"/>
    </row>
    <row r="5656" ht="24" hidden="1" spans="1:11">
      <c r="A5656" s="5">
        <v>5654</v>
      </c>
      <c r="B5656" s="6">
        <v>2898</v>
      </c>
      <c r="C5656" s="8" t="s">
        <v>7166</v>
      </c>
      <c r="D5656" s="6" t="s">
        <v>12</v>
      </c>
      <c r="E5656" s="8" t="s">
        <v>7026</v>
      </c>
      <c r="F5656" s="8"/>
      <c r="G5656" s="6" t="s">
        <v>9910</v>
      </c>
      <c r="H5656" s="9">
        <v>43492</v>
      </c>
      <c r="I5656" s="5" t="s">
        <v>10274</v>
      </c>
      <c r="J5656" s="23" t="s">
        <v>4225</v>
      </c>
      <c r="K5656" s="41"/>
    </row>
    <row r="5657" ht="24" hidden="1" spans="1:11">
      <c r="A5657" s="5">
        <v>5655</v>
      </c>
      <c r="B5657" s="6">
        <v>2898</v>
      </c>
      <c r="C5657" s="8" t="s">
        <v>7166</v>
      </c>
      <c r="D5657" s="6" t="s">
        <v>12</v>
      </c>
      <c r="E5657" s="8" t="s">
        <v>7167</v>
      </c>
      <c r="F5657" s="8"/>
      <c r="G5657" s="6" t="s">
        <v>10128</v>
      </c>
      <c r="H5657" s="9">
        <v>43560</v>
      </c>
      <c r="I5657" s="5" t="s">
        <v>10318</v>
      </c>
      <c r="J5657" s="23" t="s">
        <v>1532</v>
      </c>
      <c r="K5657" s="41"/>
    </row>
    <row r="5658" hidden="1" spans="1:11">
      <c r="A5658" s="5">
        <v>5656</v>
      </c>
      <c r="B5658" s="6">
        <v>2898</v>
      </c>
      <c r="C5658" s="8" t="s">
        <v>7166</v>
      </c>
      <c r="D5658" s="6" t="s">
        <v>12</v>
      </c>
      <c r="E5658" s="8" t="s">
        <v>419</v>
      </c>
      <c r="F5658" s="8"/>
      <c r="G5658" s="6" t="s">
        <v>10120</v>
      </c>
      <c r="H5658" s="9">
        <v>43389</v>
      </c>
      <c r="I5658" s="5" t="s">
        <v>10124</v>
      </c>
      <c r="J5658" s="8" t="s">
        <v>165</v>
      </c>
      <c r="K5658" s="41" t="s">
        <v>8449</v>
      </c>
    </row>
    <row r="5659" hidden="1" spans="1:11">
      <c r="A5659" s="5">
        <v>5657</v>
      </c>
      <c r="B5659" s="6">
        <v>2898</v>
      </c>
      <c r="C5659" s="8" t="s">
        <v>7166</v>
      </c>
      <c r="D5659" s="6" t="s">
        <v>12</v>
      </c>
      <c r="E5659" s="8" t="s">
        <v>2910</v>
      </c>
      <c r="F5659" s="8"/>
      <c r="G5659" s="6" t="s">
        <v>10120</v>
      </c>
      <c r="H5659" s="9">
        <v>43394</v>
      </c>
      <c r="I5659" s="6" t="s">
        <v>10121</v>
      </c>
      <c r="J5659" s="8" t="s">
        <v>2046</v>
      </c>
      <c r="K5659" s="41" t="s">
        <v>8449</v>
      </c>
    </row>
    <row r="5660" ht="24" hidden="1" spans="1:11">
      <c r="A5660" s="5">
        <v>5658</v>
      </c>
      <c r="B5660" s="6">
        <v>2898</v>
      </c>
      <c r="C5660" s="8" t="s">
        <v>7166</v>
      </c>
      <c r="D5660" s="6" t="s">
        <v>12</v>
      </c>
      <c r="E5660" s="8" t="s">
        <v>425</v>
      </c>
      <c r="F5660" s="8"/>
      <c r="G5660" s="6" t="s">
        <v>9910</v>
      </c>
      <c r="H5660" s="9">
        <v>43476</v>
      </c>
      <c r="I5660" s="5" t="s">
        <v>10122</v>
      </c>
      <c r="J5660" s="23" t="s">
        <v>9930</v>
      </c>
      <c r="K5660" s="41"/>
    </row>
    <row r="5661" hidden="1" spans="1:11">
      <c r="A5661" s="5">
        <v>5659</v>
      </c>
      <c r="B5661" s="6">
        <v>2898</v>
      </c>
      <c r="C5661" s="8" t="s">
        <v>7166</v>
      </c>
      <c r="D5661" s="6" t="s">
        <v>12</v>
      </c>
      <c r="E5661" s="8" t="s">
        <v>7168</v>
      </c>
      <c r="F5661" s="8"/>
      <c r="G5661" s="6" t="s">
        <v>10120</v>
      </c>
      <c r="H5661" s="9">
        <v>43571</v>
      </c>
      <c r="I5661" s="6" t="s">
        <v>10123</v>
      </c>
      <c r="J5661" s="8" t="s">
        <v>9138</v>
      </c>
      <c r="K5661" s="41" t="s">
        <v>8449</v>
      </c>
    </row>
    <row r="5662" ht="24" hidden="1" spans="1:11">
      <c r="A5662" s="5">
        <v>5660</v>
      </c>
      <c r="B5662" s="6">
        <v>2899</v>
      </c>
      <c r="C5662" s="8" t="s">
        <v>5787</v>
      </c>
      <c r="D5662" s="6" t="s">
        <v>12</v>
      </c>
      <c r="E5662" s="8" t="s">
        <v>2173</v>
      </c>
      <c r="F5662" s="8"/>
      <c r="G5662" s="6" t="s">
        <v>10128</v>
      </c>
      <c r="H5662" s="9">
        <v>43560</v>
      </c>
      <c r="I5662" s="5" t="s">
        <v>10318</v>
      </c>
      <c r="J5662" s="23" t="s">
        <v>1532</v>
      </c>
      <c r="K5662" s="41"/>
    </row>
    <row r="5663" hidden="1" spans="1:11">
      <c r="A5663" s="5">
        <v>5661</v>
      </c>
      <c r="B5663" s="6">
        <v>2900</v>
      </c>
      <c r="C5663" s="8" t="s">
        <v>5788</v>
      </c>
      <c r="D5663" s="6" t="s">
        <v>12</v>
      </c>
      <c r="E5663" s="8" t="s">
        <v>684</v>
      </c>
      <c r="F5663" s="8"/>
      <c r="G5663" s="6" t="s">
        <v>10142</v>
      </c>
      <c r="H5663" s="9">
        <v>43595</v>
      </c>
      <c r="I5663" s="6" t="s">
        <v>10143</v>
      </c>
      <c r="J5663" s="8" t="s">
        <v>9944</v>
      </c>
      <c r="K5663" s="41" t="s">
        <v>8449</v>
      </c>
    </row>
    <row r="5664" ht="36" hidden="1" spans="1:11">
      <c r="A5664" s="5">
        <v>5662</v>
      </c>
      <c r="B5664" s="6">
        <v>2902</v>
      </c>
      <c r="C5664" s="8" t="s">
        <v>5796</v>
      </c>
      <c r="D5664" s="6" t="s">
        <v>12</v>
      </c>
      <c r="E5664" s="8" t="s">
        <v>5797</v>
      </c>
      <c r="F5664" s="8"/>
      <c r="G5664" s="6" t="s">
        <v>10120</v>
      </c>
      <c r="H5664" s="9">
        <v>43403</v>
      </c>
      <c r="I5664" s="6" t="s">
        <v>10133</v>
      </c>
      <c r="J5664" s="8" t="s">
        <v>3156</v>
      </c>
      <c r="K5664" s="41" t="s">
        <v>10139</v>
      </c>
    </row>
    <row r="5665" hidden="1" spans="1:11">
      <c r="A5665" s="5">
        <v>5663</v>
      </c>
      <c r="B5665" s="6">
        <v>2902</v>
      </c>
      <c r="C5665" s="8" t="s">
        <v>5796</v>
      </c>
      <c r="D5665" s="6" t="s">
        <v>12</v>
      </c>
      <c r="E5665" s="8" t="s">
        <v>5798</v>
      </c>
      <c r="F5665" s="8"/>
      <c r="G5665" s="6" t="s">
        <v>10120</v>
      </c>
      <c r="H5665" s="9">
        <v>43564</v>
      </c>
      <c r="I5665" s="6" t="s">
        <v>10141</v>
      </c>
      <c r="J5665" s="8" t="s">
        <v>9932</v>
      </c>
      <c r="K5665" s="41" t="s">
        <v>8449</v>
      </c>
    </row>
    <row r="5666" hidden="1" spans="1:11">
      <c r="A5666" s="5">
        <v>5664</v>
      </c>
      <c r="B5666" s="6">
        <v>2902</v>
      </c>
      <c r="C5666" s="8" t="s">
        <v>5796</v>
      </c>
      <c r="D5666" s="6" t="s">
        <v>12</v>
      </c>
      <c r="E5666" s="8" t="s">
        <v>5799</v>
      </c>
      <c r="F5666" s="8"/>
      <c r="G5666" s="6" t="s">
        <v>10213</v>
      </c>
      <c r="H5666" s="9">
        <v>43532</v>
      </c>
      <c r="I5666" s="5" t="s">
        <v>10290</v>
      </c>
      <c r="J5666" s="23" t="s">
        <v>9971</v>
      </c>
      <c r="K5666" s="41"/>
    </row>
    <row r="5667" hidden="1" spans="1:11">
      <c r="A5667" s="5">
        <v>5665</v>
      </c>
      <c r="B5667" s="6">
        <v>2903</v>
      </c>
      <c r="C5667" s="8" t="s">
        <v>5800</v>
      </c>
      <c r="D5667" s="6" t="s">
        <v>12</v>
      </c>
      <c r="E5667" s="8" t="s">
        <v>838</v>
      </c>
      <c r="F5667" s="8"/>
      <c r="G5667" s="6" t="s">
        <v>10120</v>
      </c>
      <c r="H5667" s="9">
        <v>43387</v>
      </c>
      <c r="I5667" s="6" t="s">
        <v>10121</v>
      </c>
      <c r="J5667" s="8" t="s">
        <v>2046</v>
      </c>
      <c r="K5667" s="41" t="s">
        <v>8449</v>
      </c>
    </row>
    <row r="5668" ht="24" hidden="1" spans="1:11">
      <c r="A5668" s="5">
        <v>5666</v>
      </c>
      <c r="B5668" s="6">
        <v>2906</v>
      </c>
      <c r="C5668" s="8" t="s">
        <v>5834</v>
      </c>
      <c r="D5668" s="6" t="s">
        <v>12</v>
      </c>
      <c r="E5668" s="8" t="s">
        <v>5837</v>
      </c>
      <c r="F5668" s="8"/>
      <c r="G5668" s="6" t="s">
        <v>9910</v>
      </c>
      <c r="H5668" s="9">
        <v>43357</v>
      </c>
      <c r="I5668" s="5" t="s">
        <v>10178</v>
      </c>
      <c r="J5668" s="23" t="s">
        <v>6832</v>
      </c>
      <c r="K5668" s="41"/>
    </row>
    <row r="5669" hidden="1" spans="1:11">
      <c r="A5669" s="5">
        <v>5667</v>
      </c>
      <c r="B5669" s="6">
        <v>2906</v>
      </c>
      <c r="C5669" s="8" t="s">
        <v>5834</v>
      </c>
      <c r="D5669" s="6" t="s">
        <v>12</v>
      </c>
      <c r="E5669" s="8" t="s">
        <v>364</v>
      </c>
      <c r="F5669" s="8"/>
      <c r="G5669" s="6" t="s">
        <v>10120</v>
      </c>
      <c r="H5669" s="9">
        <v>43394</v>
      </c>
      <c r="I5669" s="6" t="s">
        <v>10121</v>
      </c>
      <c r="J5669" s="8" t="s">
        <v>2046</v>
      </c>
      <c r="K5669" s="41" t="s">
        <v>8449</v>
      </c>
    </row>
    <row r="5670" ht="24" hidden="1" spans="1:11">
      <c r="A5670" s="5">
        <v>5668</v>
      </c>
      <c r="B5670" s="6">
        <v>2906</v>
      </c>
      <c r="C5670" s="8" t="s">
        <v>5834</v>
      </c>
      <c r="D5670" s="6" t="s">
        <v>12</v>
      </c>
      <c r="E5670" s="8" t="s">
        <v>5838</v>
      </c>
      <c r="F5670" s="8"/>
      <c r="G5670" s="6" t="s">
        <v>9910</v>
      </c>
      <c r="H5670" s="9">
        <v>43567</v>
      </c>
      <c r="I5670" s="5" t="s">
        <v>10146</v>
      </c>
      <c r="J5670" s="8" t="s">
        <v>205</v>
      </c>
      <c r="K5670" s="41"/>
    </row>
    <row r="5671" ht="24" hidden="1" spans="1:12">
      <c r="A5671" s="5">
        <v>5669</v>
      </c>
      <c r="B5671" s="16">
        <v>2907</v>
      </c>
      <c r="C5671" s="18" t="s">
        <v>5839</v>
      </c>
      <c r="D5671" s="16" t="s">
        <v>12</v>
      </c>
      <c r="E5671" s="18" t="s">
        <v>3540</v>
      </c>
      <c r="F5671" s="18"/>
      <c r="G5671" s="16" t="s">
        <v>9910</v>
      </c>
      <c r="H5671" s="20">
        <v>43476</v>
      </c>
      <c r="I5671" s="19" t="s">
        <v>10122</v>
      </c>
      <c r="J5671" s="95" t="s">
        <v>9930</v>
      </c>
      <c r="K5671" s="30" t="s">
        <v>10315</v>
      </c>
      <c r="L5671" s="31"/>
    </row>
    <row r="5672" hidden="1" spans="1:11">
      <c r="A5672" s="5">
        <v>5670</v>
      </c>
      <c r="B5672" s="6">
        <v>2907</v>
      </c>
      <c r="C5672" s="8" t="s">
        <v>5839</v>
      </c>
      <c r="D5672" s="6" t="s">
        <v>12</v>
      </c>
      <c r="E5672" s="8" t="s">
        <v>5840</v>
      </c>
      <c r="F5672" s="8"/>
      <c r="G5672" s="6" t="s">
        <v>10116</v>
      </c>
      <c r="H5672" s="9">
        <v>43361</v>
      </c>
      <c r="I5672" s="6" t="s">
        <v>10259</v>
      </c>
      <c r="J5672" s="8" t="s">
        <v>10001</v>
      </c>
      <c r="K5672" s="41"/>
    </row>
    <row r="5673" hidden="1" spans="1:11">
      <c r="A5673" s="5">
        <v>5671</v>
      </c>
      <c r="B5673" s="6">
        <v>2907</v>
      </c>
      <c r="C5673" s="8" t="s">
        <v>5839</v>
      </c>
      <c r="D5673" s="6" t="s">
        <v>12</v>
      </c>
      <c r="E5673" s="8" t="s">
        <v>2046</v>
      </c>
      <c r="F5673" s="8"/>
      <c r="G5673" s="6" t="s">
        <v>10120</v>
      </c>
      <c r="H5673" s="9">
        <v>43394</v>
      </c>
      <c r="I5673" s="6" t="s">
        <v>10121</v>
      </c>
      <c r="J5673" s="8" t="s">
        <v>2046</v>
      </c>
      <c r="K5673" s="41" t="s">
        <v>8449</v>
      </c>
    </row>
    <row r="5674" ht="24" hidden="1" spans="1:11">
      <c r="A5674" s="5">
        <v>5672</v>
      </c>
      <c r="B5674" s="6">
        <v>2908</v>
      </c>
      <c r="C5674" s="8" t="s">
        <v>5841</v>
      </c>
      <c r="D5674" s="6" t="s">
        <v>12</v>
      </c>
      <c r="E5674" s="8" t="s">
        <v>129</v>
      </c>
      <c r="F5674" s="8"/>
      <c r="G5674" s="6" t="s">
        <v>10128</v>
      </c>
      <c r="H5674" s="9">
        <v>43348</v>
      </c>
      <c r="I5674" s="5" t="s">
        <v>10140</v>
      </c>
      <c r="J5674" s="23" t="s">
        <v>9931</v>
      </c>
      <c r="K5674" s="41"/>
    </row>
    <row r="5675" ht="36" hidden="1" spans="1:11">
      <c r="A5675" s="5">
        <v>5673</v>
      </c>
      <c r="B5675" s="6">
        <v>2908</v>
      </c>
      <c r="C5675" s="8" t="s">
        <v>5841</v>
      </c>
      <c r="D5675" s="6" t="s">
        <v>12</v>
      </c>
      <c r="E5675" s="8" t="s">
        <v>5842</v>
      </c>
      <c r="F5675" s="8"/>
      <c r="G5675" s="6" t="s">
        <v>10120</v>
      </c>
      <c r="H5675" s="9">
        <v>43389</v>
      </c>
      <c r="I5675" s="6" t="s">
        <v>10124</v>
      </c>
      <c r="J5675" s="8" t="s">
        <v>165</v>
      </c>
      <c r="K5675" s="41" t="s">
        <v>10263</v>
      </c>
    </row>
    <row r="5676" ht="24" hidden="1" spans="1:12">
      <c r="A5676" s="5">
        <v>5674</v>
      </c>
      <c r="B5676" s="16">
        <v>2909</v>
      </c>
      <c r="C5676" s="18" t="s">
        <v>7169</v>
      </c>
      <c r="D5676" s="16" t="s">
        <v>12</v>
      </c>
      <c r="E5676" s="18" t="s">
        <v>2275</v>
      </c>
      <c r="F5676" s="18"/>
      <c r="G5676" s="16" t="s">
        <v>10128</v>
      </c>
      <c r="H5676" s="20">
        <v>43349</v>
      </c>
      <c r="I5676" s="19" t="s">
        <v>10140</v>
      </c>
      <c r="J5676" s="95" t="s">
        <v>9931</v>
      </c>
      <c r="K5676" s="30" t="s">
        <v>10315</v>
      </c>
      <c r="L5676" s="31"/>
    </row>
    <row r="5677" ht="24" hidden="1" spans="1:11">
      <c r="A5677" s="5">
        <v>5675</v>
      </c>
      <c r="B5677" s="6">
        <v>2909</v>
      </c>
      <c r="C5677" s="8" t="s">
        <v>7169</v>
      </c>
      <c r="D5677" s="6" t="s">
        <v>12</v>
      </c>
      <c r="E5677" s="8" t="s">
        <v>421</v>
      </c>
      <c r="F5677" s="8"/>
      <c r="G5677" s="6" t="s">
        <v>10120</v>
      </c>
      <c r="H5677" s="9">
        <v>43389</v>
      </c>
      <c r="I5677" s="5" t="s">
        <v>10124</v>
      </c>
      <c r="J5677" s="8" t="s">
        <v>165</v>
      </c>
      <c r="K5677" s="41" t="s">
        <v>8449</v>
      </c>
    </row>
    <row r="5678" ht="24" hidden="1" spans="1:11">
      <c r="A5678" s="5">
        <v>5676</v>
      </c>
      <c r="B5678" s="6">
        <v>2909</v>
      </c>
      <c r="C5678" s="8" t="s">
        <v>7169</v>
      </c>
      <c r="D5678" s="6" t="s">
        <v>12</v>
      </c>
      <c r="E5678" s="8" t="s">
        <v>7171</v>
      </c>
      <c r="F5678" s="8"/>
      <c r="G5678" s="6" t="s">
        <v>10156</v>
      </c>
      <c r="H5678" s="9">
        <v>43408</v>
      </c>
      <c r="I5678" s="6" t="s">
        <v>10231</v>
      </c>
      <c r="J5678" s="8" t="s">
        <v>9973</v>
      </c>
      <c r="K5678" s="41" t="s">
        <v>8449</v>
      </c>
    </row>
    <row r="5679" ht="24" hidden="1" spans="1:11">
      <c r="A5679" s="5">
        <v>5677</v>
      </c>
      <c r="B5679" s="6">
        <v>2909</v>
      </c>
      <c r="C5679" s="8" t="s">
        <v>7169</v>
      </c>
      <c r="D5679" s="6" t="s">
        <v>12</v>
      </c>
      <c r="E5679" s="8" t="s">
        <v>357</v>
      </c>
      <c r="F5679" s="8"/>
      <c r="G5679" s="6" t="s">
        <v>9910</v>
      </c>
      <c r="H5679" s="9">
        <v>43476</v>
      </c>
      <c r="I5679" s="5" t="s">
        <v>10122</v>
      </c>
      <c r="J5679" s="23" t="s">
        <v>9930</v>
      </c>
      <c r="K5679" s="41"/>
    </row>
    <row r="5680" ht="24" hidden="1" spans="1:11">
      <c r="A5680" s="5">
        <v>5678</v>
      </c>
      <c r="B5680" s="6">
        <v>2909</v>
      </c>
      <c r="C5680" s="8" t="s">
        <v>7169</v>
      </c>
      <c r="D5680" s="6" t="s">
        <v>12</v>
      </c>
      <c r="E5680" s="8" t="s">
        <v>4380</v>
      </c>
      <c r="F5680" s="8"/>
      <c r="G5680" s="6" t="s">
        <v>9910</v>
      </c>
      <c r="H5680" s="9">
        <v>43529</v>
      </c>
      <c r="I5680" s="6" t="s">
        <v>10226</v>
      </c>
      <c r="J5680" s="8" t="s">
        <v>9950</v>
      </c>
      <c r="K5680" s="41"/>
    </row>
    <row r="5681" hidden="1" spans="1:11">
      <c r="A5681" s="5">
        <v>5679</v>
      </c>
      <c r="B5681" s="6">
        <v>2909</v>
      </c>
      <c r="C5681" s="8" t="s">
        <v>7169</v>
      </c>
      <c r="D5681" s="6" t="s">
        <v>12</v>
      </c>
      <c r="E5681" s="8" t="s">
        <v>1626</v>
      </c>
      <c r="F5681" s="8"/>
      <c r="G5681" s="6" t="s">
        <v>10147</v>
      </c>
      <c r="H5681" s="9">
        <v>43541</v>
      </c>
      <c r="I5681" s="5" t="s">
        <v>10148</v>
      </c>
      <c r="J5681" s="8" t="s">
        <v>9946</v>
      </c>
      <c r="K5681" s="41"/>
    </row>
    <row r="5682" ht="24" hidden="1" spans="1:11">
      <c r="A5682" s="5">
        <v>5680</v>
      </c>
      <c r="B5682" s="6">
        <v>2909</v>
      </c>
      <c r="C5682" s="8" t="s">
        <v>7169</v>
      </c>
      <c r="D5682" s="6" t="s">
        <v>12</v>
      </c>
      <c r="E5682" s="8" t="s">
        <v>760</v>
      </c>
      <c r="F5682" s="8"/>
      <c r="G5682" s="6" t="s">
        <v>10120</v>
      </c>
      <c r="H5682" s="9">
        <v>43571</v>
      </c>
      <c r="I5682" s="6" t="s">
        <v>10123</v>
      </c>
      <c r="J5682" s="8" t="s">
        <v>9138</v>
      </c>
      <c r="K5682" s="41" t="s">
        <v>8449</v>
      </c>
    </row>
    <row r="5683" hidden="1" spans="1:11">
      <c r="A5683" s="5">
        <v>5681</v>
      </c>
      <c r="B5683" s="6">
        <v>2909</v>
      </c>
      <c r="C5683" s="8" t="s">
        <v>7169</v>
      </c>
      <c r="D5683" s="6" t="s">
        <v>12</v>
      </c>
      <c r="E5683" s="8" t="s">
        <v>5283</v>
      </c>
      <c r="F5683" s="8"/>
      <c r="G5683" s="6" t="s">
        <v>10116</v>
      </c>
      <c r="H5683" s="9">
        <v>43572</v>
      </c>
      <c r="I5683" s="5" t="s">
        <v>10317</v>
      </c>
      <c r="J5683" s="23" t="s">
        <v>9952</v>
      </c>
      <c r="K5683" s="41"/>
    </row>
    <row r="5684" hidden="1" spans="1:11">
      <c r="A5684" s="5">
        <v>5682</v>
      </c>
      <c r="B5684" s="6">
        <v>2910</v>
      </c>
      <c r="C5684" s="8" t="s">
        <v>5843</v>
      </c>
      <c r="D5684" s="6" t="s">
        <v>12</v>
      </c>
      <c r="E5684" s="8" t="s">
        <v>1131</v>
      </c>
      <c r="F5684" s="8"/>
      <c r="G5684" s="6" t="s">
        <v>10116</v>
      </c>
      <c r="H5684" s="9">
        <v>43391</v>
      </c>
      <c r="I5684" s="6" t="s">
        <v>10202</v>
      </c>
      <c r="J5684" s="23" t="s">
        <v>1131</v>
      </c>
      <c r="K5684" s="41"/>
    </row>
    <row r="5685" hidden="1" spans="1:11">
      <c r="A5685" s="5">
        <v>5683</v>
      </c>
      <c r="B5685" s="6">
        <v>2911</v>
      </c>
      <c r="C5685" s="8" t="s">
        <v>5844</v>
      </c>
      <c r="D5685" s="6" t="s">
        <v>12</v>
      </c>
      <c r="E5685" s="8" t="s">
        <v>2855</v>
      </c>
      <c r="F5685" s="8"/>
      <c r="G5685" s="6" t="s">
        <v>10120</v>
      </c>
      <c r="H5685" s="9">
        <v>43389</v>
      </c>
      <c r="I5685" s="5" t="s">
        <v>10124</v>
      </c>
      <c r="J5685" s="8" t="s">
        <v>165</v>
      </c>
      <c r="K5685" s="41" t="s">
        <v>8449</v>
      </c>
    </row>
    <row r="5686" hidden="1" spans="1:11">
      <c r="A5686" s="5">
        <v>5684</v>
      </c>
      <c r="B5686" s="6">
        <v>2911</v>
      </c>
      <c r="C5686" s="8" t="s">
        <v>5844</v>
      </c>
      <c r="D5686" s="6" t="s">
        <v>12</v>
      </c>
      <c r="E5686" s="8" t="s">
        <v>3644</v>
      </c>
      <c r="F5686" s="8"/>
      <c r="G5686" s="6" t="s">
        <v>10120</v>
      </c>
      <c r="H5686" s="9">
        <v>43571</v>
      </c>
      <c r="I5686" s="6" t="s">
        <v>10123</v>
      </c>
      <c r="J5686" s="8" t="s">
        <v>9138</v>
      </c>
      <c r="K5686" s="41" t="s">
        <v>8449</v>
      </c>
    </row>
    <row r="5687" ht="24" hidden="1" spans="1:11">
      <c r="A5687" s="5">
        <v>5685</v>
      </c>
      <c r="B5687" s="6">
        <v>2912</v>
      </c>
      <c r="C5687" s="8" t="s">
        <v>5845</v>
      </c>
      <c r="D5687" s="6" t="s">
        <v>12</v>
      </c>
      <c r="E5687" s="8" t="s">
        <v>536</v>
      </c>
      <c r="F5687" s="8"/>
      <c r="G5687" s="6" t="s">
        <v>10116</v>
      </c>
      <c r="H5687" s="9">
        <v>43487</v>
      </c>
      <c r="I5687" s="5" t="s">
        <v>10207</v>
      </c>
      <c r="J5687" s="23" t="s">
        <v>9940</v>
      </c>
      <c r="K5687" s="41"/>
    </row>
    <row r="5688" hidden="1" spans="1:11">
      <c r="A5688" s="5">
        <v>5686</v>
      </c>
      <c r="B5688" s="6">
        <v>2913</v>
      </c>
      <c r="C5688" s="8" t="s">
        <v>5846</v>
      </c>
      <c r="D5688" s="6" t="s">
        <v>12</v>
      </c>
      <c r="E5688" s="8" t="s">
        <v>5847</v>
      </c>
      <c r="F5688" s="8"/>
      <c r="G5688" s="6" t="s">
        <v>10213</v>
      </c>
      <c r="H5688" s="9">
        <v>43392</v>
      </c>
      <c r="I5688" s="6" t="s">
        <v>10505</v>
      </c>
      <c r="J5688" s="8" t="s">
        <v>10078</v>
      </c>
      <c r="K5688" s="41"/>
    </row>
    <row r="5689" hidden="1" spans="1:11">
      <c r="A5689" s="5">
        <v>5687</v>
      </c>
      <c r="B5689" s="6">
        <v>2913</v>
      </c>
      <c r="C5689" s="8" t="s">
        <v>5846</v>
      </c>
      <c r="D5689" s="6" t="s">
        <v>12</v>
      </c>
      <c r="E5689" s="8" t="s">
        <v>5848</v>
      </c>
      <c r="F5689" s="8"/>
      <c r="G5689" s="6" t="s">
        <v>10128</v>
      </c>
      <c r="H5689" s="9">
        <v>43560</v>
      </c>
      <c r="I5689" s="5" t="s">
        <v>10132</v>
      </c>
      <c r="J5689" s="23" t="s">
        <v>1846</v>
      </c>
      <c r="K5689" s="41"/>
    </row>
    <row r="5690" ht="24" hidden="1" spans="1:11">
      <c r="A5690" s="5">
        <v>5688</v>
      </c>
      <c r="B5690" s="6">
        <v>2915</v>
      </c>
      <c r="C5690" s="8" t="s">
        <v>5852</v>
      </c>
      <c r="D5690" s="6" t="s">
        <v>12</v>
      </c>
      <c r="E5690" s="8" t="s">
        <v>5853</v>
      </c>
      <c r="F5690" s="8"/>
      <c r="G5690" s="6" t="s">
        <v>10116</v>
      </c>
      <c r="H5690" s="9">
        <v>43487</v>
      </c>
      <c r="I5690" s="5" t="s">
        <v>10207</v>
      </c>
      <c r="J5690" s="23" t="s">
        <v>9940</v>
      </c>
      <c r="K5690" s="41"/>
    </row>
    <row r="5691" hidden="1" spans="1:11">
      <c r="A5691" s="5">
        <v>5689</v>
      </c>
      <c r="B5691" s="6">
        <v>2915</v>
      </c>
      <c r="C5691" s="8" t="s">
        <v>5852</v>
      </c>
      <c r="D5691" s="6" t="s">
        <v>12</v>
      </c>
      <c r="E5691" s="8" t="s">
        <v>334</v>
      </c>
      <c r="F5691" s="8"/>
      <c r="G5691" s="6" t="s">
        <v>10118</v>
      </c>
      <c r="H5691" s="9">
        <v>43601</v>
      </c>
      <c r="I5691" s="5" t="s">
        <v>10247</v>
      </c>
      <c r="J5691" s="23" t="s">
        <v>334</v>
      </c>
      <c r="K5691" s="41"/>
    </row>
    <row r="5692" ht="24" hidden="1" spans="1:11">
      <c r="A5692" s="5">
        <v>5690</v>
      </c>
      <c r="B5692" s="6">
        <v>2916</v>
      </c>
      <c r="C5692" s="8" t="s">
        <v>5854</v>
      </c>
      <c r="D5692" s="6" t="s">
        <v>12</v>
      </c>
      <c r="E5692" s="8" t="s">
        <v>461</v>
      </c>
      <c r="F5692" s="8"/>
      <c r="G5692" s="6" t="s">
        <v>9910</v>
      </c>
      <c r="H5692" s="9">
        <v>43476</v>
      </c>
      <c r="I5692" s="5" t="s">
        <v>10122</v>
      </c>
      <c r="J5692" s="23" t="s">
        <v>9930</v>
      </c>
      <c r="K5692" s="41"/>
    </row>
    <row r="5693" hidden="1" spans="1:11">
      <c r="A5693" s="5">
        <v>5691</v>
      </c>
      <c r="B5693" s="6">
        <v>2916</v>
      </c>
      <c r="C5693" s="8" t="s">
        <v>5854</v>
      </c>
      <c r="D5693" s="6" t="s">
        <v>12</v>
      </c>
      <c r="E5693" s="8" t="s">
        <v>5855</v>
      </c>
      <c r="F5693" s="8"/>
      <c r="G5693" s="6" t="s">
        <v>10144</v>
      </c>
      <c r="H5693" s="9">
        <v>43428</v>
      </c>
      <c r="I5693" s="6" t="s">
        <v>10234</v>
      </c>
      <c r="J5693" s="8" t="s">
        <v>5875</v>
      </c>
      <c r="K5693" s="41" t="s">
        <v>8449</v>
      </c>
    </row>
    <row r="5694" hidden="1" spans="1:11">
      <c r="A5694" s="5">
        <v>5692</v>
      </c>
      <c r="B5694" s="6">
        <v>2916</v>
      </c>
      <c r="C5694" s="8" t="s">
        <v>5854</v>
      </c>
      <c r="D5694" s="6" t="s">
        <v>12</v>
      </c>
      <c r="E5694" s="8" t="s">
        <v>502</v>
      </c>
      <c r="F5694" s="8"/>
      <c r="G5694" s="6" t="s">
        <v>10156</v>
      </c>
      <c r="H5694" s="9">
        <v>43443</v>
      </c>
      <c r="I5694" s="6" t="s">
        <v>10157</v>
      </c>
      <c r="J5694" s="8" t="s">
        <v>2248</v>
      </c>
      <c r="K5694" s="41" t="s">
        <v>8449</v>
      </c>
    </row>
    <row r="5695" hidden="1" spans="1:11">
      <c r="A5695" s="5">
        <v>5693</v>
      </c>
      <c r="B5695" s="6">
        <v>2916</v>
      </c>
      <c r="C5695" s="8" t="s">
        <v>5854</v>
      </c>
      <c r="D5695" s="6" t="s">
        <v>12</v>
      </c>
      <c r="E5695" s="8" t="s">
        <v>2378</v>
      </c>
      <c r="F5695" s="8"/>
      <c r="G5695" s="6" t="s">
        <v>10208</v>
      </c>
      <c r="H5695" s="9">
        <v>43371</v>
      </c>
      <c r="I5695" s="5" t="s">
        <v>10261</v>
      </c>
      <c r="J5695" s="8" t="s">
        <v>9934</v>
      </c>
      <c r="K5695" s="41"/>
    </row>
    <row r="5696" hidden="1" spans="1:11">
      <c r="A5696" s="5">
        <v>5694</v>
      </c>
      <c r="B5696" s="6">
        <v>2916</v>
      </c>
      <c r="C5696" s="8" t="s">
        <v>5854</v>
      </c>
      <c r="D5696" s="6" t="s">
        <v>12</v>
      </c>
      <c r="E5696" s="8" t="s">
        <v>557</v>
      </c>
      <c r="F5696" s="8"/>
      <c r="G5696" s="6" t="s">
        <v>10128</v>
      </c>
      <c r="H5696" s="9">
        <v>43348</v>
      </c>
      <c r="I5696" s="5" t="s">
        <v>10140</v>
      </c>
      <c r="J5696" s="23" t="s">
        <v>9931</v>
      </c>
      <c r="K5696" s="41"/>
    </row>
    <row r="5697" ht="24" hidden="1" spans="1:11">
      <c r="A5697" s="5">
        <v>5695</v>
      </c>
      <c r="B5697" s="6">
        <v>2917</v>
      </c>
      <c r="C5697" s="8" t="s">
        <v>5856</v>
      </c>
      <c r="D5697" s="6" t="s">
        <v>12</v>
      </c>
      <c r="E5697" s="8" t="s">
        <v>5857</v>
      </c>
      <c r="F5697" s="8"/>
      <c r="G5697" s="6" t="s">
        <v>10159</v>
      </c>
      <c r="H5697" s="9">
        <v>43413</v>
      </c>
      <c r="I5697" s="5" t="s">
        <v>10160</v>
      </c>
      <c r="J5697" s="8" t="s">
        <v>9939</v>
      </c>
      <c r="K5697" s="41"/>
    </row>
    <row r="5698" hidden="1" spans="1:11">
      <c r="A5698" s="5">
        <v>5696</v>
      </c>
      <c r="B5698" s="6">
        <v>2918</v>
      </c>
      <c r="C5698" s="8" t="s">
        <v>5874</v>
      </c>
      <c r="D5698" s="6" t="s">
        <v>12</v>
      </c>
      <c r="E5698" s="8" t="s">
        <v>1545</v>
      </c>
      <c r="F5698" s="8"/>
      <c r="G5698" s="6" t="s">
        <v>10164</v>
      </c>
      <c r="H5698" s="9">
        <v>43366</v>
      </c>
      <c r="I5698" s="38" t="s">
        <v>10165</v>
      </c>
      <c r="J5698" s="39" t="s">
        <v>9935</v>
      </c>
      <c r="K5698" s="41"/>
    </row>
    <row r="5699" hidden="1" spans="1:11">
      <c r="A5699" s="5">
        <v>5697</v>
      </c>
      <c r="B5699" s="6">
        <v>2918</v>
      </c>
      <c r="C5699" s="8" t="s">
        <v>5874</v>
      </c>
      <c r="D5699" s="6" t="s">
        <v>12</v>
      </c>
      <c r="E5699" s="8" t="s">
        <v>5875</v>
      </c>
      <c r="F5699" s="8"/>
      <c r="G5699" s="6" t="s">
        <v>10144</v>
      </c>
      <c r="H5699" s="9">
        <v>43428</v>
      </c>
      <c r="I5699" s="6" t="s">
        <v>10234</v>
      </c>
      <c r="J5699" s="8" t="s">
        <v>5875</v>
      </c>
      <c r="K5699" s="41" t="s">
        <v>8449</v>
      </c>
    </row>
    <row r="5700" hidden="1" spans="1:11">
      <c r="A5700" s="5">
        <v>5698</v>
      </c>
      <c r="B5700" s="6">
        <v>2920</v>
      </c>
      <c r="C5700" s="8" t="s">
        <v>5894</v>
      </c>
      <c r="D5700" s="6" t="s">
        <v>12</v>
      </c>
      <c r="E5700" s="8" t="s">
        <v>5895</v>
      </c>
      <c r="F5700" s="8"/>
      <c r="G5700" s="6" t="s">
        <v>9910</v>
      </c>
      <c r="H5700" s="9">
        <v>43567</v>
      </c>
      <c r="I5700" s="5" t="s">
        <v>10146</v>
      </c>
      <c r="J5700" s="8" t="s">
        <v>205</v>
      </c>
      <c r="K5700" s="41"/>
    </row>
    <row r="5701" ht="24" hidden="1" spans="1:11">
      <c r="A5701" s="5">
        <v>5699</v>
      </c>
      <c r="B5701" s="6">
        <v>2922</v>
      </c>
      <c r="C5701" s="8" t="s">
        <v>5902</v>
      </c>
      <c r="D5701" s="6" t="s">
        <v>12</v>
      </c>
      <c r="E5701" s="8" t="s">
        <v>1327</v>
      </c>
      <c r="F5701" s="8"/>
      <c r="G5701" s="6" t="s">
        <v>10128</v>
      </c>
      <c r="H5701" s="9">
        <v>43602</v>
      </c>
      <c r="I5701" s="5" t="s">
        <v>10171</v>
      </c>
      <c r="J5701" s="8" t="s">
        <v>9933</v>
      </c>
      <c r="K5701" s="41"/>
    </row>
    <row r="5702" ht="24" hidden="1" spans="1:11">
      <c r="A5702" s="5">
        <v>5700</v>
      </c>
      <c r="B5702" s="6">
        <v>2923</v>
      </c>
      <c r="C5702" s="8" t="s">
        <v>5903</v>
      </c>
      <c r="D5702" s="6" t="s">
        <v>12</v>
      </c>
      <c r="E5702" s="8" t="s">
        <v>5904</v>
      </c>
      <c r="F5702" s="8"/>
      <c r="G5702" s="6" t="s">
        <v>10128</v>
      </c>
      <c r="H5702" s="9">
        <v>43358</v>
      </c>
      <c r="I5702" s="5" t="s">
        <v>10129</v>
      </c>
      <c r="J5702" s="8" t="s">
        <v>5904</v>
      </c>
      <c r="K5702" s="41"/>
    </row>
    <row r="5703" ht="24" hidden="1" spans="1:11">
      <c r="A5703" s="5">
        <v>5701</v>
      </c>
      <c r="B5703" s="6">
        <v>2923</v>
      </c>
      <c r="C5703" s="8" t="s">
        <v>5903</v>
      </c>
      <c r="D5703" s="6" t="s">
        <v>12</v>
      </c>
      <c r="E5703" s="8" t="s">
        <v>5905</v>
      </c>
      <c r="F5703" s="8"/>
      <c r="G5703" s="6" t="s">
        <v>10144</v>
      </c>
      <c r="H5703" s="9">
        <v>43513</v>
      </c>
      <c r="I5703" s="6" t="s">
        <v>10321</v>
      </c>
      <c r="J5703" s="8" t="s">
        <v>9997</v>
      </c>
      <c r="K5703" s="41" t="s">
        <v>8449</v>
      </c>
    </row>
    <row r="5704" hidden="1" spans="1:11">
      <c r="A5704" s="5">
        <v>5702</v>
      </c>
      <c r="B5704" s="6">
        <v>2923</v>
      </c>
      <c r="C5704" s="8" t="s">
        <v>5903</v>
      </c>
      <c r="D5704" s="6" t="s">
        <v>12</v>
      </c>
      <c r="E5704" s="8" t="s">
        <v>5906</v>
      </c>
      <c r="F5704" s="8"/>
      <c r="G5704" s="6" t="s">
        <v>10134</v>
      </c>
      <c r="H5704" s="9">
        <v>43562</v>
      </c>
      <c r="I5704" s="6" t="s">
        <v>10449</v>
      </c>
      <c r="J5704" s="8" t="s">
        <v>5906</v>
      </c>
      <c r="K5704" s="41"/>
    </row>
    <row r="5705" hidden="1" spans="1:11">
      <c r="A5705" s="5">
        <v>5703</v>
      </c>
      <c r="B5705" s="6">
        <v>2924</v>
      </c>
      <c r="C5705" s="8" t="s">
        <v>5907</v>
      </c>
      <c r="D5705" s="6" t="s">
        <v>12</v>
      </c>
      <c r="E5705" s="8" t="s">
        <v>2292</v>
      </c>
      <c r="F5705" s="8"/>
      <c r="G5705" s="6" t="s">
        <v>10128</v>
      </c>
      <c r="H5705" s="9">
        <v>43419</v>
      </c>
      <c r="I5705" s="5" t="s">
        <v>10196</v>
      </c>
      <c r="J5705" s="8" t="s">
        <v>4337</v>
      </c>
      <c r="K5705" s="41"/>
    </row>
    <row r="5706" hidden="1" spans="1:11">
      <c r="A5706" s="5">
        <v>5704</v>
      </c>
      <c r="B5706" s="6">
        <v>2924</v>
      </c>
      <c r="C5706" s="8" t="s">
        <v>5907</v>
      </c>
      <c r="D5706" s="6" t="s">
        <v>12</v>
      </c>
      <c r="E5706" s="8" t="s">
        <v>5781</v>
      </c>
      <c r="F5706" s="8"/>
      <c r="G5706" s="6" t="s">
        <v>9910</v>
      </c>
      <c r="H5706" s="9">
        <v>43644</v>
      </c>
      <c r="I5706" s="5" t="s">
        <v>10180</v>
      </c>
      <c r="J5706" s="8" t="s">
        <v>3782</v>
      </c>
      <c r="K5706" s="41"/>
    </row>
    <row r="5707" hidden="1" spans="1:11">
      <c r="A5707" s="5">
        <v>5705</v>
      </c>
      <c r="B5707" s="6">
        <v>2926</v>
      </c>
      <c r="C5707" s="8" t="s">
        <v>5909</v>
      </c>
      <c r="D5707" s="6" t="s">
        <v>12</v>
      </c>
      <c r="E5707" s="8" t="s">
        <v>5910</v>
      </c>
      <c r="F5707" s="8"/>
      <c r="G5707" s="6" t="s">
        <v>10126</v>
      </c>
      <c r="H5707" s="9">
        <v>43433</v>
      </c>
      <c r="I5707" s="5" t="s">
        <v>10127</v>
      </c>
      <c r="J5707" s="8" t="s">
        <v>23</v>
      </c>
      <c r="K5707" s="41"/>
    </row>
    <row r="5708" hidden="1" spans="1:12">
      <c r="A5708" s="5">
        <v>5706</v>
      </c>
      <c r="B5708" s="50">
        <v>2927</v>
      </c>
      <c r="C5708" s="52" t="s">
        <v>5911</v>
      </c>
      <c r="D5708" s="50" t="s">
        <v>12</v>
      </c>
      <c r="E5708" s="52" t="s">
        <v>3273</v>
      </c>
      <c r="F5708" s="52"/>
      <c r="G5708" s="50" t="s">
        <v>10168</v>
      </c>
      <c r="H5708" s="54">
        <v>43442</v>
      </c>
      <c r="I5708" s="50" t="s">
        <v>10169</v>
      </c>
      <c r="J5708" s="52" t="s">
        <v>2367</v>
      </c>
      <c r="K5708" s="58" t="s">
        <v>10346</v>
      </c>
      <c r="L5708" s="68"/>
    </row>
    <row r="5709" hidden="1" spans="1:11">
      <c r="A5709" s="5">
        <v>5707</v>
      </c>
      <c r="B5709" s="6">
        <v>2927</v>
      </c>
      <c r="C5709" s="8" t="s">
        <v>5911</v>
      </c>
      <c r="D5709" s="6" t="s">
        <v>12</v>
      </c>
      <c r="E5709" s="8" t="s">
        <v>415</v>
      </c>
      <c r="F5709" s="8"/>
      <c r="G5709" s="6" t="s">
        <v>10120</v>
      </c>
      <c r="H5709" s="9">
        <v>43585</v>
      </c>
      <c r="I5709" s="6" t="s">
        <v>10154</v>
      </c>
      <c r="J5709" s="8" t="s">
        <v>9140</v>
      </c>
      <c r="K5709" s="41" t="s">
        <v>8449</v>
      </c>
    </row>
    <row r="5710" ht="24" hidden="1" spans="1:11">
      <c r="A5710" s="5">
        <v>5708</v>
      </c>
      <c r="B5710" s="6">
        <v>2928</v>
      </c>
      <c r="C5710" s="8" t="s">
        <v>5912</v>
      </c>
      <c r="D5710" s="6" t="s">
        <v>12</v>
      </c>
      <c r="E5710" s="8" t="s">
        <v>5913</v>
      </c>
      <c r="F5710" s="8"/>
      <c r="G5710" s="6" t="s">
        <v>10116</v>
      </c>
      <c r="H5710" s="9">
        <v>43487</v>
      </c>
      <c r="I5710" s="5" t="s">
        <v>10207</v>
      </c>
      <c r="J5710" s="23" t="s">
        <v>9940</v>
      </c>
      <c r="K5710" s="41"/>
    </row>
    <row r="5711" ht="24" hidden="1" spans="1:11">
      <c r="A5711" s="5">
        <v>5709</v>
      </c>
      <c r="B5711" s="6">
        <v>2929</v>
      </c>
      <c r="C5711" s="8" t="s">
        <v>5914</v>
      </c>
      <c r="D5711" s="6" t="s">
        <v>12</v>
      </c>
      <c r="E5711" s="8" t="s">
        <v>1629</v>
      </c>
      <c r="F5711" s="8"/>
      <c r="G5711" s="6" t="s">
        <v>10128</v>
      </c>
      <c r="H5711" s="9">
        <v>43494</v>
      </c>
      <c r="I5711" s="6" t="s">
        <v>10277</v>
      </c>
      <c r="J5711" s="8" t="s">
        <v>9959</v>
      </c>
      <c r="K5711" s="41"/>
    </row>
    <row r="5712" hidden="1" spans="1:11">
      <c r="A5712" s="5">
        <v>5710</v>
      </c>
      <c r="B5712" s="6">
        <v>2929</v>
      </c>
      <c r="C5712" s="8" t="s">
        <v>5914</v>
      </c>
      <c r="D5712" s="6" t="s">
        <v>12</v>
      </c>
      <c r="E5712" s="8" t="s">
        <v>5915</v>
      </c>
      <c r="F5712" s="8"/>
      <c r="G5712" s="6" t="s">
        <v>10118</v>
      </c>
      <c r="H5712" s="9">
        <v>43573</v>
      </c>
      <c r="I5712" s="6" t="s">
        <v>10506</v>
      </c>
      <c r="J5712" s="8" t="s">
        <v>10030</v>
      </c>
      <c r="K5712" s="41"/>
    </row>
    <row r="5713" ht="24" hidden="1" spans="1:11">
      <c r="A5713" s="5">
        <v>5711</v>
      </c>
      <c r="B5713" s="6">
        <v>2930</v>
      </c>
      <c r="C5713" s="8" t="s">
        <v>5916</v>
      </c>
      <c r="D5713" s="6" t="s">
        <v>12</v>
      </c>
      <c r="E5713" s="8" t="s">
        <v>1156</v>
      </c>
      <c r="F5713" s="8"/>
      <c r="G5713" s="6" t="s">
        <v>10159</v>
      </c>
      <c r="H5713" s="9">
        <v>43413</v>
      </c>
      <c r="I5713" s="5" t="s">
        <v>10160</v>
      </c>
      <c r="J5713" s="8" t="s">
        <v>9939</v>
      </c>
      <c r="K5713" s="41"/>
    </row>
    <row r="5714" ht="24" hidden="1" spans="1:11">
      <c r="A5714" s="5">
        <v>5712</v>
      </c>
      <c r="B5714" s="6">
        <v>2932</v>
      </c>
      <c r="C5714" s="8" t="s">
        <v>5919</v>
      </c>
      <c r="D5714" s="6" t="s">
        <v>12</v>
      </c>
      <c r="E5714" s="8" t="s">
        <v>558</v>
      </c>
      <c r="F5714" s="8"/>
      <c r="G5714" s="6" t="s">
        <v>10120</v>
      </c>
      <c r="H5714" s="9">
        <v>43389</v>
      </c>
      <c r="I5714" s="5" t="s">
        <v>10124</v>
      </c>
      <c r="J5714" s="8" t="s">
        <v>165</v>
      </c>
      <c r="K5714" s="41" t="s">
        <v>8449</v>
      </c>
    </row>
    <row r="5715" ht="24" hidden="1" spans="1:11">
      <c r="A5715" s="5">
        <v>5713</v>
      </c>
      <c r="B5715" s="6">
        <v>2932</v>
      </c>
      <c r="C5715" s="8" t="s">
        <v>5919</v>
      </c>
      <c r="D5715" s="6" t="s">
        <v>12</v>
      </c>
      <c r="E5715" s="8" t="s">
        <v>760</v>
      </c>
      <c r="F5715" s="8"/>
      <c r="G5715" s="6" t="s">
        <v>10120</v>
      </c>
      <c r="H5715" s="9">
        <v>43571</v>
      </c>
      <c r="I5715" s="6" t="s">
        <v>10123</v>
      </c>
      <c r="J5715" s="8" t="s">
        <v>9138</v>
      </c>
      <c r="K5715" s="41" t="s">
        <v>8449</v>
      </c>
    </row>
    <row r="5716" ht="24" hidden="1" spans="1:11">
      <c r="A5716" s="5">
        <v>5714</v>
      </c>
      <c r="B5716" s="6">
        <v>2932</v>
      </c>
      <c r="C5716" s="8" t="s">
        <v>5919</v>
      </c>
      <c r="D5716" s="6" t="s">
        <v>12</v>
      </c>
      <c r="E5716" s="8" t="s">
        <v>3996</v>
      </c>
      <c r="F5716" s="8"/>
      <c r="G5716" s="6" t="s">
        <v>10128</v>
      </c>
      <c r="H5716" s="9">
        <v>43502</v>
      </c>
      <c r="I5716" s="5" t="s">
        <v>10344</v>
      </c>
      <c r="J5716" s="23" t="s">
        <v>6696</v>
      </c>
      <c r="K5716" s="41"/>
    </row>
    <row r="5717" hidden="1" spans="1:11">
      <c r="A5717" s="5">
        <v>5715</v>
      </c>
      <c r="B5717" s="6">
        <v>2933</v>
      </c>
      <c r="C5717" s="8" t="s">
        <v>5920</v>
      </c>
      <c r="D5717" s="6" t="s">
        <v>12</v>
      </c>
      <c r="E5717" s="8" t="s">
        <v>5921</v>
      </c>
      <c r="F5717" s="8"/>
      <c r="G5717" s="6" t="s">
        <v>10307</v>
      </c>
      <c r="H5717" s="9">
        <v>43345</v>
      </c>
      <c r="I5717" s="5" t="s">
        <v>10308</v>
      </c>
      <c r="J5717" s="23" t="s">
        <v>1891</v>
      </c>
      <c r="K5717" s="41"/>
    </row>
    <row r="5718" ht="24" hidden="1" spans="1:11">
      <c r="A5718" s="5">
        <v>5716</v>
      </c>
      <c r="B5718" s="6">
        <v>2934</v>
      </c>
      <c r="C5718" s="8" t="s">
        <v>5922</v>
      </c>
      <c r="D5718" s="6" t="s">
        <v>12</v>
      </c>
      <c r="E5718" s="8" t="s">
        <v>742</v>
      </c>
      <c r="F5718" s="8"/>
      <c r="G5718" s="6" t="s">
        <v>9910</v>
      </c>
      <c r="H5718" s="9">
        <v>43476</v>
      </c>
      <c r="I5718" s="5" t="s">
        <v>10122</v>
      </c>
      <c r="J5718" s="23" t="s">
        <v>9930</v>
      </c>
      <c r="K5718" s="41"/>
    </row>
    <row r="5719" ht="24" hidden="1" spans="1:11">
      <c r="A5719" s="5">
        <v>5717</v>
      </c>
      <c r="B5719" s="6">
        <v>2935</v>
      </c>
      <c r="C5719" s="8" t="s">
        <v>5940</v>
      </c>
      <c r="D5719" s="6" t="s">
        <v>12</v>
      </c>
      <c r="E5719" s="8" t="s">
        <v>5941</v>
      </c>
      <c r="F5719" s="8"/>
      <c r="G5719" s="6" t="s">
        <v>9910</v>
      </c>
      <c r="H5719" s="9">
        <v>43531</v>
      </c>
      <c r="I5719" s="5" t="s">
        <v>10182</v>
      </c>
      <c r="J5719" s="8" t="s">
        <v>9943</v>
      </c>
      <c r="K5719" s="41"/>
    </row>
    <row r="5720" ht="24" hidden="1" spans="1:12">
      <c r="A5720" s="5">
        <v>5718</v>
      </c>
      <c r="B5720" s="6">
        <v>2935</v>
      </c>
      <c r="C5720" s="8" t="s">
        <v>5940</v>
      </c>
      <c r="D5720" s="6" t="s">
        <v>12</v>
      </c>
      <c r="E5720" s="8" t="s">
        <v>5942</v>
      </c>
      <c r="F5720" s="8"/>
      <c r="G5720" s="6" t="s">
        <v>10147</v>
      </c>
      <c r="H5720" s="9">
        <v>43370</v>
      </c>
      <c r="I5720" s="5" t="s">
        <v>10181</v>
      </c>
      <c r="J5720" s="23" t="s">
        <v>1539</v>
      </c>
      <c r="K5720" s="41"/>
      <c r="L5720" s="29"/>
    </row>
    <row r="5721" hidden="1" spans="1:11">
      <c r="A5721" s="5">
        <v>5719</v>
      </c>
      <c r="B5721" s="6">
        <v>2935</v>
      </c>
      <c r="C5721" s="8" t="s">
        <v>5940</v>
      </c>
      <c r="D5721" s="6" t="s">
        <v>12</v>
      </c>
      <c r="E5721" s="8" t="s">
        <v>3735</v>
      </c>
      <c r="F5721" s="8"/>
      <c r="G5721" s="6" t="s">
        <v>10144</v>
      </c>
      <c r="H5721" s="9">
        <v>43496</v>
      </c>
      <c r="I5721" s="6" t="s">
        <v>10215</v>
      </c>
      <c r="J5721" s="8" t="s">
        <v>4011</v>
      </c>
      <c r="K5721" s="41" t="s">
        <v>8449</v>
      </c>
    </row>
    <row r="5722" hidden="1" spans="1:11">
      <c r="A5722" s="5">
        <v>5720</v>
      </c>
      <c r="B5722" s="6">
        <v>2936</v>
      </c>
      <c r="C5722" s="8" t="s">
        <v>5943</v>
      </c>
      <c r="D5722" s="6" t="s">
        <v>12</v>
      </c>
      <c r="E5722" s="8" t="s">
        <v>5944</v>
      </c>
      <c r="F5722" s="8"/>
      <c r="G5722" s="6" t="s">
        <v>10159</v>
      </c>
      <c r="H5722" s="9">
        <v>43581</v>
      </c>
      <c r="I5722" s="36" t="s">
        <v>10162</v>
      </c>
      <c r="J5722" s="37" t="s">
        <v>1701</v>
      </c>
      <c r="K5722" s="41"/>
    </row>
    <row r="5723" ht="24" hidden="1" spans="1:11">
      <c r="A5723" s="5">
        <v>5721</v>
      </c>
      <c r="B5723" s="6">
        <v>2936</v>
      </c>
      <c r="C5723" s="8" t="s">
        <v>5943</v>
      </c>
      <c r="D5723" s="6" t="s">
        <v>12</v>
      </c>
      <c r="E5723" s="8" t="s">
        <v>5945</v>
      </c>
      <c r="F5723" s="8"/>
      <c r="G5723" s="6" t="s">
        <v>10116</v>
      </c>
      <c r="H5723" s="9">
        <v>43391</v>
      </c>
      <c r="I5723" s="6" t="s">
        <v>10202</v>
      </c>
      <c r="J5723" s="23" t="s">
        <v>1131</v>
      </c>
      <c r="K5723" s="41"/>
    </row>
    <row r="5724" ht="24" hidden="1" spans="1:11">
      <c r="A5724" s="5">
        <v>5722</v>
      </c>
      <c r="B5724" s="6">
        <v>2936</v>
      </c>
      <c r="C5724" s="8" t="s">
        <v>5943</v>
      </c>
      <c r="D5724" s="6" t="s">
        <v>12</v>
      </c>
      <c r="E5724" s="8" t="s">
        <v>360</v>
      </c>
      <c r="F5724" s="8"/>
      <c r="G5724" s="6" t="s">
        <v>10120</v>
      </c>
      <c r="H5724" s="9">
        <v>43387</v>
      </c>
      <c r="I5724" s="6" t="s">
        <v>10121</v>
      </c>
      <c r="J5724" s="8" t="s">
        <v>2046</v>
      </c>
      <c r="K5724" s="41" t="s">
        <v>8449</v>
      </c>
    </row>
    <row r="5725" hidden="1" spans="1:11">
      <c r="A5725" s="5">
        <v>5723</v>
      </c>
      <c r="B5725" s="6">
        <v>2938</v>
      </c>
      <c r="C5725" s="8" t="s">
        <v>5955</v>
      </c>
      <c r="D5725" s="6" t="s">
        <v>12</v>
      </c>
      <c r="E5725" s="8" t="s">
        <v>5956</v>
      </c>
      <c r="F5725" s="8"/>
      <c r="G5725" s="6" t="s">
        <v>10126</v>
      </c>
      <c r="H5725" s="9">
        <v>43363</v>
      </c>
      <c r="I5725" s="5" t="s">
        <v>10326</v>
      </c>
      <c r="J5725" s="23" t="s">
        <v>5956</v>
      </c>
      <c r="K5725" s="41"/>
    </row>
    <row r="5726" ht="24" hidden="1" spans="1:11">
      <c r="A5726" s="5">
        <v>5724</v>
      </c>
      <c r="B5726" s="6">
        <v>2940</v>
      </c>
      <c r="C5726" s="8" t="s">
        <v>5959</v>
      </c>
      <c r="D5726" s="6" t="s">
        <v>12</v>
      </c>
      <c r="E5726" s="8" t="s">
        <v>1147</v>
      </c>
      <c r="F5726" s="8"/>
      <c r="G5726" s="6" t="s">
        <v>10120</v>
      </c>
      <c r="H5726" s="9">
        <v>43389</v>
      </c>
      <c r="I5726" s="5" t="s">
        <v>10124</v>
      </c>
      <c r="J5726" s="8" t="s">
        <v>165</v>
      </c>
      <c r="K5726" s="41" t="s">
        <v>8449</v>
      </c>
    </row>
    <row r="5727" hidden="1" spans="1:11">
      <c r="A5727" s="5">
        <v>5725</v>
      </c>
      <c r="B5727" s="6">
        <v>2941</v>
      </c>
      <c r="C5727" s="8" t="s">
        <v>5960</v>
      </c>
      <c r="D5727" s="6" t="s">
        <v>12</v>
      </c>
      <c r="E5727" s="8" t="s">
        <v>5961</v>
      </c>
      <c r="F5727" s="8"/>
      <c r="G5727" s="6" t="s">
        <v>10128</v>
      </c>
      <c r="H5727" s="9">
        <v>43348</v>
      </c>
      <c r="I5727" s="5" t="s">
        <v>10140</v>
      </c>
      <c r="J5727" s="23" t="s">
        <v>9931</v>
      </c>
      <c r="K5727" s="41"/>
    </row>
    <row r="5728" ht="24" hidden="1" spans="1:11">
      <c r="A5728" s="5">
        <v>5726</v>
      </c>
      <c r="B5728" s="6">
        <v>2941</v>
      </c>
      <c r="C5728" s="8" t="s">
        <v>5960</v>
      </c>
      <c r="D5728" s="6" t="s">
        <v>12</v>
      </c>
      <c r="E5728" s="8" t="s">
        <v>348</v>
      </c>
      <c r="F5728" s="8"/>
      <c r="G5728" s="6" t="s">
        <v>10120</v>
      </c>
      <c r="H5728" s="9">
        <v>43387</v>
      </c>
      <c r="I5728" s="6" t="s">
        <v>10121</v>
      </c>
      <c r="J5728" s="8" t="s">
        <v>2046</v>
      </c>
      <c r="K5728" s="41" t="s">
        <v>8449</v>
      </c>
    </row>
    <row r="5729" ht="24" hidden="1" spans="1:11">
      <c r="A5729" s="5">
        <v>5727</v>
      </c>
      <c r="B5729" s="6">
        <v>2941</v>
      </c>
      <c r="C5729" s="8" t="s">
        <v>5960</v>
      </c>
      <c r="D5729" s="6" t="s">
        <v>12</v>
      </c>
      <c r="E5729" s="8" t="s">
        <v>382</v>
      </c>
      <c r="F5729" s="8"/>
      <c r="G5729" s="6" t="s">
        <v>9910</v>
      </c>
      <c r="H5729" s="9">
        <v>43476</v>
      </c>
      <c r="I5729" s="5" t="s">
        <v>10122</v>
      </c>
      <c r="J5729" s="23" t="s">
        <v>9930</v>
      </c>
      <c r="K5729" s="41"/>
    </row>
    <row r="5730" hidden="1" spans="1:11">
      <c r="A5730" s="5">
        <v>5728</v>
      </c>
      <c r="B5730" s="6">
        <v>2942</v>
      </c>
      <c r="C5730" s="8" t="s">
        <v>5962</v>
      </c>
      <c r="D5730" s="6" t="s">
        <v>12</v>
      </c>
      <c r="E5730" s="8" t="s">
        <v>1590</v>
      </c>
      <c r="F5730" s="8"/>
      <c r="G5730" s="6" t="s">
        <v>10120</v>
      </c>
      <c r="H5730" s="9">
        <v>43387</v>
      </c>
      <c r="I5730" s="6" t="s">
        <v>10121</v>
      </c>
      <c r="J5730" s="8" t="s">
        <v>2046</v>
      </c>
      <c r="K5730" s="41" t="s">
        <v>8449</v>
      </c>
    </row>
    <row r="5731" ht="24" hidden="1" spans="1:12">
      <c r="A5731" s="5">
        <v>5729</v>
      </c>
      <c r="B5731" s="16">
        <v>2943</v>
      </c>
      <c r="C5731" s="18" t="s">
        <v>5964</v>
      </c>
      <c r="D5731" s="16" t="s">
        <v>12</v>
      </c>
      <c r="E5731" s="18" t="s">
        <v>5965</v>
      </c>
      <c r="F5731" s="18"/>
      <c r="G5731" s="16" t="s">
        <v>10128</v>
      </c>
      <c r="H5731" s="20">
        <v>43602</v>
      </c>
      <c r="I5731" s="16" t="s">
        <v>10171</v>
      </c>
      <c r="J5731" s="95" t="s">
        <v>9933</v>
      </c>
      <c r="K5731" s="30" t="s">
        <v>10507</v>
      </c>
      <c r="L5731" s="31"/>
    </row>
    <row r="5732" hidden="1" spans="1:11">
      <c r="A5732" s="5">
        <v>5730</v>
      </c>
      <c r="B5732" s="6">
        <v>2944</v>
      </c>
      <c r="C5732" s="8" t="s">
        <v>5966</v>
      </c>
      <c r="D5732" s="6" t="s">
        <v>12</v>
      </c>
      <c r="E5732" s="8" t="s">
        <v>1218</v>
      </c>
      <c r="F5732" s="8"/>
      <c r="G5732" s="6" t="s">
        <v>10120</v>
      </c>
      <c r="H5732" s="9">
        <v>43389</v>
      </c>
      <c r="I5732" s="5" t="s">
        <v>10124</v>
      </c>
      <c r="J5732" s="8" t="s">
        <v>165</v>
      </c>
      <c r="K5732" s="41" t="s">
        <v>8449</v>
      </c>
    </row>
    <row r="5733" ht="24" hidden="1" spans="1:11">
      <c r="A5733" s="5">
        <v>5731</v>
      </c>
      <c r="B5733" s="6">
        <v>2945</v>
      </c>
      <c r="C5733" s="8" t="s">
        <v>5970</v>
      </c>
      <c r="D5733" s="6" t="s">
        <v>12</v>
      </c>
      <c r="E5733" s="8" t="s">
        <v>563</v>
      </c>
      <c r="F5733" s="8"/>
      <c r="G5733" s="6" t="s">
        <v>10116</v>
      </c>
      <c r="H5733" s="9">
        <v>43487</v>
      </c>
      <c r="I5733" s="5" t="s">
        <v>10207</v>
      </c>
      <c r="J5733" s="23" t="s">
        <v>9940</v>
      </c>
      <c r="K5733" s="41"/>
    </row>
    <row r="5734" ht="24" hidden="1" spans="1:11">
      <c r="A5734" s="5">
        <v>5732</v>
      </c>
      <c r="B5734" s="6">
        <v>2945</v>
      </c>
      <c r="C5734" s="8" t="s">
        <v>5970</v>
      </c>
      <c r="D5734" s="6" t="s">
        <v>12</v>
      </c>
      <c r="E5734" s="8" t="s">
        <v>5971</v>
      </c>
      <c r="F5734" s="8"/>
      <c r="G5734" s="6" t="s">
        <v>9910</v>
      </c>
      <c r="H5734" s="9">
        <v>43567</v>
      </c>
      <c r="I5734" s="5" t="s">
        <v>10146</v>
      </c>
      <c r="J5734" s="8" t="s">
        <v>205</v>
      </c>
      <c r="K5734" s="41"/>
    </row>
    <row r="5735" hidden="1" spans="1:11">
      <c r="A5735" s="5">
        <v>5733</v>
      </c>
      <c r="B5735" s="6">
        <v>2946</v>
      </c>
      <c r="C5735" s="8" t="s">
        <v>5972</v>
      </c>
      <c r="D5735" s="6" t="s">
        <v>12</v>
      </c>
      <c r="E5735" s="8" t="s">
        <v>1438</v>
      </c>
      <c r="F5735" s="8"/>
      <c r="G5735" s="6" t="s">
        <v>10120</v>
      </c>
      <c r="H5735" s="9">
        <v>43475</v>
      </c>
      <c r="I5735" s="6" t="s">
        <v>10235</v>
      </c>
      <c r="J5735" s="8" t="s">
        <v>9954</v>
      </c>
      <c r="K5735" s="41" t="s">
        <v>8449</v>
      </c>
    </row>
    <row r="5736" ht="24" hidden="1" spans="1:11">
      <c r="A5736" s="5">
        <v>5734</v>
      </c>
      <c r="B5736" s="6">
        <v>2947</v>
      </c>
      <c r="C5736" s="8" t="s">
        <v>5973</v>
      </c>
      <c r="D5736" s="6" t="s">
        <v>12</v>
      </c>
      <c r="E5736" s="8" t="s">
        <v>5976</v>
      </c>
      <c r="F5736" s="8"/>
      <c r="G5736" s="6" t="s">
        <v>10307</v>
      </c>
      <c r="H5736" s="9">
        <v>43545</v>
      </c>
      <c r="I5736" s="5" t="s">
        <v>10398</v>
      </c>
      <c r="J5736" s="23" t="s">
        <v>10004</v>
      </c>
      <c r="K5736" s="41"/>
    </row>
    <row r="5737" ht="48" hidden="1" spans="1:12">
      <c r="A5737" s="5">
        <v>5735</v>
      </c>
      <c r="B5737" s="72">
        <v>2948</v>
      </c>
      <c r="C5737" s="74" t="s">
        <v>5977</v>
      </c>
      <c r="D5737" s="72" t="s">
        <v>12</v>
      </c>
      <c r="E5737" s="74" t="s">
        <v>5986</v>
      </c>
      <c r="F5737" s="74" t="s">
        <v>10508</v>
      </c>
      <c r="G5737" s="72" t="s">
        <v>10151</v>
      </c>
      <c r="H5737" s="76">
        <v>43524</v>
      </c>
      <c r="I5737" s="72" t="s">
        <v>7648</v>
      </c>
      <c r="J5737" s="74" t="s">
        <v>7648</v>
      </c>
      <c r="K5737" s="78" t="s">
        <v>10509</v>
      </c>
      <c r="L5737" s="97"/>
    </row>
    <row r="5738" ht="24" hidden="1" spans="1:11">
      <c r="A5738" s="5">
        <v>5736</v>
      </c>
      <c r="B5738" s="6">
        <v>2949</v>
      </c>
      <c r="C5738" s="8" t="s">
        <v>5990</v>
      </c>
      <c r="D5738" s="6" t="s">
        <v>12</v>
      </c>
      <c r="E5738" s="8" t="s">
        <v>5991</v>
      </c>
      <c r="F5738" s="8"/>
      <c r="G5738" s="6" t="s">
        <v>10159</v>
      </c>
      <c r="H5738" s="9">
        <v>43581</v>
      </c>
      <c r="I5738" s="36" t="s">
        <v>10162</v>
      </c>
      <c r="J5738" s="37" t="s">
        <v>1701</v>
      </c>
      <c r="K5738" s="41"/>
    </row>
    <row r="5739" hidden="1" spans="1:11">
      <c r="A5739" s="5">
        <v>5737</v>
      </c>
      <c r="B5739" s="6">
        <v>2951</v>
      </c>
      <c r="C5739" s="8" t="s">
        <v>5999</v>
      </c>
      <c r="D5739" s="6" t="s">
        <v>12</v>
      </c>
      <c r="E5739" s="8" t="s">
        <v>6001</v>
      </c>
      <c r="F5739" s="8"/>
      <c r="G5739" s="6" t="s">
        <v>10118</v>
      </c>
      <c r="H5739" s="9">
        <v>43573</v>
      </c>
      <c r="I5739" s="6" t="s">
        <v>10506</v>
      </c>
      <c r="J5739" s="8" t="s">
        <v>10030</v>
      </c>
      <c r="K5739" s="41"/>
    </row>
    <row r="5740" hidden="1" spans="1:11">
      <c r="A5740" s="5">
        <v>5738</v>
      </c>
      <c r="B5740" s="6">
        <v>2952</v>
      </c>
      <c r="C5740" s="8" t="s">
        <v>6002</v>
      </c>
      <c r="D5740" s="6" t="s">
        <v>12</v>
      </c>
      <c r="E5740" s="8" t="s">
        <v>4213</v>
      </c>
      <c r="F5740" s="8"/>
      <c r="G5740" s="6" t="s">
        <v>10208</v>
      </c>
      <c r="H5740" s="9">
        <v>43389</v>
      </c>
      <c r="I5740" s="6" t="s">
        <v>10272</v>
      </c>
      <c r="J5740" s="8" t="s">
        <v>762</v>
      </c>
      <c r="K5740" s="41"/>
    </row>
    <row r="5741" hidden="1" spans="1:12">
      <c r="A5741" s="5">
        <v>5739</v>
      </c>
      <c r="B5741" s="50">
        <v>2952</v>
      </c>
      <c r="C5741" s="52" t="s">
        <v>6002</v>
      </c>
      <c r="D5741" s="50" t="s">
        <v>12</v>
      </c>
      <c r="E5741" s="52" t="s">
        <v>2883</v>
      </c>
      <c r="F5741" s="52"/>
      <c r="G5741" s="50" t="s">
        <v>10168</v>
      </c>
      <c r="H5741" s="54">
        <v>43442</v>
      </c>
      <c r="I5741" s="50" t="s">
        <v>10169</v>
      </c>
      <c r="J5741" s="52" t="s">
        <v>2367</v>
      </c>
      <c r="K5741" s="58" t="s">
        <v>10346</v>
      </c>
      <c r="L5741" s="68"/>
    </row>
    <row r="5742" hidden="1" spans="1:11">
      <c r="A5742" s="5">
        <v>5740</v>
      </c>
      <c r="B5742" s="6">
        <v>2953</v>
      </c>
      <c r="C5742" s="8" t="s">
        <v>7174</v>
      </c>
      <c r="D5742" s="6" t="s">
        <v>12</v>
      </c>
      <c r="E5742" s="8" t="s">
        <v>307</v>
      </c>
      <c r="F5742" s="8"/>
      <c r="G5742" s="6" t="s">
        <v>10120</v>
      </c>
      <c r="H5742" s="9">
        <v>43389</v>
      </c>
      <c r="I5742" s="5" t="s">
        <v>10124</v>
      </c>
      <c r="J5742" s="8" t="s">
        <v>165</v>
      </c>
      <c r="K5742" s="41" t="s">
        <v>8449</v>
      </c>
    </row>
    <row r="5743" hidden="1" spans="1:11">
      <c r="A5743" s="5">
        <v>5741</v>
      </c>
      <c r="B5743" s="6">
        <v>2953</v>
      </c>
      <c r="C5743" s="8" t="s">
        <v>7174</v>
      </c>
      <c r="D5743" s="6" t="s">
        <v>12</v>
      </c>
      <c r="E5743" s="8" t="s">
        <v>183</v>
      </c>
      <c r="F5743" s="8"/>
      <c r="G5743" s="6" t="s">
        <v>10120</v>
      </c>
      <c r="H5743" s="9">
        <v>43571</v>
      </c>
      <c r="I5743" s="6" t="s">
        <v>10123</v>
      </c>
      <c r="J5743" s="8" t="s">
        <v>9138</v>
      </c>
      <c r="K5743" s="41" t="s">
        <v>8449</v>
      </c>
    </row>
    <row r="5744" hidden="1" spans="1:11">
      <c r="A5744" s="5">
        <v>5742</v>
      </c>
      <c r="B5744" s="6">
        <v>2953</v>
      </c>
      <c r="C5744" s="8" t="s">
        <v>7174</v>
      </c>
      <c r="D5744" s="6" t="s">
        <v>12</v>
      </c>
      <c r="E5744" s="8" t="s">
        <v>281</v>
      </c>
      <c r="F5744" s="8"/>
      <c r="G5744" s="6" t="s">
        <v>10130</v>
      </c>
      <c r="H5744" s="9">
        <v>43597</v>
      </c>
      <c r="I5744" s="5" t="s">
        <v>10131</v>
      </c>
      <c r="J5744" s="23" t="s">
        <v>9936</v>
      </c>
      <c r="K5744" s="41"/>
    </row>
    <row r="5745" hidden="1" spans="1:11">
      <c r="A5745" s="5">
        <v>5743</v>
      </c>
      <c r="B5745" s="6">
        <v>2953</v>
      </c>
      <c r="C5745" s="8" t="s">
        <v>7174</v>
      </c>
      <c r="D5745" s="6" t="s">
        <v>12</v>
      </c>
      <c r="E5745" s="8" t="s">
        <v>7175</v>
      </c>
      <c r="F5745" s="8"/>
      <c r="G5745" s="6" t="s">
        <v>10128</v>
      </c>
      <c r="H5745" s="9">
        <v>43348</v>
      </c>
      <c r="I5745" s="5" t="s">
        <v>10140</v>
      </c>
      <c r="J5745" s="23" t="s">
        <v>9931</v>
      </c>
      <c r="K5745" s="41"/>
    </row>
    <row r="5746" hidden="1" spans="1:11">
      <c r="A5746" s="5">
        <v>5744</v>
      </c>
      <c r="B5746" s="6">
        <v>2953</v>
      </c>
      <c r="C5746" s="8" t="s">
        <v>7174</v>
      </c>
      <c r="D5746" s="6" t="s">
        <v>12</v>
      </c>
      <c r="E5746" s="8" t="s">
        <v>5391</v>
      </c>
      <c r="F5746" s="8"/>
      <c r="G5746" s="6" t="s">
        <v>9910</v>
      </c>
      <c r="H5746" s="9">
        <v>43476</v>
      </c>
      <c r="I5746" s="5" t="s">
        <v>10122</v>
      </c>
      <c r="J5746" s="23" t="s">
        <v>9930</v>
      </c>
      <c r="K5746" s="41"/>
    </row>
    <row r="5747" hidden="1" spans="1:11">
      <c r="A5747" s="5">
        <v>5745</v>
      </c>
      <c r="B5747" s="6">
        <v>2954</v>
      </c>
      <c r="C5747" s="8" t="s">
        <v>6003</v>
      </c>
      <c r="D5747" s="6" t="s">
        <v>12</v>
      </c>
      <c r="E5747" s="8" t="s">
        <v>6004</v>
      </c>
      <c r="F5747" s="8"/>
      <c r="G5747" s="6" t="s">
        <v>10128</v>
      </c>
      <c r="H5747" s="9">
        <v>43508</v>
      </c>
      <c r="I5747" s="5" t="s">
        <v>10205</v>
      </c>
      <c r="J5747" s="23" t="s">
        <v>9949</v>
      </c>
      <c r="K5747" s="41"/>
    </row>
    <row r="5748" ht="24" hidden="1" spans="1:11">
      <c r="A5748" s="5">
        <v>5746</v>
      </c>
      <c r="B5748" s="6">
        <v>2955</v>
      </c>
      <c r="C5748" s="8" t="s">
        <v>6005</v>
      </c>
      <c r="D5748" s="6" t="s">
        <v>12</v>
      </c>
      <c r="E5748" s="8" t="s">
        <v>5071</v>
      </c>
      <c r="F5748" s="8"/>
      <c r="G5748" s="6" t="s">
        <v>10116</v>
      </c>
      <c r="H5748" s="9">
        <v>43368</v>
      </c>
      <c r="I5748" s="5" t="s">
        <v>10236</v>
      </c>
      <c r="J5748" s="8" t="s">
        <v>9938</v>
      </c>
      <c r="K5748" s="41"/>
    </row>
    <row r="5749" ht="36" hidden="1" spans="1:11">
      <c r="A5749" s="5">
        <v>5747</v>
      </c>
      <c r="B5749" s="6">
        <v>2955</v>
      </c>
      <c r="C5749" s="8" t="s">
        <v>6005</v>
      </c>
      <c r="D5749" s="6" t="s">
        <v>12</v>
      </c>
      <c r="E5749" s="8" t="s">
        <v>6006</v>
      </c>
      <c r="F5749" s="8"/>
      <c r="G5749" s="6" t="s">
        <v>10120</v>
      </c>
      <c r="H5749" s="9">
        <v>43403</v>
      </c>
      <c r="I5749" s="6" t="s">
        <v>10133</v>
      </c>
      <c r="J5749" s="8" t="s">
        <v>3156</v>
      </c>
      <c r="K5749" s="41" t="s">
        <v>10299</v>
      </c>
    </row>
    <row r="5750" ht="24" hidden="1" spans="1:12">
      <c r="A5750" s="5">
        <v>5748</v>
      </c>
      <c r="B5750" s="6">
        <v>2956</v>
      </c>
      <c r="C5750" s="8" t="s">
        <v>6007</v>
      </c>
      <c r="D5750" s="6" t="s">
        <v>12</v>
      </c>
      <c r="E5750" s="8" t="s">
        <v>171</v>
      </c>
      <c r="F5750" s="8"/>
      <c r="G5750" s="6" t="s">
        <v>10147</v>
      </c>
      <c r="H5750" s="9">
        <v>43370</v>
      </c>
      <c r="I5750" s="5" t="s">
        <v>10181</v>
      </c>
      <c r="J5750" s="23" t="s">
        <v>1539</v>
      </c>
      <c r="K5750" s="41"/>
      <c r="L5750" s="29"/>
    </row>
    <row r="5751" ht="24" hidden="1" spans="1:11">
      <c r="A5751" s="5">
        <v>5749</v>
      </c>
      <c r="B5751" s="6">
        <v>2956</v>
      </c>
      <c r="C5751" s="8" t="s">
        <v>6007</v>
      </c>
      <c r="D5751" s="6" t="s">
        <v>12</v>
      </c>
      <c r="E5751" s="8" t="s">
        <v>6008</v>
      </c>
      <c r="F5751" s="8"/>
      <c r="G5751" s="6" t="s">
        <v>10116</v>
      </c>
      <c r="H5751" s="9">
        <v>43391</v>
      </c>
      <c r="I5751" s="6" t="s">
        <v>10202</v>
      </c>
      <c r="J5751" s="23" t="s">
        <v>1131</v>
      </c>
      <c r="K5751" s="41"/>
    </row>
    <row r="5752" hidden="1" spans="1:11">
      <c r="A5752" s="5">
        <v>5750</v>
      </c>
      <c r="B5752" s="6">
        <v>2956</v>
      </c>
      <c r="C5752" s="8" t="s">
        <v>6007</v>
      </c>
      <c r="D5752" s="6" t="s">
        <v>12</v>
      </c>
      <c r="E5752" s="8" t="s">
        <v>1250</v>
      </c>
      <c r="F5752" s="8"/>
      <c r="G5752" s="6" t="s">
        <v>10144</v>
      </c>
      <c r="H5752" s="9">
        <v>43496</v>
      </c>
      <c r="I5752" s="6" t="s">
        <v>10215</v>
      </c>
      <c r="J5752" s="8" t="s">
        <v>4011</v>
      </c>
      <c r="K5752" s="41" t="s">
        <v>8449</v>
      </c>
    </row>
    <row r="5753" ht="24" hidden="1" spans="1:11">
      <c r="A5753" s="5">
        <v>5751</v>
      </c>
      <c r="B5753" s="6">
        <v>2956</v>
      </c>
      <c r="C5753" s="8" t="s">
        <v>6007</v>
      </c>
      <c r="D5753" s="6" t="s">
        <v>12</v>
      </c>
      <c r="E5753" s="8" t="s">
        <v>6009</v>
      </c>
      <c r="F5753" s="8"/>
      <c r="G5753" s="6" t="s">
        <v>9910</v>
      </c>
      <c r="H5753" s="9">
        <v>43531</v>
      </c>
      <c r="I5753" s="5" t="s">
        <v>10182</v>
      </c>
      <c r="J5753" s="8" t="s">
        <v>9943</v>
      </c>
      <c r="K5753" s="41"/>
    </row>
    <row r="5754" hidden="1" spans="1:11">
      <c r="A5754" s="5">
        <v>5752</v>
      </c>
      <c r="B5754" s="6">
        <v>2956</v>
      </c>
      <c r="C5754" s="8" t="s">
        <v>6007</v>
      </c>
      <c r="D5754" s="6" t="s">
        <v>12</v>
      </c>
      <c r="E5754" s="8" t="s">
        <v>6010</v>
      </c>
      <c r="F5754" s="8"/>
      <c r="G5754" s="6" t="s">
        <v>10159</v>
      </c>
      <c r="H5754" s="9">
        <v>43581</v>
      </c>
      <c r="I5754" s="36" t="s">
        <v>10162</v>
      </c>
      <c r="J5754" s="37" t="s">
        <v>1701</v>
      </c>
      <c r="K5754" s="41"/>
    </row>
    <row r="5755" ht="24" hidden="1" spans="1:11">
      <c r="A5755" s="5">
        <v>5753</v>
      </c>
      <c r="B5755" s="6">
        <v>2957</v>
      </c>
      <c r="C5755" s="8" t="s">
        <v>6011</v>
      </c>
      <c r="D5755" s="6" t="s">
        <v>12</v>
      </c>
      <c r="E5755" s="8" t="s">
        <v>1737</v>
      </c>
      <c r="F5755" s="8"/>
      <c r="G5755" s="6" t="s">
        <v>10120</v>
      </c>
      <c r="H5755" s="9">
        <v>43403</v>
      </c>
      <c r="I5755" s="6" t="s">
        <v>10133</v>
      </c>
      <c r="J5755" s="8" t="s">
        <v>3156</v>
      </c>
      <c r="K5755" s="41" t="s">
        <v>8449</v>
      </c>
    </row>
    <row r="5756" hidden="1" spans="1:11">
      <c r="A5756" s="5">
        <v>5754</v>
      </c>
      <c r="B5756" s="6">
        <v>2957</v>
      </c>
      <c r="C5756" s="8" t="s">
        <v>6011</v>
      </c>
      <c r="D5756" s="6" t="s">
        <v>12</v>
      </c>
      <c r="E5756" s="8" t="s">
        <v>106</v>
      </c>
      <c r="F5756" s="8"/>
      <c r="G5756" s="6" t="s">
        <v>10120</v>
      </c>
      <c r="H5756" s="9">
        <v>43564</v>
      </c>
      <c r="I5756" s="6" t="s">
        <v>10141</v>
      </c>
      <c r="J5756" s="8" t="s">
        <v>9932</v>
      </c>
      <c r="K5756" s="41" t="s">
        <v>8449</v>
      </c>
    </row>
    <row r="5757" ht="24" hidden="1" spans="1:11">
      <c r="A5757" s="5">
        <v>5755</v>
      </c>
      <c r="B5757" s="6">
        <v>2959</v>
      </c>
      <c r="C5757" s="8" t="s">
        <v>6023</v>
      </c>
      <c r="D5757" s="6" t="s">
        <v>12</v>
      </c>
      <c r="E5757" s="8" t="s">
        <v>1737</v>
      </c>
      <c r="F5757" s="8"/>
      <c r="G5757" s="6" t="s">
        <v>10120</v>
      </c>
      <c r="H5757" s="9">
        <v>43403</v>
      </c>
      <c r="I5757" s="6" t="s">
        <v>10133</v>
      </c>
      <c r="J5757" s="8" t="s">
        <v>3156</v>
      </c>
      <c r="K5757" s="41" t="s">
        <v>8449</v>
      </c>
    </row>
    <row r="5758" hidden="1" spans="1:11">
      <c r="A5758" s="5">
        <v>5756</v>
      </c>
      <c r="B5758" s="6">
        <v>2959</v>
      </c>
      <c r="C5758" s="8" t="s">
        <v>6023</v>
      </c>
      <c r="D5758" s="6" t="s">
        <v>12</v>
      </c>
      <c r="E5758" s="8" t="s">
        <v>106</v>
      </c>
      <c r="F5758" s="8"/>
      <c r="G5758" s="6" t="s">
        <v>10120</v>
      </c>
      <c r="H5758" s="9">
        <v>43564</v>
      </c>
      <c r="I5758" s="6" t="s">
        <v>10141</v>
      </c>
      <c r="J5758" s="8" t="s">
        <v>9932</v>
      </c>
      <c r="K5758" s="41" t="s">
        <v>8449</v>
      </c>
    </row>
    <row r="5759" ht="24" hidden="1" spans="1:11">
      <c r="A5759" s="5">
        <v>5757</v>
      </c>
      <c r="B5759" s="6">
        <v>2960</v>
      </c>
      <c r="C5759" s="8" t="s">
        <v>6024</v>
      </c>
      <c r="D5759" s="6" t="s">
        <v>12</v>
      </c>
      <c r="E5759" s="8" t="s">
        <v>6025</v>
      </c>
      <c r="F5759" s="8"/>
      <c r="G5759" s="6" t="s">
        <v>10116</v>
      </c>
      <c r="H5759" s="9">
        <v>43487</v>
      </c>
      <c r="I5759" s="5" t="s">
        <v>10207</v>
      </c>
      <c r="J5759" s="23" t="s">
        <v>9940</v>
      </c>
      <c r="K5759" s="41"/>
    </row>
    <row r="5760" ht="24" hidden="1" spans="1:11">
      <c r="A5760" s="5">
        <v>5758</v>
      </c>
      <c r="B5760" s="6">
        <v>2960</v>
      </c>
      <c r="C5760" s="8" t="s">
        <v>6024</v>
      </c>
      <c r="D5760" s="6" t="s">
        <v>12</v>
      </c>
      <c r="E5760" s="8" t="s">
        <v>1127</v>
      </c>
      <c r="F5760" s="8"/>
      <c r="G5760" s="6" t="s">
        <v>10142</v>
      </c>
      <c r="H5760" s="9">
        <v>43595</v>
      </c>
      <c r="I5760" s="6" t="s">
        <v>10143</v>
      </c>
      <c r="J5760" s="8" t="s">
        <v>9944</v>
      </c>
      <c r="K5760" s="41" t="s">
        <v>8449</v>
      </c>
    </row>
    <row r="5761" ht="24" hidden="1" spans="1:11">
      <c r="A5761" s="5">
        <v>5759</v>
      </c>
      <c r="B5761" s="6">
        <v>2960</v>
      </c>
      <c r="C5761" s="8" t="s">
        <v>6024</v>
      </c>
      <c r="D5761" s="6" t="s">
        <v>12</v>
      </c>
      <c r="E5761" s="8" t="s">
        <v>6026</v>
      </c>
      <c r="F5761" s="8"/>
      <c r="G5761" s="6" t="s">
        <v>10168</v>
      </c>
      <c r="H5761" s="9">
        <v>43693</v>
      </c>
      <c r="I5761" s="6" t="s">
        <v>10510</v>
      </c>
      <c r="J5761" s="8" t="s">
        <v>10050</v>
      </c>
      <c r="K5761" s="41" t="s">
        <v>8449</v>
      </c>
    </row>
    <row r="5762" hidden="1" spans="1:11">
      <c r="A5762" s="5">
        <v>5760</v>
      </c>
      <c r="B5762" s="6">
        <v>2960</v>
      </c>
      <c r="C5762" s="8" t="s">
        <v>6024</v>
      </c>
      <c r="D5762" s="6" t="s">
        <v>12</v>
      </c>
      <c r="E5762" s="8" t="s">
        <v>6027</v>
      </c>
      <c r="F5762" s="8"/>
      <c r="G5762" s="6" t="s">
        <v>10144</v>
      </c>
      <c r="H5762" s="9">
        <v>43582</v>
      </c>
      <c r="I5762" s="6" t="s">
        <v>10186</v>
      </c>
      <c r="J5762" s="8" t="s">
        <v>9956</v>
      </c>
      <c r="K5762" s="41" t="s">
        <v>8449</v>
      </c>
    </row>
    <row r="5763" ht="24" hidden="1" spans="1:11">
      <c r="A5763" s="5">
        <v>5761</v>
      </c>
      <c r="B5763" s="6">
        <v>2961</v>
      </c>
      <c r="C5763" s="8" t="s">
        <v>6028</v>
      </c>
      <c r="D5763" s="6" t="s">
        <v>12</v>
      </c>
      <c r="E5763" s="8" t="s">
        <v>6029</v>
      </c>
      <c r="F5763" s="8"/>
      <c r="G5763" s="6" t="s">
        <v>10159</v>
      </c>
      <c r="H5763" s="9">
        <v>43581</v>
      </c>
      <c r="I5763" s="36" t="s">
        <v>10162</v>
      </c>
      <c r="J5763" s="37" t="s">
        <v>1701</v>
      </c>
      <c r="K5763" s="41"/>
    </row>
    <row r="5764" ht="24" hidden="1" spans="1:11">
      <c r="A5764" s="5">
        <v>5762</v>
      </c>
      <c r="B5764" s="6">
        <v>2961</v>
      </c>
      <c r="C5764" s="8" t="s">
        <v>6028</v>
      </c>
      <c r="D5764" s="6" t="s">
        <v>12</v>
      </c>
      <c r="E5764" s="8" t="s">
        <v>6030</v>
      </c>
      <c r="F5764" s="8"/>
      <c r="G5764" s="6" t="s">
        <v>10144</v>
      </c>
      <c r="H5764" s="9">
        <v>43496</v>
      </c>
      <c r="I5764" s="6" t="s">
        <v>10215</v>
      </c>
      <c r="J5764" s="8" t="s">
        <v>4011</v>
      </c>
      <c r="K5764" s="41" t="s">
        <v>8449</v>
      </c>
    </row>
    <row r="5765" hidden="1" spans="1:11">
      <c r="A5765" s="5">
        <v>5763</v>
      </c>
      <c r="B5765" s="6">
        <v>2963</v>
      </c>
      <c r="C5765" s="8" t="s">
        <v>6046</v>
      </c>
      <c r="D5765" s="6" t="s">
        <v>12</v>
      </c>
      <c r="E5765" s="8" t="s">
        <v>6047</v>
      </c>
      <c r="F5765" s="8"/>
      <c r="G5765" s="6" t="s">
        <v>10128</v>
      </c>
      <c r="H5765" s="9">
        <v>43335</v>
      </c>
      <c r="I5765" s="6" t="s">
        <v>10511</v>
      </c>
      <c r="J5765" s="8" t="s">
        <v>10059</v>
      </c>
      <c r="K5765" s="41"/>
    </row>
    <row r="5766" ht="36" hidden="1" spans="1:11">
      <c r="A5766" s="5">
        <v>5764</v>
      </c>
      <c r="B5766" s="6">
        <v>2963</v>
      </c>
      <c r="C5766" s="8" t="s">
        <v>6046</v>
      </c>
      <c r="D5766" s="6" t="s">
        <v>12</v>
      </c>
      <c r="E5766" s="8" t="s">
        <v>307</v>
      </c>
      <c r="F5766" s="8"/>
      <c r="G5766" s="6" t="s">
        <v>10120</v>
      </c>
      <c r="H5766" s="9">
        <v>43389</v>
      </c>
      <c r="I5766" s="6" t="s">
        <v>10124</v>
      </c>
      <c r="J5766" s="8" t="s">
        <v>165</v>
      </c>
      <c r="K5766" s="41" t="s">
        <v>10257</v>
      </c>
    </row>
    <row r="5767" hidden="1" spans="1:11">
      <c r="A5767" s="5">
        <v>5765</v>
      </c>
      <c r="B5767" s="6">
        <v>2963</v>
      </c>
      <c r="C5767" s="8" t="s">
        <v>6046</v>
      </c>
      <c r="D5767" s="6" t="s">
        <v>12</v>
      </c>
      <c r="E5767" s="8" t="s">
        <v>2378</v>
      </c>
      <c r="F5767" s="8"/>
      <c r="G5767" s="6" t="s">
        <v>10208</v>
      </c>
      <c r="H5767" s="9">
        <v>43371</v>
      </c>
      <c r="I5767" s="5" t="s">
        <v>10261</v>
      </c>
      <c r="J5767" s="8" t="s">
        <v>9934</v>
      </c>
      <c r="K5767" s="41"/>
    </row>
    <row r="5768" hidden="1" spans="1:11">
      <c r="A5768" s="5">
        <v>5766</v>
      </c>
      <c r="B5768" s="6">
        <v>2963</v>
      </c>
      <c r="C5768" s="8" t="s">
        <v>6046</v>
      </c>
      <c r="D5768" s="6" t="s">
        <v>12</v>
      </c>
      <c r="E5768" s="8" t="s">
        <v>3492</v>
      </c>
      <c r="F5768" s="8"/>
      <c r="G5768" s="6" t="s">
        <v>10156</v>
      </c>
      <c r="H5768" s="9">
        <v>43443</v>
      </c>
      <c r="I5768" s="6" t="s">
        <v>10157</v>
      </c>
      <c r="J5768" s="8" t="s">
        <v>2248</v>
      </c>
      <c r="K5768" s="41" t="s">
        <v>8449</v>
      </c>
    </row>
    <row r="5769" ht="24" hidden="1" spans="1:11">
      <c r="A5769" s="5">
        <v>5767</v>
      </c>
      <c r="B5769" s="6">
        <v>2964</v>
      </c>
      <c r="C5769" s="8" t="s">
        <v>6048</v>
      </c>
      <c r="D5769" s="6" t="s">
        <v>12</v>
      </c>
      <c r="E5769" s="8" t="s">
        <v>4581</v>
      </c>
      <c r="F5769" s="8"/>
      <c r="G5769" s="6" t="s">
        <v>10120</v>
      </c>
      <c r="H5769" s="9">
        <v>43394</v>
      </c>
      <c r="I5769" s="6" t="s">
        <v>10121</v>
      </c>
      <c r="J5769" s="8" t="s">
        <v>2046</v>
      </c>
      <c r="K5769" s="41" t="s">
        <v>8449</v>
      </c>
    </row>
    <row r="5770" hidden="1" spans="1:11">
      <c r="A5770" s="5">
        <v>5768</v>
      </c>
      <c r="B5770" s="6">
        <v>2965</v>
      </c>
      <c r="C5770" s="8" t="s">
        <v>6063</v>
      </c>
      <c r="D5770" s="6" t="s">
        <v>12</v>
      </c>
      <c r="E5770" s="8" t="s">
        <v>6064</v>
      </c>
      <c r="F5770" s="8"/>
      <c r="G5770" s="6" t="s">
        <v>9910</v>
      </c>
      <c r="H5770" s="9">
        <v>43357</v>
      </c>
      <c r="I5770" s="5" t="s">
        <v>10178</v>
      </c>
      <c r="J5770" s="23" t="s">
        <v>6832</v>
      </c>
      <c r="K5770" s="41"/>
    </row>
    <row r="5771" hidden="1" spans="1:12">
      <c r="A5771" s="5">
        <v>5769</v>
      </c>
      <c r="B5771" s="50">
        <v>2966</v>
      </c>
      <c r="C5771" s="52" t="s">
        <v>6065</v>
      </c>
      <c r="D5771" s="50" t="s">
        <v>12</v>
      </c>
      <c r="E5771" s="52" t="s">
        <v>448</v>
      </c>
      <c r="F5771" s="52"/>
      <c r="G5771" s="50" t="s">
        <v>10168</v>
      </c>
      <c r="H5771" s="54">
        <v>43442</v>
      </c>
      <c r="I5771" s="50" t="s">
        <v>10169</v>
      </c>
      <c r="J5771" s="52" t="s">
        <v>2367</v>
      </c>
      <c r="K5771" s="58" t="s">
        <v>10346</v>
      </c>
      <c r="L5771" s="68"/>
    </row>
    <row r="5772" ht="24" hidden="1" spans="1:11">
      <c r="A5772" s="5">
        <v>5770</v>
      </c>
      <c r="B5772" s="6">
        <v>2968</v>
      </c>
      <c r="C5772" s="8" t="s">
        <v>6078</v>
      </c>
      <c r="D5772" s="6" t="s">
        <v>12</v>
      </c>
      <c r="E5772" s="8" t="s">
        <v>1404</v>
      </c>
      <c r="F5772" s="8"/>
      <c r="G5772" s="6" t="s">
        <v>10128</v>
      </c>
      <c r="H5772" s="9">
        <v>43419</v>
      </c>
      <c r="I5772" s="5" t="s">
        <v>10196</v>
      </c>
      <c r="J5772" s="8" t="s">
        <v>4337</v>
      </c>
      <c r="K5772" s="41"/>
    </row>
    <row r="5773" ht="24" hidden="1" spans="1:11">
      <c r="A5773" s="5">
        <v>5771</v>
      </c>
      <c r="B5773" s="6">
        <v>2969</v>
      </c>
      <c r="C5773" s="8" t="s">
        <v>6079</v>
      </c>
      <c r="D5773" s="6" t="s">
        <v>12</v>
      </c>
      <c r="E5773" s="8" t="s">
        <v>2270</v>
      </c>
      <c r="F5773" s="8"/>
      <c r="G5773" s="6" t="s">
        <v>10164</v>
      </c>
      <c r="H5773" s="9">
        <v>43366</v>
      </c>
      <c r="I5773" s="38" t="s">
        <v>10165</v>
      </c>
      <c r="J5773" s="39" t="s">
        <v>9935</v>
      </c>
      <c r="K5773" s="41"/>
    </row>
    <row r="5774" hidden="1" spans="1:11">
      <c r="A5774" s="5">
        <v>5772</v>
      </c>
      <c r="B5774" s="6">
        <v>2969</v>
      </c>
      <c r="C5774" s="8" t="s">
        <v>6079</v>
      </c>
      <c r="D5774" s="6" t="s">
        <v>12</v>
      </c>
      <c r="E5774" s="8" t="s">
        <v>1623</v>
      </c>
      <c r="F5774" s="8"/>
      <c r="G5774" s="6" t="s">
        <v>10208</v>
      </c>
      <c r="H5774" s="9">
        <v>43371</v>
      </c>
      <c r="I5774" s="5" t="s">
        <v>10261</v>
      </c>
      <c r="J5774" s="8" t="s">
        <v>9934</v>
      </c>
      <c r="K5774" s="41"/>
    </row>
    <row r="5775" ht="24" hidden="1" spans="1:11">
      <c r="A5775" s="5">
        <v>5773</v>
      </c>
      <c r="B5775" s="6">
        <v>2969</v>
      </c>
      <c r="C5775" s="8" t="s">
        <v>6079</v>
      </c>
      <c r="D5775" s="6" t="s">
        <v>12</v>
      </c>
      <c r="E5775" s="8" t="s">
        <v>6080</v>
      </c>
      <c r="F5775" s="8"/>
      <c r="G5775" s="6" t="s">
        <v>10118</v>
      </c>
      <c r="H5775" s="9">
        <v>43413</v>
      </c>
      <c r="I5775" s="5" t="s">
        <v>10155</v>
      </c>
      <c r="J5775" s="8" t="s">
        <v>4076</v>
      </c>
      <c r="K5775" s="41"/>
    </row>
    <row r="5776" ht="24" hidden="1" spans="1:11">
      <c r="A5776" s="5">
        <v>5774</v>
      </c>
      <c r="B5776" s="6">
        <v>2969</v>
      </c>
      <c r="C5776" s="8" t="s">
        <v>6079</v>
      </c>
      <c r="D5776" s="6" t="s">
        <v>12</v>
      </c>
      <c r="E5776" s="8" t="s">
        <v>6081</v>
      </c>
      <c r="F5776" s="8"/>
      <c r="G5776" s="6" t="s">
        <v>10156</v>
      </c>
      <c r="H5776" s="9">
        <v>43443</v>
      </c>
      <c r="I5776" s="6" t="s">
        <v>10157</v>
      </c>
      <c r="J5776" s="8" t="s">
        <v>2248</v>
      </c>
      <c r="K5776" s="41" t="s">
        <v>8449</v>
      </c>
    </row>
    <row r="5777" hidden="1" spans="1:11">
      <c r="A5777" s="5">
        <v>5775</v>
      </c>
      <c r="B5777" s="6">
        <v>2970</v>
      </c>
      <c r="C5777" s="8" t="s">
        <v>6082</v>
      </c>
      <c r="D5777" s="6" t="s">
        <v>12</v>
      </c>
      <c r="E5777" s="8" t="s">
        <v>148</v>
      </c>
      <c r="F5777" s="8"/>
      <c r="G5777" s="6" t="s">
        <v>10120</v>
      </c>
      <c r="H5777" s="9">
        <v>43403</v>
      </c>
      <c r="I5777" s="6" t="s">
        <v>10133</v>
      </c>
      <c r="J5777" s="8" t="s">
        <v>3156</v>
      </c>
      <c r="K5777" s="41" t="s">
        <v>8449</v>
      </c>
    </row>
    <row r="5778" ht="24" hidden="1" spans="1:11">
      <c r="A5778" s="5">
        <v>5776</v>
      </c>
      <c r="B5778" s="6">
        <v>2971</v>
      </c>
      <c r="C5778" s="8" t="s">
        <v>6083</v>
      </c>
      <c r="D5778" s="6" t="s">
        <v>12</v>
      </c>
      <c r="E5778" s="8" t="s">
        <v>6084</v>
      </c>
      <c r="F5778" s="8"/>
      <c r="G5778" s="6" t="s">
        <v>10128</v>
      </c>
      <c r="H5778" s="9">
        <v>43348</v>
      </c>
      <c r="I5778" s="5" t="s">
        <v>10140</v>
      </c>
      <c r="J5778" s="23" t="s">
        <v>9931</v>
      </c>
      <c r="K5778" s="41"/>
    </row>
    <row r="5779" hidden="1" spans="1:11">
      <c r="A5779" s="5">
        <v>5777</v>
      </c>
      <c r="B5779" s="6">
        <v>2971</v>
      </c>
      <c r="C5779" s="8" t="s">
        <v>6083</v>
      </c>
      <c r="D5779" s="6" t="s">
        <v>12</v>
      </c>
      <c r="E5779" s="8" t="s">
        <v>6085</v>
      </c>
      <c r="F5779" s="8"/>
      <c r="G5779" s="6" t="s">
        <v>10130</v>
      </c>
      <c r="H5779" s="9">
        <v>43597</v>
      </c>
      <c r="I5779" s="5" t="s">
        <v>10131</v>
      </c>
      <c r="J5779" s="23" t="s">
        <v>9936</v>
      </c>
      <c r="K5779" s="41"/>
    </row>
    <row r="5780" hidden="1" spans="1:11">
      <c r="A5780" s="5">
        <v>5778</v>
      </c>
      <c r="B5780" s="6">
        <v>2972</v>
      </c>
      <c r="C5780" s="8" t="s">
        <v>7176</v>
      </c>
      <c r="D5780" s="6" t="s">
        <v>12</v>
      </c>
      <c r="E5780" s="8" t="s">
        <v>105</v>
      </c>
      <c r="F5780" s="8"/>
      <c r="G5780" s="6" t="s">
        <v>10120</v>
      </c>
      <c r="H5780" s="9">
        <v>43403</v>
      </c>
      <c r="I5780" s="6" t="s">
        <v>10133</v>
      </c>
      <c r="J5780" s="8" t="s">
        <v>3156</v>
      </c>
      <c r="K5780" s="41" t="s">
        <v>8449</v>
      </c>
    </row>
    <row r="5781" ht="24" hidden="1" spans="1:11">
      <c r="A5781" s="5">
        <v>5779</v>
      </c>
      <c r="B5781" s="6">
        <v>2972</v>
      </c>
      <c r="C5781" s="8" t="s">
        <v>7176</v>
      </c>
      <c r="D5781" s="6" t="s">
        <v>12</v>
      </c>
      <c r="E5781" s="8" t="s">
        <v>4177</v>
      </c>
      <c r="F5781" s="8"/>
      <c r="G5781" s="6" t="s">
        <v>10120</v>
      </c>
      <c r="H5781" s="9">
        <v>43389</v>
      </c>
      <c r="I5781" s="5" t="s">
        <v>10124</v>
      </c>
      <c r="J5781" s="8" t="s">
        <v>165</v>
      </c>
      <c r="K5781" s="41" t="s">
        <v>8449</v>
      </c>
    </row>
    <row r="5782" hidden="1" spans="1:11">
      <c r="A5782" s="5">
        <v>5780</v>
      </c>
      <c r="B5782" s="6">
        <v>2972</v>
      </c>
      <c r="C5782" s="8" t="s">
        <v>7176</v>
      </c>
      <c r="D5782" s="6" t="s">
        <v>12</v>
      </c>
      <c r="E5782" s="8" t="s">
        <v>7178</v>
      </c>
      <c r="F5782" s="8"/>
      <c r="G5782" s="6" t="s">
        <v>10120</v>
      </c>
      <c r="H5782" s="9">
        <v>43571</v>
      </c>
      <c r="I5782" s="6" t="s">
        <v>10123</v>
      </c>
      <c r="J5782" s="8" t="s">
        <v>9138</v>
      </c>
      <c r="K5782" s="41" t="s">
        <v>8449</v>
      </c>
    </row>
    <row r="5783" hidden="1" spans="1:11">
      <c r="A5783" s="5">
        <v>5781</v>
      </c>
      <c r="B5783" s="6">
        <v>2973</v>
      </c>
      <c r="C5783" s="8" t="s">
        <v>6086</v>
      </c>
      <c r="D5783" s="6" t="s">
        <v>12</v>
      </c>
      <c r="E5783" s="8" t="s">
        <v>6087</v>
      </c>
      <c r="F5783" s="8"/>
      <c r="G5783" s="6" t="s">
        <v>10128</v>
      </c>
      <c r="H5783" s="9">
        <v>43419</v>
      </c>
      <c r="I5783" s="5" t="s">
        <v>10196</v>
      </c>
      <c r="J5783" s="8" t="s">
        <v>4337</v>
      </c>
      <c r="K5783" s="41"/>
    </row>
    <row r="5784" ht="24" hidden="1" spans="1:11">
      <c r="A5784" s="5">
        <v>5782</v>
      </c>
      <c r="B5784" s="6">
        <v>2974</v>
      </c>
      <c r="C5784" s="8" t="s">
        <v>6088</v>
      </c>
      <c r="D5784" s="6" t="s">
        <v>12</v>
      </c>
      <c r="E5784" s="8" t="s">
        <v>6089</v>
      </c>
      <c r="F5784" s="8"/>
      <c r="G5784" s="6" t="s">
        <v>10128</v>
      </c>
      <c r="H5784" s="9">
        <v>43419</v>
      </c>
      <c r="I5784" s="5" t="s">
        <v>10196</v>
      </c>
      <c r="J5784" s="8" t="s">
        <v>4337</v>
      </c>
      <c r="K5784" s="41"/>
    </row>
    <row r="5785" ht="24" hidden="1" spans="1:11">
      <c r="A5785" s="5">
        <v>5783</v>
      </c>
      <c r="B5785" s="6">
        <v>2975</v>
      </c>
      <c r="C5785" s="8" t="s">
        <v>6090</v>
      </c>
      <c r="D5785" s="6" t="s">
        <v>12</v>
      </c>
      <c r="E5785" s="8" t="s">
        <v>6096</v>
      </c>
      <c r="F5785" s="8"/>
      <c r="G5785" s="6" t="s">
        <v>9910</v>
      </c>
      <c r="H5785" s="9">
        <v>43476</v>
      </c>
      <c r="I5785" s="5" t="s">
        <v>10122</v>
      </c>
      <c r="J5785" s="23" t="s">
        <v>9930</v>
      </c>
      <c r="K5785" s="41"/>
    </row>
    <row r="5786" ht="24" hidden="1" spans="1:11">
      <c r="A5786" s="5">
        <v>5784</v>
      </c>
      <c r="B5786" s="6">
        <v>2975</v>
      </c>
      <c r="C5786" s="8" t="s">
        <v>6090</v>
      </c>
      <c r="D5786" s="6" t="s">
        <v>12</v>
      </c>
      <c r="E5786" s="8" t="s">
        <v>6097</v>
      </c>
      <c r="F5786" s="8"/>
      <c r="G5786" s="6" t="s">
        <v>9910</v>
      </c>
      <c r="H5786" s="9">
        <v>43357</v>
      </c>
      <c r="I5786" s="5" t="s">
        <v>10178</v>
      </c>
      <c r="J5786" s="23" t="s">
        <v>6832</v>
      </c>
      <c r="K5786" s="41"/>
    </row>
    <row r="5787" ht="24" hidden="1" spans="1:11">
      <c r="A5787" s="5">
        <v>5785</v>
      </c>
      <c r="B5787" s="6">
        <v>2976</v>
      </c>
      <c r="C5787" s="8" t="s">
        <v>6098</v>
      </c>
      <c r="D5787" s="6" t="s">
        <v>12</v>
      </c>
      <c r="E5787" s="8" t="s">
        <v>6099</v>
      </c>
      <c r="F5787" s="8"/>
      <c r="G5787" s="6" t="s">
        <v>10213</v>
      </c>
      <c r="H5787" s="9">
        <v>43567</v>
      </c>
      <c r="I5787" s="5" t="s">
        <v>10379</v>
      </c>
      <c r="J5787" s="23" t="s">
        <v>9994</v>
      </c>
      <c r="K5787" s="41"/>
    </row>
    <row r="5788" ht="24" hidden="1" spans="1:11">
      <c r="A5788" s="5">
        <v>5786</v>
      </c>
      <c r="B5788" s="6">
        <v>2977</v>
      </c>
      <c r="C5788" s="8" t="s">
        <v>6100</v>
      </c>
      <c r="D5788" s="6" t="s">
        <v>12</v>
      </c>
      <c r="E5788" s="8" t="s">
        <v>6101</v>
      </c>
      <c r="F5788" s="8"/>
      <c r="G5788" s="6" t="s">
        <v>10144</v>
      </c>
      <c r="H5788" s="9">
        <v>43496</v>
      </c>
      <c r="I5788" s="6" t="s">
        <v>10215</v>
      </c>
      <c r="J5788" s="8" t="s">
        <v>4011</v>
      </c>
      <c r="K5788" s="41" t="s">
        <v>8449</v>
      </c>
    </row>
    <row r="5789" ht="24" hidden="1" spans="1:11">
      <c r="A5789" s="5">
        <v>5787</v>
      </c>
      <c r="B5789" s="6">
        <v>2978</v>
      </c>
      <c r="C5789" s="8" t="s">
        <v>6102</v>
      </c>
      <c r="D5789" s="6" t="s">
        <v>12</v>
      </c>
      <c r="E5789" s="8" t="s">
        <v>6103</v>
      </c>
      <c r="F5789" s="8"/>
      <c r="G5789" s="6" t="s">
        <v>10147</v>
      </c>
      <c r="H5789" s="9">
        <v>43634</v>
      </c>
      <c r="I5789" s="6" t="s">
        <v>10288</v>
      </c>
      <c r="J5789" s="8" t="s">
        <v>9983</v>
      </c>
      <c r="K5789" s="41"/>
    </row>
    <row r="5790" ht="24" hidden="1" spans="1:11">
      <c r="A5790" s="5">
        <v>5788</v>
      </c>
      <c r="B5790" s="6">
        <v>2979</v>
      </c>
      <c r="C5790" s="8" t="s">
        <v>6104</v>
      </c>
      <c r="D5790" s="6" t="s">
        <v>12</v>
      </c>
      <c r="E5790" s="8" t="s">
        <v>388</v>
      </c>
      <c r="F5790" s="8"/>
      <c r="G5790" s="6" t="s">
        <v>9910</v>
      </c>
      <c r="H5790" s="9">
        <v>43476</v>
      </c>
      <c r="I5790" s="5" t="s">
        <v>10122</v>
      </c>
      <c r="J5790" s="23" t="s">
        <v>9930</v>
      </c>
      <c r="K5790" s="41"/>
    </row>
    <row r="5791" ht="24" hidden="1" spans="1:11">
      <c r="A5791" s="5">
        <v>5789</v>
      </c>
      <c r="B5791" s="6">
        <v>2981</v>
      </c>
      <c r="C5791" s="8" t="s">
        <v>6108</v>
      </c>
      <c r="D5791" s="6" t="s">
        <v>12</v>
      </c>
      <c r="E5791" s="8" t="s">
        <v>552</v>
      </c>
      <c r="F5791" s="8"/>
      <c r="G5791" s="6" t="s">
        <v>10128</v>
      </c>
      <c r="H5791" s="9">
        <v>43602</v>
      </c>
      <c r="I5791" s="5" t="s">
        <v>10171</v>
      </c>
      <c r="J5791" s="8" t="s">
        <v>9933</v>
      </c>
      <c r="K5791" s="41"/>
    </row>
    <row r="5792" ht="36" hidden="1" spans="1:11">
      <c r="A5792" s="5">
        <v>5790</v>
      </c>
      <c r="B5792" s="6">
        <v>2982</v>
      </c>
      <c r="C5792" s="8" t="s">
        <v>6109</v>
      </c>
      <c r="D5792" s="6" t="s">
        <v>12</v>
      </c>
      <c r="E5792" s="8" t="s">
        <v>6110</v>
      </c>
      <c r="F5792" s="8"/>
      <c r="G5792" s="6" t="s">
        <v>10120</v>
      </c>
      <c r="H5792" s="9">
        <v>43389</v>
      </c>
      <c r="I5792" s="6" t="s">
        <v>10124</v>
      </c>
      <c r="J5792" s="8" t="s">
        <v>165</v>
      </c>
      <c r="K5792" s="41" t="s">
        <v>10263</v>
      </c>
    </row>
    <row r="5793" hidden="1" spans="1:11">
      <c r="A5793" s="5">
        <v>5791</v>
      </c>
      <c r="B5793" s="6">
        <v>2983</v>
      </c>
      <c r="C5793" s="8" t="s">
        <v>6111</v>
      </c>
      <c r="D5793" s="6" t="s">
        <v>12</v>
      </c>
      <c r="E5793" s="8" t="s">
        <v>6112</v>
      </c>
      <c r="F5793" s="8"/>
      <c r="G5793" s="6" t="s">
        <v>10116</v>
      </c>
      <c r="H5793" s="9">
        <v>43487</v>
      </c>
      <c r="I5793" s="5" t="s">
        <v>10207</v>
      </c>
      <c r="J5793" s="23" t="s">
        <v>9940</v>
      </c>
      <c r="K5793" s="41"/>
    </row>
    <row r="5794" hidden="1" spans="1:11">
      <c r="A5794" s="5">
        <v>5792</v>
      </c>
      <c r="B5794" s="6">
        <v>2983</v>
      </c>
      <c r="C5794" s="8" t="s">
        <v>6111</v>
      </c>
      <c r="D5794" s="6" t="s">
        <v>12</v>
      </c>
      <c r="E5794" s="8" t="s">
        <v>6113</v>
      </c>
      <c r="F5794" s="8"/>
      <c r="G5794" s="6" t="s">
        <v>10136</v>
      </c>
      <c r="H5794" s="9">
        <v>43594</v>
      </c>
      <c r="I5794" s="5" t="s">
        <v>10227</v>
      </c>
      <c r="J5794" s="23" t="s">
        <v>10006</v>
      </c>
      <c r="K5794" s="41"/>
    </row>
    <row r="5795" hidden="1" spans="1:11">
      <c r="A5795" s="5">
        <v>5793</v>
      </c>
      <c r="B5795" s="6">
        <v>2984</v>
      </c>
      <c r="C5795" s="8" t="s">
        <v>6114</v>
      </c>
      <c r="D5795" s="6" t="s">
        <v>12</v>
      </c>
      <c r="E5795" s="8" t="s">
        <v>6115</v>
      </c>
      <c r="F5795" s="8"/>
      <c r="G5795" s="6" t="s">
        <v>10116</v>
      </c>
      <c r="H5795" s="9">
        <v>43447</v>
      </c>
      <c r="I5795" s="5" t="s">
        <v>10117</v>
      </c>
      <c r="J5795" s="23" t="s">
        <v>9941</v>
      </c>
      <c r="K5795" s="41"/>
    </row>
    <row r="5796" ht="24" hidden="1" spans="1:12">
      <c r="A5796" s="5">
        <v>5794</v>
      </c>
      <c r="B5796" s="50">
        <v>2984</v>
      </c>
      <c r="C5796" s="52" t="s">
        <v>6114</v>
      </c>
      <c r="D5796" s="50" t="s">
        <v>12</v>
      </c>
      <c r="E5796" s="52" t="s">
        <v>6116</v>
      </c>
      <c r="F5796" s="52" t="s">
        <v>10083</v>
      </c>
      <c r="G5796" s="50" t="s">
        <v>10120</v>
      </c>
      <c r="H5796" s="54">
        <v>43595</v>
      </c>
      <c r="I5796" s="50" t="s">
        <v>10512</v>
      </c>
      <c r="J5796" s="52" t="s">
        <v>10083</v>
      </c>
      <c r="K5796" s="58" t="s">
        <v>10513</v>
      </c>
      <c r="L5796" s="68"/>
    </row>
    <row r="5797" hidden="1" spans="1:11">
      <c r="A5797" s="5">
        <v>5795</v>
      </c>
      <c r="B5797" s="6">
        <v>2985</v>
      </c>
      <c r="C5797" s="8" t="s">
        <v>6117</v>
      </c>
      <c r="D5797" s="6" t="s">
        <v>12</v>
      </c>
      <c r="E5797" s="8" t="s">
        <v>6118</v>
      </c>
      <c r="F5797" s="8"/>
      <c r="G5797" s="6" t="s">
        <v>10128</v>
      </c>
      <c r="H5797" s="9">
        <v>43602</v>
      </c>
      <c r="I5797" s="5" t="s">
        <v>10171</v>
      </c>
      <c r="J5797" s="8" t="s">
        <v>9933</v>
      </c>
      <c r="K5797" s="41"/>
    </row>
    <row r="5798" hidden="1" spans="1:11">
      <c r="A5798" s="5">
        <v>5796</v>
      </c>
      <c r="B5798" s="6">
        <v>2986</v>
      </c>
      <c r="C5798" s="8" t="s">
        <v>6119</v>
      </c>
      <c r="D5798" s="6" t="s">
        <v>12</v>
      </c>
      <c r="E5798" s="8" t="s">
        <v>280</v>
      </c>
      <c r="F5798" s="8"/>
      <c r="G5798" s="6" t="s">
        <v>10120</v>
      </c>
      <c r="H5798" s="9">
        <v>43387</v>
      </c>
      <c r="I5798" s="6" t="s">
        <v>10121</v>
      </c>
      <c r="J5798" s="8" t="s">
        <v>2046</v>
      </c>
      <c r="K5798" s="41" t="s">
        <v>8449</v>
      </c>
    </row>
    <row r="5799" ht="24" hidden="1" spans="1:11">
      <c r="A5799" s="5">
        <v>5797</v>
      </c>
      <c r="B5799" s="6">
        <v>2987</v>
      </c>
      <c r="C5799" s="8" t="s">
        <v>6120</v>
      </c>
      <c r="D5799" s="6" t="s">
        <v>12</v>
      </c>
      <c r="E5799" s="8" t="s">
        <v>6129</v>
      </c>
      <c r="F5799" s="8"/>
      <c r="G5799" s="6" t="s">
        <v>10128</v>
      </c>
      <c r="H5799" s="9">
        <v>43419</v>
      </c>
      <c r="I5799" s="5" t="s">
        <v>10196</v>
      </c>
      <c r="J5799" s="8" t="s">
        <v>4337</v>
      </c>
      <c r="K5799" s="41"/>
    </row>
    <row r="5800" ht="24" hidden="1" spans="1:11">
      <c r="A5800" s="5">
        <v>5798</v>
      </c>
      <c r="B5800" s="6">
        <v>2987</v>
      </c>
      <c r="C5800" s="8" t="s">
        <v>6120</v>
      </c>
      <c r="D5800" s="6" t="s">
        <v>12</v>
      </c>
      <c r="E5800" s="8" t="s">
        <v>579</v>
      </c>
      <c r="F5800" s="8"/>
      <c r="G5800" s="6" t="s">
        <v>9910</v>
      </c>
      <c r="H5800" s="9">
        <v>43644</v>
      </c>
      <c r="I5800" s="5" t="s">
        <v>10180</v>
      </c>
      <c r="J5800" s="8" t="s">
        <v>3782</v>
      </c>
      <c r="K5800" s="41"/>
    </row>
    <row r="5801" ht="24" hidden="1" spans="1:11">
      <c r="A5801" s="5">
        <v>5799</v>
      </c>
      <c r="B5801" s="6">
        <v>2988</v>
      </c>
      <c r="C5801" s="8" t="s">
        <v>6130</v>
      </c>
      <c r="D5801" s="6" t="s">
        <v>12</v>
      </c>
      <c r="E5801" s="8" t="s">
        <v>6131</v>
      </c>
      <c r="F5801" s="8"/>
      <c r="G5801" s="6" t="s">
        <v>10159</v>
      </c>
      <c r="H5801" s="9">
        <v>43399</v>
      </c>
      <c r="I5801" s="5" t="s">
        <v>10187</v>
      </c>
      <c r="J5801" s="23" t="s">
        <v>9958</v>
      </c>
      <c r="K5801" s="41"/>
    </row>
    <row r="5802" hidden="1" spans="1:11">
      <c r="A5802" s="5">
        <v>5800</v>
      </c>
      <c r="B5802" s="6">
        <v>2989</v>
      </c>
      <c r="C5802" s="8" t="s">
        <v>6132</v>
      </c>
      <c r="D5802" s="6" t="s">
        <v>12</v>
      </c>
      <c r="E5802" s="8" t="s">
        <v>251</v>
      </c>
      <c r="F5802" s="8"/>
      <c r="G5802" s="6" t="s">
        <v>10120</v>
      </c>
      <c r="H5802" s="9">
        <v>43389</v>
      </c>
      <c r="I5802" s="5" t="s">
        <v>10124</v>
      </c>
      <c r="J5802" s="8" t="s">
        <v>165</v>
      </c>
      <c r="K5802" s="41" t="s">
        <v>8449</v>
      </c>
    </row>
    <row r="5803" hidden="1" spans="1:11">
      <c r="A5803" s="5">
        <v>5801</v>
      </c>
      <c r="B5803" s="6">
        <v>2989</v>
      </c>
      <c r="C5803" s="8" t="s">
        <v>6132</v>
      </c>
      <c r="D5803" s="6" t="s">
        <v>12</v>
      </c>
      <c r="E5803" s="8" t="s">
        <v>232</v>
      </c>
      <c r="F5803" s="8"/>
      <c r="G5803" s="6" t="s">
        <v>10120</v>
      </c>
      <c r="H5803" s="9">
        <v>43571</v>
      </c>
      <c r="I5803" s="6" t="s">
        <v>10123</v>
      </c>
      <c r="J5803" s="8" t="s">
        <v>9138</v>
      </c>
      <c r="K5803" s="41" t="s">
        <v>8449</v>
      </c>
    </row>
    <row r="5804" hidden="1" spans="1:11">
      <c r="A5804" s="5">
        <v>5802</v>
      </c>
      <c r="B5804" s="6">
        <v>2991</v>
      </c>
      <c r="C5804" s="8" t="s">
        <v>6142</v>
      </c>
      <c r="D5804" s="6" t="s">
        <v>12</v>
      </c>
      <c r="E5804" s="8" t="s">
        <v>105</v>
      </c>
      <c r="F5804" s="8"/>
      <c r="G5804" s="6" t="s">
        <v>10120</v>
      </c>
      <c r="H5804" s="9">
        <v>43403</v>
      </c>
      <c r="I5804" s="6" t="s">
        <v>10133</v>
      </c>
      <c r="J5804" s="8" t="s">
        <v>3156</v>
      </c>
      <c r="K5804" s="41" t="s">
        <v>8449</v>
      </c>
    </row>
    <row r="5805" hidden="1" spans="1:11">
      <c r="A5805" s="5">
        <v>5803</v>
      </c>
      <c r="B5805" s="6">
        <v>2993</v>
      </c>
      <c r="C5805" s="8" t="s">
        <v>6145</v>
      </c>
      <c r="D5805" s="6" t="s">
        <v>12</v>
      </c>
      <c r="E5805" s="8" t="s">
        <v>6146</v>
      </c>
      <c r="F5805" s="8"/>
      <c r="G5805" s="6" t="s">
        <v>10197</v>
      </c>
      <c r="H5805" s="9">
        <v>43343</v>
      </c>
      <c r="I5805" s="5" t="s">
        <v>10198</v>
      </c>
      <c r="J5805" s="23" t="s">
        <v>9963</v>
      </c>
      <c r="K5805" s="41"/>
    </row>
    <row r="5806" hidden="1" spans="1:11">
      <c r="A5806" s="5">
        <v>5804</v>
      </c>
      <c r="B5806" s="6">
        <v>2996</v>
      </c>
      <c r="C5806" s="8" t="s">
        <v>6160</v>
      </c>
      <c r="D5806" s="6" t="s">
        <v>12</v>
      </c>
      <c r="E5806" s="8" t="s">
        <v>6161</v>
      </c>
      <c r="F5806" s="8"/>
      <c r="G5806" s="6" t="s">
        <v>10120</v>
      </c>
      <c r="H5806" s="9">
        <v>43403</v>
      </c>
      <c r="I5806" s="6" t="s">
        <v>10133</v>
      </c>
      <c r="J5806" s="8" t="s">
        <v>3156</v>
      </c>
      <c r="K5806" s="41" t="s">
        <v>8449</v>
      </c>
    </row>
    <row r="5807" hidden="1" spans="1:11">
      <c r="A5807" s="5">
        <v>5805</v>
      </c>
      <c r="B5807" s="6">
        <v>2996</v>
      </c>
      <c r="C5807" s="8" t="s">
        <v>6160</v>
      </c>
      <c r="D5807" s="6" t="s">
        <v>12</v>
      </c>
      <c r="E5807" s="8" t="s">
        <v>6162</v>
      </c>
      <c r="F5807" s="8"/>
      <c r="G5807" s="6" t="s">
        <v>10120</v>
      </c>
      <c r="H5807" s="9">
        <v>43564</v>
      </c>
      <c r="I5807" s="6" t="s">
        <v>10141</v>
      </c>
      <c r="J5807" s="8" t="s">
        <v>9932</v>
      </c>
      <c r="K5807" s="41" t="s">
        <v>8449</v>
      </c>
    </row>
    <row r="5808" ht="24" hidden="1" spans="1:11">
      <c r="A5808" s="5">
        <v>5806</v>
      </c>
      <c r="B5808" s="6">
        <v>2997</v>
      </c>
      <c r="C5808" s="8" t="s">
        <v>6163</v>
      </c>
      <c r="D5808" s="6" t="s">
        <v>12</v>
      </c>
      <c r="E5808" s="8" t="s">
        <v>6164</v>
      </c>
      <c r="F5808" s="8"/>
      <c r="G5808" s="6" t="s">
        <v>10128</v>
      </c>
      <c r="H5808" s="9">
        <v>43602</v>
      </c>
      <c r="I5808" s="5" t="s">
        <v>10171</v>
      </c>
      <c r="J5808" s="8" t="s">
        <v>9933</v>
      </c>
      <c r="K5808" s="41"/>
    </row>
    <row r="5809" ht="24" hidden="1" spans="1:11">
      <c r="A5809" s="5">
        <v>5807</v>
      </c>
      <c r="B5809" s="6">
        <v>2998</v>
      </c>
      <c r="C5809" s="8" t="s">
        <v>7179</v>
      </c>
      <c r="D5809" s="6" t="s">
        <v>12</v>
      </c>
      <c r="E5809" s="8" t="s">
        <v>129</v>
      </c>
      <c r="F5809" s="8"/>
      <c r="G5809" s="6" t="s">
        <v>10128</v>
      </c>
      <c r="H5809" s="9">
        <v>43348</v>
      </c>
      <c r="I5809" s="5" t="s">
        <v>10140</v>
      </c>
      <c r="J5809" s="23" t="s">
        <v>9931</v>
      </c>
      <c r="K5809" s="41"/>
    </row>
    <row r="5810" ht="24" hidden="1" spans="1:11">
      <c r="A5810" s="5">
        <v>5808</v>
      </c>
      <c r="B5810" s="6">
        <v>2998</v>
      </c>
      <c r="C5810" s="8" t="s">
        <v>7179</v>
      </c>
      <c r="D5810" s="6" t="s">
        <v>12</v>
      </c>
      <c r="E5810" s="8" t="s">
        <v>558</v>
      </c>
      <c r="F5810" s="8"/>
      <c r="G5810" s="6" t="s">
        <v>10120</v>
      </c>
      <c r="H5810" s="9">
        <v>43389</v>
      </c>
      <c r="I5810" s="5" t="s">
        <v>10124</v>
      </c>
      <c r="J5810" s="8" t="s">
        <v>165</v>
      </c>
      <c r="K5810" s="41" t="s">
        <v>8449</v>
      </c>
    </row>
    <row r="5811" hidden="1" spans="1:11">
      <c r="A5811" s="5">
        <v>5809</v>
      </c>
      <c r="B5811" s="6">
        <v>2998</v>
      </c>
      <c r="C5811" s="8" t="s">
        <v>7179</v>
      </c>
      <c r="D5811" s="6" t="s">
        <v>12</v>
      </c>
      <c r="E5811" s="8" t="s">
        <v>253</v>
      </c>
      <c r="F5811" s="8"/>
      <c r="G5811" s="6" t="s">
        <v>10120</v>
      </c>
      <c r="H5811" s="9">
        <v>43571</v>
      </c>
      <c r="I5811" s="6" t="s">
        <v>10123</v>
      </c>
      <c r="J5811" s="8" t="s">
        <v>9138</v>
      </c>
      <c r="K5811" s="41" t="s">
        <v>8449</v>
      </c>
    </row>
    <row r="5812" hidden="1" spans="1:11">
      <c r="A5812" s="5">
        <v>5810</v>
      </c>
      <c r="B5812" s="6">
        <v>2999</v>
      </c>
      <c r="C5812" s="8" t="s">
        <v>6165</v>
      </c>
      <c r="D5812" s="6" t="s">
        <v>12</v>
      </c>
      <c r="E5812" s="8" t="s">
        <v>1502</v>
      </c>
      <c r="F5812" s="8"/>
      <c r="G5812" s="6" t="s">
        <v>10147</v>
      </c>
      <c r="H5812" s="9">
        <v>43369</v>
      </c>
      <c r="I5812" s="5" t="s">
        <v>10181</v>
      </c>
      <c r="J5812" s="23" t="s">
        <v>1539</v>
      </c>
      <c r="K5812" s="41"/>
    </row>
    <row r="5813" ht="24" hidden="1" spans="1:11">
      <c r="A5813" s="5">
        <v>5811</v>
      </c>
      <c r="B5813" s="6">
        <v>2999</v>
      </c>
      <c r="C5813" s="8" t="s">
        <v>6165</v>
      </c>
      <c r="D5813" s="6" t="s">
        <v>12</v>
      </c>
      <c r="E5813" s="8" t="s">
        <v>507</v>
      </c>
      <c r="F5813" s="8"/>
      <c r="G5813" s="6" t="s">
        <v>9910</v>
      </c>
      <c r="H5813" s="9">
        <v>43531</v>
      </c>
      <c r="I5813" s="5" t="s">
        <v>10182</v>
      </c>
      <c r="J5813" s="8" t="s">
        <v>9943</v>
      </c>
      <c r="K5813" s="41"/>
    </row>
    <row r="5814" hidden="1" spans="1:11">
      <c r="A5814" s="5">
        <v>5812</v>
      </c>
      <c r="B5814" s="6">
        <v>2999</v>
      </c>
      <c r="C5814" s="8" t="s">
        <v>6165</v>
      </c>
      <c r="D5814" s="6" t="s">
        <v>12</v>
      </c>
      <c r="E5814" s="8" t="s">
        <v>1250</v>
      </c>
      <c r="F5814" s="8"/>
      <c r="G5814" s="6" t="s">
        <v>10144</v>
      </c>
      <c r="H5814" s="9">
        <v>43496</v>
      </c>
      <c r="I5814" s="6" t="s">
        <v>10215</v>
      </c>
      <c r="J5814" s="8" t="s">
        <v>4011</v>
      </c>
      <c r="K5814" s="41" t="s">
        <v>8449</v>
      </c>
    </row>
    <row r="5815" hidden="1" spans="1:11">
      <c r="A5815" s="5">
        <v>5813</v>
      </c>
      <c r="B5815" s="6">
        <v>2999</v>
      </c>
      <c r="C5815" s="8" t="s">
        <v>6165</v>
      </c>
      <c r="D5815" s="6" t="s">
        <v>12</v>
      </c>
      <c r="E5815" s="8" t="s">
        <v>1037</v>
      </c>
      <c r="F5815" s="8"/>
      <c r="G5815" s="6" t="s">
        <v>10159</v>
      </c>
      <c r="H5815" s="9">
        <v>43581</v>
      </c>
      <c r="I5815" s="36" t="s">
        <v>10162</v>
      </c>
      <c r="J5815" s="37" t="s">
        <v>1701</v>
      </c>
      <c r="K5815" s="41"/>
    </row>
    <row r="5816" ht="24" hidden="1" spans="1:12">
      <c r="A5816" s="5">
        <v>5814</v>
      </c>
      <c r="B5816" s="72">
        <v>3002</v>
      </c>
      <c r="C5816" s="74" t="s">
        <v>6176</v>
      </c>
      <c r="D5816" s="72" t="s">
        <v>12</v>
      </c>
      <c r="E5816" s="74" t="s">
        <v>6178</v>
      </c>
      <c r="F5816" s="74" t="s">
        <v>3541</v>
      </c>
      <c r="G5816" s="72" t="s">
        <v>10166</v>
      </c>
      <c r="H5816" s="76">
        <v>43609</v>
      </c>
      <c r="I5816" s="75" t="s">
        <v>10312</v>
      </c>
      <c r="J5816" s="98" t="s">
        <v>3541</v>
      </c>
      <c r="K5816" s="78"/>
      <c r="L5816" s="97"/>
    </row>
    <row r="5817" hidden="1" spans="1:11">
      <c r="A5817" s="5">
        <v>5815</v>
      </c>
      <c r="B5817" s="6">
        <v>3002</v>
      </c>
      <c r="C5817" s="8" t="s">
        <v>6176</v>
      </c>
      <c r="D5817" s="6" t="s">
        <v>12</v>
      </c>
      <c r="E5817" s="8" t="s">
        <v>6179</v>
      </c>
      <c r="F5817" s="8"/>
      <c r="G5817" s="6" t="s">
        <v>10118</v>
      </c>
      <c r="H5817" s="9">
        <v>43615</v>
      </c>
      <c r="I5817" s="6" t="s">
        <v>10219</v>
      </c>
      <c r="J5817" s="8" t="s">
        <v>9965</v>
      </c>
      <c r="K5817" s="41"/>
    </row>
    <row r="5818" hidden="1" spans="1:11">
      <c r="A5818" s="5">
        <v>5816</v>
      </c>
      <c r="B5818" s="6">
        <v>3005</v>
      </c>
      <c r="C5818" s="8" t="s">
        <v>6188</v>
      </c>
      <c r="D5818" s="6" t="s">
        <v>12</v>
      </c>
      <c r="E5818" s="8" t="s">
        <v>6189</v>
      </c>
      <c r="F5818" s="8"/>
      <c r="G5818" s="6" t="s">
        <v>10120</v>
      </c>
      <c r="H5818" s="9">
        <v>43475</v>
      </c>
      <c r="I5818" s="6" t="s">
        <v>10225</v>
      </c>
      <c r="J5818" s="8" t="s">
        <v>10008</v>
      </c>
      <c r="K5818" s="41" t="s">
        <v>8449</v>
      </c>
    </row>
    <row r="5819" ht="24" hidden="1" spans="1:11">
      <c r="A5819" s="5">
        <v>5817</v>
      </c>
      <c r="B5819" s="6">
        <v>3006</v>
      </c>
      <c r="C5819" s="8" t="s">
        <v>6190</v>
      </c>
      <c r="D5819" s="6" t="s">
        <v>12</v>
      </c>
      <c r="E5819" s="8" t="s">
        <v>6191</v>
      </c>
      <c r="F5819" s="8"/>
      <c r="G5819" s="6" t="s">
        <v>10128</v>
      </c>
      <c r="H5819" s="9">
        <v>43602</v>
      </c>
      <c r="I5819" s="5" t="s">
        <v>10171</v>
      </c>
      <c r="J5819" s="8" t="s">
        <v>9933</v>
      </c>
      <c r="K5819" s="41"/>
    </row>
    <row r="5820" hidden="1" spans="1:11">
      <c r="A5820" s="5">
        <v>5818</v>
      </c>
      <c r="B5820" s="6">
        <v>3007</v>
      </c>
      <c r="C5820" s="8" t="s">
        <v>6192</v>
      </c>
      <c r="D5820" s="6" t="s">
        <v>12</v>
      </c>
      <c r="E5820" s="8" t="s">
        <v>4157</v>
      </c>
      <c r="F5820" s="8"/>
      <c r="G5820" s="6" t="s">
        <v>10128</v>
      </c>
      <c r="H5820" s="9">
        <v>43419</v>
      </c>
      <c r="I5820" s="5" t="s">
        <v>10196</v>
      </c>
      <c r="J5820" s="8" t="s">
        <v>4337</v>
      </c>
      <c r="K5820" s="41"/>
    </row>
    <row r="5821" hidden="1" spans="1:11">
      <c r="A5821" s="5">
        <v>5819</v>
      </c>
      <c r="B5821" s="6">
        <v>3007</v>
      </c>
      <c r="C5821" s="8" t="s">
        <v>6192</v>
      </c>
      <c r="D5821" s="6" t="s">
        <v>12</v>
      </c>
      <c r="E5821" s="8" t="s">
        <v>19</v>
      </c>
      <c r="F5821" s="8"/>
      <c r="G5821" s="6" t="s">
        <v>10120</v>
      </c>
      <c r="H5821" s="9">
        <v>43571</v>
      </c>
      <c r="I5821" s="6" t="s">
        <v>10123</v>
      </c>
      <c r="J5821" s="8" t="s">
        <v>9138</v>
      </c>
      <c r="K5821" s="41" t="s">
        <v>8449</v>
      </c>
    </row>
    <row r="5822" hidden="1" spans="1:11">
      <c r="A5822" s="5">
        <v>5820</v>
      </c>
      <c r="B5822" s="6">
        <v>3008</v>
      </c>
      <c r="C5822" s="8" t="s">
        <v>6193</v>
      </c>
      <c r="D5822" s="6" t="s">
        <v>12</v>
      </c>
      <c r="E5822" s="8" t="s">
        <v>6194</v>
      </c>
      <c r="F5822" s="8"/>
      <c r="G5822" s="6" t="s">
        <v>10120</v>
      </c>
      <c r="H5822" s="9">
        <v>43396</v>
      </c>
      <c r="I5822" s="6" t="s">
        <v>10125</v>
      </c>
      <c r="J5822" s="8" t="s">
        <v>4354</v>
      </c>
      <c r="K5822" s="41" t="s">
        <v>8449</v>
      </c>
    </row>
    <row r="5823" hidden="1" spans="1:11">
      <c r="A5823" s="5">
        <v>5821</v>
      </c>
      <c r="B5823" s="6">
        <v>3008</v>
      </c>
      <c r="C5823" s="8" t="s">
        <v>6193</v>
      </c>
      <c r="D5823" s="6" t="s">
        <v>12</v>
      </c>
      <c r="E5823" s="8" t="s">
        <v>6195</v>
      </c>
      <c r="F5823" s="8"/>
      <c r="G5823" s="6" t="s">
        <v>10120</v>
      </c>
      <c r="H5823" s="9">
        <v>43585</v>
      </c>
      <c r="I5823" s="6" t="s">
        <v>10154</v>
      </c>
      <c r="J5823" s="8" t="s">
        <v>9140</v>
      </c>
      <c r="K5823" s="41" t="s">
        <v>8449</v>
      </c>
    </row>
    <row r="5824" hidden="1" spans="1:11">
      <c r="A5824" s="5">
        <v>5822</v>
      </c>
      <c r="B5824" s="6">
        <v>3009</v>
      </c>
      <c r="C5824" s="8" t="s">
        <v>6196</v>
      </c>
      <c r="D5824" s="6" t="s">
        <v>12</v>
      </c>
      <c r="E5824" s="8" t="s">
        <v>6197</v>
      </c>
      <c r="F5824" s="8"/>
      <c r="G5824" s="6" t="s">
        <v>10128</v>
      </c>
      <c r="H5824" s="9">
        <v>43602</v>
      </c>
      <c r="I5824" s="5" t="s">
        <v>10171</v>
      </c>
      <c r="J5824" s="8" t="s">
        <v>9933</v>
      </c>
      <c r="K5824" s="41"/>
    </row>
    <row r="5825" hidden="1" spans="1:11">
      <c r="A5825" s="5">
        <v>5823</v>
      </c>
      <c r="B5825" s="6">
        <v>3009</v>
      </c>
      <c r="C5825" s="8" t="s">
        <v>6196</v>
      </c>
      <c r="D5825" s="6" t="s">
        <v>12</v>
      </c>
      <c r="E5825" s="8" t="s">
        <v>6198</v>
      </c>
      <c r="F5825" s="8"/>
      <c r="G5825" s="6" t="s">
        <v>10307</v>
      </c>
      <c r="H5825" s="9">
        <v>43345</v>
      </c>
      <c r="I5825" s="5" t="s">
        <v>10308</v>
      </c>
      <c r="J5825" s="23" t="s">
        <v>1891</v>
      </c>
      <c r="K5825" s="41"/>
    </row>
    <row r="5826" hidden="1" spans="1:11">
      <c r="A5826" s="5">
        <v>5824</v>
      </c>
      <c r="B5826" s="6">
        <v>3010</v>
      </c>
      <c r="C5826" s="8" t="s">
        <v>6199</v>
      </c>
      <c r="D5826" s="6" t="s">
        <v>12</v>
      </c>
      <c r="E5826" s="8" t="s">
        <v>6200</v>
      </c>
      <c r="F5826" s="8"/>
      <c r="G5826" s="6" t="s">
        <v>10159</v>
      </c>
      <c r="H5826" s="9">
        <v>43581</v>
      </c>
      <c r="I5826" s="36" t="s">
        <v>10162</v>
      </c>
      <c r="J5826" s="37" t="s">
        <v>1701</v>
      </c>
      <c r="K5826" s="41"/>
    </row>
    <row r="5827" ht="24" hidden="1" spans="1:11">
      <c r="A5827" s="5">
        <v>5825</v>
      </c>
      <c r="B5827" s="6">
        <v>3010</v>
      </c>
      <c r="C5827" s="8" t="s">
        <v>6199</v>
      </c>
      <c r="D5827" s="6" t="s">
        <v>12</v>
      </c>
      <c r="E5827" s="8" t="s">
        <v>3536</v>
      </c>
      <c r="F5827" s="8"/>
      <c r="G5827" s="6" t="s">
        <v>10128</v>
      </c>
      <c r="H5827" s="9">
        <v>43602</v>
      </c>
      <c r="I5827" s="5" t="s">
        <v>10171</v>
      </c>
      <c r="J5827" s="8" t="s">
        <v>9933</v>
      </c>
      <c r="K5827" s="41"/>
    </row>
    <row r="5828" hidden="1" spans="1:11">
      <c r="A5828" s="5">
        <v>5826</v>
      </c>
      <c r="B5828" s="6">
        <v>3011</v>
      </c>
      <c r="C5828" s="8" t="s">
        <v>6201</v>
      </c>
      <c r="D5828" s="6" t="s">
        <v>12</v>
      </c>
      <c r="E5828" s="8" t="s">
        <v>28</v>
      </c>
      <c r="F5828" s="8"/>
      <c r="G5828" s="6" t="s">
        <v>10128</v>
      </c>
      <c r="H5828" s="9">
        <v>43560</v>
      </c>
      <c r="I5828" s="5" t="s">
        <v>10132</v>
      </c>
      <c r="J5828" s="23" t="s">
        <v>1846</v>
      </c>
      <c r="K5828" s="41"/>
    </row>
    <row r="5829" hidden="1" spans="1:11">
      <c r="A5829" s="5">
        <v>5827</v>
      </c>
      <c r="B5829" s="6">
        <v>3012</v>
      </c>
      <c r="C5829" s="8" t="s">
        <v>6202</v>
      </c>
      <c r="D5829" s="6" t="s">
        <v>12</v>
      </c>
      <c r="E5829" s="8" t="s">
        <v>6203</v>
      </c>
      <c r="F5829" s="8"/>
      <c r="G5829" s="6" t="s">
        <v>10147</v>
      </c>
      <c r="H5829" s="9">
        <v>43541</v>
      </c>
      <c r="I5829" s="5" t="s">
        <v>10148</v>
      </c>
      <c r="J5829" s="8" t="s">
        <v>9946</v>
      </c>
      <c r="K5829" s="41"/>
    </row>
    <row r="5830" ht="36" hidden="1" spans="1:11">
      <c r="A5830" s="5">
        <v>5828</v>
      </c>
      <c r="B5830" s="6">
        <v>3014</v>
      </c>
      <c r="C5830" s="8" t="s">
        <v>6211</v>
      </c>
      <c r="D5830" s="6" t="s">
        <v>12</v>
      </c>
      <c r="E5830" s="8" t="s">
        <v>276</v>
      </c>
      <c r="F5830" s="8"/>
      <c r="G5830" s="6" t="s">
        <v>10120</v>
      </c>
      <c r="H5830" s="9">
        <v>43403</v>
      </c>
      <c r="I5830" s="6" t="s">
        <v>10133</v>
      </c>
      <c r="J5830" s="8" t="s">
        <v>3156</v>
      </c>
      <c r="K5830" s="41" t="s">
        <v>10514</v>
      </c>
    </row>
    <row r="5831" ht="24" hidden="1" spans="1:11">
      <c r="A5831" s="5">
        <v>5829</v>
      </c>
      <c r="B5831" s="6">
        <v>3015</v>
      </c>
      <c r="C5831" s="8" t="s">
        <v>6222</v>
      </c>
      <c r="D5831" s="6" t="s">
        <v>12</v>
      </c>
      <c r="E5831" s="8" t="s">
        <v>6223</v>
      </c>
      <c r="F5831" s="8"/>
      <c r="G5831" s="6" t="s">
        <v>10128</v>
      </c>
      <c r="H5831" s="9">
        <v>43348</v>
      </c>
      <c r="I5831" s="5" t="s">
        <v>10140</v>
      </c>
      <c r="J5831" s="23" t="s">
        <v>9931</v>
      </c>
      <c r="K5831" s="41"/>
    </row>
    <row r="5832" ht="24" hidden="1" spans="1:11">
      <c r="A5832" s="5">
        <v>5830</v>
      </c>
      <c r="B5832" s="6">
        <v>3015</v>
      </c>
      <c r="C5832" s="8" t="s">
        <v>6222</v>
      </c>
      <c r="D5832" s="6" t="s">
        <v>12</v>
      </c>
      <c r="E5832" s="8" t="s">
        <v>6224</v>
      </c>
      <c r="F5832" s="8"/>
      <c r="G5832" s="6" t="s">
        <v>10120</v>
      </c>
      <c r="H5832" s="9">
        <v>43389</v>
      </c>
      <c r="I5832" s="5" t="s">
        <v>10124</v>
      </c>
      <c r="J5832" s="8" t="s">
        <v>165</v>
      </c>
      <c r="K5832" s="41" t="s">
        <v>8449</v>
      </c>
    </row>
    <row r="5833" ht="24" hidden="1" spans="1:11">
      <c r="A5833" s="5">
        <v>5831</v>
      </c>
      <c r="B5833" s="6">
        <v>3015</v>
      </c>
      <c r="C5833" s="8" t="s">
        <v>6222</v>
      </c>
      <c r="D5833" s="6" t="s">
        <v>12</v>
      </c>
      <c r="E5833" s="8" t="s">
        <v>43</v>
      </c>
      <c r="F5833" s="8"/>
      <c r="G5833" s="6" t="s">
        <v>10120</v>
      </c>
      <c r="H5833" s="9">
        <v>43394</v>
      </c>
      <c r="I5833" s="6" t="s">
        <v>10121</v>
      </c>
      <c r="J5833" s="8" t="s">
        <v>2046</v>
      </c>
      <c r="K5833" s="41" t="s">
        <v>8449</v>
      </c>
    </row>
    <row r="5834" ht="24" hidden="1" spans="1:11">
      <c r="A5834" s="5">
        <v>5832</v>
      </c>
      <c r="B5834" s="6">
        <v>3016</v>
      </c>
      <c r="C5834" s="8" t="s">
        <v>6229</v>
      </c>
      <c r="D5834" s="6" t="s">
        <v>12</v>
      </c>
      <c r="E5834" s="8" t="s">
        <v>6230</v>
      </c>
      <c r="F5834" s="8"/>
      <c r="G5834" s="6" t="s">
        <v>10159</v>
      </c>
      <c r="H5834" s="9">
        <v>43581</v>
      </c>
      <c r="I5834" s="36" t="s">
        <v>10162</v>
      </c>
      <c r="J5834" s="37" t="s">
        <v>1701</v>
      </c>
      <c r="K5834" s="41"/>
    </row>
    <row r="5835" hidden="1" spans="1:11">
      <c r="A5835" s="5">
        <v>5833</v>
      </c>
      <c r="B5835" s="6">
        <v>3018</v>
      </c>
      <c r="C5835" s="8" t="s">
        <v>6233</v>
      </c>
      <c r="D5835" s="6" t="s">
        <v>12</v>
      </c>
      <c r="E5835" s="8" t="s">
        <v>6234</v>
      </c>
      <c r="F5835" s="8"/>
      <c r="G5835" s="6" t="s">
        <v>10118</v>
      </c>
      <c r="H5835" s="9">
        <v>43615</v>
      </c>
      <c r="I5835" s="5" t="s">
        <v>10219</v>
      </c>
      <c r="J5835" s="8" t="s">
        <v>9965</v>
      </c>
      <c r="K5835" s="41"/>
    </row>
    <row r="5836" hidden="1" spans="1:12">
      <c r="A5836" s="5">
        <v>5834</v>
      </c>
      <c r="B5836" s="16">
        <v>3018</v>
      </c>
      <c r="C5836" s="18" t="s">
        <v>6233</v>
      </c>
      <c r="D5836" s="16" t="s">
        <v>12</v>
      </c>
      <c r="E5836" s="18" t="s">
        <v>6235</v>
      </c>
      <c r="F5836" s="18" t="s">
        <v>3782</v>
      </c>
      <c r="G5836" s="16" t="s">
        <v>9910</v>
      </c>
      <c r="H5836" s="20">
        <v>43642</v>
      </c>
      <c r="I5836" s="19" t="s">
        <v>10180</v>
      </c>
      <c r="J5836" s="18" t="s">
        <v>3782</v>
      </c>
      <c r="K5836" s="30" t="s">
        <v>10315</v>
      </c>
      <c r="L5836" s="31"/>
    </row>
    <row r="5837" hidden="1" spans="1:11">
      <c r="A5837" s="5">
        <v>5835</v>
      </c>
      <c r="B5837" s="6">
        <v>3018</v>
      </c>
      <c r="C5837" s="8" t="s">
        <v>6233</v>
      </c>
      <c r="D5837" s="6" t="s">
        <v>12</v>
      </c>
      <c r="E5837" s="8" t="s">
        <v>6236</v>
      </c>
      <c r="F5837" s="8"/>
      <c r="G5837" s="6" t="s">
        <v>10166</v>
      </c>
      <c r="H5837" s="9">
        <v>43609</v>
      </c>
      <c r="I5837" s="5" t="s">
        <v>10312</v>
      </c>
      <c r="J5837" s="23" t="s">
        <v>3541</v>
      </c>
      <c r="K5837" s="41"/>
    </row>
    <row r="5838" ht="24" hidden="1" spans="1:11">
      <c r="A5838" s="5">
        <v>5836</v>
      </c>
      <c r="B5838" s="6">
        <v>3019</v>
      </c>
      <c r="C5838" s="8" t="s">
        <v>6237</v>
      </c>
      <c r="D5838" s="6" t="s">
        <v>12</v>
      </c>
      <c r="E5838" s="8" t="s">
        <v>6238</v>
      </c>
      <c r="F5838" s="8"/>
      <c r="G5838" s="6" t="s">
        <v>10159</v>
      </c>
      <c r="H5838" s="9">
        <v>43413</v>
      </c>
      <c r="I5838" s="5" t="s">
        <v>10160</v>
      </c>
      <c r="J5838" s="8" t="s">
        <v>9939</v>
      </c>
      <c r="K5838" s="41"/>
    </row>
    <row r="5839" ht="24" hidden="1" spans="1:11">
      <c r="A5839" s="5">
        <v>5837</v>
      </c>
      <c r="B5839" s="6">
        <v>3022</v>
      </c>
      <c r="C5839" s="8" t="s">
        <v>6265</v>
      </c>
      <c r="D5839" s="6" t="s">
        <v>12</v>
      </c>
      <c r="E5839" s="8" t="s">
        <v>6266</v>
      </c>
      <c r="F5839" s="8"/>
      <c r="G5839" s="6" t="s">
        <v>10307</v>
      </c>
      <c r="H5839" s="9">
        <v>43603</v>
      </c>
      <c r="I5839" s="6" t="s">
        <v>10364</v>
      </c>
      <c r="J5839" s="8" t="s">
        <v>2575</v>
      </c>
      <c r="K5839" s="41"/>
    </row>
    <row r="5840" ht="24" hidden="1" spans="1:12">
      <c r="A5840" s="5">
        <v>5838</v>
      </c>
      <c r="B5840" s="16">
        <v>3022</v>
      </c>
      <c r="C5840" s="18" t="s">
        <v>6265</v>
      </c>
      <c r="D5840" s="16" t="s">
        <v>12</v>
      </c>
      <c r="E5840" s="18" t="s">
        <v>6267</v>
      </c>
      <c r="F5840" s="18"/>
      <c r="G5840" s="16" t="s">
        <v>10159</v>
      </c>
      <c r="H5840" s="20">
        <v>43616</v>
      </c>
      <c r="I5840" s="16" t="s">
        <v>10483</v>
      </c>
      <c r="J5840" s="18" t="s">
        <v>10028</v>
      </c>
      <c r="K5840" s="30" t="s">
        <v>10315</v>
      </c>
      <c r="L5840" s="31"/>
    </row>
    <row r="5841" ht="24" hidden="1" spans="1:11">
      <c r="A5841" s="5">
        <v>5839</v>
      </c>
      <c r="B5841" s="6">
        <v>3023</v>
      </c>
      <c r="C5841" s="8" t="s">
        <v>6268</v>
      </c>
      <c r="D5841" s="6" t="s">
        <v>12</v>
      </c>
      <c r="E5841" s="8" t="s">
        <v>6284</v>
      </c>
      <c r="F5841" s="8"/>
      <c r="G5841" s="6" t="s">
        <v>10166</v>
      </c>
      <c r="H5841" s="9">
        <v>43307</v>
      </c>
      <c r="I5841" s="5" t="s">
        <v>10167</v>
      </c>
      <c r="J5841" s="8" t="s">
        <v>9947</v>
      </c>
      <c r="K5841" s="41"/>
    </row>
    <row r="5842" ht="24" hidden="1" spans="1:11">
      <c r="A5842" s="5">
        <v>5840</v>
      </c>
      <c r="B5842" s="6">
        <v>3023</v>
      </c>
      <c r="C5842" s="8" t="s">
        <v>6268</v>
      </c>
      <c r="D5842" s="6" t="s">
        <v>12</v>
      </c>
      <c r="E5842" s="8" t="s">
        <v>6285</v>
      </c>
      <c r="F5842" s="8"/>
      <c r="G5842" s="6" t="s">
        <v>9910</v>
      </c>
      <c r="H5842" s="9">
        <v>43327</v>
      </c>
      <c r="I5842" s="5" t="s">
        <v>10185</v>
      </c>
      <c r="J5842" s="8" t="s">
        <v>10016</v>
      </c>
      <c r="K5842" s="41"/>
    </row>
    <row r="5843" ht="24" hidden="1" spans="1:11">
      <c r="A5843" s="5">
        <v>5841</v>
      </c>
      <c r="B5843" s="6">
        <v>3023</v>
      </c>
      <c r="C5843" s="8" t="s">
        <v>6268</v>
      </c>
      <c r="D5843" s="6" t="s">
        <v>12</v>
      </c>
      <c r="E5843" s="8" t="s">
        <v>309</v>
      </c>
      <c r="F5843" s="8"/>
      <c r="G5843" s="6" t="s">
        <v>10159</v>
      </c>
      <c r="H5843" s="9">
        <v>43356</v>
      </c>
      <c r="I5843" s="5" t="s">
        <v>10204</v>
      </c>
      <c r="J5843" s="23" t="s">
        <v>9988</v>
      </c>
      <c r="K5843" s="41"/>
    </row>
    <row r="5844" ht="24" hidden="1" spans="1:11">
      <c r="A5844" s="5">
        <v>5842</v>
      </c>
      <c r="B5844" s="6">
        <v>3023</v>
      </c>
      <c r="C5844" s="8" t="s">
        <v>6268</v>
      </c>
      <c r="D5844" s="6" t="s">
        <v>12</v>
      </c>
      <c r="E5844" s="8" t="s">
        <v>6286</v>
      </c>
      <c r="F5844" s="8"/>
      <c r="G5844" s="6" t="s">
        <v>10147</v>
      </c>
      <c r="H5844" s="9">
        <v>43360</v>
      </c>
      <c r="I5844" s="5" t="s">
        <v>10305</v>
      </c>
      <c r="J5844" s="23" t="s">
        <v>10022</v>
      </c>
      <c r="K5844" s="41"/>
    </row>
    <row r="5845" hidden="1" spans="1:11">
      <c r="A5845" s="5">
        <v>5843</v>
      </c>
      <c r="B5845" s="6">
        <v>3023</v>
      </c>
      <c r="C5845" s="8" t="s">
        <v>6268</v>
      </c>
      <c r="D5845" s="6" t="s">
        <v>12</v>
      </c>
      <c r="E5845" s="8" t="s">
        <v>6287</v>
      </c>
      <c r="F5845" s="8"/>
      <c r="G5845" s="6" t="s">
        <v>10159</v>
      </c>
      <c r="H5845" s="9">
        <v>43373</v>
      </c>
      <c r="I5845" s="6" t="s">
        <v>10447</v>
      </c>
      <c r="J5845" s="8" t="s">
        <v>10029</v>
      </c>
      <c r="K5845" s="41"/>
    </row>
    <row r="5846" ht="24" hidden="1" spans="1:11">
      <c r="A5846" s="5">
        <v>5844</v>
      </c>
      <c r="B5846" s="6">
        <v>3023</v>
      </c>
      <c r="C5846" s="8" t="s">
        <v>6268</v>
      </c>
      <c r="D5846" s="6" t="s">
        <v>12</v>
      </c>
      <c r="E5846" s="8" t="s">
        <v>137</v>
      </c>
      <c r="F5846" s="8"/>
      <c r="G5846" s="6" t="s">
        <v>10120</v>
      </c>
      <c r="H5846" s="9">
        <v>43389</v>
      </c>
      <c r="I5846" s="5" t="s">
        <v>10124</v>
      </c>
      <c r="J5846" s="8" t="s">
        <v>165</v>
      </c>
      <c r="K5846" s="41" t="s">
        <v>8449</v>
      </c>
    </row>
    <row r="5847" ht="24" hidden="1" spans="1:11">
      <c r="A5847" s="5">
        <v>5845</v>
      </c>
      <c r="B5847" s="6">
        <v>3024</v>
      </c>
      <c r="C5847" s="8" t="s">
        <v>6288</v>
      </c>
      <c r="D5847" s="6" t="s">
        <v>12</v>
      </c>
      <c r="E5847" s="8" t="s">
        <v>6289</v>
      </c>
      <c r="F5847" s="8"/>
      <c r="G5847" s="6" t="s">
        <v>10128</v>
      </c>
      <c r="H5847" s="9">
        <v>43419</v>
      </c>
      <c r="I5847" s="5" t="s">
        <v>10196</v>
      </c>
      <c r="J5847" s="8" t="s">
        <v>4337</v>
      </c>
      <c r="K5847" s="41"/>
    </row>
    <row r="5848" hidden="1" spans="1:11">
      <c r="A5848" s="5">
        <v>5846</v>
      </c>
      <c r="B5848" s="6">
        <v>3026</v>
      </c>
      <c r="C5848" s="8" t="s">
        <v>6306</v>
      </c>
      <c r="D5848" s="6" t="s">
        <v>12</v>
      </c>
      <c r="E5848" s="8" t="s">
        <v>6307</v>
      </c>
      <c r="F5848" s="8"/>
      <c r="G5848" s="6" t="s">
        <v>10197</v>
      </c>
      <c r="H5848" s="9">
        <v>43343</v>
      </c>
      <c r="I5848" s="5" t="s">
        <v>10198</v>
      </c>
      <c r="J5848" s="23" t="s">
        <v>9963</v>
      </c>
      <c r="K5848" s="41"/>
    </row>
    <row r="5849" hidden="1" spans="1:11">
      <c r="A5849" s="5">
        <v>5847</v>
      </c>
      <c r="B5849" s="6">
        <v>3027</v>
      </c>
      <c r="C5849" s="8" t="s">
        <v>6308</v>
      </c>
      <c r="D5849" s="6" t="s">
        <v>12</v>
      </c>
      <c r="E5849" s="8" t="s">
        <v>6309</v>
      </c>
      <c r="F5849" s="8"/>
      <c r="G5849" s="6" t="s">
        <v>10128</v>
      </c>
      <c r="H5849" s="9">
        <v>43419</v>
      </c>
      <c r="I5849" s="5" t="s">
        <v>10196</v>
      </c>
      <c r="J5849" s="8" t="s">
        <v>4337</v>
      </c>
      <c r="K5849" s="41"/>
    </row>
    <row r="5850" hidden="1" spans="1:11">
      <c r="A5850" s="5">
        <v>5848</v>
      </c>
      <c r="B5850" s="6">
        <v>3028</v>
      </c>
      <c r="C5850" s="8" t="s">
        <v>6310</v>
      </c>
      <c r="D5850" s="6" t="s">
        <v>12</v>
      </c>
      <c r="E5850" s="8" t="s">
        <v>1701</v>
      </c>
      <c r="F5850" s="8"/>
      <c r="G5850" s="6" t="s">
        <v>10159</v>
      </c>
      <c r="H5850" s="9">
        <v>43581</v>
      </c>
      <c r="I5850" s="36" t="s">
        <v>10162</v>
      </c>
      <c r="J5850" s="37" t="s">
        <v>1701</v>
      </c>
      <c r="K5850" s="41"/>
    </row>
    <row r="5851" hidden="1" spans="1:12">
      <c r="A5851" s="5">
        <v>5849</v>
      </c>
      <c r="B5851" s="72">
        <v>3028</v>
      </c>
      <c r="C5851" s="74" t="s">
        <v>6310</v>
      </c>
      <c r="D5851" s="72" t="s">
        <v>12</v>
      </c>
      <c r="E5851" s="74" t="s">
        <v>6311</v>
      </c>
      <c r="F5851" s="74"/>
      <c r="G5851" s="72" t="s">
        <v>10128</v>
      </c>
      <c r="H5851" s="76">
        <v>43723</v>
      </c>
      <c r="I5851" s="72" t="s">
        <v>10451</v>
      </c>
      <c r="J5851" s="74" t="s">
        <v>10000</v>
      </c>
      <c r="K5851" s="78" t="s">
        <v>10251</v>
      </c>
      <c r="L5851" s="31"/>
    </row>
    <row r="5852" ht="24" hidden="1" spans="1:11">
      <c r="A5852" s="5">
        <v>5850</v>
      </c>
      <c r="B5852" s="6">
        <v>3028</v>
      </c>
      <c r="C5852" s="8" t="s">
        <v>6310</v>
      </c>
      <c r="D5852" s="6" t="s">
        <v>12</v>
      </c>
      <c r="E5852" s="8" t="s">
        <v>461</v>
      </c>
      <c r="F5852" s="8"/>
      <c r="G5852" s="6" t="s">
        <v>9910</v>
      </c>
      <c r="H5852" s="9">
        <v>43476</v>
      </c>
      <c r="I5852" s="5" t="s">
        <v>10122</v>
      </c>
      <c r="J5852" s="23" t="s">
        <v>9930</v>
      </c>
      <c r="K5852" s="41"/>
    </row>
    <row r="5853" hidden="1" spans="1:11">
      <c r="A5853" s="5">
        <v>5851</v>
      </c>
      <c r="B5853" s="6">
        <v>3028</v>
      </c>
      <c r="C5853" s="8" t="s">
        <v>6310</v>
      </c>
      <c r="D5853" s="6" t="s">
        <v>12</v>
      </c>
      <c r="E5853" s="8" t="s">
        <v>557</v>
      </c>
      <c r="F5853" s="8"/>
      <c r="G5853" s="6" t="s">
        <v>10128</v>
      </c>
      <c r="H5853" s="9">
        <v>43348</v>
      </c>
      <c r="I5853" s="5" t="s">
        <v>10140</v>
      </c>
      <c r="J5853" s="23" t="s">
        <v>9931</v>
      </c>
      <c r="K5853" s="41"/>
    </row>
    <row r="5854" hidden="1" spans="1:11">
      <c r="A5854" s="5">
        <v>5852</v>
      </c>
      <c r="B5854" s="6">
        <v>3029</v>
      </c>
      <c r="C5854" s="8" t="s">
        <v>6312</v>
      </c>
      <c r="D5854" s="6" t="s">
        <v>12</v>
      </c>
      <c r="E5854" s="8" t="s">
        <v>6313</v>
      </c>
      <c r="F5854" s="8"/>
      <c r="G5854" s="6" t="s">
        <v>10120</v>
      </c>
      <c r="H5854" s="9">
        <v>43394</v>
      </c>
      <c r="I5854" s="6" t="s">
        <v>10121</v>
      </c>
      <c r="J5854" s="8" t="s">
        <v>2046</v>
      </c>
      <c r="K5854" s="41" t="s">
        <v>8449</v>
      </c>
    </row>
    <row r="5855" hidden="1" spans="1:11">
      <c r="A5855" s="5">
        <v>5853</v>
      </c>
      <c r="B5855" s="6">
        <v>3029</v>
      </c>
      <c r="C5855" s="8" t="s">
        <v>6312</v>
      </c>
      <c r="D5855" s="6" t="s">
        <v>12</v>
      </c>
      <c r="E5855" s="8" t="s">
        <v>602</v>
      </c>
      <c r="F5855" s="8"/>
      <c r="G5855" s="6" t="s">
        <v>10166</v>
      </c>
      <c r="H5855" s="9">
        <v>43364</v>
      </c>
      <c r="I5855" s="5" t="s">
        <v>10201</v>
      </c>
      <c r="J5855" s="23" t="s">
        <v>9979</v>
      </c>
      <c r="K5855" s="41"/>
    </row>
    <row r="5856" hidden="1" spans="1:11">
      <c r="A5856" s="5">
        <v>5854</v>
      </c>
      <c r="B5856" s="6">
        <v>3029</v>
      </c>
      <c r="C5856" s="8" t="s">
        <v>6312</v>
      </c>
      <c r="D5856" s="6" t="s">
        <v>12</v>
      </c>
      <c r="E5856" s="8" t="s">
        <v>2477</v>
      </c>
      <c r="F5856" s="8"/>
      <c r="G5856" s="6" t="s">
        <v>10362</v>
      </c>
      <c r="H5856" s="9">
        <v>43366</v>
      </c>
      <c r="I5856" s="6" t="s">
        <v>10363</v>
      </c>
      <c r="J5856" s="8" t="s">
        <v>2672</v>
      </c>
      <c r="K5856" s="41"/>
    </row>
    <row r="5857" ht="24" hidden="1" spans="1:11">
      <c r="A5857" s="5">
        <v>5855</v>
      </c>
      <c r="B5857" s="6">
        <v>3029</v>
      </c>
      <c r="C5857" s="8" t="s">
        <v>6312</v>
      </c>
      <c r="D5857" s="6" t="s">
        <v>12</v>
      </c>
      <c r="E5857" s="8" t="s">
        <v>6314</v>
      </c>
      <c r="F5857" s="8"/>
      <c r="G5857" s="6" t="s">
        <v>10130</v>
      </c>
      <c r="H5857" s="9">
        <v>43616</v>
      </c>
      <c r="I5857" s="5" t="s">
        <v>10291</v>
      </c>
      <c r="J5857" s="23" t="s">
        <v>9953</v>
      </c>
      <c r="K5857" s="41"/>
    </row>
    <row r="5858" hidden="1" spans="1:11">
      <c r="A5858" s="5">
        <v>5856</v>
      </c>
      <c r="B5858" s="6">
        <v>3030</v>
      </c>
      <c r="C5858" s="8" t="s">
        <v>6315</v>
      </c>
      <c r="D5858" s="6" t="s">
        <v>12</v>
      </c>
      <c r="E5858" s="8" t="s">
        <v>6316</v>
      </c>
      <c r="F5858" s="8"/>
      <c r="G5858" s="6" t="s">
        <v>10147</v>
      </c>
      <c r="H5858" s="9">
        <v>43369</v>
      </c>
      <c r="I5858" s="5" t="s">
        <v>10181</v>
      </c>
      <c r="J5858" s="23" t="s">
        <v>1539</v>
      </c>
      <c r="K5858" s="41"/>
    </row>
    <row r="5859" ht="24" hidden="1" spans="1:11">
      <c r="A5859" s="5">
        <v>5857</v>
      </c>
      <c r="B5859" s="6">
        <v>3030</v>
      </c>
      <c r="C5859" s="8" t="s">
        <v>6315</v>
      </c>
      <c r="D5859" s="6" t="s">
        <v>12</v>
      </c>
      <c r="E5859" s="8" t="s">
        <v>6317</v>
      </c>
      <c r="F5859" s="8"/>
      <c r="G5859" s="6" t="s">
        <v>10144</v>
      </c>
      <c r="H5859" s="9">
        <v>43496</v>
      </c>
      <c r="I5859" s="6" t="s">
        <v>10215</v>
      </c>
      <c r="J5859" s="8" t="s">
        <v>4011</v>
      </c>
      <c r="K5859" s="41" t="s">
        <v>8449</v>
      </c>
    </row>
    <row r="5860" ht="24" hidden="1" spans="1:11">
      <c r="A5860" s="5">
        <v>5858</v>
      </c>
      <c r="B5860" s="6">
        <v>3032</v>
      </c>
      <c r="C5860" s="8" t="s">
        <v>6320</v>
      </c>
      <c r="D5860" s="6" t="s">
        <v>12</v>
      </c>
      <c r="E5860" s="8" t="s">
        <v>6321</v>
      </c>
      <c r="F5860" s="8"/>
      <c r="G5860" s="6" t="s">
        <v>9910</v>
      </c>
      <c r="H5860" s="9">
        <v>43476</v>
      </c>
      <c r="I5860" s="5" t="s">
        <v>10122</v>
      </c>
      <c r="J5860" s="23" t="s">
        <v>9930</v>
      </c>
      <c r="K5860" s="41"/>
    </row>
    <row r="5861" hidden="1" spans="1:11">
      <c r="A5861" s="5">
        <v>5859</v>
      </c>
      <c r="B5861" s="6">
        <v>3033</v>
      </c>
      <c r="C5861" s="8" t="s">
        <v>6322</v>
      </c>
      <c r="D5861" s="6" t="s">
        <v>12</v>
      </c>
      <c r="E5861" s="8" t="s">
        <v>30</v>
      </c>
      <c r="F5861" s="8"/>
      <c r="G5861" s="6" t="s">
        <v>10120</v>
      </c>
      <c r="H5861" s="9">
        <v>43403</v>
      </c>
      <c r="I5861" s="6" t="s">
        <v>10133</v>
      </c>
      <c r="J5861" s="8" t="s">
        <v>3156</v>
      </c>
      <c r="K5861" s="41" t="s">
        <v>8449</v>
      </c>
    </row>
    <row r="5862" hidden="1" spans="1:11">
      <c r="A5862" s="5">
        <v>5860</v>
      </c>
      <c r="B5862" s="6">
        <v>3033</v>
      </c>
      <c r="C5862" s="8" t="s">
        <v>6322</v>
      </c>
      <c r="D5862" s="6" t="s">
        <v>12</v>
      </c>
      <c r="E5862" s="8" t="s">
        <v>60</v>
      </c>
      <c r="F5862" s="8"/>
      <c r="G5862" s="6" t="s">
        <v>10120</v>
      </c>
      <c r="H5862" s="9">
        <v>43564</v>
      </c>
      <c r="I5862" s="6" t="s">
        <v>10141</v>
      </c>
      <c r="J5862" s="8" t="s">
        <v>9932</v>
      </c>
      <c r="K5862" s="41" t="s">
        <v>8449</v>
      </c>
    </row>
    <row r="5863" ht="36" hidden="1" spans="1:12">
      <c r="A5863" s="5">
        <v>5861</v>
      </c>
      <c r="B5863" s="16">
        <v>3035</v>
      </c>
      <c r="C5863" s="18" t="s">
        <v>6332</v>
      </c>
      <c r="D5863" s="16" t="s">
        <v>12</v>
      </c>
      <c r="E5863" s="18" t="s">
        <v>6333</v>
      </c>
      <c r="F5863" s="18" t="s">
        <v>10515</v>
      </c>
      <c r="G5863" s="16" t="s">
        <v>10128</v>
      </c>
      <c r="H5863" s="20">
        <v>43358</v>
      </c>
      <c r="I5863" s="16" t="s">
        <v>10129</v>
      </c>
      <c r="J5863" s="18" t="s">
        <v>5904</v>
      </c>
      <c r="K5863" s="30"/>
      <c r="L5863" s="31"/>
    </row>
    <row r="5864" ht="24" hidden="1" spans="1:11">
      <c r="A5864" s="5">
        <v>5862</v>
      </c>
      <c r="B5864" s="6">
        <v>3036</v>
      </c>
      <c r="C5864" s="8" t="s">
        <v>6336</v>
      </c>
      <c r="D5864" s="6" t="s">
        <v>12</v>
      </c>
      <c r="E5864" s="8" t="s">
        <v>6369</v>
      </c>
      <c r="F5864" s="8"/>
      <c r="G5864" s="6" t="s">
        <v>9910</v>
      </c>
      <c r="H5864" s="9">
        <v>43327</v>
      </c>
      <c r="I5864" s="5" t="s">
        <v>10347</v>
      </c>
      <c r="J5864" s="23" t="s">
        <v>10017</v>
      </c>
      <c r="K5864" s="41"/>
    </row>
    <row r="5865" ht="24" hidden="1" spans="1:11">
      <c r="A5865" s="5">
        <v>5863</v>
      </c>
      <c r="B5865" s="6">
        <v>3037</v>
      </c>
      <c r="C5865" s="8" t="s">
        <v>6395</v>
      </c>
      <c r="D5865" s="6" t="s">
        <v>12</v>
      </c>
      <c r="E5865" s="8" t="s">
        <v>4176</v>
      </c>
      <c r="F5865" s="8"/>
      <c r="G5865" s="6" t="s">
        <v>10120</v>
      </c>
      <c r="H5865" s="9">
        <v>43394</v>
      </c>
      <c r="I5865" s="6" t="s">
        <v>10121</v>
      </c>
      <c r="J5865" s="8" t="s">
        <v>2046</v>
      </c>
      <c r="K5865" s="41" t="s">
        <v>8449</v>
      </c>
    </row>
    <row r="5866" ht="24" hidden="1" spans="1:11">
      <c r="A5866" s="5">
        <v>5864</v>
      </c>
      <c r="B5866" s="6">
        <v>3037</v>
      </c>
      <c r="C5866" s="8" t="s">
        <v>6395</v>
      </c>
      <c r="D5866" s="6" t="s">
        <v>12</v>
      </c>
      <c r="E5866" s="8" t="s">
        <v>265</v>
      </c>
      <c r="F5866" s="8"/>
      <c r="G5866" s="6" t="s">
        <v>10156</v>
      </c>
      <c r="H5866" s="9">
        <v>43443</v>
      </c>
      <c r="I5866" s="6" t="s">
        <v>10157</v>
      </c>
      <c r="J5866" s="8" t="s">
        <v>2248</v>
      </c>
      <c r="K5866" s="41" t="s">
        <v>8449</v>
      </c>
    </row>
    <row r="5867" hidden="1" spans="1:11">
      <c r="A5867" s="5">
        <v>5865</v>
      </c>
      <c r="B5867" s="6">
        <v>3037</v>
      </c>
      <c r="C5867" s="8" t="s">
        <v>6395</v>
      </c>
      <c r="D5867" s="6" t="s">
        <v>12</v>
      </c>
      <c r="E5867" s="8" t="s">
        <v>1485</v>
      </c>
      <c r="F5867" s="8"/>
      <c r="G5867" s="6" t="s">
        <v>10118</v>
      </c>
      <c r="H5867" s="9">
        <v>43413</v>
      </c>
      <c r="I5867" s="5" t="s">
        <v>10155</v>
      </c>
      <c r="J5867" s="8" t="s">
        <v>4076</v>
      </c>
      <c r="K5867" s="41"/>
    </row>
    <row r="5868" hidden="1" spans="1:11">
      <c r="A5868" s="5">
        <v>5866</v>
      </c>
      <c r="B5868" s="6">
        <v>3037</v>
      </c>
      <c r="C5868" s="8" t="s">
        <v>6395</v>
      </c>
      <c r="D5868" s="6" t="s">
        <v>12</v>
      </c>
      <c r="E5868" s="8" t="s">
        <v>2712</v>
      </c>
      <c r="F5868" s="8"/>
      <c r="G5868" s="6" t="s">
        <v>10164</v>
      </c>
      <c r="H5868" s="9">
        <v>43366</v>
      </c>
      <c r="I5868" s="38" t="s">
        <v>10165</v>
      </c>
      <c r="J5868" s="39" t="s">
        <v>9935</v>
      </c>
      <c r="K5868" s="41"/>
    </row>
    <row r="5869" ht="24" hidden="1" spans="1:11">
      <c r="A5869" s="5">
        <v>5867</v>
      </c>
      <c r="B5869" s="6">
        <v>3038</v>
      </c>
      <c r="C5869" s="8" t="s">
        <v>6396</v>
      </c>
      <c r="D5869" s="6" t="s">
        <v>12</v>
      </c>
      <c r="E5869" s="8" t="s">
        <v>6397</v>
      </c>
      <c r="F5869" s="8"/>
      <c r="G5869" s="6" t="s">
        <v>10159</v>
      </c>
      <c r="H5869" s="9">
        <v>43581</v>
      </c>
      <c r="I5869" s="36" t="s">
        <v>10162</v>
      </c>
      <c r="J5869" s="37" t="s">
        <v>1701</v>
      </c>
      <c r="K5869" s="41"/>
    </row>
    <row r="5870" ht="24" hidden="1" spans="1:11">
      <c r="A5870" s="5">
        <v>5868</v>
      </c>
      <c r="B5870" s="6">
        <v>3038</v>
      </c>
      <c r="C5870" s="8" t="s">
        <v>6396</v>
      </c>
      <c r="D5870" s="6" t="s">
        <v>12</v>
      </c>
      <c r="E5870" s="8" t="s">
        <v>6398</v>
      </c>
      <c r="F5870" s="8"/>
      <c r="G5870" s="6" t="s">
        <v>10144</v>
      </c>
      <c r="H5870" s="9">
        <v>43496</v>
      </c>
      <c r="I5870" s="6" t="s">
        <v>10215</v>
      </c>
      <c r="J5870" s="8" t="s">
        <v>4011</v>
      </c>
      <c r="K5870" s="41" t="s">
        <v>8449</v>
      </c>
    </row>
    <row r="5871" hidden="1" spans="1:11">
      <c r="A5871" s="5">
        <v>5869</v>
      </c>
      <c r="B5871" s="6">
        <v>3040</v>
      </c>
      <c r="C5871" s="8" t="s">
        <v>6410</v>
      </c>
      <c r="D5871" s="6" t="s">
        <v>12</v>
      </c>
      <c r="E5871" s="8" t="s">
        <v>82</v>
      </c>
      <c r="F5871" s="8"/>
      <c r="G5871" s="6" t="s">
        <v>10120</v>
      </c>
      <c r="H5871" s="9">
        <v>43389</v>
      </c>
      <c r="I5871" s="5" t="s">
        <v>10124</v>
      </c>
      <c r="J5871" s="8" t="s">
        <v>165</v>
      </c>
      <c r="K5871" s="41" t="s">
        <v>8449</v>
      </c>
    </row>
    <row r="5872" hidden="1" spans="1:11">
      <c r="A5872" s="5">
        <v>5870</v>
      </c>
      <c r="B5872" s="6">
        <v>3040</v>
      </c>
      <c r="C5872" s="8" t="s">
        <v>6410</v>
      </c>
      <c r="D5872" s="6" t="s">
        <v>12</v>
      </c>
      <c r="E5872" s="8" t="s">
        <v>183</v>
      </c>
      <c r="F5872" s="8"/>
      <c r="G5872" s="6" t="s">
        <v>10120</v>
      </c>
      <c r="H5872" s="9">
        <v>43571</v>
      </c>
      <c r="I5872" s="6" t="s">
        <v>10123</v>
      </c>
      <c r="J5872" s="8" t="s">
        <v>9138</v>
      </c>
      <c r="K5872" s="41" t="s">
        <v>8449</v>
      </c>
    </row>
    <row r="5873" hidden="1" spans="1:11">
      <c r="A5873" s="5">
        <v>5871</v>
      </c>
      <c r="B5873" s="6">
        <v>3041</v>
      </c>
      <c r="C5873" s="8" t="s">
        <v>6411</v>
      </c>
      <c r="D5873" s="6" t="s">
        <v>12</v>
      </c>
      <c r="E5873" s="8" t="s">
        <v>6413</v>
      </c>
      <c r="F5873" s="8"/>
      <c r="G5873" s="6" t="s">
        <v>10120</v>
      </c>
      <c r="H5873" s="9">
        <v>43754</v>
      </c>
      <c r="I5873" s="6" t="s">
        <v>10425</v>
      </c>
      <c r="J5873" s="8" t="s">
        <v>9998</v>
      </c>
      <c r="K5873" s="41" t="s">
        <v>8449</v>
      </c>
    </row>
    <row r="5874" hidden="1" spans="1:11">
      <c r="A5874" s="5">
        <v>5872</v>
      </c>
      <c r="B5874" s="6">
        <v>3042</v>
      </c>
      <c r="C5874" s="8" t="s">
        <v>6414</v>
      </c>
      <c r="D5874" s="6" t="s">
        <v>12</v>
      </c>
      <c r="E5874" s="8" t="s">
        <v>6415</v>
      </c>
      <c r="F5874" s="8"/>
      <c r="G5874" s="6" t="s">
        <v>9910</v>
      </c>
      <c r="H5874" s="9">
        <v>43476</v>
      </c>
      <c r="I5874" s="5" t="s">
        <v>10122</v>
      </c>
      <c r="J5874" s="23" t="s">
        <v>9930</v>
      </c>
      <c r="K5874" s="41"/>
    </row>
    <row r="5875" ht="24" hidden="1" spans="1:12">
      <c r="A5875" s="5">
        <v>5873</v>
      </c>
      <c r="B5875" s="16">
        <v>3043</v>
      </c>
      <c r="C5875" s="18" t="s">
        <v>6421</v>
      </c>
      <c r="D5875" s="16" t="s">
        <v>12</v>
      </c>
      <c r="E5875" s="18" t="s">
        <v>6423</v>
      </c>
      <c r="F5875" s="18" t="s">
        <v>829</v>
      </c>
      <c r="G5875" s="16" t="s">
        <v>10134</v>
      </c>
      <c r="H5875" s="20">
        <v>43610</v>
      </c>
      <c r="I5875" s="16" t="s">
        <v>10135</v>
      </c>
      <c r="J5875" s="18" t="s">
        <v>9962</v>
      </c>
      <c r="K5875" s="30" t="s">
        <v>10239</v>
      </c>
      <c r="L5875" s="31"/>
    </row>
    <row r="5876" hidden="1" spans="1:11">
      <c r="A5876" s="5">
        <v>5874</v>
      </c>
      <c r="B5876" s="6">
        <v>3043</v>
      </c>
      <c r="C5876" s="8" t="s">
        <v>6421</v>
      </c>
      <c r="D5876" s="6" t="s">
        <v>12</v>
      </c>
      <c r="E5876" s="8" t="s">
        <v>6424</v>
      </c>
      <c r="F5876" s="8"/>
      <c r="G5876" s="6" t="s">
        <v>10128</v>
      </c>
      <c r="H5876" s="9">
        <v>43602</v>
      </c>
      <c r="I5876" s="5" t="s">
        <v>10171</v>
      </c>
      <c r="J5876" s="8" t="s">
        <v>9933</v>
      </c>
      <c r="K5876" s="41"/>
    </row>
  </sheetData>
  <autoFilter ref="A2:L5876">
    <filterColumn colId="9">
      <customFilters and="1">
        <customFilter operator="equal" val="*泰国*"/>
        <customFilter operator="equal" val="*LED*"/>
      </customFilters>
    </filterColumn>
    <extLst/>
  </autoFilter>
  <mergeCells count="2">
    <mergeCell ref="A1:K1"/>
    <mergeCell ref="H4541:H4542"/>
  </mergeCells>
  <conditionalFormatting sqref="C3">
    <cfRule type="duplicateValues" dxfId="3" priority="1"/>
  </conditionalFormatting>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公示表</vt:lpstr>
      <vt:lpstr>企业资助统计表（待核准379）</vt:lpstr>
      <vt:lpstr>商务局项目数据汇总</vt:lpstr>
      <vt:lpstr>最后一次龙哥调整的核减具体情况</vt:lpstr>
      <vt:lpstr>商务局项目数据汇总--新</vt:lpstr>
      <vt:lpstr>参加展会企业数据量统计</vt:lpstr>
      <vt:lpstr>参加展会企业明细</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95801</cp:lastModifiedBy>
  <dcterms:created xsi:type="dcterms:W3CDTF">2006-09-13T11:21:00Z</dcterms:created>
  <cp:lastPrinted>2020-10-22T02:28:00Z</cp:lastPrinted>
  <dcterms:modified xsi:type="dcterms:W3CDTF">2022-09-30T05:15:45Z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2052-11.1.0.9914</vt:lpwstr>
  </property>
</Properties>
</file>